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ink/ink1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https://iestudents-my.sharepoint.com/personal/carlos_yu_iestudents_onmicrosoft_com/Documents/IE/"/>
    </mc:Choice>
  </mc:AlternateContent>
  <xr:revisionPtr revIDLastSave="0" documentId="13_ncr:1_{3E58E2B5-3DA9-5243-BE08-6996F37AC0A4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1.1" sheetId="1" r:id="rId1"/>
    <sheet name="1.2" sheetId="2" r:id="rId2"/>
    <sheet name="1.3" sheetId="4" r:id="rId3"/>
    <sheet name="1.4" sheetId="3" r:id="rId4"/>
    <sheet name="2. Population Navarra 2005" sheetId="7" r:id="rId5"/>
    <sheet name="2. Bonus, Min D Pop Spain 2022" sheetId="17" r:id="rId6"/>
    <sheet name="Pop Navarra 2022" sheetId="15" r:id="rId7"/>
    <sheet name="Example, Madrid 2022" sheetId="12" r:id="rId8"/>
    <sheet name="Example, Population Spain 2005" sheetId="5" r:id="rId9"/>
  </sheets>
  <definedNames>
    <definedName name="_xlnm._FilterDatabase" localSheetId="5" hidden="1">'2. Bonus, Min D Pop Spain 2022'!$A$3:$C$8140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7" i="7" l="1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1475" i="17"/>
  <c r="C1476" i="17"/>
  <c r="C1477" i="17"/>
  <c r="C1478" i="17"/>
  <c r="C1479" i="17"/>
  <c r="C1480" i="17"/>
  <c r="C1481" i="17"/>
  <c r="C1482" i="17"/>
  <c r="C1483" i="17"/>
  <c r="C1484" i="17"/>
  <c r="C1485" i="17"/>
  <c r="C1486" i="17"/>
  <c r="C1487" i="17"/>
  <c r="C1488" i="17"/>
  <c r="C1489" i="17"/>
  <c r="C1490" i="17"/>
  <c r="C1491" i="17"/>
  <c r="C1492" i="17"/>
  <c r="C1493" i="17"/>
  <c r="C1494" i="17"/>
  <c r="C1495" i="17"/>
  <c r="C1496" i="17"/>
  <c r="C1497" i="17"/>
  <c r="C1498" i="17"/>
  <c r="C1499" i="17"/>
  <c r="C1500" i="17"/>
  <c r="C1501" i="17"/>
  <c r="C1502" i="17"/>
  <c r="C1503" i="17"/>
  <c r="C1504" i="17"/>
  <c r="C1505" i="17"/>
  <c r="C1506" i="17"/>
  <c r="C1507" i="17"/>
  <c r="C1508" i="17"/>
  <c r="C1509" i="17"/>
  <c r="C1510" i="17"/>
  <c r="C1511" i="17"/>
  <c r="C1512" i="17"/>
  <c r="C1513" i="17"/>
  <c r="C1514" i="17"/>
  <c r="C1515" i="17"/>
  <c r="C1516" i="17"/>
  <c r="C1517" i="17"/>
  <c r="C1518" i="17"/>
  <c r="C1519" i="17"/>
  <c r="C1520" i="17"/>
  <c r="C1521" i="17"/>
  <c r="C1522" i="17"/>
  <c r="C1523" i="17"/>
  <c r="C1524" i="17"/>
  <c r="C1525" i="17"/>
  <c r="C1526" i="17"/>
  <c r="C1527" i="17"/>
  <c r="C1528" i="17"/>
  <c r="C1529" i="17"/>
  <c r="C1530" i="17"/>
  <c r="C1531" i="17"/>
  <c r="C1532" i="17"/>
  <c r="C1533" i="17"/>
  <c r="C1534" i="17"/>
  <c r="C1535" i="17"/>
  <c r="C1536" i="17"/>
  <c r="C1537" i="17"/>
  <c r="C1538" i="17"/>
  <c r="C1539" i="17"/>
  <c r="C1540" i="17"/>
  <c r="C1541" i="17"/>
  <c r="C1542" i="17"/>
  <c r="C1543" i="17"/>
  <c r="C1544" i="17"/>
  <c r="C1545" i="17"/>
  <c r="C1546" i="17"/>
  <c r="C1547" i="17"/>
  <c r="C1548" i="17"/>
  <c r="C1549" i="17"/>
  <c r="C1550" i="17"/>
  <c r="C1551" i="17"/>
  <c r="C1552" i="17"/>
  <c r="C1553" i="17"/>
  <c r="C1554" i="17"/>
  <c r="C1555" i="17"/>
  <c r="C1556" i="17"/>
  <c r="C1557" i="17"/>
  <c r="C1558" i="17"/>
  <c r="C1559" i="17"/>
  <c r="C1560" i="17"/>
  <c r="C1561" i="17"/>
  <c r="C1562" i="17"/>
  <c r="C1563" i="17"/>
  <c r="C1564" i="17"/>
  <c r="C1565" i="17"/>
  <c r="C1566" i="17"/>
  <c r="C1567" i="17"/>
  <c r="C1568" i="17"/>
  <c r="C1569" i="17"/>
  <c r="C1570" i="17"/>
  <c r="C1571" i="17"/>
  <c r="C1572" i="17"/>
  <c r="C1573" i="17"/>
  <c r="C1574" i="17"/>
  <c r="C1575" i="17"/>
  <c r="C1576" i="17"/>
  <c r="C1577" i="17"/>
  <c r="C157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596" i="17"/>
  <c r="C1597" i="17"/>
  <c r="C1598" i="17"/>
  <c r="C1599" i="17"/>
  <c r="C1600" i="17"/>
  <c r="C1601" i="17"/>
  <c r="C1602" i="17"/>
  <c r="C1603" i="17"/>
  <c r="C1604" i="17"/>
  <c r="C1605" i="17"/>
  <c r="C1606" i="17"/>
  <c r="C1607" i="17"/>
  <c r="C1608" i="17"/>
  <c r="C1609" i="17"/>
  <c r="C1610" i="17"/>
  <c r="C1611" i="17"/>
  <c r="C1612" i="17"/>
  <c r="C1613" i="17"/>
  <c r="C1614" i="17"/>
  <c r="C1615" i="17"/>
  <c r="C1616" i="17"/>
  <c r="C1617" i="17"/>
  <c r="C1618" i="17"/>
  <c r="C1619" i="17"/>
  <c r="C1620" i="17"/>
  <c r="C1621" i="17"/>
  <c r="C1622" i="17"/>
  <c r="C1623" i="17"/>
  <c r="C1624" i="17"/>
  <c r="C1625" i="17"/>
  <c r="C1626" i="17"/>
  <c r="C1627" i="17"/>
  <c r="C1628" i="17"/>
  <c r="C1629" i="17"/>
  <c r="C1630" i="17"/>
  <c r="C1631" i="17"/>
  <c r="C1632" i="17"/>
  <c r="C1633" i="17"/>
  <c r="C1634" i="17"/>
  <c r="C1635" i="17"/>
  <c r="C1636" i="17"/>
  <c r="C1637" i="17"/>
  <c r="C1638" i="17"/>
  <c r="C1639" i="17"/>
  <c r="C1640" i="17"/>
  <c r="C1641" i="17"/>
  <c r="C1642" i="17"/>
  <c r="C1643" i="17"/>
  <c r="C1644" i="17"/>
  <c r="C1645" i="17"/>
  <c r="C1646" i="17"/>
  <c r="C1647" i="17"/>
  <c r="C1648" i="17"/>
  <c r="C1649" i="17"/>
  <c r="C1650" i="17"/>
  <c r="C1651" i="17"/>
  <c r="C1652" i="17"/>
  <c r="C1653" i="17"/>
  <c r="C1654" i="17"/>
  <c r="C1655" i="17"/>
  <c r="C1656" i="17"/>
  <c r="C1657" i="17"/>
  <c r="C1658" i="17"/>
  <c r="C1659" i="17"/>
  <c r="C1660" i="17"/>
  <c r="C1661" i="17"/>
  <c r="C1662" i="17"/>
  <c r="C1663" i="17"/>
  <c r="C1664" i="17"/>
  <c r="C1665" i="17"/>
  <c r="C1666" i="17"/>
  <c r="C1667" i="17"/>
  <c r="C1668" i="17"/>
  <c r="C1669" i="17"/>
  <c r="C1670" i="17"/>
  <c r="C1671" i="17"/>
  <c r="C1672" i="17"/>
  <c r="C1673" i="17"/>
  <c r="C1674" i="17"/>
  <c r="C1675" i="17"/>
  <c r="C1676" i="17"/>
  <c r="C1677" i="17"/>
  <c r="C1678" i="17"/>
  <c r="C1679" i="17"/>
  <c r="C1680" i="17"/>
  <c r="C1681" i="17"/>
  <c r="C1682" i="17"/>
  <c r="C1683" i="17"/>
  <c r="C1684" i="17"/>
  <c r="C1685" i="17"/>
  <c r="C1686" i="17"/>
  <c r="C1687" i="17"/>
  <c r="C1688" i="17"/>
  <c r="C1689" i="17"/>
  <c r="C1690" i="17"/>
  <c r="C1691" i="17"/>
  <c r="C1692" i="17"/>
  <c r="C1693" i="17"/>
  <c r="C1694" i="17"/>
  <c r="C1695" i="17"/>
  <c r="C1696" i="17"/>
  <c r="C1697" i="17"/>
  <c r="C1698" i="17"/>
  <c r="C1699" i="17"/>
  <c r="C1700" i="17"/>
  <c r="C1701" i="17"/>
  <c r="C1702" i="17"/>
  <c r="C1703" i="17"/>
  <c r="C1704" i="17"/>
  <c r="C1705" i="17"/>
  <c r="C1706" i="17"/>
  <c r="C1707" i="17"/>
  <c r="C1708" i="17"/>
  <c r="C1709" i="17"/>
  <c r="C1710" i="17"/>
  <c r="C1711" i="17"/>
  <c r="C1712" i="17"/>
  <c r="C1713" i="17"/>
  <c r="C1714" i="17"/>
  <c r="C1715" i="17"/>
  <c r="C1716" i="17"/>
  <c r="C1717" i="17"/>
  <c r="C1718" i="17"/>
  <c r="C1719" i="17"/>
  <c r="C1720" i="17"/>
  <c r="C1721" i="17"/>
  <c r="C1722" i="17"/>
  <c r="C1723" i="17"/>
  <c r="C1724" i="17"/>
  <c r="C1725" i="17"/>
  <c r="C1726" i="17"/>
  <c r="C1727" i="17"/>
  <c r="C1728" i="17"/>
  <c r="C1729" i="17"/>
  <c r="C1730" i="17"/>
  <c r="C1731" i="17"/>
  <c r="C1732" i="17"/>
  <c r="C1733" i="17"/>
  <c r="C1734" i="17"/>
  <c r="C1735" i="17"/>
  <c r="C1736" i="17"/>
  <c r="C1737" i="17"/>
  <c r="C1738" i="17"/>
  <c r="C1739" i="17"/>
  <c r="C1740" i="17"/>
  <c r="C1741" i="17"/>
  <c r="C1742" i="17"/>
  <c r="C1743" i="17"/>
  <c r="C1744" i="17"/>
  <c r="C1745" i="17"/>
  <c r="C1746" i="17"/>
  <c r="C1747" i="17"/>
  <c r="C1748" i="17"/>
  <c r="C1749" i="17"/>
  <c r="C1750" i="17"/>
  <c r="C1751" i="17"/>
  <c r="C1752" i="17"/>
  <c r="C1753" i="17"/>
  <c r="C1754" i="17"/>
  <c r="C1755" i="17"/>
  <c r="C1756" i="17"/>
  <c r="C1757" i="17"/>
  <c r="C1758" i="17"/>
  <c r="C1759" i="17"/>
  <c r="C1760" i="17"/>
  <c r="C1761" i="17"/>
  <c r="C1762" i="17"/>
  <c r="C1763" i="17"/>
  <c r="C1764" i="17"/>
  <c r="C1765" i="17"/>
  <c r="C1766" i="17"/>
  <c r="C1767" i="17"/>
  <c r="C1768" i="17"/>
  <c r="C1769" i="17"/>
  <c r="C1770" i="17"/>
  <c r="C1771" i="17"/>
  <c r="C1772" i="17"/>
  <c r="C1773" i="17"/>
  <c r="C1774" i="17"/>
  <c r="C1775" i="17"/>
  <c r="C1776" i="17"/>
  <c r="C1777" i="17"/>
  <c r="C1778" i="17"/>
  <c r="C1779" i="17"/>
  <c r="C1780" i="17"/>
  <c r="C1781" i="17"/>
  <c r="C1782" i="17"/>
  <c r="C1783" i="17"/>
  <c r="C1784" i="17"/>
  <c r="C1785" i="17"/>
  <c r="C1786" i="17"/>
  <c r="C1787" i="17"/>
  <c r="C1788" i="17"/>
  <c r="C1789" i="17"/>
  <c r="C1790" i="17"/>
  <c r="C1791" i="17"/>
  <c r="C1792" i="17"/>
  <c r="C1793" i="17"/>
  <c r="C1794" i="17"/>
  <c r="C1795" i="17"/>
  <c r="C1796" i="17"/>
  <c r="C1797" i="17"/>
  <c r="C1798" i="17"/>
  <c r="C1799" i="17"/>
  <c r="C1800" i="17"/>
  <c r="C1801" i="17"/>
  <c r="C1802" i="17"/>
  <c r="C1803" i="17"/>
  <c r="C1804" i="17"/>
  <c r="C1805" i="17"/>
  <c r="C1806" i="17"/>
  <c r="C1807" i="17"/>
  <c r="C1808" i="17"/>
  <c r="C1809" i="17"/>
  <c r="C1810" i="17"/>
  <c r="C1811" i="17"/>
  <c r="C1812" i="17"/>
  <c r="C1813" i="17"/>
  <c r="C1814" i="17"/>
  <c r="C1815" i="17"/>
  <c r="C1816" i="17"/>
  <c r="C1817" i="17"/>
  <c r="C1818" i="17"/>
  <c r="C1819" i="17"/>
  <c r="C1820" i="17"/>
  <c r="C1821" i="17"/>
  <c r="C1822" i="17"/>
  <c r="C1823" i="17"/>
  <c r="C1824" i="17"/>
  <c r="C1825" i="17"/>
  <c r="C1826" i="17"/>
  <c r="C1827" i="17"/>
  <c r="C1828" i="17"/>
  <c r="C1829" i="17"/>
  <c r="C1830" i="17"/>
  <c r="C1831" i="17"/>
  <c r="C1832" i="17"/>
  <c r="C1833" i="17"/>
  <c r="C1834" i="17"/>
  <c r="C1835" i="17"/>
  <c r="C1836" i="17"/>
  <c r="C1837" i="17"/>
  <c r="C1838" i="17"/>
  <c r="C1839" i="17"/>
  <c r="C1840" i="17"/>
  <c r="C1841" i="17"/>
  <c r="C1842" i="17"/>
  <c r="C1843" i="17"/>
  <c r="C1844" i="17"/>
  <c r="C1845" i="17"/>
  <c r="C1846" i="17"/>
  <c r="C1847" i="17"/>
  <c r="C1848" i="17"/>
  <c r="C1849" i="17"/>
  <c r="C1850" i="17"/>
  <c r="C1851" i="17"/>
  <c r="C1852" i="17"/>
  <c r="C1853" i="17"/>
  <c r="C1854" i="17"/>
  <c r="C1855" i="17"/>
  <c r="C1856" i="17"/>
  <c r="C1857" i="17"/>
  <c r="C1858" i="17"/>
  <c r="C1859" i="17"/>
  <c r="C1860" i="17"/>
  <c r="C1861" i="17"/>
  <c r="C1862" i="17"/>
  <c r="C1863" i="17"/>
  <c r="C1864" i="17"/>
  <c r="C1865" i="17"/>
  <c r="C1866" i="17"/>
  <c r="C1867" i="17"/>
  <c r="C1868" i="17"/>
  <c r="C1869" i="17"/>
  <c r="C1870" i="17"/>
  <c r="C1871" i="17"/>
  <c r="C1872" i="17"/>
  <c r="C1873" i="17"/>
  <c r="C1874" i="17"/>
  <c r="C1875" i="17"/>
  <c r="C1876" i="17"/>
  <c r="C1877" i="17"/>
  <c r="C1878" i="17"/>
  <c r="C1879" i="17"/>
  <c r="C1880" i="17"/>
  <c r="C1881" i="17"/>
  <c r="C1882" i="17"/>
  <c r="C1883" i="17"/>
  <c r="C1884" i="17"/>
  <c r="C1885" i="17"/>
  <c r="C1886" i="17"/>
  <c r="C1887" i="17"/>
  <c r="C1888" i="17"/>
  <c r="C1889" i="17"/>
  <c r="C1890" i="17"/>
  <c r="C1891" i="17"/>
  <c r="C1892" i="17"/>
  <c r="C1893" i="17"/>
  <c r="C1894" i="17"/>
  <c r="C1895" i="17"/>
  <c r="C1896" i="17"/>
  <c r="C1897" i="17"/>
  <c r="C1898" i="17"/>
  <c r="C1899" i="17"/>
  <c r="C1900" i="17"/>
  <c r="C1901" i="17"/>
  <c r="C1902" i="17"/>
  <c r="C1903" i="17"/>
  <c r="C1904" i="17"/>
  <c r="C1905" i="17"/>
  <c r="C1906" i="17"/>
  <c r="C1907" i="17"/>
  <c r="C1908" i="17"/>
  <c r="C1909" i="17"/>
  <c r="C1910" i="17"/>
  <c r="C1911" i="17"/>
  <c r="C1912" i="17"/>
  <c r="C1913" i="17"/>
  <c r="C1914" i="17"/>
  <c r="C1915" i="17"/>
  <c r="C1916" i="17"/>
  <c r="C1917" i="17"/>
  <c r="C1918" i="17"/>
  <c r="C1919" i="17"/>
  <c r="C1920" i="17"/>
  <c r="C1921" i="17"/>
  <c r="C1922" i="17"/>
  <c r="C1923" i="17"/>
  <c r="C1924" i="17"/>
  <c r="C1925" i="17"/>
  <c r="C1926" i="17"/>
  <c r="C1927" i="17"/>
  <c r="C1928" i="17"/>
  <c r="C1929" i="17"/>
  <c r="C1930" i="17"/>
  <c r="C1931" i="17"/>
  <c r="C1932" i="17"/>
  <c r="C1933" i="17"/>
  <c r="C1934" i="17"/>
  <c r="C1935" i="17"/>
  <c r="C1936" i="17"/>
  <c r="C1937" i="17"/>
  <c r="C1938" i="17"/>
  <c r="C1939" i="17"/>
  <c r="C1940" i="17"/>
  <c r="C1941" i="17"/>
  <c r="C1942" i="17"/>
  <c r="C1943" i="17"/>
  <c r="C1944" i="17"/>
  <c r="C1945" i="17"/>
  <c r="C1946" i="17"/>
  <c r="C1947" i="17"/>
  <c r="C1948" i="17"/>
  <c r="C1949" i="17"/>
  <c r="C1950" i="17"/>
  <c r="C1951" i="17"/>
  <c r="C1952" i="17"/>
  <c r="C1953" i="17"/>
  <c r="C1954" i="17"/>
  <c r="C1955" i="17"/>
  <c r="C1956" i="17"/>
  <c r="C1957" i="17"/>
  <c r="C1958" i="17"/>
  <c r="C1959" i="17"/>
  <c r="C1960" i="17"/>
  <c r="C1961" i="17"/>
  <c r="C1962" i="17"/>
  <c r="C1963" i="17"/>
  <c r="C1964" i="17"/>
  <c r="C1965" i="17"/>
  <c r="C1966" i="17"/>
  <c r="C1967" i="17"/>
  <c r="C1968" i="17"/>
  <c r="C1969" i="17"/>
  <c r="C1970" i="17"/>
  <c r="C1971" i="17"/>
  <c r="C1972" i="17"/>
  <c r="C1973" i="17"/>
  <c r="C1974" i="17"/>
  <c r="C1975" i="17"/>
  <c r="C1976" i="17"/>
  <c r="C1977" i="17"/>
  <c r="C1978" i="17"/>
  <c r="C1979" i="17"/>
  <c r="C1980" i="17"/>
  <c r="C1981" i="17"/>
  <c r="C1982" i="17"/>
  <c r="C1983" i="17"/>
  <c r="C1984" i="17"/>
  <c r="C1985" i="17"/>
  <c r="C1986" i="17"/>
  <c r="C1987" i="17"/>
  <c r="C1988" i="17"/>
  <c r="C1989" i="17"/>
  <c r="C1990" i="17"/>
  <c r="C1991" i="17"/>
  <c r="C1992" i="17"/>
  <c r="C1993" i="17"/>
  <c r="C1994" i="17"/>
  <c r="C1995" i="17"/>
  <c r="C1996" i="17"/>
  <c r="C1997" i="17"/>
  <c r="C1998" i="17"/>
  <c r="C1999" i="17"/>
  <c r="C2000" i="17"/>
  <c r="C2001" i="17"/>
  <c r="C2002" i="17"/>
  <c r="C2003" i="17"/>
  <c r="C2004" i="17"/>
  <c r="C2005" i="17"/>
  <c r="C2006" i="17"/>
  <c r="C2007" i="17"/>
  <c r="C2008" i="17"/>
  <c r="C2009" i="17"/>
  <c r="C2010" i="17"/>
  <c r="C2011" i="17"/>
  <c r="C2012" i="17"/>
  <c r="C2013" i="17"/>
  <c r="C2014" i="17"/>
  <c r="C2015" i="17"/>
  <c r="C2016" i="17"/>
  <c r="C2017" i="17"/>
  <c r="C2018" i="17"/>
  <c r="C2019" i="17"/>
  <c r="C2020" i="17"/>
  <c r="C2021" i="17"/>
  <c r="C2022" i="17"/>
  <c r="C2023" i="17"/>
  <c r="C2024" i="17"/>
  <c r="C2025" i="17"/>
  <c r="C2026" i="17"/>
  <c r="C2027" i="17"/>
  <c r="C2028" i="17"/>
  <c r="C2029" i="17"/>
  <c r="C2030" i="17"/>
  <c r="C2031" i="17"/>
  <c r="C2032" i="17"/>
  <c r="C2033" i="17"/>
  <c r="C2034" i="17"/>
  <c r="C2035" i="17"/>
  <c r="C2036" i="17"/>
  <c r="C2037" i="17"/>
  <c r="C2038" i="17"/>
  <c r="C2039" i="17"/>
  <c r="C2040" i="17"/>
  <c r="C2041" i="17"/>
  <c r="C2042" i="17"/>
  <c r="C2043" i="17"/>
  <c r="C2044" i="17"/>
  <c r="C2045" i="17"/>
  <c r="C2046" i="17"/>
  <c r="C2047" i="17"/>
  <c r="C2048" i="17"/>
  <c r="C2049" i="17"/>
  <c r="C2050" i="17"/>
  <c r="C2051" i="17"/>
  <c r="C2052" i="17"/>
  <c r="C2053" i="17"/>
  <c r="C2054" i="17"/>
  <c r="C2055" i="17"/>
  <c r="C2056" i="17"/>
  <c r="C2057" i="17"/>
  <c r="C2058" i="17"/>
  <c r="C2059" i="17"/>
  <c r="C2060" i="17"/>
  <c r="C2061" i="17"/>
  <c r="C2062" i="17"/>
  <c r="C2063" i="17"/>
  <c r="C2064" i="17"/>
  <c r="C2065" i="17"/>
  <c r="C2066" i="17"/>
  <c r="C2067" i="17"/>
  <c r="C2068" i="17"/>
  <c r="C2069" i="17"/>
  <c r="C2070" i="17"/>
  <c r="C2071" i="17"/>
  <c r="C2072" i="17"/>
  <c r="C2073" i="17"/>
  <c r="C2074" i="17"/>
  <c r="C2075" i="17"/>
  <c r="C2076" i="17"/>
  <c r="C2077" i="17"/>
  <c r="C2078" i="17"/>
  <c r="C2079" i="17"/>
  <c r="C2080" i="17"/>
  <c r="C2081" i="17"/>
  <c r="C2082" i="17"/>
  <c r="C2083" i="17"/>
  <c r="C2084" i="17"/>
  <c r="C2085" i="17"/>
  <c r="C2086" i="17"/>
  <c r="C2087" i="17"/>
  <c r="C2088" i="17"/>
  <c r="C2089" i="17"/>
  <c r="C2090" i="17"/>
  <c r="C2091" i="17"/>
  <c r="C2092" i="17"/>
  <c r="C2093" i="17"/>
  <c r="C2094" i="17"/>
  <c r="C2095" i="17"/>
  <c r="C2096" i="17"/>
  <c r="C2097" i="17"/>
  <c r="C2098" i="17"/>
  <c r="C2099" i="17"/>
  <c r="C2100" i="17"/>
  <c r="C2101" i="17"/>
  <c r="C2102" i="17"/>
  <c r="C2103" i="17"/>
  <c r="C2104" i="17"/>
  <c r="C2105" i="17"/>
  <c r="C2106" i="17"/>
  <c r="C2107" i="17"/>
  <c r="C2108" i="17"/>
  <c r="C2109" i="17"/>
  <c r="C2110" i="17"/>
  <c r="C2111" i="17"/>
  <c r="C2112" i="17"/>
  <c r="C2113" i="17"/>
  <c r="C2114" i="17"/>
  <c r="C2115" i="17"/>
  <c r="C2116" i="17"/>
  <c r="C2117" i="17"/>
  <c r="C2118" i="17"/>
  <c r="C2119" i="17"/>
  <c r="C2121" i="17"/>
  <c r="C2122" i="17"/>
  <c r="C2123" i="17"/>
  <c r="C2124" i="17"/>
  <c r="C2125" i="17"/>
  <c r="C2126" i="17"/>
  <c r="C2127" i="17"/>
  <c r="C2128" i="17"/>
  <c r="C2129" i="17"/>
  <c r="C2130" i="17"/>
  <c r="C2131" i="17"/>
  <c r="C2132" i="17"/>
  <c r="C2133" i="17"/>
  <c r="C2134" i="17"/>
  <c r="C2135" i="17"/>
  <c r="C2136" i="17"/>
  <c r="C2137" i="17"/>
  <c r="C2138" i="17"/>
  <c r="C2139" i="17"/>
  <c r="C2140" i="17"/>
  <c r="C2141" i="17"/>
  <c r="C2142" i="17"/>
  <c r="C2143" i="17"/>
  <c r="C2144" i="17"/>
  <c r="C2145" i="17"/>
  <c r="C2146" i="17"/>
  <c r="C2147" i="17"/>
  <c r="C2148" i="17"/>
  <c r="C2149" i="17"/>
  <c r="C2150" i="17"/>
  <c r="C2151" i="17"/>
  <c r="C2152" i="17"/>
  <c r="C2153" i="17"/>
  <c r="C2154" i="17"/>
  <c r="C2156" i="17"/>
  <c r="C2157" i="17"/>
  <c r="C2158" i="17"/>
  <c r="C2159" i="17"/>
  <c r="C2160" i="17"/>
  <c r="C2161" i="17"/>
  <c r="C2162" i="17"/>
  <c r="C2163" i="17"/>
  <c r="C2164" i="17"/>
  <c r="C2165" i="17"/>
  <c r="C2166" i="17"/>
  <c r="C2167" i="17"/>
  <c r="C2168" i="17"/>
  <c r="C2169" i="17"/>
  <c r="C2170" i="17"/>
  <c r="C2171" i="17"/>
  <c r="C2172" i="17"/>
  <c r="C2173" i="17"/>
  <c r="C2174" i="17"/>
  <c r="C2175" i="17"/>
  <c r="C2176" i="17"/>
  <c r="C2177" i="17"/>
  <c r="C2178" i="17"/>
  <c r="C2179" i="17"/>
  <c r="C2180" i="17"/>
  <c r="C2181" i="17"/>
  <c r="C2182" i="17"/>
  <c r="C2183" i="17"/>
  <c r="C2184" i="17"/>
  <c r="C2185" i="17"/>
  <c r="C2186" i="17"/>
  <c r="C2187" i="17"/>
  <c r="C2188" i="17"/>
  <c r="C2189" i="17"/>
  <c r="C2190" i="17"/>
  <c r="C2191" i="17"/>
  <c r="C2192" i="17"/>
  <c r="C2193" i="17"/>
  <c r="C2194" i="17"/>
  <c r="C2195" i="17"/>
  <c r="C2196" i="17"/>
  <c r="C2197" i="17"/>
  <c r="C2198" i="17"/>
  <c r="C2199" i="17"/>
  <c r="C2200" i="17"/>
  <c r="C2201" i="17"/>
  <c r="C2202" i="17"/>
  <c r="C2203" i="17"/>
  <c r="C2204" i="17"/>
  <c r="C2205" i="17"/>
  <c r="C2206" i="17"/>
  <c r="C2207" i="17"/>
  <c r="C2208" i="17"/>
  <c r="C2209" i="17"/>
  <c r="C2210" i="17"/>
  <c r="C2211" i="17"/>
  <c r="C2212" i="17"/>
  <c r="C2213" i="17"/>
  <c r="C2214" i="17"/>
  <c r="C2215" i="17"/>
  <c r="C2216" i="17"/>
  <c r="C2217" i="17"/>
  <c r="C2218" i="17"/>
  <c r="C2219" i="17"/>
  <c r="C2220" i="17"/>
  <c r="C2221" i="17"/>
  <c r="C2222" i="17"/>
  <c r="C2223" i="17"/>
  <c r="C2224" i="17"/>
  <c r="C2225" i="17"/>
  <c r="C2226" i="17"/>
  <c r="C2227" i="17"/>
  <c r="C2228" i="17"/>
  <c r="C2229" i="17"/>
  <c r="C2230" i="17"/>
  <c r="C2231" i="17"/>
  <c r="C2232" i="17"/>
  <c r="C2233" i="17"/>
  <c r="C2234" i="17"/>
  <c r="C2235" i="17"/>
  <c r="C2236" i="17"/>
  <c r="C2237" i="17"/>
  <c r="C2238" i="17"/>
  <c r="C2239" i="17"/>
  <c r="C2240" i="17"/>
  <c r="C2241" i="17"/>
  <c r="C2242" i="17"/>
  <c r="C2243" i="17"/>
  <c r="C2244" i="17"/>
  <c r="C2245" i="17"/>
  <c r="C2246" i="17"/>
  <c r="C2247" i="17"/>
  <c r="C2248" i="17"/>
  <c r="C2249" i="17"/>
  <c r="C2250" i="17"/>
  <c r="C2251" i="17"/>
  <c r="C2252" i="17"/>
  <c r="C2253" i="17"/>
  <c r="C2254" i="17"/>
  <c r="C2255" i="17"/>
  <c r="C2256" i="17"/>
  <c r="C2257" i="17"/>
  <c r="C2258" i="17"/>
  <c r="C2259" i="17"/>
  <c r="C2260" i="17"/>
  <c r="C2261" i="17"/>
  <c r="C2262" i="17"/>
  <c r="C2263" i="17"/>
  <c r="C2264" i="17"/>
  <c r="C2265" i="17"/>
  <c r="C2266" i="17"/>
  <c r="C2267" i="17"/>
  <c r="C2268" i="17"/>
  <c r="C2269" i="17"/>
  <c r="C2270" i="17"/>
  <c r="C2271" i="17"/>
  <c r="C2272" i="17"/>
  <c r="C2273" i="17"/>
  <c r="C2274" i="17"/>
  <c r="C2275" i="17"/>
  <c r="C2276" i="17"/>
  <c r="C2277" i="17"/>
  <c r="C2278" i="17"/>
  <c r="C2279" i="17"/>
  <c r="C2280" i="17"/>
  <c r="C2281" i="17"/>
  <c r="C2282" i="17"/>
  <c r="C2283" i="17"/>
  <c r="C2284" i="17"/>
  <c r="C2285" i="17"/>
  <c r="C2286" i="17"/>
  <c r="C2287" i="17"/>
  <c r="C2288" i="17"/>
  <c r="C2289" i="17"/>
  <c r="C2290" i="17"/>
  <c r="C2291" i="17"/>
  <c r="C2292" i="17"/>
  <c r="C2293" i="17"/>
  <c r="C2294" i="17"/>
  <c r="C2295" i="17"/>
  <c r="C2296" i="17"/>
  <c r="C2297" i="17"/>
  <c r="C2298" i="17"/>
  <c r="C2299" i="17"/>
  <c r="C2300" i="17"/>
  <c r="C2301" i="17"/>
  <c r="C2302" i="17"/>
  <c r="C2303" i="17"/>
  <c r="C2304" i="17"/>
  <c r="C2305" i="17"/>
  <c r="C2306" i="17"/>
  <c r="C2307" i="17"/>
  <c r="C2308" i="17"/>
  <c r="C2309" i="17"/>
  <c r="C2310" i="17"/>
  <c r="C2311" i="17"/>
  <c r="C2312" i="17"/>
  <c r="C2313" i="17"/>
  <c r="C2314" i="17"/>
  <c r="C2315" i="17"/>
  <c r="C2316" i="17"/>
  <c r="C2317" i="17"/>
  <c r="C2318" i="17"/>
  <c r="C2319" i="17"/>
  <c r="C2320" i="17"/>
  <c r="C2321" i="17"/>
  <c r="C2322" i="17"/>
  <c r="C2323" i="17"/>
  <c r="C2324" i="17"/>
  <c r="C2325" i="17"/>
  <c r="C2326" i="17"/>
  <c r="C2327" i="17"/>
  <c r="C2328" i="17"/>
  <c r="C2329" i="17"/>
  <c r="C2330" i="17"/>
  <c r="C2331" i="17"/>
  <c r="C2332" i="17"/>
  <c r="C2333" i="17"/>
  <c r="C2334" i="17"/>
  <c r="C2335" i="17"/>
  <c r="C2336" i="17"/>
  <c r="C2337" i="17"/>
  <c r="C2338" i="17"/>
  <c r="C2339" i="17"/>
  <c r="C2340" i="17"/>
  <c r="C2341" i="17"/>
  <c r="C2342" i="17"/>
  <c r="C2343" i="17"/>
  <c r="C2344" i="17"/>
  <c r="C2345" i="17"/>
  <c r="C2346" i="17"/>
  <c r="C2347" i="17"/>
  <c r="C2348" i="17"/>
  <c r="C2349" i="17"/>
  <c r="C2350" i="17"/>
  <c r="C2351" i="17"/>
  <c r="C2352" i="17"/>
  <c r="C2353" i="17"/>
  <c r="C2354" i="17"/>
  <c r="C2355" i="17"/>
  <c r="C2356" i="17"/>
  <c r="C2357" i="17"/>
  <c r="C2358" i="17"/>
  <c r="C2359" i="17"/>
  <c r="C2360" i="17"/>
  <c r="C2361" i="17"/>
  <c r="C2362" i="17"/>
  <c r="C2363" i="17"/>
  <c r="C2364" i="17"/>
  <c r="C2365" i="17"/>
  <c r="C2366" i="17"/>
  <c r="C2367" i="17"/>
  <c r="C2368" i="17"/>
  <c r="C2369" i="17"/>
  <c r="C2370" i="17"/>
  <c r="C2371" i="17"/>
  <c r="C2372" i="17"/>
  <c r="C2373" i="17"/>
  <c r="C2374" i="17"/>
  <c r="C2375" i="17"/>
  <c r="C2376" i="17"/>
  <c r="C2377" i="17"/>
  <c r="C2378" i="17"/>
  <c r="C2379" i="17"/>
  <c r="C2380" i="17"/>
  <c r="C2381" i="17"/>
  <c r="C2382" i="17"/>
  <c r="C2383" i="17"/>
  <c r="C2384" i="17"/>
  <c r="C2385" i="17"/>
  <c r="C2386" i="17"/>
  <c r="C2387" i="17"/>
  <c r="C2388" i="17"/>
  <c r="C2389" i="17"/>
  <c r="C2390" i="17"/>
  <c r="C2391" i="17"/>
  <c r="C2392" i="17"/>
  <c r="C2393" i="17"/>
  <c r="C2394" i="17"/>
  <c r="C2395" i="17"/>
  <c r="C2396" i="17"/>
  <c r="C2397" i="17"/>
  <c r="C2398" i="17"/>
  <c r="C2399" i="17"/>
  <c r="C2400" i="17"/>
  <c r="C2401" i="17"/>
  <c r="C2402" i="17"/>
  <c r="C2403" i="17"/>
  <c r="C2405" i="17"/>
  <c r="C2406" i="17"/>
  <c r="C2407" i="17"/>
  <c r="C2408" i="17"/>
  <c r="C2409" i="17"/>
  <c r="C2410" i="17"/>
  <c r="C2411" i="17"/>
  <c r="C2412" i="17"/>
  <c r="C2413" i="17"/>
  <c r="C2414" i="17"/>
  <c r="C2415" i="17"/>
  <c r="C2416" i="17"/>
  <c r="C2417" i="17"/>
  <c r="C2418" i="17"/>
  <c r="C2419" i="17"/>
  <c r="C2420" i="17"/>
  <c r="C2421" i="17"/>
  <c r="C2422" i="17"/>
  <c r="C2423" i="17"/>
  <c r="C2424" i="17"/>
  <c r="C2425" i="17"/>
  <c r="C2426" i="17"/>
  <c r="C2427" i="17"/>
  <c r="C2428" i="17"/>
  <c r="C2429" i="17"/>
  <c r="C2430" i="17"/>
  <c r="C2431" i="17"/>
  <c r="C2432" i="17"/>
  <c r="C2433" i="17"/>
  <c r="C2434" i="17"/>
  <c r="C2435" i="17"/>
  <c r="C2436" i="17"/>
  <c r="C2437" i="17"/>
  <c r="C2438" i="17"/>
  <c r="C2439" i="17"/>
  <c r="C2440" i="17"/>
  <c r="C2441" i="17"/>
  <c r="C2442" i="17"/>
  <c r="C2443" i="17"/>
  <c r="C2444" i="17"/>
  <c r="C2445" i="17"/>
  <c r="C2446" i="17"/>
  <c r="C2447" i="17"/>
  <c r="C2448" i="17"/>
  <c r="C2449" i="17"/>
  <c r="C2450" i="17"/>
  <c r="C2451" i="17"/>
  <c r="C2452" i="17"/>
  <c r="C2453" i="17"/>
  <c r="C2454" i="17"/>
  <c r="C2455" i="17"/>
  <c r="C2456" i="17"/>
  <c r="C2457" i="17"/>
  <c r="C2458" i="17"/>
  <c r="C2459" i="17"/>
  <c r="C2460" i="17"/>
  <c r="C2461" i="17"/>
  <c r="C2462" i="17"/>
  <c r="C2463" i="17"/>
  <c r="C2464" i="17"/>
  <c r="C2465" i="17"/>
  <c r="C2466" i="17"/>
  <c r="C2467" i="17"/>
  <c r="C2468" i="17"/>
  <c r="C2469" i="17"/>
  <c r="C2470" i="17"/>
  <c r="C2471" i="17"/>
  <c r="C2472" i="17"/>
  <c r="C2473" i="17"/>
  <c r="C2474" i="17"/>
  <c r="C2475" i="17"/>
  <c r="C2476" i="17"/>
  <c r="C2477" i="17"/>
  <c r="C2478" i="17"/>
  <c r="C2479" i="17"/>
  <c r="C2480" i="17"/>
  <c r="C2481" i="17"/>
  <c r="C2482" i="17"/>
  <c r="C2483" i="17"/>
  <c r="C2484" i="17"/>
  <c r="C2485" i="17"/>
  <c r="C2486" i="17"/>
  <c r="C2487" i="17"/>
  <c r="C2488" i="17"/>
  <c r="C2489" i="17"/>
  <c r="C2490" i="17"/>
  <c r="C2491" i="17"/>
  <c r="C2492" i="17"/>
  <c r="C2493" i="17"/>
  <c r="C2494" i="17"/>
  <c r="C2495" i="17"/>
  <c r="C2496" i="17"/>
  <c r="C2497" i="17"/>
  <c r="C2498" i="17"/>
  <c r="C2499" i="17"/>
  <c r="C2500" i="17"/>
  <c r="C2501" i="17"/>
  <c r="C2502" i="17"/>
  <c r="C2503" i="17"/>
  <c r="C2504" i="17"/>
  <c r="C2505" i="17"/>
  <c r="C2506" i="17"/>
  <c r="C2507" i="17"/>
  <c r="C2508" i="17"/>
  <c r="C2509" i="17"/>
  <c r="C2510" i="17"/>
  <c r="C2511" i="17"/>
  <c r="C2512" i="17"/>
  <c r="C2513" i="17"/>
  <c r="C2514" i="17"/>
  <c r="C2515" i="17"/>
  <c r="C2516" i="17"/>
  <c r="C2517" i="17"/>
  <c r="C2518" i="17"/>
  <c r="C2519" i="17"/>
  <c r="C2520" i="17"/>
  <c r="C2521" i="17"/>
  <c r="C2522" i="17"/>
  <c r="C2523" i="17"/>
  <c r="C2524" i="17"/>
  <c r="C2525" i="17"/>
  <c r="C2526" i="17"/>
  <c r="C2527" i="17"/>
  <c r="C2528" i="17"/>
  <c r="C2529" i="17"/>
  <c r="C2530" i="17"/>
  <c r="C2531" i="17"/>
  <c r="C2532" i="17"/>
  <c r="C2533" i="17"/>
  <c r="C2534" i="17"/>
  <c r="C2535" i="17"/>
  <c r="C2536" i="17"/>
  <c r="C2537" i="17"/>
  <c r="C2538" i="17"/>
  <c r="C2539" i="17"/>
  <c r="C2540" i="17"/>
  <c r="C2541" i="17"/>
  <c r="C2542" i="17"/>
  <c r="C2543" i="17"/>
  <c r="C2544" i="17"/>
  <c r="C2545" i="17"/>
  <c r="C2546" i="17"/>
  <c r="C2547" i="17"/>
  <c r="C2548" i="17"/>
  <c r="C2549" i="17"/>
  <c r="C2550" i="17"/>
  <c r="C2551" i="17"/>
  <c r="C2552" i="17"/>
  <c r="C2553" i="17"/>
  <c r="C2554" i="17"/>
  <c r="C2555" i="17"/>
  <c r="C2556" i="17"/>
  <c r="C2557" i="17"/>
  <c r="C2558" i="17"/>
  <c r="C2559" i="17"/>
  <c r="C2560" i="17"/>
  <c r="C2561" i="17"/>
  <c r="C2562" i="17"/>
  <c r="C2563" i="17"/>
  <c r="C2564" i="17"/>
  <c r="C2565" i="17"/>
  <c r="C2566" i="17"/>
  <c r="C2567" i="17"/>
  <c r="C2568" i="17"/>
  <c r="C2569" i="17"/>
  <c r="C2570" i="17"/>
  <c r="C2571" i="17"/>
  <c r="C2572" i="17"/>
  <c r="C2573" i="17"/>
  <c r="C2574" i="17"/>
  <c r="C2575" i="17"/>
  <c r="C2576" i="17"/>
  <c r="C2577" i="17"/>
  <c r="C2578" i="17"/>
  <c r="C2579" i="17"/>
  <c r="C2580" i="17"/>
  <c r="C2581" i="17"/>
  <c r="C2582" i="17"/>
  <c r="C2583" i="17"/>
  <c r="C2584" i="17"/>
  <c r="C2585" i="17"/>
  <c r="C2586" i="17"/>
  <c r="C2587" i="17"/>
  <c r="C2588" i="17"/>
  <c r="C2589" i="17"/>
  <c r="C2590" i="17"/>
  <c r="C2591" i="17"/>
  <c r="C2592" i="17"/>
  <c r="C2593" i="17"/>
  <c r="C2594" i="17"/>
  <c r="C2595" i="17"/>
  <c r="C2596" i="17"/>
  <c r="C2597" i="17"/>
  <c r="C2598" i="17"/>
  <c r="C2599" i="17"/>
  <c r="C2600" i="17"/>
  <c r="C2601" i="17"/>
  <c r="C2602" i="17"/>
  <c r="C2603" i="17"/>
  <c r="C2604" i="17"/>
  <c r="C2605" i="17"/>
  <c r="C2606" i="17"/>
  <c r="C2607" i="17"/>
  <c r="C2608" i="17"/>
  <c r="C2609" i="17"/>
  <c r="C2610" i="17"/>
  <c r="C2611" i="17"/>
  <c r="C2612" i="17"/>
  <c r="C2613" i="17"/>
  <c r="C2614" i="17"/>
  <c r="C2615" i="17"/>
  <c r="C2616" i="17"/>
  <c r="C2617" i="17"/>
  <c r="C2618" i="17"/>
  <c r="C2619" i="17"/>
  <c r="C2620" i="17"/>
  <c r="C2621" i="17"/>
  <c r="C2622" i="17"/>
  <c r="C2623" i="17"/>
  <c r="C2624" i="17"/>
  <c r="C2625" i="17"/>
  <c r="C2626" i="17"/>
  <c r="C2627" i="17"/>
  <c r="C2628" i="17"/>
  <c r="C2629" i="17"/>
  <c r="C2630" i="17"/>
  <c r="C2631" i="17"/>
  <c r="C2632" i="17"/>
  <c r="C2633" i="17"/>
  <c r="C2634" i="17"/>
  <c r="C2635" i="17"/>
  <c r="C2636" i="17"/>
  <c r="C2637" i="17"/>
  <c r="C2638" i="17"/>
  <c r="C2639" i="17"/>
  <c r="C2640" i="17"/>
  <c r="C2641" i="17"/>
  <c r="C2642" i="17"/>
  <c r="C2643" i="17"/>
  <c r="C2644" i="17"/>
  <c r="C2645" i="17"/>
  <c r="C2646" i="17"/>
  <c r="C2647" i="17"/>
  <c r="C2648" i="17"/>
  <c r="C2649" i="17"/>
  <c r="C2650" i="17"/>
  <c r="C2651" i="17"/>
  <c r="C2652" i="17"/>
  <c r="C2653" i="17"/>
  <c r="C2654" i="17"/>
  <c r="C2655" i="17"/>
  <c r="C2656" i="17"/>
  <c r="C2657" i="17"/>
  <c r="C2658" i="17"/>
  <c r="C2659" i="17"/>
  <c r="C2660" i="17"/>
  <c r="C2661" i="17"/>
  <c r="C2662" i="17"/>
  <c r="C2663" i="17"/>
  <c r="C2664" i="17"/>
  <c r="C2665" i="17"/>
  <c r="C2666" i="17"/>
  <c r="C2667" i="17"/>
  <c r="C2668" i="17"/>
  <c r="C2669" i="17"/>
  <c r="C2670" i="17"/>
  <c r="C2671" i="17"/>
  <c r="C2672" i="17"/>
  <c r="C2673" i="17"/>
  <c r="C2674" i="17"/>
  <c r="C2675" i="17"/>
  <c r="C2676" i="17"/>
  <c r="C2677" i="17"/>
  <c r="C2678" i="17"/>
  <c r="C2679" i="17"/>
  <c r="C2680" i="17"/>
  <c r="C2681" i="17"/>
  <c r="C2682" i="17"/>
  <c r="C2683" i="17"/>
  <c r="C2684" i="17"/>
  <c r="C2685" i="17"/>
  <c r="C2686" i="17"/>
  <c r="C2687" i="17"/>
  <c r="C2688" i="17"/>
  <c r="C2689" i="17"/>
  <c r="C2690" i="17"/>
  <c r="C2691" i="17"/>
  <c r="C2692" i="17"/>
  <c r="C2693" i="17"/>
  <c r="C2694" i="17"/>
  <c r="C2695" i="17"/>
  <c r="C2696" i="17"/>
  <c r="C2697" i="17"/>
  <c r="C2698" i="17"/>
  <c r="C2699" i="17"/>
  <c r="C2700" i="17"/>
  <c r="C2701" i="17"/>
  <c r="C2702" i="17"/>
  <c r="C2703" i="17"/>
  <c r="C2704" i="17"/>
  <c r="C2705" i="17"/>
  <c r="C2706" i="17"/>
  <c r="C2707" i="17"/>
  <c r="C2708" i="17"/>
  <c r="C2709" i="17"/>
  <c r="C2710" i="17"/>
  <c r="C2711" i="17"/>
  <c r="C2712" i="17"/>
  <c r="C2713" i="17"/>
  <c r="C2714" i="17"/>
  <c r="C2715" i="17"/>
  <c r="C2716" i="17"/>
  <c r="C2717" i="17"/>
  <c r="C2718" i="17"/>
  <c r="C2719" i="17"/>
  <c r="C2720" i="17"/>
  <c r="C2721" i="17"/>
  <c r="C2722" i="17"/>
  <c r="C2723" i="17"/>
  <c r="C2724" i="17"/>
  <c r="C2725" i="17"/>
  <c r="C2726" i="17"/>
  <c r="C2727" i="17"/>
  <c r="C2728" i="17"/>
  <c r="C2729" i="17"/>
  <c r="C2730" i="17"/>
  <c r="C2731" i="17"/>
  <c r="C2732" i="17"/>
  <c r="C2733" i="17"/>
  <c r="C2734" i="17"/>
  <c r="C2735" i="17"/>
  <c r="C2736" i="17"/>
  <c r="C2737" i="17"/>
  <c r="C2738" i="17"/>
  <c r="C2739" i="17"/>
  <c r="C2740" i="17"/>
  <c r="C2741" i="17"/>
  <c r="C2742" i="17"/>
  <c r="C2743" i="17"/>
  <c r="C2744" i="17"/>
  <c r="C2745" i="17"/>
  <c r="C2746" i="17"/>
  <c r="C2747" i="17"/>
  <c r="C2748" i="17"/>
  <c r="C2749" i="17"/>
  <c r="C2750" i="17"/>
  <c r="C2751" i="17"/>
  <c r="C2752" i="17"/>
  <c r="C2753" i="17"/>
  <c r="C2754" i="17"/>
  <c r="C2755" i="17"/>
  <c r="C2756" i="17"/>
  <c r="C2757" i="17"/>
  <c r="C2758" i="17"/>
  <c r="C2759" i="17"/>
  <c r="C2760" i="17"/>
  <c r="C2761" i="17"/>
  <c r="C2762" i="17"/>
  <c r="C2763" i="17"/>
  <c r="C2764" i="17"/>
  <c r="C2765" i="17"/>
  <c r="C2766" i="17"/>
  <c r="C2767" i="17"/>
  <c r="C2768" i="17"/>
  <c r="C2769" i="17"/>
  <c r="C2770" i="17"/>
  <c r="C2771" i="17"/>
  <c r="C2772" i="17"/>
  <c r="C2773" i="17"/>
  <c r="C2774" i="17"/>
  <c r="C2775" i="17"/>
  <c r="C2776" i="17"/>
  <c r="C2777" i="17"/>
  <c r="C2778" i="17"/>
  <c r="C2779" i="17"/>
  <c r="C2780" i="17"/>
  <c r="C2781" i="17"/>
  <c r="C2782" i="17"/>
  <c r="C2783" i="17"/>
  <c r="C2784" i="17"/>
  <c r="C2785" i="17"/>
  <c r="C2786" i="17"/>
  <c r="C2787" i="17"/>
  <c r="C2788" i="17"/>
  <c r="C2789" i="17"/>
  <c r="C2790" i="17"/>
  <c r="C2791" i="17"/>
  <c r="C2792" i="17"/>
  <c r="C2793" i="17"/>
  <c r="C2794" i="17"/>
  <c r="C2795" i="17"/>
  <c r="C2796" i="17"/>
  <c r="C2797" i="17"/>
  <c r="C2798" i="17"/>
  <c r="C2799" i="17"/>
  <c r="C2800" i="17"/>
  <c r="C2801" i="17"/>
  <c r="C2802" i="17"/>
  <c r="C2803" i="17"/>
  <c r="C2804" i="17"/>
  <c r="C2805" i="17"/>
  <c r="C2806" i="17"/>
  <c r="C2807" i="17"/>
  <c r="C2808" i="17"/>
  <c r="C2809" i="17"/>
  <c r="C2810" i="17"/>
  <c r="C2811" i="17"/>
  <c r="C2812" i="17"/>
  <c r="C2813" i="17"/>
  <c r="C2814" i="17"/>
  <c r="C2815" i="17"/>
  <c r="C2816" i="17"/>
  <c r="C2817" i="17"/>
  <c r="C2818" i="17"/>
  <c r="C2819" i="17"/>
  <c r="C2820" i="17"/>
  <c r="C2821" i="17"/>
  <c r="C2822" i="17"/>
  <c r="C2823" i="17"/>
  <c r="C2824" i="17"/>
  <c r="C2825" i="17"/>
  <c r="C2826" i="17"/>
  <c r="C2827" i="17"/>
  <c r="C2828" i="17"/>
  <c r="C2829" i="17"/>
  <c r="C2830" i="17"/>
  <c r="C2831" i="17"/>
  <c r="C2832" i="17"/>
  <c r="C2833" i="17"/>
  <c r="C2834" i="17"/>
  <c r="C2835" i="17"/>
  <c r="C2836" i="17"/>
  <c r="C2837" i="17"/>
  <c r="C2838" i="17"/>
  <c r="C2839" i="17"/>
  <c r="C2840" i="17"/>
  <c r="C2841" i="17"/>
  <c r="C2842" i="17"/>
  <c r="C2843" i="17"/>
  <c r="C2844" i="17"/>
  <c r="C2845" i="17"/>
  <c r="C2846" i="17"/>
  <c r="C2847" i="17"/>
  <c r="C2848" i="17"/>
  <c r="C2849" i="17"/>
  <c r="C2850" i="17"/>
  <c r="C2851" i="17"/>
  <c r="C2852" i="17"/>
  <c r="C2853" i="17"/>
  <c r="C2854" i="17"/>
  <c r="C2855" i="17"/>
  <c r="C2856" i="17"/>
  <c r="C2857" i="17"/>
  <c r="C2858" i="17"/>
  <c r="C2859" i="17"/>
  <c r="C2860" i="17"/>
  <c r="C2861" i="17"/>
  <c r="C2862" i="17"/>
  <c r="C2863" i="17"/>
  <c r="C2864" i="17"/>
  <c r="C2865" i="17"/>
  <c r="C2866" i="17"/>
  <c r="C2867" i="17"/>
  <c r="C2868" i="17"/>
  <c r="C2869" i="17"/>
  <c r="C2870" i="17"/>
  <c r="C2871" i="17"/>
  <c r="C2872" i="17"/>
  <c r="C2873" i="17"/>
  <c r="C2874" i="17"/>
  <c r="C2875" i="17"/>
  <c r="C2876" i="17"/>
  <c r="C2877" i="17"/>
  <c r="C2878" i="17"/>
  <c r="C2879" i="17"/>
  <c r="C2880" i="17"/>
  <c r="C2881" i="17"/>
  <c r="C2882" i="17"/>
  <c r="C2883" i="17"/>
  <c r="C2884" i="17"/>
  <c r="C2885" i="17"/>
  <c r="C2886" i="17"/>
  <c r="C2887" i="17"/>
  <c r="C2888" i="17"/>
  <c r="C2889" i="17"/>
  <c r="C2890" i="17"/>
  <c r="C2891" i="17"/>
  <c r="C2892" i="17"/>
  <c r="C2893" i="17"/>
  <c r="C2894" i="17"/>
  <c r="C2895" i="17"/>
  <c r="C2896" i="17"/>
  <c r="C2897" i="17"/>
  <c r="C2898" i="17"/>
  <c r="C2899" i="17"/>
  <c r="C2900" i="17"/>
  <c r="C2901" i="17"/>
  <c r="C2902" i="17"/>
  <c r="C2903" i="17"/>
  <c r="C2904" i="17"/>
  <c r="C2905" i="17"/>
  <c r="C2906" i="17"/>
  <c r="C2907" i="17"/>
  <c r="C2908" i="17"/>
  <c r="C2909" i="17"/>
  <c r="C2910" i="17"/>
  <c r="C2911" i="17"/>
  <c r="C2912" i="17"/>
  <c r="C2913" i="17"/>
  <c r="C2914" i="17"/>
  <c r="C2915" i="17"/>
  <c r="C2916" i="17"/>
  <c r="C2917" i="17"/>
  <c r="C2918" i="17"/>
  <c r="C2919" i="17"/>
  <c r="C2920" i="17"/>
  <c r="C2921" i="17"/>
  <c r="C2922" i="17"/>
  <c r="C2923" i="17"/>
  <c r="C2924" i="17"/>
  <c r="C2925" i="17"/>
  <c r="C2926" i="17"/>
  <c r="C2927" i="17"/>
  <c r="C2928" i="17"/>
  <c r="C2929" i="17"/>
  <c r="C2930" i="17"/>
  <c r="C2931" i="17"/>
  <c r="C2932" i="17"/>
  <c r="C2933" i="17"/>
  <c r="C2934" i="17"/>
  <c r="C2935" i="17"/>
  <c r="C2936" i="17"/>
  <c r="C2937" i="17"/>
  <c r="C2938" i="17"/>
  <c r="C2939" i="17"/>
  <c r="C2940" i="17"/>
  <c r="C2941" i="17"/>
  <c r="C2942" i="17"/>
  <c r="C2943" i="17"/>
  <c r="C2944" i="17"/>
  <c r="C2945" i="17"/>
  <c r="C2946" i="17"/>
  <c r="C2947" i="17"/>
  <c r="C2948" i="17"/>
  <c r="C2949" i="17"/>
  <c r="C2950" i="17"/>
  <c r="C2951" i="17"/>
  <c r="C2952" i="17"/>
  <c r="C2953" i="17"/>
  <c r="C2954" i="17"/>
  <c r="C2955" i="17"/>
  <c r="C2956" i="17"/>
  <c r="C2957" i="17"/>
  <c r="C2958" i="17"/>
  <c r="C2959" i="17"/>
  <c r="C2960" i="17"/>
  <c r="C2961" i="17"/>
  <c r="C2962" i="17"/>
  <c r="C2963" i="17"/>
  <c r="C2964" i="17"/>
  <c r="C2965" i="17"/>
  <c r="C2966" i="17"/>
  <c r="C2967" i="17"/>
  <c r="C2968" i="17"/>
  <c r="C2969" i="17"/>
  <c r="C2970" i="17"/>
  <c r="C2971" i="17"/>
  <c r="C2972" i="17"/>
  <c r="C2973" i="17"/>
  <c r="C2974" i="17"/>
  <c r="C2975" i="17"/>
  <c r="C2976" i="17"/>
  <c r="C2977" i="17"/>
  <c r="C2978" i="17"/>
  <c r="C2979" i="17"/>
  <c r="C2980" i="17"/>
  <c r="C2981" i="17"/>
  <c r="C2982" i="17"/>
  <c r="C2983" i="17"/>
  <c r="C2984" i="17"/>
  <c r="C2985" i="17"/>
  <c r="C2986" i="17"/>
  <c r="C2987" i="17"/>
  <c r="C2988" i="17"/>
  <c r="C2989" i="17"/>
  <c r="C2990" i="17"/>
  <c r="C2991" i="17"/>
  <c r="C2992" i="17"/>
  <c r="C2993" i="17"/>
  <c r="C2994" i="17"/>
  <c r="C2995" i="17"/>
  <c r="C2996" i="17"/>
  <c r="C2997" i="17"/>
  <c r="C2998" i="17"/>
  <c r="C2999" i="17"/>
  <c r="C3000" i="17"/>
  <c r="C3001" i="17"/>
  <c r="C3002" i="17"/>
  <c r="C3003" i="17"/>
  <c r="C3004" i="17"/>
  <c r="C3005" i="17"/>
  <c r="C3006" i="17"/>
  <c r="C3007" i="17"/>
  <c r="C3008" i="17"/>
  <c r="C3009" i="17"/>
  <c r="C3010" i="17"/>
  <c r="C3011" i="17"/>
  <c r="C3012" i="17"/>
  <c r="C3013" i="17"/>
  <c r="C3014" i="17"/>
  <c r="C3015" i="17"/>
  <c r="C3016" i="17"/>
  <c r="C3017" i="17"/>
  <c r="C3018" i="17"/>
  <c r="C3019" i="17"/>
  <c r="C3020" i="17"/>
  <c r="C3021" i="17"/>
  <c r="C3022" i="17"/>
  <c r="C3023" i="17"/>
  <c r="C3024" i="17"/>
  <c r="C3025" i="17"/>
  <c r="C3026" i="17"/>
  <c r="C3027" i="17"/>
  <c r="C3028" i="17"/>
  <c r="C3029" i="17"/>
  <c r="C3030" i="17"/>
  <c r="C3031" i="17"/>
  <c r="C3032" i="17"/>
  <c r="C3033" i="17"/>
  <c r="C3034" i="17"/>
  <c r="C3035" i="17"/>
  <c r="C3036" i="17"/>
  <c r="C3037" i="17"/>
  <c r="C3038" i="17"/>
  <c r="C3039" i="17"/>
  <c r="C3040" i="17"/>
  <c r="C3041" i="17"/>
  <c r="C3042" i="17"/>
  <c r="C3043" i="17"/>
  <c r="C3044" i="17"/>
  <c r="C3045" i="17"/>
  <c r="C3046" i="17"/>
  <c r="C3047" i="17"/>
  <c r="C3048" i="17"/>
  <c r="C3049" i="17"/>
  <c r="C3050" i="17"/>
  <c r="C3051" i="17"/>
  <c r="C3052" i="17"/>
  <c r="C3053" i="17"/>
  <c r="C3054" i="17"/>
  <c r="C3055" i="17"/>
  <c r="C3056" i="17"/>
  <c r="C3057" i="17"/>
  <c r="C3058" i="17"/>
  <c r="C3059" i="17"/>
  <c r="C3060" i="17"/>
  <c r="C3061" i="17"/>
  <c r="C3062" i="17"/>
  <c r="C3063" i="17"/>
  <c r="C3064" i="17"/>
  <c r="C3065" i="17"/>
  <c r="C3066" i="17"/>
  <c r="C3067" i="17"/>
  <c r="C3068" i="17"/>
  <c r="C3069" i="17"/>
  <c r="C3070" i="17"/>
  <c r="C3071" i="17"/>
  <c r="C3072" i="17"/>
  <c r="C3073" i="17"/>
  <c r="C3074" i="17"/>
  <c r="C3075" i="17"/>
  <c r="C3076" i="17"/>
  <c r="C3077" i="17"/>
  <c r="C3078" i="17"/>
  <c r="C3079" i="17"/>
  <c r="C3080" i="17"/>
  <c r="C3081" i="17"/>
  <c r="C3082" i="17"/>
  <c r="C3083" i="17"/>
  <c r="C3084" i="17"/>
  <c r="C3085" i="17"/>
  <c r="C3086" i="17"/>
  <c r="C3087" i="17"/>
  <c r="C3088" i="17"/>
  <c r="C3090" i="17"/>
  <c r="C3091" i="17"/>
  <c r="C3092" i="17"/>
  <c r="C3093" i="17"/>
  <c r="C3094" i="17"/>
  <c r="C3095" i="17"/>
  <c r="C3096" i="17"/>
  <c r="C3097" i="17"/>
  <c r="C3098" i="17"/>
  <c r="C3099" i="17"/>
  <c r="C3100" i="17"/>
  <c r="C3101" i="17"/>
  <c r="C3102" i="17"/>
  <c r="C3103" i="17"/>
  <c r="C3104" i="17"/>
  <c r="C3105" i="17"/>
  <c r="C3106" i="17"/>
  <c r="C3107" i="17"/>
  <c r="C3108" i="17"/>
  <c r="C3109" i="17"/>
  <c r="C3110" i="17"/>
  <c r="C3111" i="17"/>
  <c r="C3112" i="17"/>
  <c r="C3113" i="17"/>
  <c r="C3114" i="17"/>
  <c r="C3115" i="17"/>
  <c r="C3116" i="17"/>
  <c r="C3117" i="17"/>
  <c r="C3118" i="17"/>
  <c r="C3119" i="17"/>
  <c r="C3120" i="17"/>
  <c r="C3121" i="17"/>
  <c r="C3122" i="17"/>
  <c r="C3123" i="17"/>
  <c r="C3124" i="17"/>
  <c r="C3125" i="17"/>
  <c r="C3126" i="17"/>
  <c r="C3127" i="17"/>
  <c r="C3128" i="17"/>
  <c r="C3129" i="17"/>
  <c r="C3130" i="17"/>
  <c r="C3131" i="17"/>
  <c r="C3132" i="17"/>
  <c r="C3133" i="17"/>
  <c r="C3134" i="17"/>
  <c r="C3135" i="17"/>
  <c r="C3136" i="17"/>
  <c r="C3137" i="17"/>
  <c r="C3138" i="17"/>
  <c r="C3139" i="17"/>
  <c r="C3140" i="17"/>
  <c r="C3141" i="17"/>
  <c r="C3142" i="17"/>
  <c r="C3143" i="17"/>
  <c r="C3144" i="17"/>
  <c r="C3145" i="17"/>
  <c r="C3146" i="17"/>
  <c r="C3147" i="17"/>
  <c r="C3148" i="17"/>
  <c r="C3149" i="17"/>
  <c r="C3150" i="17"/>
  <c r="C3151" i="17"/>
  <c r="C3152" i="17"/>
  <c r="C3153" i="17"/>
  <c r="C3154" i="17"/>
  <c r="C3155" i="17"/>
  <c r="C3156" i="17"/>
  <c r="C3157" i="17"/>
  <c r="C3158" i="17"/>
  <c r="C3159" i="17"/>
  <c r="C3160" i="17"/>
  <c r="C3161" i="17"/>
  <c r="C3162" i="17"/>
  <c r="C3163" i="17"/>
  <c r="C3164" i="17"/>
  <c r="C3165" i="17"/>
  <c r="C3166" i="17"/>
  <c r="C3167" i="17"/>
  <c r="C3168" i="17"/>
  <c r="C3169" i="17"/>
  <c r="C3170" i="17"/>
  <c r="C3171" i="17"/>
  <c r="C3172" i="17"/>
  <c r="C3173" i="17"/>
  <c r="C3174" i="17"/>
  <c r="C3175" i="17"/>
  <c r="C3176" i="17"/>
  <c r="C3177" i="17"/>
  <c r="C3178" i="17"/>
  <c r="C3179" i="17"/>
  <c r="C3180" i="17"/>
  <c r="C3181" i="17"/>
  <c r="C3182" i="17"/>
  <c r="C3183" i="17"/>
  <c r="C3184" i="17"/>
  <c r="C3185" i="17"/>
  <c r="C3186" i="17"/>
  <c r="C3187" i="17"/>
  <c r="C3188" i="17"/>
  <c r="C3189" i="17"/>
  <c r="C3190" i="17"/>
  <c r="C3191" i="17"/>
  <c r="C3192" i="17"/>
  <c r="C3193" i="17"/>
  <c r="C3194" i="17"/>
  <c r="C3195" i="17"/>
  <c r="C3196" i="17"/>
  <c r="C3197" i="17"/>
  <c r="C3198" i="17"/>
  <c r="C3199" i="17"/>
  <c r="C3200" i="17"/>
  <c r="C3201" i="17"/>
  <c r="C3202" i="17"/>
  <c r="C3203" i="17"/>
  <c r="C3204" i="17"/>
  <c r="C3205" i="17"/>
  <c r="C3206" i="17"/>
  <c r="C3207" i="17"/>
  <c r="C3208" i="17"/>
  <c r="C3209" i="17"/>
  <c r="C3210" i="17"/>
  <c r="C3211" i="17"/>
  <c r="C3212" i="17"/>
  <c r="C3213" i="17"/>
  <c r="C3214" i="17"/>
  <c r="C3215" i="17"/>
  <c r="C3216" i="17"/>
  <c r="C3217" i="17"/>
  <c r="C3218" i="17"/>
  <c r="C3219" i="17"/>
  <c r="C3220" i="17"/>
  <c r="C3221" i="17"/>
  <c r="C3222" i="17"/>
  <c r="C3223" i="17"/>
  <c r="C3224" i="17"/>
  <c r="C3225" i="17"/>
  <c r="C3226" i="17"/>
  <c r="C3227" i="17"/>
  <c r="C3228" i="17"/>
  <c r="C3229" i="17"/>
  <c r="C3230" i="17"/>
  <c r="C3231" i="17"/>
  <c r="C3232" i="17"/>
  <c r="C3233" i="17"/>
  <c r="C3234" i="17"/>
  <c r="C3235" i="17"/>
  <c r="C3236" i="17"/>
  <c r="C3237" i="17"/>
  <c r="C3238" i="17"/>
  <c r="C3239" i="17"/>
  <c r="C3240" i="17"/>
  <c r="C3241" i="17"/>
  <c r="C3242" i="17"/>
  <c r="C3243" i="17"/>
  <c r="C3244" i="17"/>
  <c r="C3245" i="17"/>
  <c r="C3246" i="17"/>
  <c r="C3247" i="17"/>
  <c r="C3248" i="17"/>
  <c r="C3249" i="17"/>
  <c r="C3250" i="17"/>
  <c r="C3251" i="17"/>
  <c r="C3252" i="17"/>
  <c r="C3253" i="17"/>
  <c r="C3254" i="17"/>
  <c r="C3255" i="17"/>
  <c r="C3256" i="17"/>
  <c r="C3257" i="17"/>
  <c r="C3258" i="17"/>
  <c r="C3259" i="17"/>
  <c r="C3260" i="17"/>
  <c r="C3261" i="17"/>
  <c r="C3262" i="17"/>
  <c r="C3263" i="17"/>
  <c r="C3264" i="17"/>
  <c r="C3265" i="17"/>
  <c r="C3266" i="17"/>
  <c r="C3267" i="17"/>
  <c r="C3268" i="17"/>
  <c r="C3269" i="17"/>
  <c r="C3270" i="17"/>
  <c r="C3271" i="17"/>
  <c r="C3272" i="17"/>
  <c r="C3273" i="17"/>
  <c r="C3274" i="17"/>
  <c r="C3275" i="17"/>
  <c r="C3276" i="17"/>
  <c r="C3277" i="17"/>
  <c r="C3278" i="17"/>
  <c r="C3279" i="17"/>
  <c r="C3280" i="17"/>
  <c r="C3281" i="17"/>
  <c r="C3282" i="17"/>
  <c r="C3283" i="17"/>
  <c r="C3284" i="17"/>
  <c r="C3285" i="17"/>
  <c r="C3286" i="17"/>
  <c r="C3287" i="17"/>
  <c r="C3288" i="17"/>
  <c r="C3289" i="17"/>
  <c r="C3290" i="17"/>
  <c r="C3291" i="17"/>
  <c r="C3292" i="17"/>
  <c r="C3293" i="17"/>
  <c r="C3294" i="17"/>
  <c r="C3295" i="17"/>
  <c r="C3296" i="17"/>
  <c r="C3297" i="17"/>
  <c r="C3298" i="17"/>
  <c r="C3299" i="17"/>
  <c r="C3300" i="17"/>
  <c r="C3301" i="17"/>
  <c r="C3302" i="17"/>
  <c r="C3303" i="17"/>
  <c r="C3304" i="17"/>
  <c r="C3305" i="17"/>
  <c r="C3306" i="17"/>
  <c r="C3307" i="17"/>
  <c r="C3308" i="17"/>
  <c r="C3309" i="17"/>
  <c r="C3310" i="17"/>
  <c r="C3311" i="17"/>
  <c r="C3312" i="17"/>
  <c r="C3313" i="17"/>
  <c r="C3314" i="17"/>
  <c r="C3315" i="17"/>
  <c r="C3316" i="17"/>
  <c r="C3317" i="17"/>
  <c r="C3318" i="17"/>
  <c r="C3319" i="17"/>
  <c r="C3320" i="17"/>
  <c r="C3321" i="17"/>
  <c r="C3322" i="17"/>
  <c r="C3323" i="17"/>
  <c r="C3324" i="17"/>
  <c r="C3325" i="17"/>
  <c r="C3326" i="17"/>
  <c r="C3327" i="17"/>
  <c r="C3328" i="17"/>
  <c r="C3329" i="17"/>
  <c r="C3330" i="17"/>
  <c r="C3331" i="17"/>
  <c r="C3332" i="17"/>
  <c r="C3333" i="17"/>
  <c r="C3334" i="17"/>
  <c r="C3335" i="17"/>
  <c r="C3336" i="17"/>
  <c r="C3337" i="17"/>
  <c r="C3338" i="17"/>
  <c r="C3339" i="17"/>
  <c r="C3340" i="17"/>
  <c r="C3341" i="17"/>
  <c r="C3342" i="17"/>
  <c r="C3343" i="17"/>
  <c r="C3344" i="17"/>
  <c r="C3345" i="17"/>
  <c r="C3346" i="17"/>
  <c r="C3347" i="17"/>
  <c r="C3348" i="17"/>
  <c r="C3349" i="17"/>
  <c r="C3350" i="17"/>
  <c r="C3351" i="17"/>
  <c r="C3352" i="17"/>
  <c r="C3353" i="17"/>
  <c r="C3354" i="17"/>
  <c r="C3355" i="17"/>
  <c r="C3356" i="17"/>
  <c r="C3357" i="17"/>
  <c r="C3358" i="17"/>
  <c r="C3359" i="17"/>
  <c r="C3360" i="17"/>
  <c r="C3361" i="17"/>
  <c r="C3362" i="17"/>
  <c r="C3363" i="17"/>
  <c r="C3364" i="17"/>
  <c r="C3365" i="17"/>
  <c r="C3366" i="17"/>
  <c r="C3367" i="17"/>
  <c r="C3368" i="17"/>
  <c r="C3369" i="17"/>
  <c r="C3370" i="17"/>
  <c r="C3371" i="17"/>
  <c r="C3372" i="17"/>
  <c r="C3373" i="17"/>
  <c r="C3374" i="17"/>
  <c r="C3375" i="17"/>
  <c r="C3376" i="17"/>
  <c r="C3377" i="17"/>
  <c r="C3378" i="17"/>
  <c r="C3379" i="17"/>
  <c r="C3380" i="17"/>
  <c r="C3381" i="17"/>
  <c r="C3382" i="17"/>
  <c r="C3383" i="17"/>
  <c r="C3384" i="17"/>
  <c r="C3385" i="17"/>
  <c r="C3386" i="17"/>
  <c r="C3387" i="17"/>
  <c r="C3388" i="17"/>
  <c r="C3389" i="17"/>
  <c r="C3390" i="17"/>
  <c r="C3391" i="17"/>
  <c r="C3392" i="17"/>
  <c r="C3393" i="17"/>
  <c r="C3394" i="17"/>
  <c r="C3395" i="17"/>
  <c r="C3396" i="17"/>
  <c r="C3397" i="17"/>
  <c r="C3398" i="17"/>
  <c r="C3399" i="17"/>
  <c r="C3400" i="17"/>
  <c r="C3401" i="17"/>
  <c r="C3402" i="17"/>
  <c r="C3403" i="17"/>
  <c r="C3404" i="17"/>
  <c r="C3405" i="17"/>
  <c r="C3406" i="17"/>
  <c r="C3407" i="17"/>
  <c r="C3408" i="17"/>
  <c r="C3409" i="17"/>
  <c r="C3410" i="17"/>
  <c r="C3411" i="17"/>
  <c r="C3412" i="17"/>
  <c r="C3413" i="17"/>
  <c r="C3414" i="17"/>
  <c r="C3415" i="17"/>
  <c r="C3416" i="17"/>
  <c r="C3417" i="17"/>
  <c r="C3418" i="17"/>
  <c r="C3419" i="17"/>
  <c r="C3420" i="17"/>
  <c r="C3421" i="17"/>
  <c r="C3422" i="17"/>
  <c r="C3423" i="17"/>
  <c r="C3424" i="17"/>
  <c r="C3425" i="17"/>
  <c r="C3426" i="17"/>
  <c r="C3427" i="17"/>
  <c r="C3428" i="17"/>
  <c r="C3429" i="17"/>
  <c r="C3430" i="17"/>
  <c r="C3431" i="17"/>
  <c r="C3432" i="17"/>
  <c r="C3433" i="17"/>
  <c r="C3434" i="17"/>
  <c r="C3435" i="17"/>
  <c r="C3436" i="17"/>
  <c r="C3437" i="17"/>
  <c r="C3438" i="17"/>
  <c r="C3439" i="17"/>
  <c r="C3440" i="17"/>
  <c r="C3441" i="17"/>
  <c r="C3442" i="17"/>
  <c r="C3443" i="17"/>
  <c r="C3444" i="17"/>
  <c r="C3445" i="17"/>
  <c r="C3446" i="17"/>
  <c r="C3447" i="17"/>
  <c r="C3448" i="17"/>
  <c r="C3449" i="17"/>
  <c r="C3450" i="17"/>
  <c r="C3451" i="17"/>
  <c r="C3452" i="17"/>
  <c r="C3453" i="17"/>
  <c r="C3454" i="17"/>
  <c r="C3455" i="17"/>
  <c r="C3456" i="17"/>
  <c r="C3457" i="17"/>
  <c r="C3458" i="17"/>
  <c r="C3459" i="17"/>
  <c r="C3460" i="17"/>
  <c r="C3461" i="17"/>
  <c r="C3462" i="17"/>
  <c r="C3463" i="17"/>
  <c r="C3464" i="17"/>
  <c r="C3465" i="17"/>
  <c r="C3466" i="17"/>
  <c r="C3467" i="17"/>
  <c r="C3468" i="17"/>
  <c r="C3469" i="17"/>
  <c r="C3470" i="17"/>
  <c r="C3471" i="17"/>
  <c r="C3472" i="17"/>
  <c r="C3473" i="17"/>
  <c r="C3474" i="17"/>
  <c r="C3475" i="17"/>
  <c r="C3476" i="17"/>
  <c r="C3477" i="17"/>
  <c r="C3478" i="17"/>
  <c r="C3479" i="17"/>
  <c r="C3480" i="17"/>
  <c r="C3481" i="17"/>
  <c r="C3482" i="17"/>
  <c r="C3483" i="17"/>
  <c r="C3484" i="17"/>
  <c r="C3485" i="17"/>
  <c r="C3486" i="17"/>
  <c r="C3487" i="17"/>
  <c r="C3488" i="17"/>
  <c r="C3489" i="17"/>
  <c r="C3490" i="17"/>
  <c r="C3491" i="17"/>
  <c r="C3492" i="17"/>
  <c r="C3493" i="17"/>
  <c r="C3494" i="17"/>
  <c r="C3495" i="17"/>
  <c r="C3496" i="17"/>
  <c r="C3497" i="17"/>
  <c r="C3498" i="17"/>
  <c r="C3499" i="17"/>
  <c r="C3500" i="17"/>
  <c r="C3501" i="17"/>
  <c r="C3502" i="17"/>
  <c r="C3503" i="17"/>
  <c r="C3504" i="17"/>
  <c r="C3505" i="17"/>
  <c r="C3506" i="17"/>
  <c r="C3507" i="17"/>
  <c r="C3508" i="17"/>
  <c r="C3509" i="17"/>
  <c r="C3510" i="17"/>
  <c r="C3511" i="17"/>
  <c r="C3512" i="17"/>
  <c r="C3513" i="17"/>
  <c r="C3514" i="17"/>
  <c r="C3515" i="17"/>
  <c r="C3516" i="17"/>
  <c r="C3517" i="17"/>
  <c r="C3518" i="17"/>
  <c r="C3519" i="17"/>
  <c r="C3520" i="17"/>
  <c r="C3521" i="17"/>
  <c r="C3522" i="17"/>
  <c r="C3523" i="17"/>
  <c r="C3524" i="17"/>
  <c r="C3525" i="17"/>
  <c r="C3526" i="17"/>
  <c r="C3527" i="17"/>
  <c r="C3528" i="17"/>
  <c r="C3529" i="17"/>
  <c r="C3530" i="17"/>
  <c r="C3531" i="17"/>
  <c r="C3532" i="17"/>
  <c r="C3533" i="17"/>
  <c r="C3534" i="17"/>
  <c r="C3535" i="17"/>
  <c r="C3536" i="17"/>
  <c r="C3537" i="17"/>
  <c r="C3538" i="17"/>
  <c r="C3539" i="17"/>
  <c r="C3540" i="17"/>
  <c r="C3541" i="17"/>
  <c r="C3542" i="17"/>
  <c r="C3543" i="17"/>
  <c r="C3544" i="17"/>
  <c r="C3545" i="17"/>
  <c r="C3546" i="17"/>
  <c r="C3547" i="17"/>
  <c r="C3548" i="17"/>
  <c r="C3549" i="17"/>
  <c r="C3550" i="17"/>
  <c r="C3551" i="17"/>
  <c r="C3552" i="17"/>
  <c r="C3553" i="17"/>
  <c r="C3554" i="17"/>
  <c r="C3555" i="17"/>
  <c r="C3556" i="17"/>
  <c r="C3557" i="17"/>
  <c r="C3558" i="17"/>
  <c r="C3559" i="17"/>
  <c r="C3560" i="17"/>
  <c r="C3561" i="17"/>
  <c r="C3562" i="17"/>
  <c r="C3563" i="17"/>
  <c r="C3564" i="17"/>
  <c r="C3565" i="17"/>
  <c r="C3566" i="17"/>
  <c r="C3567" i="17"/>
  <c r="C3568" i="17"/>
  <c r="C3569" i="17"/>
  <c r="C3570" i="17"/>
  <c r="C3571" i="17"/>
  <c r="C3572" i="17"/>
  <c r="C3573" i="17"/>
  <c r="C3574" i="17"/>
  <c r="C3575" i="17"/>
  <c r="C3576" i="17"/>
  <c r="C3577" i="17"/>
  <c r="C3578" i="17"/>
  <c r="C3579" i="17"/>
  <c r="C3580" i="17"/>
  <c r="C3581" i="17"/>
  <c r="C3582" i="17"/>
  <c r="C3583" i="17"/>
  <c r="C3584" i="17"/>
  <c r="C3585" i="17"/>
  <c r="C3586" i="17"/>
  <c r="C3587" i="17"/>
  <c r="C3588" i="17"/>
  <c r="C3589" i="17"/>
  <c r="C3590" i="17"/>
  <c r="C3591" i="17"/>
  <c r="C3592" i="17"/>
  <c r="C3593" i="17"/>
  <c r="C3594" i="17"/>
  <c r="C3595" i="17"/>
  <c r="C3596" i="17"/>
  <c r="C3597" i="17"/>
  <c r="C3598" i="17"/>
  <c r="C3599" i="17"/>
  <c r="C3600" i="17"/>
  <c r="C3601" i="17"/>
  <c r="C3602" i="17"/>
  <c r="C3603" i="17"/>
  <c r="C3604" i="17"/>
  <c r="C3605" i="17"/>
  <c r="C3606" i="17"/>
  <c r="C3607" i="17"/>
  <c r="C3608" i="17"/>
  <c r="C3609" i="17"/>
  <c r="C3610" i="17"/>
  <c r="C3611" i="17"/>
  <c r="C3612" i="17"/>
  <c r="C3613" i="17"/>
  <c r="C3614" i="17"/>
  <c r="C3615" i="17"/>
  <c r="C3616" i="17"/>
  <c r="C3617" i="17"/>
  <c r="C3618" i="17"/>
  <c r="C3619" i="17"/>
  <c r="C3620" i="17"/>
  <c r="C3621" i="17"/>
  <c r="C3622" i="17"/>
  <c r="C3623" i="17"/>
  <c r="C3624" i="17"/>
  <c r="C3625" i="17"/>
  <c r="C3626" i="17"/>
  <c r="C3627" i="17"/>
  <c r="C3628" i="17"/>
  <c r="C3629" i="17"/>
  <c r="C3630" i="17"/>
  <c r="C3631" i="17"/>
  <c r="C3632" i="17"/>
  <c r="C3633" i="17"/>
  <c r="C3634" i="17"/>
  <c r="C3635" i="17"/>
  <c r="C3636" i="17"/>
  <c r="C3637" i="17"/>
  <c r="C3638" i="17"/>
  <c r="C3639" i="17"/>
  <c r="C3640" i="17"/>
  <c r="C3641" i="17"/>
  <c r="C3642" i="17"/>
  <c r="C3643" i="17"/>
  <c r="C3644" i="17"/>
  <c r="C3645" i="17"/>
  <c r="C3646" i="17"/>
  <c r="C3647" i="17"/>
  <c r="C3648" i="17"/>
  <c r="C3649" i="17"/>
  <c r="C3650" i="17"/>
  <c r="C3651" i="17"/>
  <c r="C3652" i="17"/>
  <c r="C3653" i="17"/>
  <c r="C3654" i="17"/>
  <c r="C3655" i="17"/>
  <c r="C3656" i="17"/>
  <c r="C3657" i="17"/>
  <c r="C3658" i="17"/>
  <c r="C3659" i="17"/>
  <c r="C3660" i="17"/>
  <c r="C3661" i="17"/>
  <c r="C3662" i="17"/>
  <c r="C3663" i="17"/>
  <c r="C3664" i="17"/>
  <c r="C3665" i="17"/>
  <c r="C3666" i="17"/>
  <c r="C3667" i="17"/>
  <c r="C3668" i="17"/>
  <c r="C3669" i="17"/>
  <c r="C3670" i="17"/>
  <c r="C3671" i="17"/>
  <c r="C3672" i="17"/>
  <c r="C3673" i="17"/>
  <c r="C3674" i="17"/>
  <c r="C3675" i="17"/>
  <c r="C3676" i="17"/>
  <c r="C3677" i="17"/>
  <c r="C3678" i="17"/>
  <c r="C3679" i="17"/>
  <c r="C3680" i="17"/>
  <c r="C3681" i="17"/>
  <c r="C3682" i="17"/>
  <c r="C3683" i="17"/>
  <c r="C3684" i="17"/>
  <c r="C3685" i="17"/>
  <c r="C3686" i="17"/>
  <c r="C3687" i="17"/>
  <c r="C3688" i="17"/>
  <c r="C3689" i="17"/>
  <c r="C3690" i="17"/>
  <c r="C3691" i="17"/>
  <c r="C3692" i="17"/>
  <c r="C3693" i="17"/>
  <c r="C3694" i="17"/>
  <c r="C3695" i="17"/>
  <c r="C3696" i="17"/>
  <c r="C3697" i="17"/>
  <c r="C3698" i="17"/>
  <c r="C3699" i="17"/>
  <c r="C3700" i="17"/>
  <c r="C3701" i="17"/>
  <c r="C3702" i="17"/>
  <c r="C3703" i="17"/>
  <c r="C3704" i="17"/>
  <c r="C3705" i="17"/>
  <c r="C3706" i="17"/>
  <c r="C3707" i="17"/>
  <c r="C3708" i="17"/>
  <c r="C3709" i="17"/>
  <c r="C3710" i="17"/>
  <c r="C3711" i="17"/>
  <c r="C3712" i="17"/>
  <c r="C3713" i="17"/>
  <c r="C3714" i="17"/>
  <c r="C3715" i="17"/>
  <c r="C3716" i="17"/>
  <c r="C3717" i="17"/>
  <c r="C3718" i="17"/>
  <c r="C3719" i="17"/>
  <c r="C3720" i="17"/>
  <c r="C3721" i="17"/>
  <c r="C3722" i="17"/>
  <c r="C3723" i="17"/>
  <c r="C3724" i="17"/>
  <c r="C3725" i="17"/>
  <c r="C3726" i="17"/>
  <c r="C3727" i="17"/>
  <c r="C3728" i="17"/>
  <c r="C3729" i="17"/>
  <c r="C3730" i="17"/>
  <c r="C3731" i="17"/>
  <c r="C3732" i="17"/>
  <c r="C3733" i="17"/>
  <c r="C3734" i="17"/>
  <c r="C3735" i="17"/>
  <c r="C3736" i="17"/>
  <c r="C3737" i="17"/>
  <c r="C3738" i="17"/>
  <c r="C3739" i="17"/>
  <c r="C3740" i="17"/>
  <c r="C3741" i="17"/>
  <c r="C3742" i="17"/>
  <c r="C3743" i="17"/>
  <c r="C3744" i="17"/>
  <c r="C3745" i="17"/>
  <c r="C3746" i="17"/>
  <c r="C3747" i="17"/>
  <c r="C3748" i="17"/>
  <c r="C3749" i="17"/>
  <c r="C3750" i="17"/>
  <c r="C3751" i="17"/>
  <c r="C3752" i="17"/>
  <c r="C3753" i="17"/>
  <c r="C3754" i="17"/>
  <c r="C3755" i="17"/>
  <c r="C3756" i="17"/>
  <c r="C3757" i="17"/>
  <c r="C3758" i="17"/>
  <c r="C3759" i="17"/>
  <c r="C3760" i="17"/>
  <c r="C3761" i="17"/>
  <c r="C3762" i="17"/>
  <c r="C3763" i="17"/>
  <c r="C3764" i="17"/>
  <c r="C3765" i="17"/>
  <c r="C3766" i="17"/>
  <c r="C3767" i="17"/>
  <c r="C3768" i="17"/>
  <c r="C3769" i="17"/>
  <c r="C3770" i="17"/>
  <c r="C3771" i="17"/>
  <c r="C3772" i="17"/>
  <c r="C3773" i="17"/>
  <c r="C3774" i="17"/>
  <c r="C3775" i="17"/>
  <c r="C3776" i="17"/>
  <c r="C3777" i="17"/>
  <c r="C3778" i="17"/>
  <c r="C3779" i="17"/>
  <c r="C3780" i="17"/>
  <c r="C3781" i="17"/>
  <c r="C3782" i="17"/>
  <c r="C3783" i="17"/>
  <c r="C3784" i="17"/>
  <c r="C3785" i="17"/>
  <c r="C3786" i="17"/>
  <c r="C3787" i="17"/>
  <c r="C3788" i="17"/>
  <c r="C3789" i="17"/>
  <c r="C3790" i="17"/>
  <c r="C3791" i="17"/>
  <c r="C3792" i="17"/>
  <c r="C3793" i="17"/>
  <c r="C3794" i="17"/>
  <c r="C3795" i="17"/>
  <c r="C3796" i="17"/>
  <c r="C3797" i="17"/>
  <c r="C3798" i="17"/>
  <c r="C3799" i="17"/>
  <c r="C3800" i="17"/>
  <c r="C3801" i="17"/>
  <c r="C3802" i="17"/>
  <c r="C3803" i="17"/>
  <c r="C3804" i="17"/>
  <c r="C3805" i="17"/>
  <c r="C3806" i="17"/>
  <c r="C3807" i="17"/>
  <c r="C3808" i="17"/>
  <c r="C3809" i="17"/>
  <c r="C3810" i="17"/>
  <c r="C3811" i="17"/>
  <c r="C3812" i="17"/>
  <c r="C3813" i="17"/>
  <c r="C3814" i="17"/>
  <c r="C3815" i="17"/>
  <c r="C3816" i="17"/>
  <c r="C3817" i="17"/>
  <c r="C3818" i="17"/>
  <c r="C3819" i="17"/>
  <c r="C3820" i="17"/>
  <c r="C3821" i="17"/>
  <c r="C3822" i="17"/>
  <c r="C3823" i="17"/>
  <c r="C3824" i="17"/>
  <c r="C3825" i="17"/>
  <c r="C3826" i="17"/>
  <c r="C3827" i="17"/>
  <c r="C3828" i="17"/>
  <c r="C3829" i="17"/>
  <c r="C3830" i="17"/>
  <c r="C3831" i="17"/>
  <c r="C3832" i="17"/>
  <c r="C3833" i="17"/>
  <c r="C3834" i="17"/>
  <c r="C3835" i="17"/>
  <c r="C3836" i="17"/>
  <c r="C3837" i="17"/>
  <c r="C3838" i="17"/>
  <c r="C3839" i="17"/>
  <c r="C3840" i="17"/>
  <c r="C3841" i="17"/>
  <c r="C3842" i="17"/>
  <c r="C3843" i="17"/>
  <c r="C3844" i="17"/>
  <c r="C3845" i="17"/>
  <c r="C3846" i="17"/>
  <c r="C3847" i="17"/>
  <c r="C3848" i="17"/>
  <c r="C3849" i="17"/>
  <c r="C3850" i="17"/>
  <c r="C3851" i="17"/>
  <c r="C3852" i="17"/>
  <c r="C3853" i="17"/>
  <c r="C3854" i="17"/>
  <c r="C3855" i="17"/>
  <c r="C3856" i="17"/>
  <c r="C3857" i="17"/>
  <c r="C3858" i="17"/>
  <c r="C3859" i="17"/>
  <c r="C3860" i="17"/>
  <c r="C3861" i="17"/>
  <c r="C3862" i="17"/>
  <c r="C3863" i="17"/>
  <c r="C3864" i="17"/>
  <c r="C3865" i="17"/>
  <c r="C3866" i="17"/>
  <c r="C3867" i="17"/>
  <c r="C3868" i="17"/>
  <c r="C3869" i="17"/>
  <c r="C3870" i="17"/>
  <c r="C3871" i="17"/>
  <c r="C3872" i="17"/>
  <c r="C3873" i="17"/>
  <c r="C3874" i="17"/>
  <c r="C3875" i="17"/>
  <c r="C3876" i="17"/>
  <c r="C3877" i="17"/>
  <c r="C3878" i="17"/>
  <c r="C3879" i="17"/>
  <c r="C3880" i="17"/>
  <c r="C3881" i="17"/>
  <c r="C3882" i="17"/>
  <c r="C3883" i="17"/>
  <c r="C3884" i="17"/>
  <c r="C3885" i="17"/>
  <c r="C3886" i="17"/>
  <c r="C3887" i="17"/>
  <c r="C3888" i="17"/>
  <c r="C3889" i="17"/>
  <c r="C3890" i="17"/>
  <c r="C3891" i="17"/>
  <c r="C3892" i="17"/>
  <c r="C3893" i="17"/>
  <c r="C3894" i="17"/>
  <c r="C3895" i="17"/>
  <c r="C3896" i="17"/>
  <c r="C3897" i="17"/>
  <c r="C3898" i="17"/>
  <c r="C3899" i="17"/>
  <c r="C3900" i="17"/>
  <c r="C3901" i="17"/>
  <c r="C3902" i="17"/>
  <c r="C3903" i="17"/>
  <c r="C3904" i="17"/>
  <c r="C3905" i="17"/>
  <c r="C3906" i="17"/>
  <c r="C3907" i="17"/>
  <c r="C3908" i="17"/>
  <c r="C3909" i="17"/>
  <c r="C3910" i="17"/>
  <c r="C3911" i="17"/>
  <c r="C3912" i="17"/>
  <c r="C3913" i="17"/>
  <c r="C3914" i="17"/>
  <c r="C3915" i="17"/>
  <c r="C3916" i="17"/>
  <c r="C3917" i="17"/>
  <c r="C3918" i="17"/>
  <c r="C3919" i="17"/>
  <c r="C3920" i="17"/>
  <c r="C3921" i="17"/>
  <c r="C3922" i="17"/>
  <c r="C3923" i="17"/>
  <c r="C3924" i="17"/>
  <c r="C3925" i="17"/>
  <c r="C3926" i="17"/>
  <c r="C3927" i="17"/>
  <c r="C3928" i="17"/>
  <c r="C3929" i="17"/>
  <c r="C3930" i="17"/>
  <c r="C3931" i="17"/>
  <c r="C3932" i="17"/>
  <c r="C3933" i="17"/>
  <c r="C3934" i="17"/>
  <c r="C3935" i="17"/>
  <c r="C3936" i="17"/>
  <c r="C3937" i="17"/>
  <c r="C3938" i="17"/>
  <c r="C3939" i="17"/>
  <c r="C3940" i="17"/>
  <c r="C3941" i="17"/>
  <c r="C3942" i="17"/>
  <c r="C3943" i="17"/>
  <c r="C3944" i="17"/>
  <c r="C3945" i="17"/>
  <c r="C3946" i="17"/>
  <c r="C3947" i="17"/>
  <c r="C3948" i="17"/>
  <c r="C3949" i="17"/>
  <c r="C3950" i="17"/>
  <c r="C3951" i="17"/>
  <c r="C3952" i="17"/>
  <c r="C3953" i="17"/>
  <c r="C3954" i="17"/>
  <c r="C3955" i="17"/>
  <c r="C3956" i="17"/>
  <c r="C3957" i="17"/>
  <c r="C3958" i="17"/>
  <c r="C3959" i="17"/>
  <c r="C3960" i="17"/>
  <c r="C3961" i="17"/>
  <c r="C3962" i="17"/>
  <c r="C3963" i="17"/>
  <c r="C3964" i="17"/>
  <c r="C3965" i="17"/>
  <c r="C3966" i="17"/>
  <c r="C3967" i="17"/>
  <c r="C3968" i="17"/>
  <c r="C3969" i="17"/>
  <c r="C3970" i="17"/>
  <c r="C3971" i="17"/>
  <c r="C3972" i="17"/>
  <c r="C3973" i="17"/>
  <c r="C3974" i="17"/>
  <c r="C3975" i="17"/>
  <c r="C3976" i="17"/>
  <c r="C3977" i="17"/>
  <c r="C3978" i="17"/>
  <c r="C3979" i="17"/>
  <c r="C3980" i="17"/>
  <c r="C3981" i="17"/>
  <c r="C3982" i="17"/>
  <c r="C3983" i="17"/>
  <c r="C3984" i="17"/>
  <c r="C3985" i="17"/>
  <c r="C3986" i="17"/>
  <c r="C3987" i="17"/>
  <c r="C3988" i="17"/>
  <c r="C3989" i="17"/>
  <c r="C3990" i="17"/>
  <c r="C3991" i="17"/>
  <c r="C3992" i="17"/>
  <c r="C3993" i="17"/>
  <c r="C3994" i="17"/>
  <c r="C3995" i="17"/>
  <c r="C3996" i="17"/>
  <c r="C3997" i="17"/>
  <c r="C3998" i="17"/>
  <c r="C3999" i="17"/>
  <c r="C4000" i="17"/>
  <c r="C4001" i="17"/>
  <c r="C4002" i="17"/>
  <c r="C4003" i="17"/>
  <c r="C4004" i="17"/>
  <c r="C4005" i="17"/>
  <c r="C4006" i="17"/>
  <c r="C4007" i="17"/>
  <c r="C4008" i="17"/>
  <c r="C4009" i="17"/>
  <c r="C4010" i="17"/>
  <c r="C4011" i="17"/>
  <c r="C4012" i="17"/>
  <c r="C4013" i="17"/>
  <c r="C4014" i="17"/>
  <c r="C4015" i="17"/>
  <c r="C4016" i="17"/>
  <c r="C4017" i="17"/>
  <c r="C4018" i="17"/>
  <c r="C4019" i="17"/>
  <c r="C4020" i="17"/>
  <c r="C4021" i="17"/>
  <c r="C4022" i="17"/>
  <c r="C4023" i="17"/>
  <c r="C4024" i="17"/>
  <c r="C4025" i="17"/>
  <c r="C4026" i="17"/>
  <c r="C4027" i="17"/>
  <c r="C4028" i="17"/>
  <c r="C4029" i="17"/>
  <c r="C4030" i="17"/>
  <c r="C4031" i="17"/>
  <c r="C4032" i="17"/>
  <c r="C4033" i="17"/>
  <c r="C4034" i="17"/>
  <c r="C4035" i="17"/>
  <c r="C4036" i="17"/>
  <c r="C4037" i="17"/>
  <c r="C4038" i="17"/>
  <c r="C4039" i="17"/>
  <c r="C4040" i="17"/>
  <c r="C4041" i="17"/>
  <c r="C4042" i="17"/>
  <c r="C4043" i="17"/>
  <c r="C4044" i="17"/>
  <c r="C4045" i="17"/>
  <c r="C4046" i="17"/>
  <c r="C4047" i="17"/>
  <c r="C4048" i="17"/>
  <c r="C4049" i="17"/>
  <c r="C4050" i="17"/>
  <c r="C4051" i="17"/>
  <c r="C4052" i="17"/>
  <c r="C4053" i="17"/>
  <c r="C4054" i="17"/>
  <c r="C4055" i="17"/>
  <c r="C4056" i="17"/>
  <c r="C4057" i="17"/>
  <c r="C4058" i="17"/>
  <c r="C4059" i="17"/>
  <c r="C4060" i="17"/>
  <c r="C4061" i="17"/>
  <c r="C4062" i="17"/>
  <c r="C4063" i="17"/>
  <c r="C4064" i="17"/>
  <c r="C4065" i="17"/>
  <c r="C4066" i="17"/>
  <c r="C4067" i="17"/>
  <c r="C4068" i="17"/>
  <c r="C4069" i="17"/>
  <c r="C4070" i="17"/>
  <c r="C4071" i="17"/>
  <c r="C4072" i="17"/>
  <c r="C4073" i="17"/>
  <c r="C4074" i="17"/>
  <c r="C4075" i="17"/>
  <c r="C4076" i="17"/>
  <c r="C4077" i="17"/>
  <c r="C4078" i="17"/>
  <c r="C4079" i="17"/>
  <c r="C4080" i="17"/>
  <c r="C4081" i="17"/>
  <c r="C4082" i="17"/>
  <c r="C4083" i="17"/>
  <c r="C4084" i="17"/>
  <c r="C4085" i="17"/>
  <c r="C4086" i="17"/>
  <c r="C4087" i="17"/>
  <c r="C4088" i="17"/>
  <c r="C4089" i="17"/>
  <c r="C4090" i="17"/>
  <c r="C4091" i="17"/>
  <c r="C4092" i="17"/>
  <c r="C4093" i="17"/>
  <c r="C4094" i="17"/>
  <c r="C4095" i="17"/>
  <c r="C4096" i="17"/>
  <c r="C4097" i="17"/>
  <c r="C4098" i="17"/>
  <c r="C4099" i="17"/>
  <c r="C4100" i="17"/>
  <c r="C4101" i="17"/>
  <c r="C4102" i="17"/>
  <c r="C4103" i="17"/>
  <c r="C4104" i="17"/>
  <c r="C4105" i="17"/>
  <c r="C4106" i="17"/>
  <c r="C4107" i="17"/>
  <c r="C4108" i="17"/>
  <c r="C4109" i="17"/>
  <c r="C4110" i="17"/>
  <c r="C4111" i="17"/>
  <c r="C4112" i="17"/>
  <c r="C4113" i="17"/>
  <c r="C4114" i="17"/>
  <c r="C4115" i="17"/>
  <c r="C4116" i="17"/>
  <c r="C4117" i="17"/>
  <c r="C4118" i="17"/>
  <c r="C4119" i="17"/>
  <c r="C4120" i="17"/>
  <c r="C4121" i="17"/>
  <c r="C4122" i="17"/>
  <c r="C4123" i="17"/>
  <c r="C4124" i="17"/>
  <c r="C4125" i="17"/>
  <c r="C4126" i="17"/>
  <c r="C4127" i="17"/>
  <c r="C4128" i="17"/>
  <c r="C4129" i="17"/>
  <c r="C4130" i="17"/>
  <c r="C4131" i="17"/>
  <c r="C4132" i="17"/>
  <c r="C4133" i="17"/>
  <c r="C4134" i="17"/>
  <c r="C4135" i="17"/>
  <c r="C4136" i="17"/>
  <c r="C4137" i="17"/>
  <c r="C4138" i="17"/>
  <c r="C4139" i="17"/>
  <c r="C4140" i="17"/>
  <c r="C4141" i="17"/>
  <c r="C4142" i="17"/>
  <c r="C4143" i="17"/>
  <c r="C4144" i="17"/>
  <c r="C4145" i="17"/>
  <c r="C4146" i="17"/>
  <c r="C4147" i="17"/>
  <c r="C4148" i="17"/>
  <c r="C4149" i="17"/>
  <c r="C4150" i="17"/>
  <c r="C4151" i="17"/>
  <c r="C4152" i="17"/>
  <c r="C4153" i="17"/>
  <c r="C4154" i="17"/>
  <c r="C4155" i="17"/>
  <c r="C4156" i="17"/>
  <c r="C4157" i="17"/>
  <c r="C4158" i="17"/>
  <c r="C4159" i="17"/>
  <c r="C4160" i="17"/>
  <c r="C4161" i="17"/>
  <c r="C4162" i="17"/>
  <c r="C4163" i="17"/>
  <c r="C4164" i="17"/>
  <c r="C4165" i="17"/>
  <c r="C4166" i="17"/>
  <c r="C4167" i="17"/>
  <c r="C4168" i="17"/>
  <c r="C4169" i="17"/>
  <c r="C4170" i="17"/>
  <c r="C4171" i="17"/>
  <c r="C4172" i="17"/>
  <c r="C4173" i="17"/>
  <c r="C4174" i="17"/>
  <c r="C4175" i="17"/>
  <c r="C4176" i="17"/>
  <c r="C4177" i="17"/>
  <c r="C4178" i="17"/>
  <c r="C4179" i="17"/>
  <c r="C4180" i="17"/>
  <c r="C4181" i="17"/>
  <c r="C4182" i="17"/>
  <c r="C4183" i="17"/>
  <c r="C4184" i="17"/>
  <c r="C4185" i="17"/>
  <c r="C4186" i="17"/>
  <c r="C4187" i="17"/>
  <c r="C4188" i="17"/>
  <c r="C4189" i="17"/>
  <c r="C4190" i="17"/>
  <c r="C4191" i="17"/>
  <c r="C4192" i="17"/>
  <c r="C4193" i="17"/>
  <c r="C4194" i="17"/>
  <c r="C4195" i="17"/>
  <c r="C4196" i="17"/>
  <c r="C4197" i="17"/>
  <c r="C4198" i="17"/>
  <c r="C4199" i="17"/>
  <c r="C4200" i="17"/>
  <c r="C4201" i="17"/>
  <c r="C4202" i="17"/>
  <c r="C4203" i="17"/>
  <c r="C4204" i="17"/>
  <c r="C4205" i="17"/>
  <c r="C4206" i="17"/>
  <c r="C4207" i="17"/>
  <c r="C4208" i="17"/>
  <c r="C4209" i="17"/>
  <c r="C4210" i="17"/>
  <c r="C4211" i="17"/>
  <c r="C4212" i="17"/>
  <c r="C4213" i="17"/>
  <c r="C4214" i="17"/>
  <c r="C4215" i="17"/>
  <c r="C4216" i="17"/>
  <c r="C4217" i="17"/>
  <c r="C4218" i="17"/>
  <c r="C4219" i="17"/>
  <c r="C4220" i="17"/>
  <c r="C4221" i="17"/>
  <c r="C4222" i="17"/>
  <c r="C4223" i="17"/>
  <c r="C4224" i="17"/>
  <c r="C4225" i="17"/>
  <c r="C4226" i="17"/>
  <c r="C4227" i="17"/>
  <c r="C4228" i="17"/>
  <c r="C4229" i="17"/>
  <c r="C4230" i="17"/>
  <c r="C4231" i="17"/>
  <c r="C4232" i="17"/>
  <c r="C4233" i="17"/>
  <c r="C4234" i="17"/>
  <c r="C4235" i="17"/>
  <c r="C4236" i="17"/>
  <c r="C4237" i="17"/>
  <c r="C4238" i="17"/>
  <c r="C4239" i="17"/>
  <c r="C4240" i="17"/>
  <c r="C4241" i="17"/>
  <c r="C4242" i="17"/>
  <c r="C4243" i="17"/>
  <c r="C4244" i="17"/>
  <c r="C4245" i="17"/>
  <c r="C4246" i="17"/>
  <c r="C4247" i="17"/>
  <c r="C4248" i="17"/>
  <c r="C4249" i="17"/>
  <c r="C4250" i="17"/>
  <c r="C4251" i="17"/>
  <c r="C4252" i="17"/>
  <c r="C4253" i="17"/>
  <c r="C4254" i="17"/>
  <c r="C4255" i="17"/>
  <c r="C4256" i="17"/>
  <c r="C4257" i="17"/>
  <c r="C4258" i="17"/>
  <c r="C4259" i="17"/>
  <c r="C4260" i="17"/>
  <c r="C4261" i="17"/>
  <c r="C4262" i="17"/>
  <c r="C4263" i="17"/>
  <c r="C4264" i="17"/>
  <c r="C4265" i="17"/>
  <c r="C4266" i="17"/>
  <c r="C4267" i="17"/>
  <c r="C4268" i="17"/>
  <c r="C4269" i="17"/>
  <c r="C4270" i="17"/>
  <c r="C4271" i="17"/>
  <c r="C4272" i="17"/>
  <c r="C4273" i="17"/>
  <c r="C4274" i="17"/>
  <c r="C4275" i="17"/>
  <c r="C4276" i="17"/>
  <c r="C4277" i="17"/>
  <c r="C4278" i="17"/>
  <c r="C4279" i="17"/>
  <c r="C4280" i="17"/>
  <c r="C4281" i="17"/>
  <c r="C4282" i="17"/>
  <c r="C4283" i="17"/>
  <c r="C4284" i="17"/>
  <c r="C4285" i="17"/>
  <c r="C4286" i="17"/>
  <c r="C4287" i="17"/>
  <c r="C4288" i="17"/>
  <c r="C4289" i="17"/>
  <c r="C4290" i="17"/>
  <c r="C4291" i="17"/>
  <c r="C4292" i="17"/>
  <c r="C4293" i="17"/>
  <c r="C4294" i="17"/>
  <c r="C4295" i="17"/>
  <c r="C4296" i="17"/>
  <c r="C4297" i="17"/>
  <c r="C4298" i="17"/>
  <c r="C4299" i="17"/>
  <c r="C4300" i="17"/>
  <c r="C4301" i="17"/>
  <c r="C4302" i="17"/>
  <c r="C4303" i="17"/>
  <c r="C4304" i="17"/>
  <c r="C4305" i="17"/>
  <c r="C4306" i="17"/>
  <c r="C4307" i="17"/>
  <c r="C4308" i="17"/>
  <c r="C4309" i="17"/>
  <c r="C4310" i="17"/>
  <c r="C4311" i="17"/>
  <c r="C4312" i="17"/>
  <c r="C4313" i="17"/>
  <c r="C4314" i="17"/>
  <c r="C4315" i="17"/>
  <c r="C4316" i="17"/>
  <c r="C4317" i="17"/>
  <c r="C4318" i="17"/>
  <c r="C4319" i="17"/>
  <c r="C4320" i="17"/>
  <c r="C4321" i="17"/>
  <c r="C4322" i="17"/>
  <c r="C4323" i="17"/>
  <c r="C4324" i="17"/>
  <c r="C4325" i="17"/>
  <c r="C4326" i="17"/>
  <c r="C4327" i="17"/>
  <c r="C4328" i="17"/>
  <c r="C4329" i="17"/>
  <c r="C4330" i="17"/>
  <c r="C4331" i="17"/>
  <c r="C4332" i="17"/>
  <c r="C4333" i="17"/>
  <c r="C4334" i="17"/>
  <c r="C4335" i="17"/>
  <c r="C4336" i="17"/>
  <c r="C4337" i="17"/>
  <c r="C4338" i="17"/>
  <c r="C4339" i="17"/>
  <c r="C4340" i="17"/>
  <c r="C4341" i="17"/>
  <c r="C4342" i="17"/>
  <c r="C4343" i="17"/>
  <c r="C4344" i="17"/>
  <c r="C4345" i="17"/>
  <c r="C4346" i="17"/>
  <c r="C4347" i="17"/>
  <c r="C4348" i="17"/>
  <c r="C4349" i="17"/>
  <c r="C4350" i="17"/>
  <c r="C4351" i="17"/>
  <c r="C4352" i="17"/>
  <c r="C4353" i="17"/>
  <c r="C4354" i="17"/>
  <c r="C4355" i="17"/>
  <c r="C4356" i="17"/>
  <c r="C4357" i="17"/>
  <c r="C4358" i="17"/>
  <c r="C4359" i="17"/>
  <c r="C4360" i="17"/>
  <c r="C4361" i="17"/>
  <c r="C4362" i="17"/>
  <c r="C4363" i="17"/>
  <c r="C4364" i="17"/>
  <c r="C4365" i="17"/>
  <c r="C4366" i="17"/>
  <c r="C4367" i="17"/>
  <c r="C4368" i="17"/>
  <c r="C4369" i="17"/>
  <c r="C4370" i="17"/>
  <c r="C4371" i="17"/>
  <c r="C4372" i="17"/>
  <c r="C4373" i="17"/>
  <c r="C4374" i="17"/>
  <c r="C4375" i="17"/>
  <c r="C4376" i="17"/>
  <c r="C4377" i="17"/>
  <c r="C4378" i="17"/>
  <c r="C4379" i="17"/>
  <c r="C4380" i="17"/>
  <c r="C4381" i="17"/>
  <c r="C4382" i="17"/>
  <c r="C4383" i="17"/>
  <c r="C4384" i="17"/>
  <c r="C4385" i="17"/>
  <c r="C4386" i="17"/>
  <c r="C4387" i="17"/>
  <c r="C4388" i="17"/>
  <c r="C4389" i="17"/>
  <c r="C4390" i="17"/>
  <c r="C4391" i="17"/>
  <c r="C4392" i="17"/>
  <c r="C4393" i="17"/>
  <c r="C4394" i="17"/>
  <c r="C4395" i="17"/>
  <c r="C4396" i="17"/>
  <c r="C4397" i="17"/>
  <c r="C4398" i="17"/>
  <c r="C4399" i="17"/>
  <c r="C4400" i="17"/>
  <c r="C4401" i="17"/>
  <c r="C4402" i="17"/>
  <c r="C4403" i="17"/>
  <c r="C4404" i="17"/>
  <c r="C4405" i="17"/>
  <c r="C4406" i="17"/>
  <c r="C4407" i="17"/>
  <c r="C4408" i="17"/>
  <c r="C4409" i="17"/>
  <c r="C4410" i="17"/>
  <c r="C4411" i="17"/>
  <c r="C4412" i="17"/>
  <c r="C4413" i="17"/>
  <c r="C4414" i="17"/>
  <c r="C4415" i="17"/>
  <c r="C4416" i="17"/>
  <c r="C4417" i="17"/>
  <c r="C4418" i="17"/>
  <c r="C4419" i="17"/>
  <c r="C4420" i="17"/>
  <c r="C4421" i="17"/>
  <c r="C4422" i="17"/>
  <c r="C4423" i="17"/>
  <c r="C4424" i="17"/>
  <c r="C4425" i="17"/>
  <c r="C4426" i="17"/>
  <c r="C4427" i="17"/>
  <c r="C4428" i="17"/>
  <c r="C4429" i="17"/>
  <c r="C4430" i="17"/>
  <c r="C4431" i="17"/>
  <c r="C4432" i="17"/>
  <c r="C4433" i="17"/>
  <c r="C4434" i="17"/>
  <c r="C4435" i="17"/>
  <c r="C4436" i="17"/>
  <c r="C4437" i="17"/>
  <c r="C4438" i="17"/>
  <c r="C4439" i="17"/>
  <c r="C4440" i="17"/>
  <c r="C4441" i="17"/>
  <c r="C4442" i="17"/>
  <c r="C4443" i="17"/>
  <c r="C4444" i="17"/>
  <c r="C4445" i="17"/>
  <c r="C4446" i="17"/>
  <c r="C4447" i="17"/>
  <c r="C4448" i="17"/>
  <c r="C4449" i="17"/>
  <c r="C4450" i="17"/>
  <c r="C4451" i="17"/>
  <c r="C4452" i="17"/>
  <c r="C4453" i="17"/>
  <c r="C4454" i="17"/>
  <c r="C4455" i="17"/>
  <c r="C4456" i="17"/>
  <c r="C4457" i="17"/>
  <c r="C4458" i="17"/>
  <c r="C4459" i="17"/>
  <c r="C4460" i="17"/>
  <c r="C4461" i="17"/>
  <c r="C4462" i="17"/>
  <c r="C4463" i="17"/>
  <c r="C4464" i="17"/>
  <c r="C4465" i="17"/>
  <c r="C4466" i="17"/>
  <c r="C4467" i="17"/>
  <c r="C4468" i="17"/>
  <c r="C4469" i="17"/>
  <c r="C4470" i="17"/>
  <c r="C4471" i="17"/>
  <c r="C4472" i="17"/>
  <c r="C4473" i="17"/>
  <c r="C4474" i="17"/>
  <c r="C4475" i="17"/>
  <c r="C4476" i="17"/>
  <c r="C4477" i="17"/>
  <c r="C4478" i="17"/>
  <c r="C4479" i="17"/>
  <c r="C4480" i="17"/>
  <c r="C4481" i="17"/>
  <c r="C4482" i="17"/>
  <c r="C4483" i="17"/>
  <c r="C4484" i="17"/>
  <c r="C4485" i="17"/>
  <c r="C4486" i="17"/>
  <c r="C4487" i="17"/>
  <c r="C4488" i="17"/>
  <c r="C4489" i="17"/>
  <c r="C4490" i="17"/>
  <c r="C4491" i="17"/>
  <c r="C4492" i="17"/>
  <c r="C4493" i="17"/>
  <c r="C4494" i="17"/>
  <c r="C4495" i="17"/>
  <c r="C4496" i="17"/>
  <c r="C4497" i="17"/>
  <c r="C4498" i="17"/>
  <c r="C4499" i="17"/>
  <c r="C4500" i="17"/>
  <c r="C4501" i="17"/>
  <c r="C4502" i="17"/>
  <c r="C4503" i="17"/>
  <c r="C4504" i="17"/>
  <c r="C4505" i="17"/>
  <c r="C4506" i="17"/>
  <c r="C4507" i="17"/>
  <c r="C4508" i="17"/>
  <c r="C4509" i="17"/>
  <c r="C4510" i="17"/>
  <c r="C4511" i="17"/>
  <c r="C4512" i="17"/>
  <c r="C4513" i="17"/>
  <c r="C4514" i="17"/>
  <c r="C4515" i="17"/>
  <c r="C4516" i="17"/>
  <c r="C4517" i="17"/>
  <c r="C4518" i="17"/>
  <c r="C4519" i="17"/>
  <c r="C4520" i="17"/>
  <c r="C4521" i="17"/>
  <c r="C4522" i="17"/>
  <c r="C4523" i="17"/>
  <c r="C4524" i="17"/>
  <c r="C4525" i="17"/>
  <c r="C4526" i="17"/>
  <c r="C4527" i="17"/>
  <c r="C4528" i="17"/>
  <c r="C4529" i="17"/>
  <c r="C4530" i="17"/>
  <c r="C4531" i="17"/>
  <c r="C4532" i="17"/>
  <c r="C4533" i="17"/>
  <c r="C4534" i="17"/>
  <c r="C4535" i="17"/>
  <c r="C4536" i="17"/>
  <c r="C4537" i="17"/>
  <c r="C4538" i="17"/>
  <c r="C4539" i="17"/>
  <c r="C4540" i="17"/>
  <c r="C4541" i="17"/>
  <c r="C4542" i="17"/>
  <c r="C4543" i="17"/>
  <c r="C4544" i="17"/>
  <c r="C4545" i="17"/>
  <c r="C4546" i="17"/>
  <c r="C4547" i="17"/>
  <c r="C4548" i="17"/>
  <c r="C4549" i="17"/>
  <c r="C4550" i="17"/>
  <c r="C4551" i="17"/>
  <c r="C4552" i="17"/>
  <c r="C4553" i="17"/>
  <c r="C4554" i="17"/>
  <c r="C4555" i="17"/>
  <c r="C4556" i="17"/>
  <c r="C4557" i="17"/>
  <c r="C4558" i="17"/>
  <c r="C4559" i="17"/>
  <c r="C4560" i="17"/>
  <c r="C4561" i="17"/>
  <c r="C4562" i="17"/>
  <c r="C4563" i="17"/>
  <c r="C4564" i="17"/>
  <c r="C4565" i="17"/>
  <c r="C4566" i="17"/>
  <c r="C4567" i="17"/>
  <c r="C4568" i="17"/>
  <c r="C4569" i="17"/>
  <c r="C4570" i="17"/>
  <c r="C4571" i="17"/>
  <c r="C4572" i="17"/>
  <c r="C4573" i="17"/>
  <c r="C4574" i="17"/>
  <c r="C4575" i="17"/>
  <c r="C4576" i="17"/>
  <c r="C4577" i="17"/>
  <c r="C4578" i="17"/>
  <c r="C4579" i="17"/>
  <c r="C4580" i="17"/>
  <c r="C4581" i="17"/>
  <c r="C4582" i="17"/>
  <c r="C4583" i="17"/>
  <c r="C4584" i="17"/>
  <c r="C4585" i="17"/>
  <c r="C4586" i="17"/>
  <c r="C4587" i="17"/>
  <c r="C4588" i="17"/>
  <c r="C4589" i="17"/>
  <c r="C4590" i="17"/>
  <c r="C4591" i="17"/>
  <c r="C4592" i="17"/>
  <c r="C4593" i="17"/>
  <c r="C4594" i="17"/>
  <c r="C4595" i="17"/>
  <c r="C4596" i="17"/>
  <c r="C4597" i="17"/>
  <c r="C4598" i="17"/>
  <c r="C4599" i="17"/>
  <c r="C4600" i="17"/>
  <c r="C4601" i="17"/>
  <c r="C4602" i="17"/>
  <c r="C4603" i="17"/>
  <c r="C4604" i="17"/>
  <c r="C4605" i="17"/>
  <c r="C4606" i="17"/>
  <c r="C4607" i="17"/>
  <c r="C4608" i="17"/>
  <c r="C4609" i="17"/>
  <c r="C4610" i="17"/>
  <c r="C4611" i="17"/>
  <c r="C4612" i="17"/>
  <c r="C4613" i="17"/>
  <c r="C4614" i="17"/>
  <c r="C4615" i="17"/>
  <c r="C4616" i="17"/>
  <c r="C4617" i="17"/>
  <c r="C4618" i="17"/>
  <c r="C4619" i="17"/>
  <c r="C4620" i="17"/>
  <c r="C4621" i="17"/>
  <c r="C4622" i="17"/>
  <c r="C4623" i="17"/>
  <c r="C4624" i="17"/>
  <c r="C4625" i="17"/>
  <c r="C4626" i="17"/>
  <c r="C4627" i="17"/>
  <c r="C4628" i="17"/>
  <c r="C4629" i="17"/>
  <c r="C4630" i="17"/>
  <c r="C4631" i="17"/>
  <c r="C4632" i="17"/>
  <c r="C4633" i="17"/>
  <c r="C4634" i="17"/>
  <c r="C4635" i="17"/>
  <c r="C4636" i="17"/>
  <c r="C4637" i="17"/>
  <c r="C4638" i="17"/>
  <c r="C4639" i="17"/>
  <c r="C4640" i="17"/>
  <c r="C4641" i="17"/>
  <c r="C4642" i="17"/>
  <c r="C4643" i="17"/>
  <c r="C4644" i="17"/>
  <c r="C4645" i="17"/>
  <c r="C4646" i="17"/>
  <c r="C4647" i="17"/>
  <c r="C4648" i="17"/>
  <c r="C4649" i="17"/>
  <c r="C4650" i="17"/>
  <c r="C4651" i="17"/>
  <c r="C4652" i="17"/>
  <c r="C4653" i="17"/>
  <c r="C4654" i="17"/>
  <c r="C4655" i="17"/>
  <c r="C4656" i="17"/>
  <c r="C4657" i="17"/>
  <c r="C4658" i="17"/>
  <c r="C4659" i="17"/>
  <c r="C4660" i="17"/>
  <c r="C4661" i="17"/>
  <c r="C4662" i="17"/>
  <c r="C4663" i="17"/>
  <c r="C4664" i="17"/>
  <c r="C4665" i="17"/>
  <c r="C4666" i="17"/>
  <c r="C4667" i="17"/>
  <c r="C4668" i="17"/>
  <c r="C4669" i="17"/>
  <c r="C4670" i="17"/>
  <c r="C4671" i="17"/>
  <c r="C4672" i="17"/>
  <c r="C4673" i="17"/>
  <c r="C4674" i="17"/>
  <c r="C4675" i="17"/>
  <c r="C4676" i="17"/>
  <c r="C4677" i="17"/>
  <c r="C4678" i="17"/>
  <c r="C4679" i="17"/>
  <c r="C4680" i="17"/>
  <c r="C4681" i="17"/>
  <c r="C4682" i="17"/>
  <c r="C4683" i="17"/>
  <c r="C4684" i="17"/>
  <c r="C4685" i="17"/>
  <c r="C4686" i="17"/>
  <c r="C4687" i="17"/>
  <c r="C4688" i="17"/>
  <c r="C4689" i="17"/>
  <c r="C4690" i="17"/>
  <c r="C4691" i="17"/>
  <c r="C4692" i="17"/>
  <c r="C4693" i="17"/>
  <c r="C4694" i="17"/>
  <c r="C4695" i="17"/>
  <c r="C4696" i="17"/>
  <c r="C4697" i="17"/>
  <c r="C4698" i="17"/>
  <c r="C4699" i="17"/>
  <c r="C4700" i="17"/>
  <c r="C4701" i="17"/>
  <c r="C4702" i="17"/>
  <c r="C4703" i="17"/>
  <c r="C4704" i="17"/>
  <c r="C4705" i="17"/>
  <c r="C4706" i="17"/>
  <c r="C4707" i="17"/>
  <c r="C4708" i="17"/>
  <c r="C4709" i="17"/>
  <c r="C4710" i="17"/>
  <c r="C4711" i="17"/>
  <c r="C4712" i="17"/>
  <c r="C4713" i="17"/>
  <c r="C4714" i="17"/>
  <c r="C4715" i="17"/>
  <c r="C4716" i="17"/>
  <c r="C4717" i="17"/>
  <c r="C4718" i="17"/>
  <c r="C4719" i="17"/>
  <c r="C4720" i="17"/>
  <c r="C4721" i="17"/>
  <c r="C4722" i="17"/>
  <c r="C4723" i="17"/>
  <c r="C4724" i="17"/>
  <c r="C4725" i="17"/>
  <c r="C4726" i="17"/>
  <c r="C4727" i="17"/>
  <c r="C4728" i="17"/>
  <c r="C4729" i="17"/>
  <c r="C4730" i="17"/>
  <c r="C4731" i="17"/>
  <c r="C4732" i="17"/>
  <c r="C4733" i="17"/>
  <c r="C4734" i="17"/>
  <c r="C4735" i="17"/>
  <c r="C4736" i="17"/>
  <c r="C4737" i="17"/>
  <c r="C4738" i="17"/>
  <c r="C4739" i="17"/>
  <c r="C4740" i="17"/>
  <c r="C4741" i="17"/>
  <c r="C4742" i="17"/>
  <c r="C4743" i="17"/>
  <c r="C4744" i="17"/>
  <c r="C4745" i="17"/>
  <c r="C4746" i="17"/>
  <c r="C4747" i="17"/>
  <c r="C4748" i="17"/>
  <c r="C4749" i="17"/>
  <c r="C4750" i="17"/>
  <c r="C4751" i="17"/>
  <c r="C4752" i="17"/>
  <c r="C4753" i="17"/>
  <c r="C4754" i="17"/>
  <c r="C4755" i="17"/>
  <c r="C4756" i="17"/>
  <c r="C4757" i="17"/>
  <c r="C4758" i="17"/>
  <c r="C4759" i="17"/>
  <c r="C4760" i="17"/>
  <c r="C4761" i="17"/>
  <c r="C4762" i="17"/>
  <c r="C4763" i="17"/>
  <c r="C4764" i="17"/>
  <c r="C4765" i="17"/>
  <c r="C4766" i="17"/>
  <c r="C4767" i="17"/>
  <c r="C4768" i="17"/>
  <c r="C4769" i="17"/>
  <c r="C4770" i="17"/>
  <c r="C4771" i="17"/>
  <c r="C4772" i="17"/>
  <c r="C4773" i="17"/>
  <c r="C4774" i="17"/>
  <c r="C4775" i="17"/>
  <c r="C4776" i="17"/>
  <c r="C4777" i="17"/>
  <c r="C4778" i="17"/>
  <c r="C4779" i="17"/>
  <c r="C4780" i="17"/>
  <c r="C4781" i="17"/>
  <c r="C4782" i="17"/>
  <c r="C4783" i="17"/>
  <c r="C4784" i="17"/>
  <c r="C4785" i="17"/>
  <c r="C4786" i="17"/>
  <c r="C4787" i="17"/>
  <c r="C4788" i="17"/>
  <c r="C4789" i="17"/>
  <c r="C4790" i="17"/>
  <c r="C4791" i="17"/>
  <c r="C4792" i="17"/>
  <c r="C4793" i="17"/>
  <c r="C4794" i="17"/>
  <c r="C4795" i="17"/>
  <c r="C4796" i="17"/>
  <c r="C4797" i="17"/>
  <c r="C4798" i="17"/>
  <c r="C4799" i="17"/>
  <c r="C4800" i="17"/>
  <c r="C4801" i="17"/>
  <c r="C4802" i="17"/>
  <c r="C4803" i="17"/>
  <c r="C4804" i="17"/>
  <c r="C4805" i="17"/>
  <c r="C4806" i="17"/>
  <c r="C4807" i="17"/>
  <c r="C4808" i="17"/>
  <c r="C4809" i="17"/>
  <c r="C4810" i="17"/>
  <c r="C4811" i="17"/>
  <c r="C4812" i="17"/>
  <c r="C4813" i="17"/>
  <c r="C4814" i="17"/>
  <c r="C4815" i="17"/>
  <c r="C4816" i="17"/>
  <c r="C4817" i="17"/>
  <c r="C4818" i="17"/>
  <c r="C4819" i="17"/>
  <c r="C4820" i="17"/>
  <c r="C4821" i="17"/>
  <c r="C4822" i="17"/>
  <c r="C4823" i="17"/>
  <c r="C4824" i="17"/>
  <c r="C4825" i="17"/>
  <c r="C4826" i="17"/>
  <c r="C4827" i="17"/>
  <c r="C4828" i="17"/>
  <c r="C4829" i="17"/>
  <c r="C4830" i="17"/>
  <c r="C4831" i="17"/>
  <c r="C4832" i="17"/>
  <c r="C4833" i="17"/>
  <c r="C4834" i="17"/>
  <c r="C4835" i="17"/>
  <c r="C4836" i="17"/>
  <c r="C4837" i="17"/>
  <c r="C4838" i="17"/>
  <c r="C4839" i="17"/>
  <c r="C4840" i="17"/>
  <c r="C4841" i="17"/>
  <c r="C4842" i="17"/>
  <c r="C4843" i="17"/>
  <c r="C4844" i="17"/>
  <c r="C4845" i="17"/>
  <c r="C4846" i="17"/>
  <c r="C4847" i="17"/>
  <c r="C4848" i="17"/>
  <c r="C4849" i="17"/>
  <c r="C4850" i="17"/>
  <c r="C4851" i="17"/>
  <c r="C4852" i="17"/>
  <c r="C4853" i="17"/>
  <c r="C4854" i="17"/>
  <c r="C4855" i="17"/>
  <c r="C4856" i="17"/>
  <c r="C4857" i="17"/>
  <c r="C4858" i="17"/>
  <c r="C4859" i="17"/>
  <c r="C4860" i="17"/>
  <c r="C4861" i="17"/>
  <c r="C4862" i="17"/>
  <c r="C4863" i="17"/>
  <c r="C4864" i="17"/>
  <c r="C4865" i="17"/>
  <c r="C4866" i="17"/>
  <c r="C4867" i="17"/>
  <c r="C4868" i="17"/>
  <c r="C4869" i="17"/>
  <c r="C4870" i="17"/>
  <c r="C4871" i="17"/>
  <c r="C4872" i="17"/>
  <c r="C4873" i="17"/>
  <c r="C4874" i="17"/>
  <c r="C4875" i="17"/>
  <c r="C4876" i="17"/>
  <c r="C4877" i="17"/>
  <c r="C4878" i="17"/>
  <c r="C4879" i="17"/>
  <c r="C4880" i="17"/>
  <c r="C4881" i="17"/>
  <c r="C4882" i="17"/>
  <c r="C4883" i="17"/>
  <c r="C4884" i="17"/>
  <c r="C4885" i="17"/>
  <c r="C4886" i="17"/>
  <c r="C4887" i="17"/>
  <c r="C4888" i="17"/>
  <c r="C4889" i="17"/>
  <c r="C4890" i="17"/>
  <c r="C4891" i="17"/>
  <c r="C4892" i="17"/>
  <c r="C4893" i="17"/>
  <c r="C4894" i="17"/>
  <c r="C4895" i="17"/>
  <c r="C4896" i="17"/>
  <c r="C4897" i="17"/>
  <c r="C4898" i="17"/>
  <c r="C4899" i="17"/>
  <c r="C4900" i="17"/>
  <c r="C4901" i="17"/>
  <c r="C4902" i="17"/>
  <c r="C4903" i="17"/>
  <c r="C4904" i="17"/>
  <c r="C4905" i="17"/>
  <c r="C4906" i="17"/>
  <c r="C4907" i="17"/>
  <c r="C4908" i="17"/>
  <c r="C4909" i="17"/>
  <c r="C4911" i="17"/>
  <c r="C4912" i="17"/>
  <c r="C4913" i="17"/>
  <c r="C4914" i="17"/>
  <c r="C4915" i="17"/>
  <c r="C4916" i="17"/>
  <c r="C4917" i="17"/>
  <c r="C4918" i="17"/>
  <c r="C4919" i="17"/>
  <c r="C4920" i="17"/>
  <c r="C4921" i="17"/>
  <c r="C4922" i="17"/>
  <c r="C4923" i="17"/>
  <c r="C4924" i="17"/>
  <c r="C4925" i="17"/>
  <c r="C4926" i="17"/>
  <c r="C4927" i="17"/>
  <c r="C4928" i="17"/>
  <c r="C4929" i="17"/>
  <c r="C4930" i="17"/>
  <c r="C4931" i="17"/>
  <c r="C4932" i="17"/>
  <c r="C4933" i="17"/>
  <c r="C4934" i="17"/>
  <c r="C4935" i="17"/>
  <c r="C4936" i="17"/>
  <c r="C4937" i="17"/>
  <c r="C4938" i="17"/>
  <c r="C4939" i="17"/>
  <c r="C4940" i="17"/>
  <c r="C4941" i="17"/>
  <c r="C4942" i="17"/>
  <c r="C4943" i="17"/>
  <c r="C4944" i="17"/>
  <c r="C4945" i="17"/>
  <c r="C4946" i="17"/>
  <c r="C4947" i="17"/>
  <c r="C4948" i="17"/>
  <c r="C4949" i="17"/>
  <c r="C4950" i="17"/>
  <c r="C4951" i="17"/>
  <c r="C4952" i="17"/>
  <c r="C4953" i="17"/>
  <c r="C4954" i="17"/>
  <c r="C4955" i="17"/>
  <c r="C4956" i="17"/>
  <c r="C4957" i="17"/>
  <c r="C4958" i="17"/>
  <c r="C4959" i="17"/>
  <c r="C4960" i="17"/>
  <c r="C4961" i="17"/>
  <c r="C4962" i="17"/>
  <c r="C4963" i="17"/>
  <c r="C4964" i="17"/>
  <c r="C4965" i="17"/>
  <c r="C4966" i="17"/>
  <c r="C4967" i="17"/>
  <c r="C4968" i="17"/>
  <c r="C4969" i="17"/>
  <c r="C4970" i="17"/>
  <c r="C4971" i="17"/>
  <c r="C4973" i="17"/>
  <c r="C4974" i="17"/>
  <c r="C4975" i="17"/>
  <c r="C4976" i="17"/>
  <c r="C4977" i="17"/>
  <c r="C4978" i="17"/>
  <c r="C4979" i="17"/>
  <c r="C4980" i="17"/>
  <c r="C4981" i="17"/>
  <c r="C4982" i="17"/>
  <c r="C4983" i="17"/>
  <c r="C4984" i="17"/>
  <c r="C4985" i="17"/>
  <c r="C4986" i="17"/>
  <c r="C4987" i="17"/>
  <c r="C4988" i="17"/>
  <c r="C4989" i="17"/>
  <c r="C4990" i="17"/>
  <c r="C4991" i="17"/>
  <c r="C4992" i="17"/>
  <c r="C4993" i="17"/>
  <c r="C4994" i="17"/>
  <c r="C4995" i="17"/>
  <c r="C4996" i="17"/>
  <c r="C4997" i="17"/>
  <c r="C4998" i="17"/>
  <c r="C4999" i="17"/>
  <c r="C5000" i="17"/>
  <c r="C5001" i="17"/>
  <c r="C5002" i="17"/>
  <c r="C5003" i="17"/>
  <c r="C5004" i="17"/>
  <c r="C5005" i="17"/>
  <c r="C5006" i="17"/>
  <c r="C5007" i="17"/>
  <c r="C5008" i="17"/>
  <c r="C5009" i="17"/>
  <c r="C5010" i="17"/>
  <c r="C5011" i="17"/>
  <c r="C5012" i="17"/>
  <c r="C5013" i="17"/>
  <c r="C5014" i="17"/>
  <c r="C5015" i="17"/>
  <c r="C5016" i="17"/>
  <c r="C5017" i="17"/>
  <c r="C5018" i="17"/>
  <c r="C5019" i="17"/>
  <c r="C5020" i="17"/>
  <c r="C5021" i="17"/>
  <c r="C5022" i="17"/>
  <c r="C5023" i="17"/>
  <c r="C5024" i="17"/>
  <c r="C5025" i="17"/>
  <c r="C5026" i="17"/>
  <c r="C5027" i="17"/>
  <c r="C5028" i="17"/>
  <c r="C5029" i="17"/>
  <c r="C5030" i="17"/>
  <c r="C5031" i="17"/>
  <c r="C5032" i="17"/>
  <c r="C5033" i="17"/>
  <c r="C5034" i="17"/>
  <c r="C5035" i="17"/>
  <c r="C5036" i="17"/>
  <c r="C5037" i="17"/>
  <c r="C5038" i="17"/>
  <c r="C5039" i="17"/>
  <c r="C5040" i="17"/>
  <c r="C5041" i="17"/>
  <c r="C5042" i="17"/>
  <c r="C5043" i="17"/>
  <c r="C5044" i="17"/>
  <c r="C5045" i="17"/>
  <c r="C5046" i="17"/>
  <c r="C5047" i="17"/>
  <c r="C5048" i="17"/>
  <c r="C5049" i="17"/>
  <c r="C5050" i="17"/>
  <c r="C5051" i="17"/>
  <c r="C5052" i="17"/>
  <c r="C5053" i="17"/>
  <c r="C5054" i="17"/>
  <c r="C5055" i="17"/>
  <c r="C5056" i="17"/>
  <c r="C5057" i="17"/>
  <c r="C5058" i="17"/>
  <c r="C5059" i="17"/>
  <c r="C5060" i="17"/>
  <c r="C5061" i="17"/>
  <c r="C5062" i="17"/>
  <c r="C5063" i="17"/>
  <c r="C5064" i="17"/>
  <c r="C5065" i="17"/>
  <c r="C5066" i="17"/>
  <c r="C5067" i="17"/>
  <c r="C5068" i="17"/>
  <c r="C5069" i="17"/>
  <c r="C5070" i="17"/>
  <c r="C5071" i="17"/>
  <c r="C5072" i="17"/>
  <c r="C5073" i="17"/>
  <c r="C5074" i="17"/>
  <c r="C5075" i="17"/>
  <c r="C5076" i="17"/>
  <c r="C5077" i="17"/>
  <c r="C5078" i="17"/>
  <c r="C5079" i="17"/>
  <c r="C5080" i="17"/>
  <c r="C5081" i="17"/>
  <c r="C5082" i="17"/>
  <c r="C5083" i="17"/>
  <c r="C5084" i="17"/>
  <c r="C5085" i="17"/>
  <c r="C5086" i="17"/>
  <c r="C5087" i="17"/>
  <c r="C5088" i="17"/>
  <c r="C5089" i="17"/>
  <c r="C5090" i="17"/>
  <c r="C5091" i="17"/>
  <c r="C5092" i="17"/>
  <c r="C5093" i="17"/>
  <c r="C5094" i="17"/>
  <c r="C5095" i="17"/>
  <c r="C5096" i="17"/>
  <c r="C5097" i="17"/>
  <c r="C5098" i="17"/>
  <c r="C5099" i="17"/>
  <c r="C5100" i="17"/>
  <c r="C5101" i="17"/>
  <c r="C5102" i="17"/>
  <c r="C5103" i="17"/>
  <c r="C5104" i="17"/>
  <c r="C5105" i="17"/>
  <c r="C5106" i="17"/>
  <c r="C5107" i="17"/>
  <c r="C5108" i="17"/>
  <c r="C5109" i="17"/>
  <c r="C5110" i="17"/>
  <c r="C5111" i="17"/>
  <c r="C5112" i="17"/>
  <c r="C5113" i="17"/>
  <c r="C5114" i="17"/>
  <c r="C5115" i="17"/>
  <c r="C5116" i="17"/>
  <c r="C5117" i="17"/>
  <c r="C5118" i="17"/>
  <c r="C5119" i="17"/>
  <c r="C5120" i="17"/>
  <c r="C5121" i="17"/>
  <c r="C5122" i="17"/>
  <c r="C5123" i="17"/>
  <c r="C5124" i="17"/>
  <c r="C5125" i="17"/>
  <c r="C5126" i="17"/>
  <c r="C5127" i="17"/>
  <c r="C5128" i="17"/>
  <c r="C5129" i="17"/>
  <c r="C5130" i="17"/>
  <c r="C5131" i="17"/>
  <c r="C5132" i="17"/>
  <c r="C5133" i="17"/>
  <c r="C5134" i="17"/>
  <c r="C5135" i="17"/>
  <c r="C5136" i="17"/>
  <c r="C5137" i="17"/>
  <c r="C5138" i="17"/>
  <c r="C5139" i="17"/>
  <c r="C5140" i="17"/>
  <c r="C5141" i="17"/>
  <c r="C5142" i="17"/>
  <c r="C5143" i="17"/>
  <c r="C5144" i="17"/>
  <c r="C5145" i="17"/>
  <c r="C5146" i="17"/>
  <c r="C5147" i="17"/>
  <c r="C5148" i="17"/>
  <c r="C5149" i="17"/>
  <c r="C5150" i="17"/>
  <c r="C5151" i="17"/>
  <c r="C5152" i="17"/>
  <c r="C5153" i="17"/>
  <c r="C5154" i="17"/>
  <c r="C5155" i="17"/>
  <c r="C5156" i="17"/>
  <c r="C5157" i="17"/>
  <c r="C5158" i="17"/>
  <c r="C5159" i="17"/>
  <c r="C5160" i="17"/>
  <c r="C5161" i="17"/>
  <c r="C5162" i="17"/>
  <c r="C5163" i="17"/>
  <c r="C5164" i="17"/>
  <c r="C5165" i="17"/>
  <c r="C5166" i="17"/>
  <c r="C5167" i="17"/>
  <c r="C5168" i="17"/>
  <c r="C5169" i="17"/>
  <c r="C5170" i="17"/>
  <c r="C5171" i="17"/>
  <c r="C5172" i="17"/>
  <c r="C5173" i="17"/>
  <c r="C5174" i="17"/>
  <c r="C5175" i="17"/>
  <c r="C5176" i="17"/>
  <c r="C5177" i="17"/>
  <c r="C5178" i="17"/>
  <c r="C5179" i="17"/>
  <c r="C5180" i="17"/>
  <c r="C5181" i="17"/>
  <c r="C5182" i="17"/>
  <c r="C5183" i="17"/>
  <c r="C5184" i="17"/>
  <c r="C5185" i="17"/>
  <c r="C5186" i="17"/>
  <c r="C5187" i="17"/>
  <c r="C5188" i="17"/>
  <c r="C5189" i="17"/>
  <c r="C5190" i="17"/>
  <c r="C5191" i="17"/>
  <c r="C5192" i="17"/>
  <c r="C5193" i="17"/>
  <c r="C5194" i="17"/>
  <c r="C5195" i="17"/>
  <c r="C5196" i="17"/>
  <c r="C5197" i="17"/>
  <c r="C5198" i="17"/>
  <c r="C5199" i="17"/>
  <c r="C5200" i="17"/>
  <c r="C5201" i="17"/>
  <c r="C5202" i="17"/>
  <c r="C5203" i="17"/>
  <c r="C5204" i="17"/>
  <c r="C5205" i="17"/>
  <c r="C5206" i="17"/>
  <c r="C5207" i="17"/>
  <c r="C5208" i="17"/>
  <c r="C5209" i="17"/>
  <c r="C5210" i="17"/>
  <c r="C5211" i="17"/>
  <c r="C5212" i="17"/>
  <c r="C5213" i="17"/>
  <c r="C5214" i="17"/>
  <c r="C5215" i="17"/>
  <c r="C5216" i="17"/>
  <c r="C5217" i="17"/>
  <c r="C5218" i="17"/>
  <c r="C5219" i="17"/>
  <c r="C5220" i="17"/>
  <c r="C5221" i="17"/>
  <c r="C5222" i="17"/>
  <c r="C5223" i="17"/>
  <c r="C5224" i="17"/>
  <c r="C5225" i="17"/>
  <c r="C5226" i="17"/>
  <c r="C5227" i="17"/>
  <c r="C5228" i="17"/>
  <c r="C5229" i="17"/>
  <c r="C5230" i="17"/>
  <c r="C5231" i="17"/>
  <c r="C5232" i="17"/>
  <c r="C5233" i="17"/>
  <c r="C5234" i="17"/>
  <c r="C5235" i="17"/>
  <c r="C5236" i="17"/>
  <c r="C5237" i="17"/>
  <c r="C5238" i="17"/>
  <c r="C5239" i="17"/>
  <c r="C5240" i="17"/>
  <c r="C5241" i="17"/>
  <c r="C5242" i="17"/>
  <c r="C5243" i="17"/>
  <c r="C5244" i="17"/>
  <c r="C5245" i="17"/>
  <c r="C5246" i="17"/>
  <c r="C5247" i="17"/>
  <c r="C5248" i="17"/>
  <c r="C5249" i="17"/>
  <c r="C5250" i="17"/>
  <c r="C5251" i="17"/>
  <c r="C5252" i="17"/>
  <c r="C5253" i="17"/>
  <c r="C5254" i="17"/>
  <c r="C5255" i="17"/>
  <c r="C5256" i="17"/>
  <c r="C5257" i="17"/>
  <c r="C5258" i="17"/>
  <c r="C5259" i="17"/>
  <c r="C5260" i="17"/>
  <c r="C5261" i="17"/>
  <c r="C5262" i="17"/>
  <c r="C5263" i="17"/>
  <c r="C5264" i="17"/>
  <c r="C5265" i="17"/>
  <c r="C5266" i="17"/>
  <c r="C5267" i="17"/>
  <c r="C5268" i="17"/>
  <c r="C5269" i="17"/>
  <c r="C5270" i="17"/>
  <c r="C5271" i="17"/>
  <c r="C5272" i="17"/>
  <c r="C5273" i="17"/>
  <c r="C5274" i="17"/>
  <c r="C5275" i="17"/>
  <c r="C5276" i="17"/>
  <c r="C5277" i="17"/>
  <c r="C5278" i="17"/>
  <c r="C5279" i="17"/>
  <c r="C5280" i="17"/>
  <c r="C5281" i="17"/>
  <c r="C5282" i="17"/>
  <c r="C5283" i="17"/>
  <c r="C5284" i="17"/>
  <c r="C5285" i="17"/>
  <c r="C5286" i="17"/>
  <c r="C5287" i="17"/>
  <c r="C5288" i="17"/>
  <c r="C5289" i="17"/>
  <c r="C5290" i="17"/>
  <c r="C5291" i="17"/>
  <c r="C5292" i="17"/>
  <c r="C5293" i="17"/>
  <c r="C5294" i="17"/>
  <c r="C5295" i="17"/>
  <c r="C5296" i="17"/>
  <c r="C5297" i="17"/>
  <c r="C5298" i="17"/>
  <c r="C5299" i="17"/>
  <c r="C5300" i="17"/>
  <c r="C5301" i="17"/>
  <c r="C5302" i="17"/>
  <c r="C5303" i="17"/>
  <c r="C5304" i="17"/>
  <c r="C5305" i="17"/>
  <c r="C5306" i="17"/>
  <c r="C5307" i="17"/>
  <c r="C5308" i="17"/>
  <c r="C5309" i="17"/>
  <c r="C5310" i="17"/>
  <c r="C5311" i="17"/>
  <c r="C5312" i="17"/>
  <c r="C5313" i="17"/>
  <c r="C5314" i="17"/>
  <c r="C5315" i="17"/>
  <c r="C5316" i="17"/>
  <c r="C5317" i="17"/>
  <c r="C5318" i="17"/>
  <c r="C5319" i="17"/>
  <c r="C5320" i="17"/>
  <c r="C5321" i="17"/>
  <c r="C5322" i="17"/>
  <c r="C5323" i="17"/>
  <c r="C5324" i="17"/>
  <c r="C5325" i="17"/>
  <c r="C5326" i="17"/>
  <c r="C5327" i="17"/>
  <c r="C5328" i="17"/>
  <c r="C5329" i="17"/>
  <c r="C5330" i="17"/>
  <c r="C5331" i="17"/>
  <c r="C5332" i="17"/>
  <c r="C5333" i="17"/>
  <c r="C5334" i="17"/>
  <c r="C5335" i="17"/>
  <c r="C5336" i="17"/>
  <c r="C5337" i="17"/>
  <c r="C5338" i="17"/>
  <c r="C5339" i="17"/>
  <c r="C5340" i="17"/>
  <c r="C5341" i="17"/>
  <c r="C5342" i="17"/>
  <c r="C5343" i="17"/>
  <c r="C5344" i="17"/>
  <c r="C5345" i="17"/>
  <c r="C5346" i="17"/>
  <c r="C5347" i="17"/>
  <c r="C5348" i="17"/>
  <c r="C5349" i="17"/>
  <c r="C5350" i="17"/>
  <c r="C5351" i="17"/>
  <c r="C5352" i="17"/>
  <c r="C5353" i="17"/>
  <c r="C5354" i="17"/>
  <c r="C5355" i="17"/>
  <c r="C5356" i="17"/>
  <c r="C5357" i="17"/>
  <c r="C5358" i="17"/>
  <c r="C5359" i="17"/>
  <c r="C5360" i="17"/>
  <c r="C5361" i="17"/>
  <c r="C5362" i="17"/>
  <c r="C5363" i="17"/>
  <c r="C5364" i="17"/>
  <c r="C5365" i="17"/>
  <c r="C5366" i="17"/>
  <c r="C5367" i="17"/>
  <c r="C5368" i="17"/>
  <c r="C5369" i="17"/>
  <c r="C5370" i="17"/>
  <c r="C5371" i="17"/>
  <c r="C5372" i="17"/>
  <c r="C5373" i="17"/>
  <c r="C5374" i="17"/>
  <c r="C5375" i="17"/>
  <c r="C5376" i="17"/>
  <c r="C5377" i="17"/>
  <c r="C5378" i="17"/>
  <c r="C5379" i="17"/>
  <c r="C5380" i="17"/>
  <c r="C5381" i="17"/>
  <c r="C5382" i="17"/>
  <c r="C5383" i="17"/>
  <c r="C5384" i="17"/>
  <c r="C5385" i="17"/>
  <c r="C5386" i="17"/>
  <c r="C5387" i="17"/>
  <c r="C5388" i="17"/>
  <c r="C5389" i="17"/>
  <c r="C5390" i="17"/>
  <c r="C5391" i="17"/>
  <c r="C5392" i="17"/>
  <c r="C5393" i="17"/>
  <c r="C5394" i="17"/>
  <c r="C5395" i="17"/>
  <c r="C5396" i="17"/>
  <c r="C5397" i="17"/>
  <c r="C5398" i="17"/>
  <c r="C5399" i="17"/>
  <c r="C5400" i="17"/>
  <c r="C5401" i="17"/>
  <c r="C5402" i="17"/>
  <c r="C5403" i="17"/>
  <c r="C5404" i="17"/>
  <c r="C5405" i="17"/>
  <c r="C5406" i="17"/>
  <c r="C5407" i="17"/>
  <c r="C5408" i="17"/>
  <c r="C5409" i="17"/>
  <c r="C5410" i="17"/>
  <c r="C5411" i="17"/>
  <c r="C5412" i="17"/>
  <c r="C5413" i="17"/>
  <c r="C5414" i="17"/>
  <c r="C5415" i="17"/>
  <c r="C5416" i="17"/>
  <c r="C5417" i="17"/>
  <c r="C5418" i="17"/>
  <c r="C5419" i="17"/>
  <c r="C5420" i="17"/>
  <c r="C5421" i="17"/>
  <c r="C5422" i="17"/>
  <c r="C5423" i="17"/>
  <c r="C5424" i="17"/>
  <c r="C5425" i="17"/>
  <c r="C5426" i="17"/>
  <c r="C5427" i="17"/>
  <c r="C5428" i="17"/>
  <c r="C5429" i="17"/>
  <c r="C5430" i="17"/>
  <c r="C5431" i="17"/>
  <c r="C5432" i="17"/>
  <c r="C5433" i="17"/>
  <c r="C5434" i="17"/>
  <c r="C5435" i="17"/>
  <c r="C5436" i="17"/>
  <c r="C5437" i="17"/>
  <c r="C5438" i="17"/>
  <c r="C5439" i="17"/>
  <c r="C5440" i="17"/>
  <c r="C5441" i="17"/>
  <c r="C5442" i="17"/>
  <c r="C5443" i="17"/>
  <c r="C5444" i="17"/>
  <c r="C5445" i="17"/>
  <c r="C5446" i="17"/>
  <c r="C5447" i="17"/>
  <c r="C5448" i="17"/>
  <c r="C5449" i="17"/>
  <c r="C5450" i="17"/>
  <c r="C5451" i="17"/>
  <c r="C5452" i="17"/>
  <c r="C5453" i="17"/>
  <c r="C5454" i="17"/>
  <c r="C5455" i="17"/>
  <c r="C5456" i="17"/>
  <c r="C5457" i="17"/>
  <c r="C5458" i="17"/>
  <c r="C5459" i="17"/>
  <c r="C5460" i="17"/>
  <c r="C5461" i="17"/>
  <c r="C5462" i="17"/>
  <c r="C5463" i="17"/>
  <c r="C5464" i="17"/>
  <c r="C5465" i="17"/>
  <c r="C5466" i="17"/>
  <c r="C5467" i="17"/>
  <c r="C5468" i="17"/>
  <c r="C5469" i="17"/>
  <c r="C5470" i="17"/>
  <c r="C5471" i="17"/>
  <c r="C5472" i="17"/>
  <c r="C5473" i="17"/>
  <c r="C5474" i="17"/>
  <c r="C5475" i="17"/>
  <c r="C5476" i="17"/>
  <c r="C5477" i="17"/>
  <c r="C5478" i="17"/>
  <c r="C5479" i="17"/>
  <c r="C5480" i="17"/>
  <c r="C5481" i="17"/>
  <c r="C5482" i="17"/>
  <c r="C5483" i="17"/>
  <c r="C5484" i="17"/>
  <c r="C5485" i="17"/>
  <c r="C5486" i="17"/>
  <c r="C5487" i="17"/>
  <c r="C5488" i="17"/>
  <c r="C5489" i="17"/>
  <c r="C5490" i="17"/>
  <c r="C5491" i="17"/>
  <c r="C5492" i="17"/>
  <c r="C5493" i="17"/>
  <c r="C5494" i="17"/>
  <c r="C5495" i="17"/>
  <c r="C5496" i="17"/>
  <c r="C5497" i="17"/>
  <c r="C5498" i="17"/>
  <c r="C5499" i="17"/>
  <c r="C5500" i="17"/>
  <c r="C5501" i="17"/>
  <c r="C5502" i="17"/>
  <c r="C5503" i="17"/>
  <c r="C5504" i="17"/>
  <c r="C5505" i="17"/>
  <c r="C5506" i="17"/>
  <c r="C5507" i="17"/>
  <c r="C5508" i="17"/>
  <c r="C5509" i="17"/>
  <c r="C5510" i="17"/>
  <c r="C5511" i="17"/>
  <c r="C5512" i="17"/>
  <c r="C5513" i="17"/>
  <c r="C5514" i="17"/>
  <c r="C5515" i="17"/>
  <c r="C5516" i="17"/>
  <c r="C5517" i="17"/>
  <c r="C5518" i="17"/>
  <c r="C5519" i="17"/>
  <c r="C5520" i="17"/>
  <c r="C5521" i="17"/>
  <c r="C5522" i="17"/>
  <c r="C5523" i="17"/>
  <c r="C5524" i="17"/>
  <c r="C5525" i="17"/>
  <c r="C5526" i="17"/>
  <c r="C5527" i="17"/>
  <c r="C5528" i="17"/>
  <c r="C5529" i="17"/>
  <c r="C5530" i="17"/>
  <c r="C5531" i="17"/>
  <c r="C5532" i="17"/>
  <c r="C5533" i="17"/>
  <c r="C5534" i="17"/>
  <c r="C5535" i="17"/>
  <c r="C5536" i="17"/>
  <c r="C5537" i="17"/>
  <c r="C5538" i="17"/>
  <c r="C5539" i="17"/>
  <c r="C5540" i="17"/>
  <c r="C5541" i="17"/>
  <c r="C5542" i="17"/>
  <c r="C5543" i="17"/>
  <c r="C5544" i="17"/>
  <c r="C5545" i="17"/>
  <c r="C5546" i="17"/>
  <c r="C5547" i="17"/>
  <c r="C5548" i="17"/>
  <c r="C5549" i="17"/>
  <c r="C5550" i="17"/>
  <c r="C5551" i="17"/>
  <c r="C5552" i="17"/>
  <c r="C5553" i="17"/>
  <c r="C5554" i="17"/>
  <c r="C5555" i="17"/>
  <c r="C5556" i="17"/>
  <c r="C5557" i="17"/>
  <c r="C5558" i="17"/>
  <c r="C5559" i="17"/>
  <c r="C5560" i="17"/>
  <c r="C5561" i="17"/>
  <c r="C5562" i="17"/>
  <c r="C5563" i="17"/>
  <c r="C5564" i="17"/>
  <c r="C5565" i="17"/>
  <c r="C5566" i="17"/>
  <c r="C5567" i="17"/>
  <c r="C5568" i="17"/>
  <c r="C5569" i="17"/>
  <c r="C5570" i="17"/>
  <c r="C5571" i="17"/>
  <c r="C5572" i="17"/>
  <c r="C5573" i="17"/>
  <c r="C5574" i="17"/>
  <c r="C5575" i="17"/>
  <c r="C5576" i="17"/>
  <c r="C5577" i="17"/>
  <c r="C5578" i="17"/>
  <c r="C5579" i="17"/>
  <c r="C5580" i="17"/>
  <c r="C5581" i="17"/>
  <c r="C5582" i="17"/>
  <c r="C5583" i="17"/>
  <c r="C5584" i="17"/>
  <c r="C5585" i="17"/>
  <c r="C5586" i="17"/>
  <c r="C5587" i="17"/>
  <c r="C5588" i="17"/>
  <c r="C5589" i="17"/>
  <c r="C5590" i="17"/>
  <c r="C5591" i="17"/>
  <c r="C5592" i="17"/>
  <c r="C5593" i="17"/>
  <c r="C5594" i="17"/>
  <c r="C5595" i="17"/>
  <c r="C5596" i="17"/>
  <c r="C5597" i="17"/>
  <c r="C5598" i="17"/>
  <c r="C5599" i="17"/>
  <c r="C5600" i="17"/>
  <c r="C5601" i="17"/>
  <c r="C5602" i="17"/>
  <c r="C5603" i="17"/>
  <c r="C5604" i="17"/>
  <c r="C5605" i="17"/>
  <c r="C5606" i="17"/>
  <c r="C5607" i="17"/>
  <c r="C5608" i="17"/>
  <c r="C5609" i="17"/>
  <c r="C5610" i="17"/>
  <c r="C5611" i="17"/>
  <c r="C5612" i="17"/>
  <c r="C5613" i="17"/>
  <c r="C5614" i="17"/>
  <c r="C5615" i="17"/>
  <c r="C5616" i="17"/>
  <c r="C5617" i="17"/>
  <c r="C5618" i="17"/>
  <c r="C5619" i="17"/>
  <c r="C5620" i="17"/>
  <c r="C5621" i="17"/>
  <c r="C5622" i="17"/>
  <c r="C5623" i="17"/>
  <c r="C5624" i="17"/>
  <c r="C5625" i="17"/>
  <c r="C5626" i="17"/>
  <c r="C5627" i="17"/>
  <c r="C5628" i="17"/>
  <c r="C5629" i="17"/>
  <c r="C5630" i="17"/>
  <c r="C5631" i="17"/>
  <c r="C5632" i="17"/>
  <c r="C5633" i="17"/>
  <c r="C5634" i="17"/>
  <c r="C5635" i="17"/>
  <c r="C5636" i="17"/>
  <c r="C5637" i="17"/>
  <c r="C5638" i="17"/>
  <c r="C5639" i="17"/>
  <c r="C5640" i="17"/>
  <c r="C5641" i="17"/>
  <c r="C5642" i="17"/>
  <c r="C5643" i="17"/>
  <c r="C5644" i="17"/>
  <c r="C5645" i="17"/>
  <c r="C5646" i="17"/>
  <c r="C5647" i="17"/>
  <c r="C5648" i="17"/>
  <c r="C5649" i="17"/>
  <c r="C5650" i="17"/>
  <c r="C5651" i="17"/>
  <c r="C5652" i="17"/>
  <c r="C5653" i="17"/>
  <c r="C5654" i="17"/>
  <c r="C5655" i="17"/>
  <c r="C5656" i="17"/>
  <c r="C5657" i="17"/>
  <c r="C5658" i="17"/>
  <c r="C5659" i="17"/>
  <c r="C5660" i="17"/>
  <c r="C5661" i="17"/>
  <c r="C5662" i="17"/>
  <c r="C5663" i="17"/>
  <c r="C5664" i="17"/>
  <c r="C5665" i="17"/>
  <c r="C5666" i="17"/>
  <c r="C5667" i="17"/>
  <c r="C5668" i="17"/>
  <c r="C5669" i="17"/>
  <c r="C5670" i="17"/>
  <c r="C5671" i="17"/>
  <c r="C5672" i="17"/>
  <c r="C5673" i="17"/>
  <c r="C5674" i="17"/>
  <c r="C5675" i="17"/>
  <c r="C5676" i="17"/>
  <c r="C5677" i="17"/>
  <c r="C5678" i="17"/>
  <c r="C5679" i="17"/>
  <c r="C5680" i="17"/>
  <c r="C5681" i="17"/>
  <c r="C5682" i="17"/>
  <c r="C5683" i="17"/>
  <c r="C5684" i="17"/>
  <c r="C5685" i="17"/>
  <c r="C5686" i="17"/>
  <c r="C5687" i="17"/>
  <c r="C5688" i="17"/>
  <c r="C5689" i="17"/>
  <c r="C5690" i="17"/>
  <c r="C5691" i="17"/>
  <c r="C5692" i="17"/>
  <c r="C5693" i="17"/>
  <c r="C5694" i="17"/>
  <c r="C5695" i="17"/>
  <c r="C5696" i="17"/>
  <c r="C5697" i="17"/>
  <c r="C5698" i="17"/>
  <c r="C5699" i="17"/>
  <c r="C5700" i="17"/>
  <c r="C5701" i="17"/>
  <c r="C5702" i="17"/>
  <c r="C5703" i="17"/>
  <c r="C5704" i="17"/>
  <c r="C5705" i="17"/>
  <c r="C5706" i="17"/>
  <c r="C5707" i="17"/>
  <c r="C5708" i="17"/>
  <c r="C5709" i="17"/>
  <c r="C5710" i="17"/>
  <c r="C5711" i="17"/>
  <c r="C5712" i="17"/>
  <c r="C5713" i="17"/>
  <c r="C5714" i="17"/>
  <c r="C5715" i="17"/>
  <c r="C5716" i="17"/>
  <c r="C5717" i="17"/>
  <c r="C5718" i="17"/>
  <c r="C5719" i="17"/>
  <c r="C5720" i="17"/>
  <c r="C5721" i="17"/>
  <c r="C5722" i="17"/>
  <c r="C5723" i="17"/>
  <c r="C5724" i="17"/>
  <c r="C5725" i="17"/>
  <c r="C5726" i="17"/>
  <c r="C5727" i="17"/>
  <c r="C5728" i="17"/>
  <c r="C5729" i="17"/>
  <c r="C5730" i="17"/>
  <c r="C5731" i="17"/>
  <c r="C5732" i="17"/>
  <c r="C5733" i="17"/>
  <c r="C5734" i="17"/>
  <c r="C5735" i="17"/>
  <c r="C5736" i="17"/>
  <c r="C5737" i="17"/>
  <c r="C5738" i="17"/>
  <c r="C5739" i="17"/>
  <c r="C5740" i="17"/>
  <c r="C5741" i="17"/>
  <c r="C5742" i="17"/>
  <c r="C5743" i="17"/>
  <c r="C5744" i="17"/>
  <c r="C5745" i="17"/>
  <c r="C5746" i="17"/>
  <c r="C5747" i="17"/>
  <c r="C5748" i="17"/>
  <c r="C5749" i="17"/>
  <c r="C5750" i="17"/>
  <c r="C5751" i="17"/>
  <c r="C5752" i="17"/>
  <c r="C5753" i="17"/>
  <c r="C5754" i="17"/>
  <c r="C5755" i="17"/>
  <c r="C5756" i="17"/>
  <c r="C5757" i="17"/>
  <c r="C5758" i="17"/>
  <c r="C5759" i="17"/>
  <c r="C5760" i="17"/>
  <c r="C5761" i="17"/>
  <c r="C5762" i="17"/>
  <c r="C5763" i="17"/>
  <c r="C5764" i="17"/>
  <c r="C5765" i="17"/>
  <c r="C5766" i="17"/>
  <c r="C5767" i="17"/>
  <c r="C5768" i="17"/>
  <c r="C5769" i="17"/>
  <c r="C5770" i="17"/>
  <c r="C5771" i="17"/>
  <c r="C5772" i="17"/>
  <c r="C5773" i="17"/>
  <c r="C5774" i="17"/>
  <c r="C5775" i="17"/>
  <c r="C5776" i="17"/>
  <c r="C5777" i="17"/>
  <c r="C5778" i="17"/>
  <c r="C5779" i="17"/>
  <c r="C5780" i="17"/>
  <c r="C5781" i="17"/>
  <c r="C5782" i="17"/>
  <c r="C5783" i="17"/>
  <c r="C5784" i="17"/>
  <c r="C5785" i="17"/>
  <c r="C5786" i="17"/>
  <c r="C5787" i="17"/>
  <c r="C5788" i="17"/>
  <c r="C5789" i="17"/>
  <c r="C5790" i="17"/>
  <c r="C5791" i="17"/>
  <c r="C5792" i="17"/>
  <c r="C5793" i="17"/>
  <c r="C5794" i="17"/>
  <c r="C5795" i="17"/>
  <c r="C5796" i="17"/>
  <c r="C5797" i="17"/>
  <c r="C5798" i="17"/>
  <c r="C5799" i="17"/>
  <c r="C5800" i="17"/>
  <c r="C5801" i="17"/>
  <c r="C5802" i="17"/>
  <c r="C5803" i="17"/>
  <c r="C5804" i="17"/>
  <c r="C5805" i="17"/>
  <c r="C5806" i="17"/>
  <c r="C5807" i="17"/>
  <c r="C5808" i="17"/>
  <c r="C5809" i="17"/>
  <c r="C5810" i="17"/>
  <c r="C5811" i="17"/>
  <c r="C5812" i="17"/>
  <c r="C5813" i="17"/>
  <c r="C5814" i="17"/>
  <c r="C5815" i="17"/>
  <c r="C5816" i="17"/>
  <c r="C5817" i="17"/>
  <c r="C5818" i="17"/>
  <c r="C5819" i="17"/>
  <c r="C5820" i="17"/>
  <c r="C5821" i="17"/>
  <c r="C5822" i="17"/>
  <c r="C5823" i="17"/>
  <c r="C5824" i="17"/>
  <c r="C5825" i="17"/>
  <c r="C5826" i="17"/>
  <c r="C5827" i="17"/>
  <c r="C5828" i="17"/>
  <c r="C5829" i="17"/>
  <c r="C5830" i="17"/>
  <c r="C5831" i="17"/>
  <c r="C5832" i="17"/>
  <c r="C5833" i="17"/>
  <c r="C5834" i="17"/>
  <c r="C5835" i="17"/>
  <c r="C5836" i="17"/>
  <c r="C5837" i="17"/>
  <c r="C5838" i="17"/>
  <c r="C5839" i="17"/>
  <c r="C5840" i="17"/>
  <c r="C5841" i="17"/>
  <c r="C5842" i="17"/>
  <c r="C5843" i="17"/>
  <c r="C5844" i="17"/>
  <c r="C5845" i="17"/>
  <c r="C5846" i="17"/>
  <c r="C5847" i="17"/>
  <c r="C5848" i="17"/>
  <c r="C5849" i="17"/>
  <c r="C5850" i="17"/>
  <c r="C5851" i="17"/>
  <c r="C5852" i="17"/>
  <c r="C5853" i="17"/>
  <c r="C5854" i="17"/>
  <c r="C5855" i="17"/>
  <c r="C5856" i="17"/>
  <c r="C5857" i="17"/>
  <c r="C5858" i="17"/>
  <c r="C5859" i="17"/>
  <c r="C5860" i="17"/>
  <c r="C5861" i="17"/>
  <c r="C5862" i="17"/>
  <c r="C5863" i="17"/>
  <c r="C5864" i="17"/>
  <c r="C5865" i="17"/>
  <c r="C5866" i="17"/>
  <c r="C5867" i="17"/>
  <c r="C5868" i="17"/>
  <c r="C5869" i="17"/>
  <c r="C5870" i="17"/>
  <c r="C5871" i="17"/>
  <c r="C5872" i="17"/>
  <c r="C5873" i="17"/>
  <c r="C5874" i="17"/>
  <c r="C5875" i="17"/>
  <c r="C5876" i="17"/>
  <c r="C5877" i="17"/>
  <c r="C5878" i="17"/>
  <c r="C5879" i="17"/>
  <c r="C5880" i="17"/>
  <c r="C5881" i="17"/>
  <c r="C5882" i="17"/>
  <c r="C5883" i="17"/>
  <c r="C5884" i="17"/>
  <c r="C5885" i="17"/>
  <c r="C5886" i="17"/>
  <c r="C5887" i="17"/>
  <c r="C5888" i="17"/>
  <c r="C5889" i="17"/>
  <c r="C5890" i="17"/>
  <c r="C5891" i="17"/>
  <c r="C5892" i="17"/>
  <c r="C5893" i="17"/>
  <c r="C5894" i="17"/>
  <c r="C5895" i="17"/>
  <c r="C5896" i="17"/>
  <c r="C5897" i="17"/>
  <c r="C5898" i="17"/>
  <c r="C5899" i="17"/>
  <c r="C5900" i="17"/>
  <c r="C5901" i="17"/>
  <c r="C5902" i="17"/>
  <c r="C5903" i="17"/>
  <c r="C5904" i="17"/>
  <c r="C5905" i="17"/>
  <c r="C5906" i="17"/>
  <c r="C5907" i="17"/>
  <c r="C5908" i="17"/>
  <c r="C5909" i="17"/>
  <c r="C5910" i="17"/>
  <c r="C5911" i="17"/>
  <c r="C5912" i="17"/>
  <c r="C5913" i="17"/>
  <c r="C5914" i="17"/>
  <c r="C5915" i="17"/>
  <c r="C5916" i="17"/>
  <c r="C5917" i="17"/>
  <c r="C5918" i="17"/>
  <c r="C5919" i="17"/>
  <c r="C5920" i="17"/>
  <c r="C5921" i="17"/>
  <c r="C5922" i="17"/>
  <c r="C5923" i="17"/>
  <c r="C5924" i="17"/>
  <c r="C5925" i="17"/>
  <c r="C5926" i="17"/>
  <c r="C5927" i="17"/>
  <c r="C5928" i="17"/>
  <c r="C5929" i="17"/>
  <c r="C5930" i="17"/>
  <c r="C5931" i="17"/>
  <c r="C5932" i="17"/>
  <c r="C5933" i="17"/>
  <c r="C5934" i="17"/>
  <c r="C5935" i="17"/>
  <c r="C5936" i="17"/>
  <c r="C5937" i="17"/>
  <c r="C5938" i="17"/>
  <c r="C5939" i="17"/>
  <c r="C5940" i="17"/>
  <c r="C5941" i="17"/>
  <c r="C5942" i="17"/>
  <c r="C5943" i="17"/>
  <c r="C5944" i="17"/>
  <c r="C5945" i="17"/>
  <c r="C5946" i="17"/>
  <c r="C5947" i="17"/>
  <c r="C5948" i="17"/>
  <c r="C5949" i="17"/>
  <c r="C5950" i="17"/>
  <c r="C5951" i="17"/>
  <c r="C5952" i="17"/>
  <c r="C5953" i="17"/>
  <c r="C5954" i="17"/>
  <c r="C5955" i="17"/>
  <c r="C5956" i="17"/>
  <c r="C5957" i="17"/>
  <c r="C5958" i="17"/>
  <c r="C5959" i="17"/>
  <c r="C5960" i="17"/>
  <c r="C5961" i="17"/>
  <c r="C5962" i="17"/>
  <c r="C5963" i="17"/>
  <c r="C5964" i="17"/>
  <c r="C5965" i="17"/>
  <c r="C5966" i="17"/>
  <c r="C5967" i="17"/>
  <c r="C5968" i="17"/>
  <c r="C5969" i="17"/>
  <c r="C5970" i="17"/>
  <c r="C5971" i="17"/>
  <c r="C5972" i="17"/>
  <c r="C5973" i="17"/>
  <c r="C5974" i="17"/>
  <c r="C5975" i="17"/>
  <c r="C5976" i="17"/>
  <c r="C5977" i="17"/>
  <c r="C5978" i="17"/>
  <c r="C5979" i="17"/>
  <c r="C5980" i="17"/>
  <c r="C5981" i="17"/>
  <c r="C5982" i="17"/>
  <c r="C5983" i="17"/>
  <c r="C5984" i="17"/>
  <c r="C5985" i="17"/>
  <c r="C5986" i="17"/>
  <c r="C5987" i="17"/>
  <c r="C5988" i="17"/>
  <c r="C5989" i="17"/>
  <c r="C5990" i="17"/>
  <c r="C5991" i="17"/>
  <c r="C5992" i="17"/>
  <c r="C5993" i="17"/>
  <c r="C5994" i="17"/>
  <c r="C5995" i="17"/>
  <c r="C5996" i="17"/>
  <c r="C5997" i="17"/>
  <c r="C5998" i="17"/>
  <c r="C5999" i="17"/>
  <c r="C6000" i="17"/>
  <c r="C6001" i="17"/>
  <c r="C6002" i="17"/>
  <c r="C6003" i="17"/>
  <c r="C6004" i="17"/>
  <c r="C6005" i="17"/>
  <c r="C6006" i="17"/>
  <c r="C6007" i="17"/>
  <c r="C6008" i="17"/>
  <c r="C6009" i="17"/>
  <c r="C6010" i="17"/>
  <c r="C6011" i="17"/>
  <c r="C6012" i="17"/>
  <c r="C6013" i="17"/>
  <c r="C6014" i="17"/>
  <c r="C6015" i="17"/>
  <c r="C6016" i="17"/>
  <c r="C6017" i="17"/>
  <c r="C6018" i="17"/>
  <c r="C6019" i="17"/>
  <c r="C6020" i="17"/>
  <c r="C6021" i="17"/>
  <c r="C6022" i="17"/>
  <c r="C6023" i="17"/>
  <c r="C6024" i="17"/>
  <c r="C6025" i="17"/>
  <c r="C6026" i="17"/>
  <c r="C6027" i="17"/>
  <c r="C6028" i="17"/>
  <c r="C6029" i="17"/>
  <c r="C6030" i="17"/>
  <c r="C6031" i="17"/>
  <c r="C6032" i="17"/>
  <c r="C6033" i="17"/>
  <c r="C6034" i="17"/>
  <c r="C6035" i="17"/>
  <c r="C6036" i="17"/>
  <c r="C6037" i="17"/>
  <c r="C6038" i="17"/>
  <c r="C6039" i="17"/>
  <c r="C6040" i="17"/>
  <c r="C6041" i="17"/>
  <c r="C6042" i="17"/>
  <c r="C6043" i="17"/>
  <c r="C6044" i="17"/>
  <c r="C6045" i="17"/>
  <c r="C6046" i="17"/>
  <c r="C6047" i="17"/>
  <c r="C6048" i="17"/>
  <c r="C6049" i="17"/>
  <c r="C6050" i="17"/>
  <c r="C6051" i="17"/>
  <c r="C6052" i="17"/>
  <c r="C6053" i="17"/>
  <c r="C6054" i="17"/>
  <c r="C6055" i="17"/>
  <c r="C6056" i="17"/>
  <c r="C6057" i="17"/>
  <c r="C6058" i="17"/>
  <c r="C6059" i="17"/>
  <c r="C6060" i="17"/>
  <c r="C6061" i="17"/>
  <c r="C6062" i="17"/>
  <c r="C6063" i="17"/>
  <c r="C6064" i="17"/>
  <c r="C6065" i="17"/>
  <c r="C6066" i="17"/>
  <c r="C6067" i="17"/>
  <c r="C6068" i="17"/>
  <c r="C6069" i="17"/>
  <c r="C6070" i="17"/>
  <c r="C6071" i="17"/>
  <c r="C6072" i="17"/>
  <c r="C6073" i="17"/>
  <c r="C6074" i="17"/>
  <c r="C6075" i="17"/>
  <c r="C6076" i="17"/>
  <c r="C6077" i="17"/>
  <c r="C6078" i="17"/>
  <c r="C6079" i="17"/>
  <c r="C6080" i="17"/>
  <c r="C6081" i="17"/>
  <c r="C6082" i="17"/>
  <c r="C6083" i="17"/>
  <c r="C6084" i="17"/>
  <c r="C6085" i="17"/>
  <c r="C6086" i="17"/>
  <c r="C6087" i="17"/>
  <c r="C6088" i="17"/>
  <c r="C6089" i="17"/>
  <c r="C6090" i="17"/>
  <c r="C6091" i="17"/>
  <c r="C6092" i="17"/>
  <c r="C6093" i="17"/>
  <c r="C6094" i="17"/>
  <c r="C6095" i="17"/>
  <c r="C6096" i="17"/>
  <c r="C6097" i="17"/>
  <c r="C6098" i="17"/>
  <c r="C6099" i="17"/>
  <c r="C6100" i="17"/>
  <c r="C6101" i="17"/>
  <c r="C6102" i="17"/>
  <c r="C6103" i="17"/>
  <c r="C6104" i="17"/>
  <c r="C6105" i="17"/>
  <c r="C6106" i="17"/>
  <c r="C6107" i="17"/>
  <c r="C6108" i="17"/>
  <c r="C6109" i="17"/>
  <c r="C6110" i="17"/>
  <c r="C6111" i="17"/>
  <c r="C6112" i="17"/>
  <c r="C6113" i="17"/>
  <c r="C6114" i="17"/>
  <c r="C6115" i="17"/>
  <c r="C6116" i="17"/>
  <c r="C6117" i="17"/>
  <c r="C6118" i="17"/>
  <c r="C6119" i="17"/>
  <c r="C6120" i="17"/>
  <c r="C6121" i="17"/>
  <c r="C6122" i="17"/>
  <c r="C6123" i="17"/>
  <c r="C6124" i="17"/>
  <c r="C6125" i="17"/>
  <c r="C6126" i="17"/>
  <c r="C6127" i="17"/>
  <c r="C6128" i="17"/>
  <c r="C6129" i="17"/>
  <c r="C6130" i="17"/>
  <c r="C6131" i="17"/>
  <c r="C6132" i="17"/>
  <c r="C6133" i="17"/>
  <c r="C6134" i="17"/>
  <c r="C6135" i="17"/>
  <c r="C6136" i="17"/>
  <c r="C6137" i="17"/>
  <c r="C6138" i="17"/>
  <c r="C6139" i="17"/>
  <c r="C6140" i="17"/>
  <c r="C6141" i="17"/>
  <c r="C6142" i="17"/>
  <c r="C6143" i="17"/>
  <c r="C6144" i="17"/>
  <c r="C6145" i="17"/>
  <c r="C6146" i="17"/>
  <c r="C6147" i="17"/>
  <c r="C6148" i="17"/>
  <c r="C6149" i="17"/>
  <c r="C6150" i="17"/>
  <c r="C6151" i="17"/>
  <c r="C6152" i="17"/>
  <c r="C6153" i="17"/>
  <c r="C6154" i="17"/>
  <c r="C6155" i="17"/>
  <c r="C6156" i="17"/>
  <c r="C6157" i="17"/>
  <c r="C6158" i="17"/>
  <c r="C6159" i="17"/>
  <c r="C6160" i="17"/>
  <c r="C6161" i="17"/>
  <c r="C6162" i="17"/>
  <c r="C6163" i="17"/>
  <c r="C6164" i="17"/>
  <c r="C6165" i="17"/>
  <c r="C6166" i="17"/>
  <c r="C6167" i="17"/>
  <c r="C6168" i="17"/>
  <c r="C6169" i="17"/>
  <c r="C6170" i="17"/>
  <c r="C6171" i="17"/>
  <c r="C6172" i="17"/>
  <c r="C6173" i="17"/>
  <c r="C6174" i="17"/>
  <c r="C6175" i="17"/>
  <c r="C6176" i="17"/>
  <c r="C6177" i="17"/>
  <c r="C6178" i="17"/>
  <c r="C6179" i="17"/>
  <c r="C6180" i="17"/>
  <c r="C6181" i="17"/>
  <c r="C6182" i="17"/>
  <c r="C6183" i="17"/>
  <c r="C6184" i="17"/>
  <c r="C6185" i="17"/>
  <c r="C6186" i="17"/>
  <c r="C6187" i="17"/>
  <c r="C6188" i="17"/>
  <c r="C6189" i="17"/>
  <c r="C6190" i="17"/>
  <c r="C6191" i="17"/>
  <c r="C6192" i="17"/>
  <c r="C6193" i="17"/>
  <c r="C6194" i="17"/>
  <c r="C6195" i="17"/>
  <c r="C6196" i="17"/>
  <c r="C6197" i="17"/>
  <c r="C6198" i="17"/>
  <c r="C6199" i="17"/>
  <c r="C6200" i="17"/>
  <c r="C6201" i="17"/>
  <c r="C6202" i="17"/>
  <c r="C6203" i="17"/>
  <c r="C6204" i="17"/>
  <c r="C6205" i="17"/>
  <c r="C6206" i="17"/>
  <c r="C6207" i="17"/>
  <c r="C6208" i="17"/>
  <c r="C6209" i="17"/>
  <c r="C6210" i="17"/>
  <c r="C6211" i="17"/>
  <c r="C6212" i="17"/>
  <c r="C6213" i="17"/>
  <c r="C6214" i="17"/>
  <c r="C6215" i="17"/>
  <c r="C6216" i="17"/>
  <c r="C6217" i="17"/>
  <c r="C6218" i="17"/>
  <c r="C6219" i="17"/>
  <c r="C6220" i="17"/>
  <c r="C6221" i="17"/>
  <c r="C6222" i="17"/>
  <c r="C6223" i="17"/>
  <c r="C6224" i="17"/>
  <c r="C6225" i="17"/>
  <c r="C6226" i="17"/>
  <c r="C6227" i="17"/>
  <c r="C6228" i="17"/>
  <c r="C6229" i="17"/>
  <c r="C6230" i="17"/>
  <c r="C6231" i="17"/>
  <c r="C6232" i="17"/>
  <c r="C6233" i="17"/>
  <c r="C6234" i="17"/>
  <c r="C6235" i="17"/>
  <c r="C6236" i="17"/>
  <c r="C6237" i="17"/>
  <c r="C6238" i="17"/>
  <c r="C6239" i="17"/>
  <c r="C6240" i="17"/>
  <c r="C6241" i="17"/>
  <c r="C6242" i="17"/>
  <c r="C6243" i="17"/>
  <c r="C6244" i="17"/>
  <c r="C6245" i="17"/>
  <c r="C6246" i="17"/>
  <c r="C6247" i="17"/>
  <c r="C6248" i="17"/>
  <c r="C6249" i="17"/>
  <c r="C6250" i="17"/>
  <c r="C6251" i="17"/>
  <c r="C6252" i="17"/>
  <c r="C6253" i="17"/>
  <c r="C6254" i="17"/>
  <c r="C6255" i="17"/>
  <c r="C6256" i="17"/>
  <c r="C6257" i="17"/>
  <c r="C6258" i="17"/>
  <c r="C6259" i="17"/>
  <c r="C6260" i="17"/>
  <c r="C6261" i="17"/>
  <c r="C6262" i="17"/>
  <c r="C6263" i="17"/>
  <c r="C6264" i="17"/>
  <c r="C6265" i="17"/>
  <c r="C6266" i="17"/>
  <c r="C6267" i="17"/>
  <c r="C6268" i="17"/>
  <c r="C6269" i="17"/>
  <c r="C6270" i="17"/>
  <c r="C6271" i="17"/>
  <c r="C6272" i="17"/>
  <c r="C6273" i="17"/>
  <c r="C6274" i="17"/>
  <c r="C6275" i="17"/>
  <c r="C6276" i="17"/>
  <c r="C6277" i="17"/>
  <c r="C6278" i="17"/>
  <c r="C6279" i="17"/>
  <c r="C6280" i="17"/>
  <c r="C6281" i="17"/>
  <c r="C6282" i="17"/>
  <c r="C6283" i="17"/>
  <c r="C6284" i="17"/>
  <c r="C6285" i="17"/>
  <c r="C6286" i="17"/>
  <c r="C6287" i="17"/>
  <c r="C6288" i="17"/>
  <c r="C6289" i="17"/>
  <c r="C6290" i="17"/>
  <c r="C6291" i="17"/>
  <c r="C6292" i="17"/>
  <c r="C6293" i="17"/>
  <c r="C6294" i="17"/>
  <c r="C6295" i="17"/>
  <c r="C6296" i="17"/>
  <c r="C6297" i="17"/>
  <c r="C6298" i="17"/>
  <c r="C6299" i="17"/>
  <c r="C6300" i="17"/>
  <c r="C6301" i="17"/>
  <c r="C6302" i="17"/>
  <c r="C6303" i="17"/>
  <c r="C6304" i="17"/>
  <c r="C6305" i="17"/>
  <c r="C6306" i="17"/>
  <c r="C6307" i="17"/>
  <c r="C6308" i="17"/>
  <c r="C6309" i="17"/>
  <c r="C6310" i="17"/>
  <c r="C6311" i="17"/>
  <c r="C6312" i="17"/>
  <c r="C6313" i="17"/>
  <c r="C6314" i="17"/>
  <c r="C6315" i="17"/>
  <c r="C6316" i="17"/>
  <c r="C6317" i="17"/>
  <c r="C6318" i="17"/>
  <c r="C6319" i="17"/>
  <c r="C6320" i="17"/>
  <c r="C6321" i="17"/>
  <c r="C6322" i="17"/>
  <c r="C6323" i="17"/>
  <c r="C6324" i="17"/>
  <c r="C6325" i="17"/>
  <c r="C6326" i="17"/>
  <c r="C6327" i="17"/>
  <c r="C6328" i="17"/>
  <c r="C6329" i="17"/>
  <c r="C6330" i="17"/>
  <c r="C6331" i="17"/>
  <c r="C6332" i="17"/>
  <c r="C6333" i="17"/>
  <c r="C6334" i="17"/>
  <c r="C6335" i="17"/>
  <c r="C6336" i="17"/>
  <c r="C6337" i="17"/>
  <c r="C6338" i="17"/>
  <c r="C6339" i="17"/>
  <c r="C6340" i="17"/>
  <c r="C6341" i="17"/>
  <c r="C6342" i="17"/>
  <c r="C6343" i="17"/>
  <c r="C6344" i="17"/>
  <c r="C6345" i="17"/>
  <c r="C6346" i="17"/>
  <c r="C6347" i="17"/>
  <c r="C6348" i="17"/>
  <c r="C6349" i="17"/>
  <c r="C6350" i="17"/>
  <c r="C6351" i="17"/>
  <c r="C6352" i="17"/>
  <c r="C6353" i="17"/>
  <c r="C6354" i="17"/>
  <c r="C6355" i="17"/>
  <c r="C6356" i="17"/>
  <c r="C6357" i="17"/>
  <c r="C6358" i="17"/>
  <c r="C6359" i="17"/>
  <c r="C6360" i="17"/>
  <c r="C6361" i="17"/>
  <c r="C6362" i="17"/>
  <c r="C6363" i="17"/>
  <c r="C6364" i="17"/>
  <c r="C6365" i="17"/>
  <c r="C6366" i="17"/>
  <c r="C6367" i="17"/>
  <c r="C6368" i="17"/>
  <c r="C6369" i="17"/>
  <c r="C6370" i="17"/>
  <c r="C6371" i="17"/>
  <c r="C6372" i="17"/>
  <c r="C6373" i="17"/>
  <c r="C6374" i="17"/>
  <c r="C6375" i="17"/>
  <c r="C6376" i="17"/>
  <c r="C6377" i="17"/>
  <c r="C6378" i="17"/>
  <c r="C6379" i="17"/>
  <c r="C6380" i="17"/>
  <c r="C6381" i="17"/>
  <c r="C6382" i="17"/>
  <c r="C6383" i="17"/>
  <c r="C6384" i="17"/>
  <c r="C6385" i="17"/>
  <c r="C6386" i="17"/>
  <c r="C6387" i="17"/>
  <c r="C6388" i="17"/>
  <c r="C6389" i="17"/>
  <c r="C6390" i="17"/>
  <c r="C6391" i="17"/>
  <c r="C6392" i="17"/>
  <c r="C6393" i="17"/>
  <c r="C6394" i="17"/>
  <c r="C6395" i="17"/>
  <c r="C6396" i="17"/>
  <c r="C6397" i="17"/>
  <c r="C6398" i="17"/>
  <c r="C6399" i="17"/>
  <c r="C6400" i="17"/>
  <c r="C6401" i="17"/>
  <c r="C6402" i="17"/>
  <c r="C6403" i="17"/>
  <c r="C6404" i="17"/>
  <c r="C6405" i="17"/>
  <c r="C6406" i="17"/>
  <c r="C6407" i="17"/>
  <c r="C6408" i="17"/>
  <c r="C6409" i="17"/>
  <c r="C6410" i="17"/>
  <c r="C6411" i="17"/>
  <c r="C6412" i="17"/>
  <c r="C6413" i="17"/>
  <c r="C6414" i="17"/>
  <c r="C6415" i="17"/>
  <c r="C6416" i="17"/>
  <c r="C6417" i="17"/>
  <c r="C6418" i="17"/>
  <c r="C6419" i="17"/>
  <c r="C6420" i="17"/>
  <c r="C6421" i="17"/>
  <c r="C6422" i="17"/>
  <c r="C6423" i="17"/>
  <c r="C6424" i="17"/>
  <c r="C6425" i="17"/>
  <c r="C6426" i="17"/>
  <c r="C6427" i="17"/>
  <c r="C6428" i="17"/>
  <c r="C6429" i="17"/>
  <c r="C6430" i="17"/>
  <c r="C6431" i="17"/>
  <c r="C6432" i="17"/>
  <c r="C6433" i="17"/>
  <c r="C6434" i="17"/>
  <c r="C6435" i="17"/>
  <c r="C6436" i="17"/>
  <c r="C6437" i="17"/>
  <c r="C6438" i="17"/>
  <c r="C6439" i="17"/>
  <c r="C6440" i="17"/>
  <c r="C6441" i="17"/>
  <c r="C6442" i="17"/>
  <c r="C6443" i="17"/>
  <c r="C6444" i="17"/>
  <c r="C6445" i="17"/>
  <c r="C6446" i="17"/>
  <c r="C6447" i="17"/>
  <c r="C6448" i="17"/>
  <c r="C6449" i="17"/>
  <c r="C6450" i="17"/>
  <c r="C6451" i="17"/>
  <c r="C6452" i="17"/>
  <c r="C6453" i="17"/>
  <c r="C6454" i="17"/>
  <c r="C6455" i="17"/>
  <c r="C6456" i="17"/>
  <c r="C6457" i="17"/>
  <c r="C6458" i="17"/>
  <c r="C6459" i="17"/>
  <c r="C6460" i="17"/>
  <c r="C6461" i="17"/>
  <c r="C6462" i="17"/>
  <c r="C6463" i="17"/>
  <c r="C6464" i="17"/>
  <c r="C6465" i="17"/>
  <c r="C6466" i="17"/>
  <c r="C6467" i="17"/>
  <c r="C6468" i="17"/>
  <c r="C6469" i="17"/>
  <c r="C6470" i="17"/>
  <c r="C6471" i="17"/>
  <c r="C6472" i="17"/>
  <c r="C6473" i="17"/>
  <c r="C6474" i="17"/>
  <c r="C6475" i="17"/>
  <c r="C6476" i="17"/>
  <c r="C6477" i="17"/>
  <c r="C6478" i="17"/>
  <c r="C6479" i="17"/>
  <c r="C6480" i="17"/>
  <c r="C6481" i="17"/>
  <c r="C6482" i="17"/>
  <c r="C6483" i="17"/>
  <c r="C6484" i="17"/>
  <c r="C6485" i="17"/>
  <c r="C6486" i="17"/>
  <c r="C6487" i="17"/>
  <c r="C6488" i="17"/>
  <c r="C6489" i="17"/>
  <c r="C6490" i="17"/>
  <c r="C6491" i="17"/>
  <c r="C6492" i="17"/>
  <c r="C6493" i="17"/>
  <c r="C6494" i="17"/>
  <c r="C6495" i="17"/>
  <c r="C6496" i="17"/>
  <c r="C6497" i="17"/>
  <c r="C6498" i="17"/>
  <c r="C6499" i="17"/>
  <c r="C6500" i="17"/>
  <c r="C6501" i="17"/>
  <c r="C6502" i="17"/>
  <c r="C6503" i="17"/>
  <c r="C6504" i="17"/>
  <c r="C6505" i="17"/>
  <c r="C6506" i="17"/>
  <c r="C6507" i="17"/>
  <c r="C6508" i="17"/>
  <c r="C6509" i="17"/>
  <c r="C6510" i="17"/>
  <c r="C6511" i="17"/>
  <c r="C6512" i="17"/>
  <c r="C6513" i="17"/>
  <c r="C6514" i="17"/>
  <c r="C6515" i="17"/>
  <c r="C6516" i="17"/>
  <c r="C6517" i="17"/>
  <c r="C6518" i="17"/>
  <c r="C6519" i="17"/>
  <c r="C6520" i="17"/>
  <c r="C6521" i="17"/>
  <c r="C6522" i="17"/>
  <c r="C6523" i="17"/>
  <c r="C6524" i="17"/>
  <c r="C6525" i="17"/>
  <c r="C6526" i="17"/>
  <c r="C6527" i="17"/>
  <c r="C6528" i="17"/>
  <c r="C6529" i="17"/>
  <c r="C6530" i="17"/>
  <c r="C6531" i="17"/>
  <c r="C6532" i="17"/>
  <c r="C6533" i="17"/>
  <c r="C6534" i="17"/>
  <c r="C6535" i="17"/>
  <c r="C6536" i="17"/>
  <c r="C6537" i="17"/>
  <c r="C6538" i="17"/>
  <c r="C6539" i="17"/>
  <c r="C6540" i="17"/>
  <c r="C6541" i="17"/>
  <c r="C6542" i="17"/>
  <c r="C6543" i="17"/>
  <c r="C6544" i="17"/>
  <c r="C6545" i="17"/>
  <c r="C6546" i="17"/>
  <c r="C6547" i="17"/>
  <c r="C6548" i="17"/>
  <c r="C6549" i="17"/>
  <c r="C6550" i="17"/>
  <c r="C6551" i="17"/>
  <c r="C6552" i="17"/>
  <c r="C6553" i="17"/>
  <c r="C6554" i="17"/>
  <c r="C6555" i="17"/>
  <c r="C6556" i="17"/>
  <c r="C6557" i="17"/>
  <c r="C6558" i="17"/>
  <c r="C6559" i="17"/>
  <c r="C6560" i="17"/>
  <c r="C6561" i="17"/>
  <c r="C6562" i="17"/>
  <c r="C6563" i="17"/>
  <c r="C6564" i="17"/>
  <c r="C6565" i="17"/>
  <c r="C6566" i="17"/>
  <c r="C6567" i="17"/>
  <c r="C6568" i="17"/>
  <c r="C6569" i="17"/>
  <c r="C6570" i="17"/>
  <c r="C6571" i="17"/>
  <c r="C6572" i="17"/>
  <c r="C6573" i="17"/>
  <c r="C6574" i="17"/>
  <c r="C6575" i="17"/>
  <c r="C6576" i="17"/>
  <c r="C6577" i="17"/>
  <c r="C6578" i="17"/>
  <c r="C6579" i="17"/>
  <c r="C6580" i="17"/>
  <c r="C6581" i="17"/>
  <c r="C6582" i="17"/>
  <c r="C6583" i="17"/>
  <c r="C6584" i="17"/>
  <c r="C6585" i="17"/>
  <c r="C6586" i="17"/>
  <c r="C6587" i="17"/>
  <c r="C6588" i="17"/>
  <c r="C6589" i="17"/>
  <c r="C6590" i="17"/>
  <c r="C6591" i="17"/>
  <c r="C6592" i="17"/>
  <c r="C6593" i="17"/>
  <c r="C6594" i="17"/>
  <c r="C6595" i="17"/>
  <c r="C6596" i="17"/>
  <c r="C6597" i="17"/>
  <c r="C6598" i="17"/>
  <c r="C6599" i="17"/>
  <c r="C6600" i="17"/>
  <c r="C6601" i="17"/>
  <c r="C6602" i="17"/>
  <c r="C6603" i="17"/>
  <c r="C6604" i="17"/>
  <c r="C6605" i="17"/>
  <c r="C6606" i="17"/>
  <c r="C6607" i="17"/>
  <c r="C6608" i="17"/>
  <c r="C6609" i="17"/>
  <c r="C6610" i="17"/>
  <c r="C6611" i="17"/>
  <c r="C6612" i="17"/>
  <c r="C6613" i="17"/>
  <c r="C6614" i="17"/>
  <c r="C6615" i="17"/>
  <c r="C6616" i="17"/>
  <c r="C6617" i="17"/>
  <c r="C6618" i="17"/>
  <c r="C6619" i="17"/>
  <c r="C6620" i="17"/>
  <c r="C6621" i="17"/>
  <c r="C6622" i="17"/>
  <c r="C6623" i="17"/>
  <c r="C6624" i="17"/>
  <c r="C6625" i="17"/>
  <c r="C6626" i="17"/>
  <c r="C6627" i="17"/>
  <c r="C6628" i="17"/>
  <c r="C6629" i="17"/>
  <c r="C6630" i="17"/>
  <c r="C6631" i="17"/>
  <c r="C6632" i="17"/>
  <c r="C6633" i="17"/>
  <c r="C6634" i="17"/>
  <c r="C6635" i="17"/>
  <c r="C6636" i="17"/>
  <c r="C6637" i="17"/>
  <c r="C6638" i="17"/>
  <c r="C6639" i="17"/>
  <c r="C6640" i="17"/>
  <c r="C6641" i="17"/>
  <c r="C6642" i="17"/>
  <c r="C6643" i="17"/>
  <c r="C6644" i="17"/>
  <c r="C6645" i="17"/>
  <c r="C6646" i="17"/>
  <c r="C6647" i="17"/>
  <c r="C6648" i="17"/>
  <c r="C6649" i="17"/>
  <c r="C6650" i="17"/>
  <c r="C6651" i="17"/>
  <c r="C6652" i="17"/>
  <c r="C6653" i="17"/>
  <c r="C6654" i="17"/>
  <c r="C6655" i="17"/>
  <c r="C6656" i="17"/>
  <c r="C6657" i="17"/>
  <c r="C6658" i="17"/>
  <c r="C6659" i="17"/>
  <c r="C6660" i="17"/>
  <c r="C6661" i="17"/>
  <c r="C6662" i="17"/>
  <c r="C6663" i="17"/>
  <c r="C6664" i="17"/>
  <c r="C6665" i="17"/>
  <c r="C6666" i="17"/>
  <c r="C6667" i="17"/>
  <c r="C6668" i="17"/>
  <c r="C6669" i="17"/>
  <c r="C6670" i="17"/>
  <c r="C6671" i="17"/>
  <c r="C6672" i="17"/>
  <c r="C6673" i="17"/>
  <c r="C6674" i="17"/>
  <c r="C6675" i="17"/>
  <c r="C6676" i="17"/>
  <c r="C6677" i="17"/>
  <c r="C6678" i="17"/>
  <c r="C6679" i="17"/>
  <c r="C6680" i="17"/>
  <c r="C6681" i="17"/>
  <c r="C6682" i="17"/>
  <c r="C6683" i="17"/>
  <c r="C6684" i="17"/>
  <c r="C6685" i="17"/>
  <c r="C6686" i="17"/>
  <c r="C6687" i="17"/>
  <c r="C6688" i="17"/>
  <c r="C6689" i="17"/>
  <c r="C6690" i="17"/>
  <c r="C6691" i="17"/>
  <c r="C6692" i="17"/>
  <c r="C6693" i="17"/>
  <c r="C6694" i="17"/>
  <c r="C6695" i="17"/>
  <c r="C6696" i="17"/>
  <c r="C6697" i="17"/>
  <c r="C6698" i="17"/>
  <c r="C6699" i="17"/>
  <c r="C6700" i="17"/>
  <c r="C6701" i="17"/>
  <c r="C6702" i="17"/>
  <c r="C6703" i="17"/>
  <c r="C6704" i="17"/>
  <c r="C6705" i="17"/>
  <c r="C6706" i="17"/>
  <c r="C6707" i="17"/>
  <c r="C6708" i="17"/>
  <c r="C6709" i="17"/>
  <c r="C6710" i="17"/>
  <c r="C6711" i="17"/>
  <c r="C6712" i="17"/>
  <c r="C6713" i="17"/>
  <c r="C6714" i="17"/>
  <c r="C6715" i="17"/>
  <c r="C6716" i="17"/>
  <c r="C6717" i="17"/>
  <c r="C6718" i="17"/>
  <c r="C6719" i="17"/>
  <c r="C6720" i="17"/>
  <c r="C6721" i="17"/>
  <c r="C6722" i="17"/>
  <c r="C6723" i="17"/>
  <c r="C6724" i="17"/>
  <c r="C6725" i="17"/>
  <c r="C6726" i="17"/>
  <c r="C6727" i="17"/>
  <c r="C6728" i="17"/>
  <c r="C6729" i="17"/>
  <c r="C6730" i="17"/>
  <c r="C6731" i="17"/>
  <c r="C6732" i="17"/>
  <c r="C6733" i="17"/>
  <c r="C6734" i="17"/>
  <c r="C6735" i="17"/>
  <c r="C6736" i="17"/>
  <c r="C6737" i="17"/>
  <c r="C6738" i="17"/>
  <c r="C6739" i="17"/>
  <c r="C6740" i="17"/>
  <c r="C6741" i="17"/>
  <c r="C6742" i="17"/>
  <c r="C6743" i="17"/>
  <c r="C6744" i="17"/>
  <c r="C6745" i="17"/>
  <c r="C6746" i="17"/>
  <c r="C6747" i="17"/>
  <c r="C6748" i="17"/>
  <c r="C6749" i="17"/>
  <c r="C6750" i="17"/>
  <c r="C6751" i="17"/>
  <c r="C6752" i="17"/>
  <c r="C6753" i="17"/>
  <c r="C6754" i="17"/>
  <c r="C6755" i="17"/>
  <c r="C6756" i="17"/>
  <c r="C6757" i="17"/>
  <c r="C6758" i="17"/>
  <c r="C6759" i="17"/>
  <c r="C6760" i="17"/>
  <c r="C6761" i="17"/>
  <c r="C6762" i="17"/>
  <c r="C6763" i="17"/>
  <c r="C6764" i="17"/>
  <c r="C6765" i="17"/>
  <c r="C6766" i="17"/>
  <c r="C6767" i="17"/>
  <c r="C6768" i="17"/>
  <c r="C6769" i="17"/>
  <c r="C6770" i="17"/>
  <c r="C6771" i="17"/>
  <c r="C6772" i="17"/>
  <c r="C6773" i="17"/>
  <c r="C6774" i="17"/>
  <c r="C6775" i="17"/>
  <c r="C6776" i="17"/>
  <c r="C6777" i="17"/>
  <c r="C6778" i="17"/>
  <c r="C6779" i="17"/>
  <c r="C6780" i="17"/>
  <c r="C6781" i="17"/>
  <c r="C6782" i="17"/>
  <c r="C6783" i="17"/>
  <c r="C6784" i="17"/>
  <c r="C6785" i="17"/>
  <c r="C6786" i="17"/>
  <c r="C6787" i="17"/>
  <c r="C6788" i="17"/>
  <c r="C6789" i="17"/>
  <c r="C6790" i="17"/>
  <c r="C6791" i="17"/>
  <c r="C6792" i="17"/>
  <c r="C6793" i="17"/>
  <c r="C6794" i="17"/>
  <c r="C6795" i="17"/>
  <c r="C6796" i="17"/>
  <c r="C6797" i="17"/>
  <c r="C6798" i="17"/>
  <c r="C6799" i="17"/>
  <c r="C6800" i="17"/>
  <c r="C6801" i="17"/>
  <c r="C6802" i="17"/>
  <c r="C6803" i="17"/>
  <c r="C6804" i="17"/>
  <c r="C6805" i="17"/>
  <c r="C6806" i="17"/>
  <c r="C6807" i="17"/>
  <c r="C6808" i="17"/>
  <c r="C6809" i="17"/>
  <c r="C6810" i="17"/>
  <c r="C6811" i="17"/>
  <c r="C6812" i="17"/>
  <c r="C6813" i="17"/>
  <c r="C6814" i="17"/>
  <c r="C6815" i="17"/>
  <c r="C6816" i="17"/>
  <c r="C6817" i="17"/>
  <c r="C6818" i="17"/>
  <c r="C6819" i="17"/>
  <c r="C6820" i="17"/>
  <c r="C6821" i="17"/>
  <c r="C6822" i="17"/>
  <c r="C6823" i="17"/>
  <c r="C6824" i="17"/>
  <c r="C6825" i="17"/>
  <c r="C6826" i="17"/>
  <c r="C6827" i="17"/>
  <c r="C6828" i="17"/>
  <c r="C6829" i="17"/>
  <c r="C6830" i="17"/>
  <c r="C6831" i="17"/>
  <c r="C6832" i="17"/>
  <c r="C6833" i="17"/>
  <c r="C6834" i="17"/>
  <c r="C6835" i="17"/>
  <c r="C6836" i="17"/>
  <c r="C6837" i="17"/>
  <c r="C6838" i="17"/>
  <c r="C6839" i="17"/>
  <c r="C6840" i="17"/>
  <c r="C6841" i="17"/>
  <c r="C6842" i="17"/>
  <c r="C6843" i="17"/>
  <c r="C6844" i="17"/>
  <c r="C6845" i="17"/>
  <c r="C6846" i="17"/>
  <c r="C6847" i="17"/>
  <c r="C6848" i="17"/>
  <c r="C6849" i="17"/>
  <c r="C6850" i="17"/>
  <c r="C6851" i="17"/>
  <c r="C6852" i="17"/>
  <c r="C6853" i="17"/>
  <c r="C6854" i="17"/>
  <c r="C6855" i="17"/>
  <c r="C6856" i="17"/>
  <c r="C6857" i="17"/>
  <c r="C6858" i="17"/>
  <c r="C6859" i="17"/>
  <c r="C6860" i="17"/>
  <c r="C6861" i="17"/>
  <c r="C6862" i="17"/>
  <c r="C6863" i="17"/>
  <c r="C6864" i="17"/>
  <c r="C6865" i="17"/>
  <c r="C6866" i="17"/>
  <c r="C6867" i="17"/>
  <c r="C6868" i="17"/>
  <c r="C6869" i="17"/>
  <c r="C6870" i="17"/>
  <c r="C6871" i="17"/>
  <c r="C6872" i="17"/>
  <c r="C6873" i="17"/>
  <c r="C6874" i="17"/>
  <c r="C6875" i="17"/>
  <c r="C6876" i="17"/>
  <c r="C6877" i="17"/>
  <c r="C6878" i="17"/>
  <c r="C6879" i="17"/>
  <c r="C6880" i="17"/>
  <c r="C6881" i="17"/>
  <c r="C6882" i="17"/>
  <c r="C6883" i="17"/>
  <c r="C6884" i="17"/>
  <c r="C6885" i="17"/>
  <c r="C6886" i="17"/>
  <c r="C6887" i="17"/>
  <c r="C6888" i="17"/>
  <c r="C6889" i="17"/>
  <c r="C6890" i="17"/>
  <c r="C6891" i="17"/>
  <c r="C6892" i="17"/>
  <c r="C6893" i="17"/>
  <c r="C6894" i="17"/>
  <c r="C6895" i="17"/>
  <c r="C6896" i="17"/>
  <c r="C6897" i="17"/>
  <c r="C6898" i="17"/>
  <c r="C6899" i="17"/>
  <c r="C6900" i="17"/>
  <c r="C6901" i="17"/>
  <c r="C6902" i="17"/>
  <c r="C6903" i="17"/>
  <c r="C6904" i="17"/>
  <c r="C6905" i="17"/>
  <c r="C6906" i="17"/>
  <c r="C6907" i="17"/>
  <c r="C6908" i="17"/>
  <c r="C6909" i="17"/>
  <c r="C6910" i="17"/>
  <c r="C6911" i="17"/>
  <c r="C6912" i="17"/>
  <c r="C6913" i="17"/>
  <c r="C6914" i="17"/>
  <c r="C6915" i="17"/>
  <c r="C6916" i="17"/>
  <c r="C6917" i="17"/>
  <c r="C6918" i="17"/>
  <c r="C6919" i="17"/>
  <c r="C6920" i="17"/>
  <c r="C6921" i="17"/>
  <c r="C6922" i="17"/>
  <c r="C6923" i="17"/>
  <c r="C6924" i="17"/>
  <c r="C6925" i="17"/>
  <c r="C6926" i="17"/>
  <c r="C6927" i="17"/>
  <c r="C6928" i="17"/>
  <c r="C6929" i="17"/>
  <c r="C6930" i="17"/>
  <c r="C6931" i="17"/>
  <c r="C6932" i="17"/>
  <c r="C6933" i="17"/>
  <c r="C6934" i="17"/>
  <c r="C6935" i="17"/>
  <c r="C6936" i="17"/>
  <c r="C6937" i="17"/>
  <c r="C6938" i="17"/>
  <c r="C6939" i="17"/>
  <c r="C6940" i="17"/>
  <c r="C6941" i="17"/>
  <c r="C6942" i="17"/>
  <c r="C6943" i="17"/>
  <c r="C6944" i="17"/>
  <c r="C6945" i="17"/>
  <c r="C6946" i="17"/>
  <c r="C6947" i="17"/>
  <c r="C6948" i="17"/>
  <c r="C6949" i="17"/>
  <c r="C6950" i="17"/>
  <c r="C6951" i="17"/>
  <c r="C6952" i="17"/>
  <c r="C6953" i="17"/>
  <c r="C6954" i="17"/>
  <c r="C6955" i="17"/>
  <c r="C6956" i="17"/>
  <c r="C6957" i="17"/>
  <c r="C6958" i="17"/>
  <c r="C6959" i="17"/>
  <c r="C6960" i="17"/>
  <c r="C6961" i="17"/>
  <c r="C6962" i="17"/>
  <c r="C6963" i="17"/>
  <c r="C6964" i="17"/>
  <c r="C6965" i="17"/>
  <c r="C6966" i="17"/>
  <c r="C6967" i="17"/>
  <c r="C6968" i="17"/>
  <c r="C6969" i="17"/>
  <c r="C6970" i="17"/>
  <c r="C6971" i="17"/>
  <c r="C6972" i="17"/>
  <c r="C6973" i="17"/>
  <c r="C6974" i="17"/>
  <c r="C6975" i="17"/>
  <c r="C6976" i="17"/>
  <c r="C6977" i="17"/>
  <c r="C6978" i="17"/>
  <c r="C6979" i="17"/>
  <c r="C6980" i="17"/>
  <c r="C6981" i="17"/>
  <c r="C6982" i="17"/>
  <c r="C6983" i="17"/>
  <c r="C6984" i="17"/>
  <c r="C6985" i="17"/>
  <c r="C6986" i="17"/>
  <c r="C6987" i="17"/>
  <c r="C6988" i="17"/>
  <c r="C6989" i="17"/>
  <c r="C6990" i="17"/>
  <c r="C6991" i="17"/>
  <c r="C6992" i="17"/>
  <c r="C6993" i="17"/>
  <c r="C6994" i="17"/>
  <c r="C6995" i="17"/>
  <c r="C6996" i="17"/>
  <c r="C6997" i="17"/>
  <c r="C6998" i="17"/>
  <c r="C6999" i="17"/>
  <c r="C7000" i="17"/>
  <c r="C7001" i="17"/>
  <c r="C7002" i="17"/>
  <c r="C7003" i="17"/>
  <c r="C7004" i="17"/>
  <c r="C7005" i="17"/>
  <c r="C7006" i="17"/>
  <c r="C7007" i="17"/>
  <c r="C7008" i="17"/>
  <c r="C7009" i="17"/>
  <c r="C7010" i="17"/>
  <c r="C7011" i="17"/>
  <c r="C7012" i="17"/>
  <c r="C7013" i="17"/>
  <c r="C7014" i="17"/>
  <c r="C7015" i="17"/>
  <c r="C7016" i="17"/>
  <c r="C7017" i="17"/>
  <c r="C7018" i="17"/>
  <c r="C7019" i="17"/>
  <c r="C7020" i="17"/>
  <c r="C7021" i="17"/>
  <c r="C7022" i="17"/>
  <c r="C7023" i="17"/>
  <c r="C7024" i="17"/>
  <c r="C7025" i="17"/>
  <c r="C7026" i="17"/>
  <c r="C7027" i="17"/>
  <c r="C7028" i="17"/>
  <c r="C7029" i="17"/>
  <c r="C7030" i="17"/>
  <c r="C7031" i="17"/>
  <c r="C7032" i="17"/>
  <c r="C7033" i="17"/>
  <c r="C7034" i="17"/>
  <c r="C7035" i="17"/>
  <c r="C7036" i="17"/>
  <c r="C7037" i="17"/>
  <c r="C7038" i="17"/>
  <c r="C7039" i="17"/>
  <c r="C7040" i="17"/>
  <c r="C7041" i="17"/>
  <c r="C7042" i="17"/>
  <c r="C7043" i="17"/>
  <c r="C7044" i="17"/>
  <c r="C7045" i="17"/>
  <c r="C7046" i="17"/>
  <c r="C7047" i="17"/>
  <c r="C7048" i="17"/>
  <c r="C7049" i="17"/>
  <c r="C7050" i="17"/>
  <c r="C7051" i="17"/>
  <c r="C7052" i="17"/>
  <c r="C7053" i="17"/>
  <c r="C7054" i="17"/>
  <c r="C7055" i="17"/>
  <c r="C7056" i="17"/>
  <c r="C7057" i="17"/>
  <c r="C7058" i="17"/>
  <c r="C7059" i="17"/>
  <c r="C7060" i="17"/>
  <c r="C7061" i="17"/>
  <c r="C7062" i="17"/>
  <c r="C7063" i="17"/>
  <c r="C7064" i="17"/>
  <c r="C7065" i="17"/>
  <c r="C7066" i="17"/>
  <c r="C7067" i="17"/>
  <c r="C7068" i="17"/>
  <c r="C7069" i="17"/>
  <c r="C7070" i="17"/>
  <c r="C7071" i="17"/>
  <c r="C7072" i="17"/>
  <c r="C7073" i="17"/>
  <c r="C7074" i="17"/>
  <c r="C7075" i="17"/>
  <c r="C7076" i="17"/>
  <c r="C7077" i="17"/>
  <c r="C7078" i="17"/>
  <c r="C7079" i="17"/>
  <c r="C7080" i="17"/>
  <c r="C7081" i="17"/>
  <c r="C7082" i="17"/>
  <c r="C7083" i="17"/>
  <c r="C7084" i="17"/>
  <c r="C7085" i="17"/>
  <c r="C7086" i="17"/>
  <c r="C7087" i="17"/>
  <c r="C7088" i="17"/>
  <c r="C7089" i="17"/>
  <c r="C7090" i="17"/>
  <c r="C7091" i="17"/>
  <c r="C7092" i="17"/>
  <c r="C7093" i="17"/>
  <c r="C7094" i="17"/>
  <c r="C7095" i="17"/>
  <c r="C7096" i="17"/>
  <c r="C7097" i="17"/>
  <c r="C7098" i="17"/>
  <c r="C7099" i="17"/>
  <c r="C7100" i="17"/>
  <c r="C7101" i="17"/>
  <c r="C7102" i="17"/>
  <c r="C7103" i="17"/>
  <c r="C7104" i="17"/>
  <c r="C7105" i="17"/>
  <c r="C7106" i="17"/>
  <c r="C7107" i="17"/>
  <c r="C7108" i="17"/>
  <c r="C7109" i="17"/>
  <c r="C7110" i="17"/>
  <c r="C7111" i="17"/>
  <c r="C7112" i="17"/>
  <c r="C7113" i="17"/>
  <c r="C7114" i="17"/>
  <c r="C7115" i="17"/>
  <c r="C7116" i="17"/>
  <c r="C7117" i="17"/>
  <c r="C7118" i="17"/>
  <c r="C7119" i="17"/>
  <c r="C7120" i="17"/>
  <c r="C7121" i="17"/>
  <c r="C7122" i="17"/>
  <c r="C7123" i="17"/>
  <c r="C7124" i="17"/>
  <c r="C7125" i="17"/>
  <c r="C7126" i="17"/>
  <c r="C7127" i="17"/>
  <c r="C7128" i="17"/>
  <c r="C7129" i="17"/>
  <c r="C7130" i="17"/>
  <c r="C7131" i="17"/>
  <c r="C7132" i="17"/>
  <c r="C7133" i="17"/>
  <c r="C7134" i="17"/>
  <c r="C7135" i="17"/>
  <c r="C7136" i="17"/>
  <c r="C7137" i="17"/>
  <c r="C7138" i="17"/>
  <c r="C7139" i="17"/>
  <c r="C7140" i="17"/>
  <c r="C7141" i="17"/>
  <c r="C7142" i="17"/>
  <c r="C7143" i="17"/>
  <c r="C7144" i="17"/>
  <c r="C7145" i="17"/>
  <c r="C7146" i="17"/>
  <c r="C7147" i="17"/>
  <c r="C7148" i="17"/>
  <c r="C7149" i="17"/>
  <c r="C7150" i="17"/>
  <c r="C7151" i="17"/>
  <c r="C7152" i="17"/>
  <c r="C7153" i="17"/>
  <c r="C7154" i="17"/>
  <c r="C7155" i="17"/>
  <c r="C7156" i="17"/>
  <c r="C7157" i="17"/>
  <c r="C7158" i="17"/>
  <c r="C7159" i="17"/>
  <c r="C7160" i="17"/>
  <c r="C7161" i="17"/>
  <c r="C7162" i="17"/>
  <c r="C7163" i="17"/>
  <c r="C7164" i="17"/>
  <c r="C7165" i="17"/>
  <c r="C7166" i="17"/>
  <c r="C7167" i="17"/>
  <c r="C7168" i="17"/>
  <c r="C7169" i="17"/>
  <c r="C7170" i="17"/>
  <c r="C7171" i="17"/>
  <c r="C7172" i="17"/>
  <c r="C7173" i="17"/>
  <c r="C7174" i="17"/>
  <c r="C7175" i="17"/>
  <c r="C7176" i="17"/>
  <c r="C7177" i="17"/>
  <c r="C7178" i="17"/>
  <c r="C7179" i="17"/>
  <c r="C7180" i="17"/>
  <c r="C7181" i="17"/>
  <c r="C7182" i="17"/>
  <c r="C7183" i="17"/>
  <c r="C7184" i="17"/>
  <c r="C7185" i="17"/>
  <c r="C7186" i="17"/>
  <c r="C7187" i="17"/>
  <c r="C7188" i="17"/>
  <c r="C7189" i="17"/>
  <c r="C7190" i="17"/>
  <c r="C7191" i="17"/>
  <c r="C7192" i="17"/>
  <c r="C7193" i="17"/>
  <c r="C7194" i="17"/>
  <c r="C7195" i="17"/>
  <c r="C7196" i="17"/>
  <c r="C7197" i="17"/>
  <c r="C7198" i="17"/>
  <c r="C7199" i="17"/>
  <c r="C7200" i="17"/>
  <c r="C7201" i="17"/>
  <c r="C7202" i="17"/>
  <c r="C7203" i="17"/>
  <c r="C7204" i="17"/>
  <c r="C7205" i="17"/>
  <c r="C7206" i="17"/>
  <c r="C7207" i="17"/>
  <c r="C7208" i="17"/>
  <c r="C7209" i="17"/>
  <c r="C7210" i="17"/>
  <c r="C7211" i="17"/>
  <c r="C7212" i="17"/>
  <c r="C7213" i="17"/>
  <c r="C7214" i="17"/>
  <c r="C7215" i="17"/>
  <c r="C7216" i="17"/>
  <c r="C7217" i="17"/>
  <c r="C7218" i="17"/>
  <c r="C7219" i="17"/>
  <c r="C7220" i="17"/>
  <c r="C7221" i="17"/>
  <c r="C7222" i="17"/>
  <c r="C7223" i="17"/>
  <c r="C7224" i="17"/>
  <c r="C7225" i="17"/>
  <c r="C7226" i="17"/>
  <c r="C7227" i="17"/>
  <c r="C7228" i="17"/>
  <c r="C7229" i="17"/>
  <c r="C7230" i="17"/>
  <c r="C7231" i="17"/>
  <c r="C7232" i="17"/>
  <c r="C7233" i="17"/>
  <c r="C7234" i="17"/>
  <c r="C7235" i="17"/>
  <c r="C7236" i="17"/>
  <c r="C7237" i="17"/>
  <c r="C7238" i="17"/>
  <c r="C7239" i="17"/>
  <c r="C7240" i="17"/>
  <c r="C7241" i="17"/>
  <c r="C7242" i="17"/>
  <c r="C7243" i="17"/>
  <c r="C7244" i="17"/>
  <c r="C7245" i="17"/>
  <c r="C7246" i="17"/>
  <c r="C7247" i="17"/>
  <c r="C7248" i="17"/>
  <c r="C7249" i="17"/>
  <c r="C7250" i="17"/>
  <c r="C7251" i="17"/>
  <c r="C7252" i="17"/>
  <c r="C7253" i="17"/>
  <c r="C7254" i="17"/>
  <c r="C7255" i="17"/>
  <c r="C7256" i="17"/>
  <c r="C7257" i="17"/>
  <c r="C7258" i="17"/>
  <c r="C7259" i="17"/>
  <c r="C7260" i="17"/>
  <c r="C7261" i="17"/>
  <c r="C7262" i="17"/>
  <c r="C7263" i="17"/>
  <c r="C7264" i="17"/>
  <c r="C7265" i="17"/>
  <c r="C7266" i="17"/>
  <c r="C7267" i="17"/>
  <c r="C7268" i="17"/>
  <c r="C7269" i="17"/>
  <c r="C7270" i="17"/>
  <c r="C7271" i="17"/>
  <c r="C7272" i="17"/>
  <c r="C7273" i="17"/>
  <c r="C7274" i="17"/>
  <c r="C7275" i="17"/>
  <c r="C7276" i="17"/>
  <c r="C7277" i="17"/>
  <c r="C7278" i="17"/>
  <c r="C7279" i="17"/>
  <c r="C7280" i="17"/>
  <c r="C7281" i="17"/>
  <c r="C7282" i="17"/>
  <c r="C7283" i="17"/>
  <c r="C7284" i="17"/>
  <c r="C7285" i="17"/>
  <c r="C7286" i="17"/>
  <c r="C7287" i="17"/>
  <c r="C7288" i="17"/>
  <c r="C7289" i="17"/>
  <c r="C7290" i="17"/>
  <c r="C7291" i="17"/>
  <c r="C7292" i="17"/>
  <c r="C7293" i="17"/>
  <c r="C7294" i="17"/>
  <c r="C7295" i="17"/>
  <c r="C7296" i="17"/>
  <c r="C7297" i="17"/>
  <c r="C7298" i="17"/>
  <c r="C7299" i="17"/>
  <c r="C7300" i="17"/>
  <c r="C7301" i="17"/>
  <c r="C7302" i="17"/>
  <c r="C7303" i="17"/>
  <c r="C7304" i="17"/>
  <c r="C7305" i="17"/>
  <c r="C7306" i="17"/>
  <c r="C7307" i="17"/>
  <c r="C7308" i="17"/>
  <c r="C7309" i="17"/>
  <c r="C7310" i="17"/>
  <c r="C7311" i="17"/>
  <c r="C7312" i="17"/>
  <c r="C7313" i="17"/>
  <c r="C7314" i="17"/>
  <c r="C7315" i="17"/>
  <c r="C7316" i="17"/>
  <c r="C7317" i="17"/>
  <c r="C7318" i="17"/>
  <c r="C7319" i="17"/>
  <c r="C7320" i="17"/>
  <c r="C7321" i="17"/>
  <c r="C7322" i="17"/>
  <c r="C7323" i="17"/>
  <c r="C7324" i="17"/>
  <c r="C7325" i="17"/>
  <c r="C7326" i="17"/>
  <c r="C7327" i="17"/>
  <c r="C7328" i="17"/>
  <c r="C7329" i="17"/>
  <c r="C7330" i="17"/>
  <c r="C7331" i="17"/>
  <c r="C7332" i="17"/>
  <c r="C7333" i="17"/>
  <c r="C7334" i="17"/>
  <c r="C7335" i="17"/>
  <c r="C7336" i="17"/>
  <c r="C7337" i="17"/>
  <c r="C7338" i="17"/>
  <c r="C7339" i="17"/>
  <c r="C7340" i="17"/>
  <c r="C7341" i="17"/>
  <c r="C7342" i="17"/>
  <c r="C7343" i="17"/>
  <c r="C7344" i="17"/>
  <c r="C7345" i="17"/>
  <c r="C7346" i="17"/>
  <c r="C7347" i="17"/>
  <c r="C7348" i="17"/>
  <c r="C7349" i="17"/>
  <c r="C7350" i="17"/>
  <c r="C7351" i="17"/>
  <c r="C7352" i="17"/>
  <c r="C7353" i="17"/>
  <c r="C7354" i="17"/>
  <c r="C7355" i="17"/>
  <c r="C7356" i="17"/>
  <c r="C7357" i="17"/>
  <c r="C7358" i="17"/>
  <c r="C7359" i="17"/>
  <c r="C7360" i="17"/>
  <c r="C7361" i="17"/>
  <c r="C7362" i="17"/>
  <c r="C7363" i="17"/>
  <c r="C7364" i="17"/>
  <c r="C7365" i="17"/>
  <c r="C7366" i="17"/>
  <c r="C7367" i="17"/>
  <c r="C7368" i="17"/>
  <c r="C7369" i="17"/>
  <c r="C7370" i="17"/>
  <c r="C7371" i="17"/>
  <c r="C7372" i="17"/>
  <c r="C7373" i="17"/>
  <c r="C7374" i="17"/>
  <c r="C7375" i="17"/>
  <c r="C7376" i="17"/>
  <c r="C7377" i="17"/>
  <c r="C7378" i="17"/>
  <c r="C7379" i="17"/>
  <c r="C7380" i="17"/>
  <c r="C7381" i="17"/>
  <c r="C7382" i="17"/>
  <c r="C7383" i="17"/>
  <c r="C7384" i="17"/>
  <c r="C7385" i="17"/>
  <c r="C7386" i="17"/>
  <c r="C7387" i="17"/>
  <c r="C7388" i="17"/>
  <c r="C7389" i="17"/>
  <c r="C7390" i="17"/>
  <c r="C7391" i="17"/>
  <c r="C7392" i="17"/>
  <c r="C7393" i="17"/>
  <c r="C7394" i="17"/>
  <c r="C7395" i="17"/>
  <c r="C7396" i="17"/>
  <c r="C7397" i="17"/>
  <c r="C7398" i="17"/>
  <c r="C7399" i="17"/>
  <c r="C7400" i="17"/>
  <c r="C7401" i="17"/>
  <c r="C7402" i="17"/>
  <c r="C7403" i="17"/>
  <c r="C7404" i="17"/>
  <c r="C7405" i="17"/>
  <c r="C7406" i="17"/>
  <c r="C7407" i="17"/>
  <c r="C7408" i="17"/>
  <c r="C7409" i="17"/>
  <c r="C7410" i="17"/>
  <c r="C7411" i="17"/>
  <c r="C7412" i="17"/>
  <c r="C7413" i="17"/>
  <c r="C7414" i="17"/>
  <c r="C7415" i="17"/>
  <c r="C7416" i="17"/>
  <c r="C7417" i="17"/>
  <c r="C7418" i="17"/>
  <c r="C7419" i="17"/>
  <c r="C7420" i="17"/>
  <c r="C7421" i="17"/>
  <c r="C7422" i="17"/>
  <c r="C7423" i="17"/>
  <c r="C7424" i="17"/>
  <c r="C7425" i="17"/>
  <c r="C7426" i="17"/>
  <c r="C7427" i="17"/>
  <c r="C7428" i="17"/>
  <c r="C7429" i="17"/>
  <c r="C7430" i="17"/>
  <c r="C7431" i="17"/>
  <c r="C7432" i="17"/>
  <c r="C7433" i="17"/>
  <c r="C7434" i="17"/>
  <c r="C7435" i="17"/>
  <c r="C7436" i="17"/>
  <c r="C7437" i="17"/>
  <c r="C7438" i="17"/>
  <c r="C7439" i="17"/>
  <c r="C7440" i="17"/>
  <c r="C7441" i="17"/>
  <c r="C7442" i="17"/>
  <c r="C7443" i="17"/>
  <c r="C7444" i="17"/>
  <c r="C7445" i="17"/>
  <c r="C7446" i="17"/>
  <c r="C7447" i="17"/>
  <c r="C7448" i="17"/>
  <c r="C7449" i="17"/>
  <c r="C7450" i="17"/>
  <c r="C7451" i="17"/>
  <c r="C7452" i="17"/>
  <c r="C7453" i="17"/>
  <c r="C7454" i="17"/>
  <c r="C7455" i="17"/>
  <c r="C7456" i="17"/>
  <c r="C7457" i="17"/>
  <c r="C7458" i="17"/>
  <c r="C7459" i="17"/>
  <c r="C7460" i="17"/>
  <c r="C7461" i="17"/>
  <c r="C7462" i="17"/>
  <c r="C7463" i="17"/>
  <c r="C7464" i="17"/>
  <c r="C7465" i="17"/>
  <c r="C7466" i="17"/>
  <c r="C7467" i="17"/>
  <c r="C7468" i="17"/>
  <c r="C7469" i="17"/>
  <c r="C7470" i="17"/>
  <c r="C7471" i="17"/>
  <c r="C7472" i="17"/>
  <c r="C7473" i="17"/>
  <c r="C7474" i="17"/>
  <c r="C7475" i="17"/>
  <c r="C7476" i="17"/>
  <c r="C7477" i="17"/>
  <c r="C7478" i="17"/>
  <c r="C7479" i="17"/>
  <c r="C7480" i="17"/>
  <c r="C7481" i="17"/>
  <c r="C7482" i="17"/>
  <c r="C7483" i="17"/>
  <c r="C7484" i="17"/>
  <c r="C7485" i="17"/>
  <c r="C7486" i="17"/>
  <c r="C7487" i="17"/>
  <c r="C7488" i="17"/>
  <c r="C7489" i="17"/>
  <c r="C7490" i="17"/>
  <c r="C7491" i="17"/>
  <c r="C7492" i="17"/>
  <c r="C7493" i="17"/>
  <c r="C7494" i="17"/>
  <c r="C7495" i="17"/>
  <c r="C7496" i="17"/>
  <c r="C7497" i="17"/>
  <c r="C7498" i="17"/>
  <c r="C7499" i="17"/>
  <c r="C7500" i="17"/>
  <c r="C7501" i="17"/>
  <c r="C7502" i="17"/>
  <c r="C7503" i="17"/>
  <c r="C7504" i="17"/>
  <c r="C7505" i="17"/>
  <c r="C7506" i="17"/>
  <c r="C7507" i="17"/>
  <c r="C7508" i="17"/>
  <c r="C7509" i="17"/>
  <c r="C7510" i="17"/>
  <c r="C7511" i="17"/>
  <c r="C7512" i="17"/>
  <c r="C7513" i="17"/>
  <c r="C7514" i="17"/>
  <c r="C7515" i="17"/>
  <c r="C7516" i="17"/>
  <c r="C7517" i="17"/>
  <c r="C7518" i="17"/>
  <c r="C7519" i="17"/>
  <c r="C7520" i="17"/>
  <c r="C7521" i="17"/>
  <c r="C7522" i="17"/>
  <c r="C7523" i="17"/>
  <c r="C7524" i="17"/>
  <c r="C7525" i="17"/>
  <c r="C7526" i="17"/>
  <c r="C7527" i="17"/>
  <c r="C7528" i="17"/>
  <c r="C7529" i="17"/>
  <c r="C7530" i="17"/>
  <c r="C7531" i="17"/>
  <c r="C7532" i="17"/>
  <c r="C7533" i="17"/>
  <c r="C7534" i="17"/>
  <c r="C7535" i="17"/>
  <c r="C7536" i="17"/>
  <c r="C7537" i="17"/>
  <c r="C7538" i="17"/>
  <c r="C7539" i="17"/>
  <c r="C7540" i="17"/>
  <c r="C7541" i="17"/>
  <c r="C7542" i="17"/>
  <c r="C7543" i="17"/>
  <c r="C7544" i="17"/>
  <c r="C7545" i="17"/>
  <c r="C7546" i="17"/>
  <c r="C7547" i="17"/>
  <c r="C7548" i="17"/>
  <c r="C7549" i="17"/>
  <c r="C7550" i="17"/>
  <c r="C7551" i="17"/>
  <c r="C7552" i="17"/>
  <c r="C7553" i="17"/>
  <c r="C7554" i="17"/>
  <c r="C7555" i="17"/>
  <c r="C7556" i="17"/>
  <c r="C7557" i="17"/>
  <c r="C7558" i="17"/>
  <c r="C7559" i="17"/>
  <c r="C7560" i="17"/>
  <c r="C7561" i="17"/>
  <c r="C7562" i="17"/>
  <c r="C7563" i="17"/>
  <c r="C7564" i="17"/>
  <c r="C7565" i="17"/>
  <c r="C7566" i="17"/>
  <c r="C7567" i="17"/>
  <c r="C7568" i="17"/>
  <c r="C7569" i="17"/>
  <c r="C7570" i="17"/>
  <c r="C7571" i="17"/>
  <c r="C7572" i="17"/>
  <c r="C7573" i="17"/>
  <c r="C7574" i="17"/>
  <c r="C7575" i="17"/>
  <c r="C7576" i="17"/>
  <c r="C7577" i="17"/>
  <c r="C7578" i="17"/>
  <c r="C7579" i="17"/>
  <c r="C7580" i="17"/>
  <c r="C7581" i="17"/>
  <c r="C7582" i="17"/>
  <c r="C7583" i="17"/>
  <c r="C7584" i="17"/>
  <c r="C7585" i="17"/>
  <c r="C7586" i="17"/>
  <c r="C7587" i="17"/>
  <c r="C7588" i="17"/>
  <c r="C7589" i="17"/>
  <c r="C7590" i="17"/>
  <c r="C7591" i="17"/>
  <c r="C7592" i="17"/>
  <c r="C7593" i="17"/>
  <c r="C7594" i="17"/>
  <c r="C7595" i="17"/>
  <c r="C7596" i="17"/>
  <c r="C7597" i="17"/>
  <c r="C7598" i="17"/>
  <c r="C7599" i="17"/>
  <c r="C7600" i="17"/>
  <c r="C7601" i="17"/>
  <c r="C7602" i="17"/>
  <c r="C7603" i="17"/>
  <c r="C7604" i="17"/>
  <c r="C7605" i="17"/>
  <c r="C7606" i="17"/>
  <c r="C7607" i="17"/>
  <c r="C7608" i="17"/>
  <c r="C7609" i="17"/>
  <c r="C7610" i="17"/>
  <c r="C7611" i="17"/>
  <c r="C7612" i="17"/>
  <c r="C7613" i="17"/>
  <c r="C7614" i="17"/>
  <c r="C7615" i="17"/>
  <c r="C7616" i="17"/>
  <c r="C7617" i="17"/>
  <c r="C7618" i="17"/>
  <c r="C7619" i="17"/>
  <c r="C7620" i="17"/>
  <c r="C7621" i="17"/>
  <c r="C7622" i="17"/>
  <c r="C7623" i="17"/>
  <c r="C7624" i="17"/>
  <c r="C7625" i="17"/>
  <c r="C7626" i="17"/>
  <c r="C7627" i="17"/>
  <c r="C7628" i="17"/>
  <c r="C7629" i="17"/>
  <c r="C7630" i="17"/>
  <c r="C7631" i="17"/>
  <c r="C7632" i="17"/>
  <c r="C7633" i="17"/>
  <c r="C7634" i="17"/>
  <c r="C7635" i="17"/>
  <c r="C7636" i="17"/>
  <c r="C7637" i="17"/>
  <c r="C7638" i="17"/>
  <c r="C7639" i="17"/>
  <c r="C7640" i="17"/>
  <c r="C7641" i="17"/>
  <c r="C7642" i="17"/>
  <c r="C7643" i="17"/>
  <c r="C7644" i="17"/>
  <c r="C7645" i="17"/>
  <c r="C7646" i="17"/>
  <c r="C7647" i="17"/>
  <c r="C7648" i="17"/>
  <c r="C7649" i="17"/>
  <c r="C7650" i="17"/>
  <c r="C7651" i="17"/>
  <c r="C7652" i="17"/>
  <c r="C7653" i="17"/>
  <c r="C7654" i="17"/>
  <c r="C7655" i="17"/>
  <c r="C7656" i="17"/>
  <c r="C7657" i="17"/>
  <c r="C7658" i="17"/>
  <c r="C7659" i="17"/>
  <c r="C7660" i="17"/>
  <c r="C7661" i="17"/>
  <c r="C7662" i="17"/>
  <c r="C7663" i="17"/>
  <c r="C7664" i="17"/>
  <c r="C7665" i="17"/>
  <c r="C7666" i="17"/>
  <c r="C7667" i="17"/>
  <c r="C7668" i="17"/>
  <c r="C7669" i="17"/>
  <c r="C7670" i="17"/>
  <c r="C7671" i="17"/>
  <c r="C7672" i="17"/>
  <c r="C7673" i="17"/>
  <c r="C7674" i="17"/>
  <c r="C7675" i="17"/>
  <c r="C7676" i="17"/>
  <c r="C7677" i="17"/>
  <c r="C7678" i="17"/>
  <c r="C7679" i="17"/>
  <c r="C7680" i="17"/>
  <c r="C7681" i="17"/>
  <c r="C7682" i="17"/>
  <c r="C7683" i="17"/>
  <c r="C7684" i="17"/>
  <c r="C7685" i="17"/>
  <c r="C7686" i="17"/>
  <c r="C7687" i="17"/>
  <c r="C7688" i="17"/>
  <c r="C7689" i="17"/>
  <c r="C7690" i="17"/>
  <c r="C7691" i="17"/>
  <c r="C7692" i="17"/>
  <c r="C7693" i="17"/>
  <c r="C7694" i="17"/>
  <c r="C7695" i="17"/>
  <c r="C7696" i="17"/>
  <c r="C7697" i="17"/>
  <c r="C7698" i="17"/>
  <c r="C7699" i="17"/>
  <c r="C7700" i="17"/>
  <c r="C7701" i="17"/>
  <c r="C7702" i="17"/>
  <c r="C7703" i="17"/>
  <c r="C7704" i="17"/>
  <c r="C7705" i="17"/>
  <c r="C7706" i="17"/>
  <c r="C7707" i="17"/>
  <c r="C7708" i="17"/>
  <c r="C7709" i="17"/>
  <c r="C7710" i="17"/>
  <c r="C7711" i="17"/>
  <c r="C7712" i="17"/>
  <c r="C7713" i="17"/>
  <c r="C7714" i="17"/>
  <c r="C7715" i="17"/>
  <c r="C7716" i="17"/>
  <c r="C7717" i="17"/>
  <c r="C7718" i="17"/>
  <c r="C7719" i="17"/>
  <c r="C7720" i="17"/>
  <c r="C7721" i="17"/>
  <c r="C7722" i="17"/>
  <c r="C7723" i="17"/>
  <c r="C7724" i="17"/>
  <c r="C7725" i="17"/>
  <c r="C7726" i="17"/>
  <c r="C7727" i="17"/>
  <c r="C7728" i="17"/>
  <c r="C7729" i="17"/>
  <c r="C7730" i="17"/>
  <c r="C7731" i="17"/>
  <c r="C7732" i="17"/>
  <c r="C7733" i="17"/>
  <c r="C7734" i="17"/>
  <c r="C7735" i="17"/>
  <c r="C7736" i="17"/>
  <c r="C7737" i="17"/>
  <c r="C7738" i="17"/>
  <c r="C7739" i="17"/>
  <c r="C7740" i="17"/>
  <c r="C7741" i="17"/>
  <c r="C7742" i="17"/>
  <c r="C7743" i="17"/>
  <c r="C7744" i="17"/>
  <c r="C7745" i="17"/>
  <c r="C7746" i="17"/>
  <c r="C7747" i="17"/>
  <c r="C7748" i="17"/>
  <c r="C7749" i="17"/>
  <c r="C7750" i="17"/>
  <c r="C7751" i="17"/>
  <c r="C7752" i="17"/>
  <c r="C7753" i="17"/>
  <c r="C7754" i="17"/>
  <c r="C7755" i="17"/>
  <c r="C7756" i="17"/>
  <c r="C7757" i="17"/>
  <c r="C7758" i="17"/>
  <c r="C7759" i="17"/>
  <c r="C7760" i="17"/>
  <c r="C7761" i="17"/>
  <c r="C7762" i="17"/>
  <c r="C7763" i="17"/>
  <c r="C7764" i="17"/>
  <c r="C7765" i="17"/>
  <c r="C7766" i="17"/>
  <c r="C7767" i="17"/>
  <c r="C7768" i="17"/>
  <c r="C7769" i="17"/>
  <c r="C7770" i="17"/>
  <c r="C7771" i="17"/>
  <c r="C7772" i="17"/>
  <c r="C7773" i="17"/>
  <c r="C7774" i="17"/>
  <c r="C7775" i="17"/>
  <c r="C7776" i="17"/>
  <c r="C7777" i="17"/>
  <c r="C7778" i="17"/>
  <c r="C7779" i="17"/>
  <c r="C7780" i="17"/>
  <c r="C7781" i="17"/>
  <c r="C7782" i="17"/>
  <c r="C7783" i="17"/>
  <c r="C7784" i="17"/>
  <c r="C7785" i="17"/>
  <c r="C7786" i="17"/>
  <c r="C7787" i="17"/>
  <c r="C7788" i="17"/>
  <c r="C7789" i="17"/>
  <c r="C7790" i="17"/>
  <c r="C7791" i="17"/>
  <c r="C7792" i="17"/>
  <c r="C7793" i="17"/>
  <c r="C7794" i="17"/>
  <c r="C7795" i="17"/>
  <c r="C7796" i="17"/>
  <c r="C7797" i="17"/>
  <c r="C7798" i="17"/>
  <c r="C7799" i="17"/>
  <c r="C7800" i="17"/>
  <c r="C7801" i="17"/>
  <c r="C7802" i="17"/>
  <c r="C7803" i="17"/>
  <c r="C7804" i="17"/>
  <c r="C7805" i="17"/>
  <c r="C7806" i="17"/>
  <c r="C7807" i="17"/>
  <c r="C7808" i="17"/>
  <c r="C7809" i="17"/>
  <c r="C7810" i="17"/>
  <c r="C7811" i="17"/>
  <c r="C7812" i="17"/>
  <c r="C7813" i="17"/>
  <c r="C7814" i="17"/>
  <c r="C7815" i="17"/>
  <c r="C7816" i="17"/>
  <c r="C7817" i="17"/>
  <c r="C7818" i="17"/>
  <c r="C7819" i="17"/>
  <c r="C7820" i="17"/>
  <c r="C7821" i="17"/>
  <c r="C7822" i="17"/>
  <c r="C7823" i="17"/>
  <c r="C7824" i="17"/>
  <c r="C7825" i="17"/>
  <c r="C7826" i="17"/>
  <c r="C7827" i="17"/>
  <c r="C7828" i="17"/>
  <c r="C7829" i="17"/>
  <c r="C7830" i="17"/>
  <c r="C7831" i="17"/>
  <c r="C7832" i="17"/>
  <c r="C7833" i="17"/>
  <c r="C7834" i="17"/>
  <c r="C7835" i="17"/>
  <c r="C7836" i="17"/>
  <c r="C7837" i="17"/>
  <c r="C7838" i="17"/>
  <c r="C7839" i="17"/>
  <c r="C7840" i="17"/>
  <c r="C7841" i="17"/>
  <c r="C7842" i="17"/>
  <c r="C7843" i="17"/>
  <c r="C7844" i="17"/>
  <c r="C7845" i="17"/>
  <c r="C7846" i="17"/>
  <c r="C7847" i="17"/>
  <c r="C7848" i="17"/>
  <c r="C7849" i="17"/>
  <c r="C7850" i="17"/>
  <c r="C7851" i="17"/>
  <c r="C7852" i="17"/>
  <c r="C7853" i="17"/>
  <c r="C7854" i="17"/>
  <c r="C7855" i="17"/>
  <c r="C7856" i="17"/>
  <c r="C7857" i="17"/>
  <c r="C7858" i="17"/>
  <c r="C7859" i="17"/>
  <c r="C7860" i="17"/>
  <c r="C7861" i="17"/>
  <c r="C7862" i="17"/>
  <c r="C7863" i="17"/>
  <c r="C7864" i="17"/>
  <c r="C7865" i="17"/>
  <c r="C7866" i="17"/>
  <c r="C7867" i="17"/>
  <c r="C7868" i="17"/>
  <c r="C7869" i="17"/>
  <c r="C7870" i="17"/>
  <c r="C7871" i="17"/>
  <c r="C7872" i="17"/>
  <c r="C7873" i="17"/>
  <c r="C7874" i="17"/>
  <c r="C7875" i="17"/>
  <c r="C7876" i="17"/>
  <c r="C7877" i="17"/>
  <c r="C7878" i="17"/>
  <c r="C7879" i="17"/>
  <c r="C7880" i="17"/>
  <c r="C7881" i="17"/>
  <c r="C7882" i="17"/>
  <c r="C7883" i="17"/>
  <c r="C7884" i="17"/>
  <c r="C7885" i="17"/>
  <c r="C7886" i="17"/>
  <c r="C7887" i="17"/>
  <c r="C7888" i="17"/>
  <c r="C7889" i="17"/>
  <c r="C7890" i="17"/>
  <c r="C7891" i="17"/>
  <c r="C7892" i="17"/>
  <c r="C7893" i="17"/>
  <c r="C7894" i="17"/>
  <c r="C7895" i="17"/>
  <c r="C7896" i="17"/>
  <c r="C7897" i="17"/>
  <c r="C7898" i="17"/>
  <c r="C7899" i="17"/>
  <c r="C7900" i="17"/>
  <c r="C7901" i="17"/>
  <c r="C7902" i="17"/>
  <c r="C7903" i="17"/>
  <c r="C7904" i="17"/>
  <c r="C7905" i="17"/>
  <c r="C7906" i="17"/>
  <c r="C7907" i="17"/>
  <c r="C7908" i="17"/>
  <c r="C7909" i="17"/>
  <c r="C7910" i="17"/>
  <c r="C7911" i="17"/>
  <c r="C7912" i="17"/>
  <c r="C7913" i="17"/>
  <c r="C7914" i="17"/>
  <c r="C7915" i="17"/>
  <c r="C7916" i="17"/>
  <c r="C7917" i="17"/>
  <c r="C7918" i="17"/>
  <c r="C7919" i="17"/>
  <c r="C7920" i="17"/>
  <c r="C7921" i="17"/>
  <c r="C7922" i="17"/>
  <c r="C7923" i="17"/>
  <c r="C7924" i="17"/>
  <c r="C7925" i="17"/>
  <c r="C7926" i="17"/>
  <c r="C7927" i="17"/>
  <c r="C7928" i="17"/>
  <c r="C7929" i="17"/>
  <c r="C7930" i="17"/>
  <c r="C7931" i="17"/>
  <c r="C7932" i="17"/>
  <c r="C7933" i="17"/>
  <c r="C7934" i="17"/>
  <c r="C7935" i="17"/>
  <c r="C7936" i="17"/>
  <c r="C7937" i="17"/>
  <c r="C7938" i="17"/>
  <c r="C7939" i="17"/>
  <c r="C7940" i="17"/>
  <c r="C7941" i="17"/>
  <c r="C7942" i="17"/>
  <c r="C7943" i="17"/>
  <c r="C7944" i="17"/>
  <c r="C7945" i="17"/>
  <c r="C7946" i="17"/>
  <c r="C7947" i="17"/>
  <c r="C7948" i="17"/>
  <c r="C7949" i="17"/>
  <c r="C7950" i="17"/>
  <c r="C7951" i="17"/>
  <c r="C7952" i="17"/>
  <c r="C7953" i="17"/>
  <c r="C7954" i="17"/>
  <c r="C7955" i="17"/>
  <c r="C7956" i="17"/>
  <c r="C7957" i="17"/>
  <c r="C7958" i="17"/>
  <c r="C7959" i="17"/>
  <c r="C7960" i="17"/>
  <c r="C7961" i="17"/>
  <c r="C7962" i="17"/>
  <c r="C7963" i="17"/>
  <c r="C7964" i="17"/>
  <c r="C7965" i="17"/>
  <c r="C7966" i="17"/>
  <c r="C7967" i="17"/>
  <c r="C7968" i="17"/>
  <c r="C7969" i="17"/>
  <c r="C7970" i="17"/>
  <c r="C7971" i="17"/>
  <c r="C7972" i="17"/>
  <c r="C7973" i="17"/>
  <c r="C7974" i="17"/>
  <c r="C7975" i="17"/>
  <c r="C7976" i="17"/>
  <c r="C7977" i="17"/>
  <c r="C7978" i="17"/>
  <c r="C7979" i="17"/>
  <c r="C7980" i="17"/>
  <c r="C7981" i="17"/>
  <c r="C7982" i="17"/>
  <c r="C7983" i="17"/>
  <c r="C7984" i="17"/>
  <c r="C7985" i="17"/>
  <c r="C7986" i="17"/>
  <c r="C7987" i="17"/>
  <c r="C7988" i="17"/>
  <c r="C7989" i="17"/>
  <c r="C7990" i="17"/>
  <c r="C7991" i="17"/>
  <c r="C7992" i="17"/>
  <c r="C7993" i="17"/>
  <c r="C7994" i="17"/>
  <c r="C7995" i="17"/>
  <c r="C7996" i="17"/>
  <c r="C7997" i="17"/>
  <c r="C7998" i="17"/>
  <c r="C7999" i="17"/>
  <c r="C8000" i="17"/>
  <c r="C8001" i="17"/>
  <c r="C8002" i="17"/>
  <c r="C8003" i="17"/>
  <c r="C8004" i="17"/>
  <c r="C8005" i="17"/>
  <c r="C8006" i="17"/>
  <c r="C8007" i="17"/>
  <c r="C8008" i="17"/>
  <c r="C8009" i="17"/>
  <c r="C8010" i="17"/>
  <c r="C8011" i="17"/>
  <c r="C8012" i="17"/>
  <c r="C8013" i="17"/>
  <c r="C8014" i="17"/>
  <c r="C8015" i="17"/>
  <c r="C8016" i="17"/>
  <c r="C8017" i="17"/>
  <c r="C8018" i="17"/>
  <c r="C8019" i="17"/>
  <c r="C8020" i="17"/>
  <c r="C8021" i="17"/>
  <c r="C8022" i="17"/>
  <c r="C8023" i="17"/>
  <c r="C8024" i="17"/>
  <c r="C8025" i="17"/>
  <c r="C8026" i="17"/>
  <c r="C8027" i="17"/>
  <c r="C8028" i="17"/>
  <c r="C8029" i="17"/>
  <c r="C8030" i="17"/>
  <c r="C8031" i="17"/>
  <c r="C8032" i="17"/>
  <c r="C8033" i="17"/>
  <c r="C8034" i="17"/>
  <c r="C8035" i="17"/>
  <c r="C8036" i="17"/>
  <c r="C8037" i="17"/>
  <c r="C8038" i="17"/>
  <c r="C8039" i="17"/>
  <c r="C8040" i="17"/>
  <c r="C8041" i="17"/>
  <c r="C8042" i="17"/>
  <c r="C8043" i="17"/>
  <c r="C8044" i="17"/>
  <c r="C8045" i="17"/>
  <c r="C8046" i="17"/>
  <c r="C8047" i="17"/>
  <c r="C8048" i="17"/>
  <c r="C8049" i="17"/>
  <c r="C8050" i="17"/>
  <c r="C8051" i="17"/>
  <c r="C8052" i="17"/>
  <c r="C8053" i="17"/>
  <c r="C8054" i="17"/>
  <c r="C8055" i="17"/>
  <c r="C8056" i="17"/>
  <c r="C8057" i="17"/>
  <c r="C8058" i="17"/>
  <c r="C8059" i="17"/>
  <c r="C8060" i="17"/>
  <c r="C8061" i="17"/>
  <c r="C8062" i="17"/>
  <c r="C8063" i="17"/>
  <c r="C8064" i="17"/>
  <c r="C8065" i="17"/>
  <c r="C8066" i="17"/>
  <c r="C8067" i="17"/>
  <c r="C8068" i="17"/>
  <c r="C8069" i="17"/>
  <c r="C8070" i="17"/>
  <c r="C8071" i="17"/>
  <c r="C8072" i="17"/>
  <c r="C8073" i="17"/>
  <c r="C8074" i="17"/>
  <c r="C8075" i="17"/>
  <c r="C8076" i="17"/>
  <c r="C8077" i="17"/>
  <c r="C8078" i="17"/>
  <c r="C8079" i="17"/>
  <c r="C8080" i="17"/>
  <c r="C8081" i="17"/>
  <c r="C8082" i="17"/>
  <c r="C8083" i="17"/>
  <c r="C8084" i="17"/>
  <c r="C8085" i="17"/>
  <c r="C8086" i="17"/>
  <c r="C8087" i="17"/>
  <c r="C8088" i="17"/>
  <c r="C8089" i="17"/>
  <c r="C8090" i="17"/>
  <c r="C8091" i="17"/>
  <c r="C8092" i="17"/>
  <c r="C8093" i="17"/>
  <c r="C8094" i="17"/>
  <c r="C8095" i="17"/>
  <c r="C8096" i="17"/>
  <c r="C8097" i="17"/>
  <c r="C8098" i="17"/>
  <c r="C8099" i="17"/>
  <c r="C8100" i="17"/>
  <c r="C8101" i="17"/>
  <c r="C8102" i="17"/>
  <c r="C8103" i="17"/>
  <c r="C8104" i="17"/>
  <c r="C8105" i="17"/>
  <c r="C8106" i="17"/>
  <c r="C8107" i="17"/>
  <c r="C8108" i="17"/>
  <c r="C8109" i="17"/>
  <c r="C8110" i="17"/>
  <c r="C8111" i="17"/>
  <c r="C8112" i="17"/>
  <c r="C8113" i="17"/>
  <c r="C8114" i="17"/>
  <c r="C8115" i="17"/>
  <c r="C8116" i="17"/>
  <c r="C8117" i="17"/>
  <c r="C8118" i="17"/>
  <c r="C8119" i="17"/>
  <c r="C8120" i="17"/>
  <c r="C8121" i="17"/>
  <c r="C8122" i="17"/>
  <c r="C8123" i="17"/>
  <c r="C8124" i="17"/>
  <c r="C8125" i="17"/>
  <c r="C8126" i="17"/>
  <c r="C8127" i="17"/>
  <c r="C8128" i="17"/>
  <c r="C8129" i="17"/>
  <c r="C8130" i="17"/>
  <c r="C8131" i="17"/>
  <c r="C8132" i="17"/>
  <c r="C8133" i="17"/>
  <c r="C8134" i="17"/>
  <c r="C8135" i="17"/>
  <c r="C8136" i="17"/>
  <c r="C8137" i="17"/>
  <c r="C8138" i="17"/>
  <c r="C8139" i="17"/>
  <c r="C8140" i="17"/>
  <c r="C4" i="17"/>
  <c r="F32" i="17" s="1"/>
  <c r="J39" i="17"/>
  <c r="J38" i="17"/>
  <c r="J37" i="17"/>
  <c r="J36" i="17"/>
  <c r="J35" i="17"/>
  <c r="J34" i="17"/>
  <c r="J33" i="17"/>
  <c r="J32" i="17"/>
  <c r="J31" i="17"/>
  <c r="H31" i="17" s="1"/>
  <c r="J66" i="7"/>
  <c r="J65" i="7"/>
  <c r="J64" i="7"/>
  <c r="J63" i="7"/>
  <c r="I43" i="5"/>
  <c r="I44" i="5"/>
  <c r="L42" i="7"/>
  <c r="J42" i="7" s="1"/>
  <c r="N42" i="7" s="1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J38" i="15"/>
  <c r="J37" i="15"/>
  <c r="J36" i="15"/>
  <c r="J35" i="15"/>
  <c r="J34" i="15"/>
  <c r="J33" i="15"/>
  <c r="J32" i="15"/>
  <c r="J31" i="15"/>
  <c r="J30" i="15"/>
  <c r="H30" i="15" s="1"/>
  <c r="H31" i="15" s="1"/>
  <c r="H32" i="15" s="1"/>
  <c r="H33" i="15" s="1"/>
  <c r="H34" i="15" s="1"/>
  <c r="H35" i="15" s="1"/>
  <c r="H36" i="15" s="1"/>
  <c r="H37" i="15" s="1"/>
  <c r="H38" i="15" s="1"/>
  <c r="F30" i="15"/>
  <c r="F37" i="15"/>
  <c r="C6" i="15"/>
  <c r="C5" i="15"/>
  <c r="C4" i="15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J38" i="12"/>
  <c r="J37" i="12"/>
  <c r="J36" i="12"/>
  <c r="J35" i="12"/>
  <c r="J34" i="12"/>
  <c r="F34" i="12"/>
  <c r="J33" i="12"/>
  <c r="F33" i="12"/>
  <c r="J32" i="12"/>
  <c r="F32" i="12"/>
  <c r="J31" i="12"/>
  <c r="J30" i="12"/>
  <c r="H30" i="12"/>
  <c r="H31" i="12" s="1"/>
  <c r="H32" i="12" s="1"/>
  <c r="H33" i="12" s="1"/>
  <c r="H34" i="12" s="1"/>
  <c r="H35" i="12" s="1"/>
  <c r="H36" i="12" s="1"/>
  <c r="H37" i="12" s="1"/>
  <c r="H38" i="12" s="1"/>
  <c r="F38" i="12"/>
  <c r="C4" i="12"/>
  <c r="N22" i="1"/>
  <c r="C11" i="2" s="1"/>
  <c r="P13" i="3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1" i="1"/>
  <c r="O14" i="3"/>
  <c r="J30" i="3"/>
  <c r="J31" i="3"/>
  <c r="C28" i="3"/>
  <c r="K28" i="3" s="1"/>
  <c r="R13" i="3" s="1"/>
  <c r="C35" i="3"/>
  <c r="C10" i="4"/>
  <c r="N27" i="1"/>
  <c r="F39" i="17" l="1"/>
  <c r="F38" i="17"/>
  <c r="F37" i="17"/>
  <c r="F36" i="17"/>
  <c r="F35" i="17"/>
  <c r="F34" i="17"/>
  <c r="F33" i="17"/>
  <c r="F31" i="17"/>
  <c r="H32" i="17"/>
  <c r="H33" i="17" s="1"/>
  <c r="H34" i="17" s="1"/>
  <c r="H35" i="17" s="1"/>
  <c r="H36" i="17" s="1"/>
  <c r="H37" i="17" s="1"/>
  <c r="H38" i="17" s="1"/>
  <c r="H39" i="17" s="1"/>
  <c r="F33" i="15"/>
  <c r="F35" i="15"/>
  <c r="F34" i="15"/>
  <c r="F38" i="15"/>
  <c r="F31" i="15"/>
  <c r="F36" i="15"/>
  <c r="F32" i="15"/>
  <c r="F36" i="12"/>
  <c r="F31" i="12"/>
  <c r="F35" i="12"/>
  <c r="F30" i="12"/>
  <c r="F37" i="12"/>
  <c r="R14" i="3"/>
  <c r="P14" i="3"/>
  <c r="O15" i="3"/>
  <c r="O16" i="3" s="1"/>
  <c r="O17" i="3" s="1"/>
  <c r="O18" i="3" s="1"/>
  <c r="O19" i="3" s="1"/>
  <c r="O20" i="3" s="1"/>
  <c r="O21" i="3" s="1"/>
  <c r="O22" i="3" s="1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O127" i="3" s="1"/>
  <c r="O128" i="3" s="1"/>
  <c r="O129" i="3" s="1"/>
  <c r="O130" i="3" s="1"/>
  <c r="O131" i="3" s="1"/>
  <c r="O132" i="3" s="1"/>
  <c r="O133" i="3" s="1"/>
  <c r="O134" i="3" s="1"/>
  <c r="O135" i="3" s="1"/>
  <c r="O136" i="3" s="1"/>
  <c r="O137" i="3" s="1"/>
  <c r="O138" i="3" s="1"/>
  <c r="O139" i="3" s="1"/>
  <c r="O140" i="3" s="1"/>
  <c r="O141" i="3" s="1"/>
  <c r="O142" i="3" s="1"/>
  <c r="O143" i="3" s="1"/>
  <c r="O144" i="3" s="1"/>
  <c r="O145" i="3" s="1"/>
  <c r="O146" i="3" s="1"/>
  <c r="O147" i="3" s="1"/>
  <c r="O148" i="3" s="1"/>
  <c r="O149" i="3" s="1"/>
  <c r="O150" i="3" s="1"/>
  <c r="O151" i="3" s="1"/>
  <c r="O152" i="3" s="1"/>
  <c r="O153" i="3" s="1"/>
  <c r="O154" i="3" s="1"/>
  <c r="O155" i="3" s="1"/>
  <c r="O156" i="3" s="1"/>
  <c r="O157" i="3" s="1"/>
  <c r="O158" i="3" s="1"/>
  <c r="O159" i="3" s="1"/>
  <c r="O160" i="3" s="1"/>
  <c r="O161" i="3" s="1"/>
  <c r="O162" i="3" s="1"/>
  <c r="O163" i="3" s="1"/>
  <c r="O164" i="3" s="1"/>
  <c r="O165" i="3" s="1"/>
  <c r="O166" i="3" s="1"/>
  <c r="O167" i="3" s="1"/>
  <c r="O168" i="3" s="1"/>
  <c r="O169" i="3" s="1"/>
  <c r="O170" i="3" s="1"/>
  <c r="O171" i="3" s="1"/>
  <c r="O172" i="3" s="1"/>
  <c r="O173" i="3" s="1"/>
  <c r="O174" i="3" s="1"/>
  <c r="O175" i="3" s="1"/>
  <c r="O176" i="3" s="1"/>
  <c r="O177" i="3" s="1"/>
  <c r="O178" i="3" s="1"/>
  <c r="O179" i="3" s="1"/>
  <c r="O180" i="3" s="1"/>
  <c r="P15" i="3"/>
  <c r="R15" i="3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L50" i="7"/>
  <c r="D20" i="7"/>
  <c r="L49" i="7"/>
  <c r="D19" i="7"/>
  <c r="L48" i="7"/>
  <c r="D18" i="7"/>
  <c r="L47" i="7"/>
  <c r="D17" i="7"/>
  <c r="L46" i="7"/>
  <c r="D16" i="7"/>
  <c r="L45" i="7"/>
  <c r="D15" i="7"/>
  <c r="L44" i="7"/>
  <c r="D14" i="7"/>
  <c r="L43" i="7"/>
  <c r="D13" i="7"/>
  <c r="D12" i="7"/>
  <c r="F40" i="17" l="1"/>
  <c r="I42" i="17"/>
  <c r="I44" i="17"/>
  <c r="I34" i="17"/>
  <c r="K34" i="17" s="1"/>
  <c r="I37" i="17"/>
  <c r="K37" i="17" s="1"/>
  <c r="I36" i="17"/>
  <c r="K36" i="17" s="1"/>
  <c r="I38" i="17"/>
  <c r="K38" i="17" s="1"/>
  <c r="I32" i="17"/>
  <c r="K32" i="17" s="1"/>
  <c r="I33" i="17"/>
  <c r="K33" i="17" s="1"/>
  <c r="I39" i="17"/>
  <c r="K39" i="17" s="1"/>
  <c r="I31" i="17"/>
  <c r="I35" i="17"/>
  <c r="K35" i="17" s="1"/>
  <c r="F39" i="15"/>
  <c r="F39" i="12"/>
  <c r="I35" i="12" s="1"/>
  <c r="K35" i="12" s="1"/>
  <c r="I31" i="12"/>
  <c r="K31" i="12" s="1"/>
  <c r="I36" i="12"/>
  <c r="K36" i="12" s="1"/>
  <c r="I37" i="12"/>
  <c r="K37" i="12" s="1"/>
  <c r="J43" i="7"/>
  <c r="J44" i="7" s="1"/>
  <c r="J45" i="7" s="1"/>
  <c r="J46" i="7" s="1"/>
  <c r="J47" i="7" s="1"/>
  <c r="J48" i="7" s="1"/>
  <c r="J49" i="7" s="1"/>
  <c r="J50" i="7" s="1"/>
  <c r="R180" i="3"/>
  <c r="P180" i="3"/>
  <c r="O181" i="3"/>
  <c r="R16" i="3"/>
  <c r="P16" i="3"/>
  <c r="H44" i="7"/>
  <c r="H43" i="7"/>
  <c r="H46" i="7"/>
  <c r="H47" i="7"/>
  <c r="H50" i="7"/>
  <c r="H45" i="7"/>
  <c r="H48" i="7"/>
  <c r="H42" i="7"/>
  <c r="H49" i="7"/>
  <c r="G31" i="17" l="1"/>
  <c r="G32" i="17" s="1"/>
  <c r="G33" i="17" s="1"/>
  <c r="G34" i="17" s="1"/>
  <c r="G35" i="17" s="1"/>
  <c r="G36" i="17" s="1"/>
  <c r="G37" i="17" s="1"/>
  <c r="G38" i="17" s="1"/>
  <c r="G39" i="17" s="1"/>
  <c r="K31" i="17"/>
  <c r="I43" i="15"/>
  <c r="I41" i="15"/>
  <c r="I30" i="15"/>
  <c r="I37" i="15"/>
  <c r="K37" i="15" s="1"/>
  <c r="I34" i="15"/>
  <c r="K34" i="15" s="1"/>
  <c r="I36" i="15"/>
  <c r="K36" i="15" s="1"/>
  <c r="I38" i="15"/>
  <c r="K38" i="15" s="1"/>
  <c r="I32" i="15"/>
  <c r="K32" i="15" s="1"/>
  <c r="I33" i="15"/>
  <c r="K33" i="15" s="1"/>
  <c r="I35" i="15"/>
  <c r="K35" i="15" s="1"/>
  <c r="I31" i="15"/>
  <c r="K31" i="15" s="1"/>
  <c r="I43" i="12"/>
  <c r="I41" i="12"/>
  <c r="I38" i="12"/>
  <c r="K38" i="12" s="1"/>
  <c r="I33" i="12"/>
  <c r="K33" i="12" s="1"/>
  <c r="I32" i="12"/>
  <c r="K32" i="12" s="1"/>
  <c r="I34" i="12"/>
  <c r="K34" i="12" s="1"/>
  <c r="I30" i="12"/>
  <c r="R181" i="3"/>
  <c r="P181" i="3"/>
  <c r="O182" i="3"/>
  <c r="P17" i="3"/>
  <c r="R17" i="3"/>
  <c r="H51" i="7"/>
  <c r="L31" i="17" l="1"/>
  <c r="G30" i="15"/>
  <c r="K30" i="15"/>
  <c r="G30" i="12"/>
  <c r="K30" i="12"/>
  <c r="K50" i="7"/>
  <c r="M50" i="7" s="1"/>
  <c r="L55" i="7"/>
  <c r="O183" i="3"/>
  <c r="R182" i="3"/>
  <c r="P182" i="3"/>
  <c r="P18" i="3"/>
  <c r="R18" i="3"/>
  <c r="K45" i="7"/>
  <c r="M45" i="7" s="1"/>
  <c r="K43" i="7"/>
  <c r="M43" i="7" s="1"/>
  <c r="K46" i="7"/>
  <c r="M46" i="7" s="1"/>
  <c r="K42" i="7"/>
  <c r="K44" i="7"/>
  <c r="M44" i="7" s="1"/>
  <c r="K47" i="7"/>
  <c r="M47" i="7" s="1"/>
  <c r="K49" i="7"/>
  <c r="M49" i="7" s="1"/>
  <c r="K48" i="7"/>
  <c r="M48" i="7" s="1"/>
  <c r="L32" i="17" l="1"/>
  <c r="G31" i="15"/>
  <c r="L30" i="15"/>
  <c r="G31" i="12"/>
  <c r="L30" i="12"/>
  <c r="O184" i="3"/>
  <c r="R183" i="3"/>
  <c r="P183" i="3"/>
  <c r="R19" i="3"/>
  <c r="P19" i="3"/>
  <c r="M42" i="7"/>
  <c r="I42" i="7"/>
  <c r="L33" i="17" l="1"/>
  <c r="G32" i="15"/>
  <c r="L31" i="15"/>
  <c r="G32" i="12"/>
  <c r="L31" i="12"/>
  <c r="O185" i="3"/>
  <c r="R184" i="3"/>
  <c r="P184" i="3"/>
  <c r="P20" i="3"/>
  <c r="R20" i="3"/>
  <c r="I43" i="7"/>
  <c r="N43" i="7" s="1"/>
  <c r="C10" i="5"/>
  <c r="C6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J39" i="5"/>
  <c r="C12" i="5"/>
  <c r="J38" i="5"/>
  <c r="C11" i="5"/>
  <c r="J37" i="5"/>
  <c r="J36" i="5"/>
  <c r="C9" i="5"/>
  <c r="J35" i="5"/>
  <c r="C8" i="5"/>
  <c r="J34" i="5"/>
  <c r="C7" i="5"/>
  <c r="J33" i="5"/>
  <c r="J32" i="5"/>
  <c r="C5" i="5"/>
  <c r="J31" i="5"/>
  <c r="H31" i="5" s="1"/>
  <c r="C4" i="5"/>
  <c r="L34" i="17" l="1"/>
  <c r="G33" i="15"/>
  <c r="L32" i="15"/>
  <c r="G33" i="12"/>
  <c r="L32" i="12"/>
  <c r="O186" i="3"/>
  <c r="R185" i="3"/>
  <c r="P185" i="3"/>
  <c r="R21" i="3"/>
  <c r="P21" i="3"/>
  <c r="F39" i="5"/>
  <c r="I44" i="7"/>
  <c r="N44" i="7" s="1"/>
  <c r="H32" i="5"/>
  <c r="H33" i="5" s="1"/>
  <c r="H34" i="5" s="1"/>
  <c r="H35" i="5" s="1"/>
  <c r="H36" i="5" s="1"/>
  <c r="H37" i="5" s="1"/>
  <c r="H38" i="5" s="1"/>
  <c r="H39" i="5" s="1"/>
  <c r="F32" i="5"/>
  <c r="F36" i="5"/>
  <c r="F33" i="5"/>
  <c r="F34" i="5"/>
  <c r="F35" i="5"/>
  <c r="F31" i="5"/>
  <c r="F38" i="5"/>
  <c r="F37" i="5"/>
  <c r="I21" i="1"/>
  <c r="C32" i="3"/>
  <c r="C31" i="3"/>
  <c r="L35" i="17" l="1"/>
  <c r="G34" i="15"/>
  <c r="L33" i="15"/>
  <c r="G34" i="12"/>
  <c r="L33" i="12"/>
  <c r="J21" i="1"/>
  <c r="K21" i="1"/>
  <c r="O187" i="3"/>
  <c r="R186" i="3"/>
  <c r="P186" i="3"/>
  <c r="R22" i="3"/>
  <c r="P22" i="3"/>
  <c r="I45" i="7"/>
  <c r="N45" i="7" s="1"/>
  <c r="F40" i="5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K31" i="1"/>
  <c r="K151" i="1"/>
  <c r="K191" i="1"/>
  <c r="J225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1" i="1"/>
  <c r="L36" i="17" l="1"/>
  <c r="G35" i="15"/>
  <c r="L34" i="15"/>
  <c r="G35" i="12"/>
  <c r="L34" i="12"/>
  <c r="J107" i="1"/>
  <c r="K267" i="1"/>
  <c r="K115" i="1"/>
  <c r="K91" i="1"/>
  <c r="K75" i="1"/>
  <c r="K51" i="1"/>
  <c r="K27" i="1"/>
  <c r="K268" i="1"/>
  <c r="K252" i="1"/>
  <c r="K244" i="1"/>
  <c r="K228" i="1"/>
  <c r="K212" i="1"/>
  <c r="K204" i="1"/>
  <c r="K188" i="1"/>
  <c r="K172" i="1"/>
  <c r="K164" i="1"/>
  <c r="K148" i="1"/>
  <c r="K132" i="1"/>
  <c r="K108" i="1"/>
  <c r="K92" i="1"/>
  <c r="K68" i="1"/>
  <c r="K52" i="1"/>
  <c r="K28" i="1"/>
  <c r="K269" i="1"/>
  <c r="K245" i="1"/>
  <c r="K229" i="1"/>
  <c r="K205" i="1"/>
  <c r="K189" i="1"/>
  <c r="K165" i="1"/>
  <c r="K149" i="1"/>
  <c r="K133" i="1"/>
  <c r="K109" i="1"/>
  <c r="K69" i="1"/>
  <c r="K53" i="1"/>
  <c r="K29" i="1"/>
  <c r="J245" i="1"/>
  <c r="J213" i="1"/>
  <c r="J181" i="1"/>
  <c r="J149" i="1"/>
  <c r="J109" i="1"/>
  <c r="J93" i="1"/>
  <c r="J77" i="1"/>
  <c r="J69" i="1"/>
  <c r="J37" i="1"/>
  <c r="J244" i="1"/>
  <c r="J212" i="1"/>
  <c r="J180" i="1"/>
  <c r="J148" i="1"/>
  <c r="J116" i="1"/>
  <c r="J108" i="1"/>
  <c r="J92" i="1"/>
  <c r="J76" i="1"/>
  <c r="J68" i="1"/>
  <c r="J60" i="1"/>
  <c r="J36" i="1"/>
  <c r="K259" i="1"/>
  <c r="K266" i="1"/>
  <c r="K250" i="1"/>
  <c r="K242" i="1"/>
  <c r="K234" i="1"/>
  <c r="K226" i="1"/>
  <c r="K218" i="1"/>
  <c r="K210" i="1"/>
  <c r="K202" i="1"/>
  <c r="K186" i="1"/>
  <c r="K178" i="1"/>
  <c r="K170" i="1"/>
  <c r="K154" i="1"/>
  <c r="K146" i="1"/>
  <c r="K138" i="1"/>
  <c r="K130" i="1"/>
  <c r="K122" i="1"/>
  <c r="K114" i="1"/>
  <c r="K106" i="1"/>
  <c r="K98" i="1"/>
  <c r="K90" i="1"/>
  <c r="K82" i="1"/>
  <c r="K74" i="1"/>
  <c r="K66" i="1"/>
  <c r="K50" i="1"/>
  <c r="K34" i="1"/>
  <c r="K26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53" i="1"/>
  <c r="K145" i="1"/>
  <c r="K137" i="1"/>
  <c r="K129" i="1"/>
  <c r="K121" i="1"/>
  <c r="K113" i="1"/>
  <c r="K105" i="1"/>
  <c r="K89" i="1"/>
  <c r="K81" i="1"/>
  <c r="K73" i="1"/>
  <c r="K65" i="1"/>
  <c r="K57" i="1"/>
  <c r="K49" i="1"/>
  <c r="K41" i="1"/>
  <c r="K33" i="1"/>
  <c r="K25" i="1"/>
  <c r="J263" i="1"/>
  <c r="J255" i="1"/>
  <c r="J247" i="1"/>
  <c r="J239" i="1"/>
  <c r="J231" i="1"/>
  <c r="J223" i="1"/>
  <c r="J215" i="1"/>
  <c r="J207" i="1"/>
  <c r="J199" i="1"/>
  <c r="J191" i="1"/>
  <c r="J183" i="1"/>
  <c r="J175" i="1"/>
  <c r="J167" i="1"/>
  <c r="J159" i="1"/>
  <c r="J151" i="1"/>
  <c r="J143" i="1"/>
  <c r="J135" i="1"/>
  <c r="J127" i="1"/>
  <c r="J119" i="1"/>
  <c r="J111" i="1"/>
  <c r="J103" i="1"/>
  <c r="J95" i="1"/>
  <c r="J87" i="1"/>
  <c r="J79" i="1"/>
  <c r="J71" i="1"/>
  <c r="J63" i="1"/>
  <c r="J55" i="1"/>
  <c r="J47" i="1"/>
  <c r="J39" i="1"/>
  <c r="J31" i="1"/>
  <c r="J23" i="1"/>
  <c r="O188" i="3"/>
  <c r="R187" i="3"/>
  <c r="P187" i="3"/>
  <c r="R23" i="3"/>
  <c r="P23" i="3"/>
  <c r="I42" i="5"/>
  <c r="K258" i="1"/>
  <c r="J258" i="1"/>
  <c r="K194" i="1"/>
  <c r="J194" i="1"/>
  <c r="K97" i="1"/>
  <c r="J97" i="1"/>
  <c r="K256" i="1"/>
  <c r="K240" i="1"/>
  <c r="K224" i="1"/>
  <c r="K216" i="1"/>
  <c r="K200" i="1"/>
  <c r="K192" i="1"/>
  <c r="K184" i="1"/>
  <c r="K176" i="1"/>
  <c r="K160" i="1"/>
  <c r="K152" i="1"/>
  <c r="K144" i="1"/>
  <c r="K136" i="1"/>
  <c r="K128" i="1"/>
  <c r="K162" i="1"/>
  <c r="J162" i="1"/>
  <c r="K58" i="1"/>
  <c r="J58" i="1"/>
  <c r="K42" i="1"/>
  <c r="J42" i="1"/>
  <c r="J130" i="1"/>
  <c r="K264" i="1"/>
  <c r="K248" i="1"/>
  <c r="K232" i="1"/>
  <c r="K208" i="1"/>
  <c r="K168" i="1"/>
  <c r="J161" i="1"/>
  <c r="J226" i="1"/>
  <c r="J257" i="1"/>
  <c r="J193" i="1"/>
  <c r="J129" i="1"/>
  <c r="J57" i="1"/>
  <c r="J41" i="1"/>
  <c r="J269" i="1"/>
  <c r="J261" i="1"/>
  <c r="K253" i="1"/>
  <c r="K237" i="1"/>
  <c r="J229" i="1"/>
  <c r="K221" i="1"/>
  <c r="K213" i="1"/>
  <c r="J205" i="1"/>
  <c r="K197" i="1"/>
  <c r="J189" i="1"/>
  <c r="K181" i="1"/>
  <c r="J173" i="1"/>
  <c r="J165" i="1"/>
  <c r="K157" i="1"/>
  <c r="J141" i="1"/>
  <c r="J133" i="1"/>
  <c r="K125" i="1"/>
  <c r="J117" i="1"/>
  <c r="J101" i="1"/>
  <c r="K93" i="1"/>
  <c r="K85" i="1"/>
  <c r="K77" i="1"/>
  <c r="J61" i="1"/>
  <c r="J53" i="1"/>
  <c r="J45" i="1"/>
  <c r="K37" i="1"/>
  <c r="J29" i="1"/>
  <c r="J267" i="1"/>
  <c r="J251" i="1"/>
  <c r="J243" i="1"/>
  <c r="J235" i="1"/>
  <c r="K227" i="1"/>
  <c r="J219" i="1"/>
  <c r="K211" i="1"/>
  <c r="J203" i="1"/>
  <c r="K195" i="1"/>
  <c r="J187" i="1"/>
  <c r="J179" i="1"/>
  <c r="J171" i="1"/>
  <c r="K163" i="1"/>
  <c r="J155" i="1"/>
  <c r="K147" i="1"/>
  <c r="J139" i="1"/>
  <c r="K131" i="1"/>
  <c r="J123" i="1"/>
  <c r="J115" i="1"/>
  <c r="K107" i="1"/>
  <c r="K99" i="1"/>
  <c r="J91" i="1"/>
  <c r="K83" i="1"/>
  <c r="J75" i="1"/>
  <c r="K67" i="1"/>
  <c r="J59" i="1"/>
  <c r="J51" i="1"/>
  <c r="K43" i="1"/>
  <c r="J35" i="1"/>
  <c r="J27" i="1"/>
  <c r="C37" i="3"/>
  <c r="C40" i="3" s="1"/>
  <c r="J270" i="1"/>
  <c r="J262" i="1"/>
  <c r="J254" i="1"/>
  <c r="J246" i="1"/>
  <c r="J238" i="1"/>
  <c r="J230" i="1"/>
  <c r="J222" i="1"/>
  <c r="J214" i="1"/>
  <c r="J206" i="1"/>
  <c r="J198" i="1"/>
  <c r="J190" i="1"/>
  <c r="J182" i="1"/>
  <c r="J174" i="1"/>
  <c r="J166" i="1"/>
  <c r="J158" i="1"/>
  <c r="J150" i="1"/>
  <c r="J142" i="1"/>
  <c r="J134" i="1"/>
  <c r="J126" i="1"/>
  <c r="J118" i="1"/>
  <c r="J110" i="1"/>
  <c r="J102" i="1"/>
  <c r="J94" i="1"/>
  <c r="J86" i="1"/>
  <c r="J78" i="1"/>
  <c r="J70" i="1"/>
  <c r="J62" i="1"/>
  <c r="J54" i="1"/>
  <c r="J46" i="1"/>
  <c r="J38" i="1"/>
  <c r="J30" i="1"/>
  <c r="J22" i="1"/>
  <c r="N21" i="1"/>
  <c r="J268" i="1"/>
  <c r="J260" i="1"/>
  <c r="J252" i="1"/>
  <c r="K236" i="1"/>
  <c r="J228" i="1"/>
  <c r="K220" i="1"/>
  <c r="J204" i="1"/>
  <c r="K196" i="1"/>
  <c r="J188" i="1"/>
  <c r="K180" i="1"/>
  <c r="J172" i="1"/>
  <c r="J164" i="1"/>
  <c r="K156" i="1"/>
  <c r="K140" i="1"/>
  <c r="J132" i="1"/>
  <c r="K124" i="1"/>
  <c r="K116" i="1"/>
  <c r="J100" i="1"/>
  <c r="K84" i="1"/>
  <c r="K76" i="1"/>
  <c r="K60" i="1"/>
  <c r="J52" i="1"/>
  <c r="J44" i="1"/>
  <c r="K36" i="1"/>
  <c r="J28" i="1"/>
  <c r="I46" i="7"/>
  <c r="N46" i="7" s="1"/>
  <c r="I31" i="5"/>
  <c r="G31" i="5" s="1"/>
  <c r="L31" i="5" s="1"/>
  <c r="I34" i="5"/>
  <c r="K34" i="5" s="1"/>
  <c r="I32" i="5"/>
  <c r="K32" i="5" s="1"/>
  <c r="I36" i="5"/>
  <c r="K36" i="5" s="1"/>
  <c r="I35" i="5"/>
  <c r="K35" i="5" s="1"/>
  <c r="I33" i="5"/>
  <c r="K33" i="5" s="1"/>
  <c r="I37" i="5"/>
  <c r="K37" i="5" s="1"/>
  <c r="I38" i="5"/>
  <c r="K38" i="5" s="1"/>
  <c r="I39" i="5"/>
  <c r="K39" i="5" s="1"/>
  <c r="J237" i="1"/>
  <c r="J157" i="1"/>
  <c r="K143" i="1"/>
  <c r="K47" i="1"/>
  <c r="J236" i="1"/>
  <c r="J220" i="1"/>
  <c r="J156" i="1"/>
  <c r="J140" i="1"/>
  <c r="J124" i="1"/>
  <c r="J106" i="1"/>
  <c r="J84" i="1"/>
  <c r="J67" i="1"/>
  <c r="J33" i="1"/>
  <c r="K261" i="1"/>
  <c r="K243" i="1"/>
  <c r="K203" i="1"/>
  <c r="K159" i="1"/>
  <c r="K141" i="1"/>
  <c r="K101" i="1"/>
  <c r="K63" i="1"/>
  <c r="K45" i="1"/>
  <c r="K23" i="1"/>
  <c r="K173" i="1"/>
  <c r="K71" i="1"/>
  <c r="J256" i="1"/>
  <c r="J224" i="1"/>
  <c r="J208" i="1"/>
  <c r="J192" i="1"/>
  <c r="J176" i="1"/>
  <c r="J160" i="1"/>
  <c r="J144" i="1"/>
  <c r="J128" i="1"/>
  <c r="K223" i="1"/>
  <c r="K127" i="1"/>
  <c r="K87" i="1"/>
  <c r="J221" i="1"/>
  <c r="J125" i="1"/>
  <c r="K183" i="1"/>
  <c r="J250" i="1"/>
  <c r="J218" i="1"/>
  <c r="J197" i="1"/>
  <c r="J186" i="1"/>
  <c r="J154" i="1"/>
  <c r="J122" i="1"/>
  <c r="J105" i="1"/>
  <c r="J83" i="1"/>
  <c r="J66" i="1"/>
  <c r="K260" i="1"/>
  <c r="K239" i="1"/>
  <c r="K219" i="1"/>
  <c r="K199" i="1"/>
  <c r="K119" i="1"/>
  <c r="K100" i="1"/>
  <c r="K79" i="1"/>
  <c r="K61" i="1"/>
  <c r="K44" i="1"/>
  <c r="K247" i="1"/>
  <c r="K207" i="1"/>
  <c r="K111" i="1"/>
  <c r="J240" i="1"/>
  <c r="J253" i="1"/>
  <c r="J85" i="1"/>
  <c r="K263" i="1"/>
  <c r="J249" i="1"/>
  <c r="J217" i="1"/>
  <c r="J196" i="1"/>
  <c r="J185" i="1"/>
  <c r="J153" i="1"/>
  <c r="J121" i="1"/>
  <c r="J82" i="1"/>
  <c r="J65" i="1"/>
  <c r="K255" i="1"/>
  <c r="K215" i="1"/>
  <c r="K179" i="1"/>
  <c r="K139" i="1"/>
  <c r="K117" i="1"/>
  <c r="K95" i="1"/>
  <c r="J259" i="1"/>
  <c r="J248" i="1"/>
  <c r="J227" i="1"/>
  <c r="J216" i="1"/>
  <c r="J195" i="1"/>
  <c r="J184" i="1"/>
  <c r="J163" i="1"/>
  <c r="J152" i="1"/>
  <c r="J131" i="1"/>
  <c r="J81" i="1"/>
  <c r="J43" i="1"/>
  <c r="K175" i="1"/>
  <c r="K155" i="1"/>
  <c r="K135" i="1"/>
  <c r="K55" i="1"/>
  <c r="K230" i="1"/>
  <c r="K102" i="1"/>
  <c r="K190" i="1"/>
  <c r="K62" i="1"/>
  <c r="K214" i="1"/>
  <c r="K150" i="1"/>
  <c r="K22" i="1"/>
  <c r="K238" i="1"/>
  <c r="K110" i="1"/>
  <c r="K46" i="1"/>
  <c r="K35" i="1"/>
  <c r="J266" i="1"/>
  <c r="J202" i="1"/>
  <c r="J90" i="1"/>
  <c r="J26" i="1"/>
  <c r="K251" i="1"/>
  <c r="K198" i="1"/>
  <c r="K134" i="1"/>
  <c r="K123" i="1"/>
  <c r="K70" i="1"/>
  <c r="K59" i="1"/>
  <c r="J265" i="1"/>
  <c r="J201" i="1"/>
  <c r="J89" i="1"/>
  <c r="J50" i="1"/>
  <c r="J25" i="1"/>
  <c r="K222" i="1"/>
  <c r="K112" i="1"/>
  <c r="J112" i="1"/>
  <c r="K96" i="1"/>
  <c r="J96" i="1"/>
  <c r="K80" i="1"/>
  <c r="J80" i="1"/>
  <c r="K64" i="1"/>
  <c r="J64" i="1"/>
  <c r="K48" i="1"/>
  <c r="J48" i="1"/>
  <c r="K32" i="1"/>
  <c r="J32" i="1"/>
  <c r="J242" i="1"/>
  <c r="J210" i="1"/>
  <c r="J178" i="1"/>
  <c r="J136" i="1"/>
  <c r="J113" i="1"/>
  <c r="J99" i="1"/>
  <c r="J74" i="1"/>
  <c r="J49" i="1"/>
  <c r="K246" i="1"/>
  <c r="K235" i="1"/>
  <c r="K182" i="1"/>
  <c r="K171" i="1"/>
  <c r="K118" i="1"/>
  <c r="K54" i="1"/>
  <c r="K166" i="1"/>
  <c r="K38" i="1"/>
  <c r="K254" i="1"/>
  <c r="K126" i="1"/>
  <c r="K86" i="1"/>
  <c r="K174" i="1"/>
  <c r="J234" i="1"/>
  <c r="J170" i="1"/>
  <c r="J138" i="1"/>
  <c r="K262" i="1"/>
  <c r="K187" i="1"/>
  <c r="J233" i="1"/>
  <c r="J211" i="1"/>
  <c r="J169" i="1"/>
  <c r="J147" i="1"/>
  <c r="J137" i="1"/>
  <c r="J114" i="1"/>
  <c r="K158" i="1"/>
  <c r="K94" i="1"/>
  <c r="K30" i="1"/>
  <c r="K120" i="1"/>
  <c r="J120" i="1"/>
  <c r="K104" i="1"/>
  <c r="J104" i="1"/>
  <c r="K88" i="1"/>
  <c r="J88" i="1"/>
  <c r="K72" i="1"/>
  <c r="J72" i="1"/>
  <c r="K56" i="1"/>
  <c r="J56" i="1"/>
  <c r="K40" i="1"/>
  <c r="J40" i="1"/>
  <c r="K24" i="1"/>
  <c r="J24" i="1"/>
  <c r="J264" i="1"/>
  <c r="J232" i="1"/>
  <c r="J200" i="1"/>
  <c r="J168" i="1"/>
  <c r="J146" i="1"/>
  <c r="J241" i="1"/>
  <c r="J209" i="1"/>
  <c r="J177" i="1"/>
  <c r="J145" i="1"/>
  <c r="J98" i="1"/>
  <c r="J73" i="1"/>
  <c r="J34" i="1"/>
  <c r="K270" i="1"/>
  <c r="K231" i="1"/>
  <c r="K206" i="1"/>
  <c r="K167" i="1"/>
  <c r="K142" i="1"/>
  <c r="K103" i="1"/>
  <c r="K78" i="1"/>
  <c r="K39" i="1"/>
  <c r="L37" i="17" l="1"/>
  <c r="G36" i="15"/>
  <c r="L35" i="15"/>
  <c r="G36" i="12"/>
  <c r="L35" i="12"/>
  <c r="C42" i="3"/>
  <c r="C41" i="3"/>
  <c r="C43" i="3" s="1"/>
  <c r="N24" i="1"/>
  <c r="N25" i="1"/>
  <c r="E180" i="1"/>
  <c r="E30" i="1"/>
  <c r="E58" i="1"/>
  <c r="E114" i="1"/>
  <c r="E210" i="1"/>
  <c r="E256" i="1"/>
  <c r="E75" i="1"/>
  <c r="E36" i="1"/>
  <c r="E95" i="1"/>
  <c r="E159" i="1"/>
  <c r="E223" i="1"/>
  <c r="E40" i="1"/>
  <c r="E116" i="1"/>
  <c r="E31" i="1"/>
  <c r="E257" i="1"/>
  <c r="E104" i="1"/>
  <c r="E227" i="1"/>
  <c r="E164" i="1"/>
  <c r="E158" i="1"/>
  <c r="E33" i="1"/>
  <c r="E155" i="1"/>
  <c r="E179" i="1"/>
  <c r="E161" i="1"/>
  <c r="E145" i="1"/>
  <c r="O189" i="3"/>
  <c r="R188" i="3"/>
  <c r="P188" i="3"/>
  <c r="R24" i="3"/>
  <c r="P24" i="3"/>
  <c r="K31" i="5"/>
  <c r="E25" i="1"/>
  <c r="C12" i="4"/>
  <c r="K31" i="3" s="1"/>
  <c r="C18" i="2"/>
  <c r="C23" i="2" s="1"/>
  <c r="E193" i="1"/>
  <c r="E47" i="1"/>
  <c r="E239" i="1"/>
  <c r="E57" i="1"/>
  <c r="E90" i="1"/>
  <c r="E162" i="1"/>
  <c r="E172" i="1"/>
  <c r="E244" i="1"/>
  <c r="E183" i="1"/>
  <c r="E128" i="1"/>
  <c r="E185" i="1"/>
  <c r="E106" i="1"/>
  <c r="E123" i="1"/>
  <c r="E236" i="1"/>
  <c r="E34" i="1"/>
  <c r="E78" i="1"/>
  <c r="E81" i="1"/>
  <c r="E127" i="1"/>
  <c r="E72" i="1"/>
  <c r="E201" i="1"/>
  <c r="E202" i="1"/>
  <c r="E97" i="1"/>
  <c r="E249" i="1"/>
  <c r="E71" i="1"/>
  <c r="E135" i="1"/>
  <c r="E199" i="1"/>
  <c r="E263" i="1"/>
  <c r="E80" i="1"/>
  <c r="E144" i="1"/>
  <c r="E105" i="1"/>
  <c r="E209" i="1"/>
  <c r="E216" i="1"/>
  <c r="E138" i="1"/>
  <c r="E27" i="1"/>
  <c r="E163" i="1"/>
  <c r="E108" i="1"/>
  <c r="E246" i="1"/>
  <c r="E66" i="1"/>
  <c r="E218" i="1"/>
  <c r="E99" i="1"/>
  <c r="E251" i="1"/>
  <c r="E68" i="1"/>
  <c r="E228" i="1"/>
  <c r="E110" i="1"/>
  <c r="E238" i="1"/>
  <c r="E131" i="1"/>
  <c r="E177" i="1"/>
  <c r="E39" i="1"/>
  <c r="E103" i="1"/>
  <c r="E231" i="1"/>
  <c r="E112" i="1"/>
  <c r="E153" i="1"/>
  <c r="E74" i="1"/>
  <c r="E44" i="1"/>
  <c r="E188" i="1"/>
  <c r="E130" i="1"/>
  <c r="E171" i="1"/>
  <c r="E148" i="1"/>
  <c r="E46" i="1"/>
  <c r="E212" i="1"/>
  <c r="E175" i="1"/>
  <c r="E56" i="1"/>
  <c r="E169" i="1"/>
  <c r="E242" i="1"/>
  <c r="E60" i="1"/>
  <c r="E187" i="1"/>
  <c r="E62" i="1"/>
  <c r="E217" i="1"/>
  <c r="E55" i="1"/>
  <c r="E247" i="1"/>
  <c r="E73" i="1"/>
  <c r="E184" i="1"/>
  <c r="E258" i="1"/>
  <c r="E76" i="1"/>
  <c r="E178" i="1"/>
  <c r="E219" i="1"/>
  <c r="E28" i="1"/>
  <c r="E196" i="1"/>
  <c r="E206" i="1"/>
  <c r="E233" i="1"/>
  <c r="E191" i="1"/>
  <c r="E136" i="1"/>
  <c r="E89" i="1"/>
  <c r="E192" i="1"/>
  <c r="E122" i="1"/>
  <c r="E147" i="1"/>
  <c r="E92" i="1"/>
  <c r="E260" i="1"/>
  <c r="E50" i="1"/>
  <c r="E194" i="1"/>
  <c r="E83" i="1"/>
  <c r="E235" i="1"/>
  <c r="E52" i="1"/>
  <c r="E220" i="1"/>
  <c r="E214" i="1"/>
  <c r="E121" i="1"/>
  <c r="E265" i="1"/>
  <c r="E79" i="1"/>
  <c r="E143" i="1"/>
  <c r="E207" i="1"/>
  <c r="E24" i="1"/>
  <c r="E88" i="1"/>
  <c r="E152" i="1"/>
  <c r="E113" i="1"/>
  <c r="E225" i="1"/>
  <c r="E224" i="1"/>
  <c r="E26" i="1"/>
  <c r="E154" i="1"/>
  <c r="E43" i="1"/>
  <c r="E195" i="1"/>
  <c r="E124" i="1"/>
  <c r="E82" i="1"/>
  <c r="E250" i="1"/>
  <c r="E115" i="1"/>
  <c r="E267" i="1"/>
  <c r="E84" i="1"/>
  <c r="E252" i="1"/>
  <c r="E134" i="1"/>
  <c r="E270" i="1"/>
  <c r="C11" i="4"/>
  <c r="C20" i="4" s="1"/>
  <c r="C21" i="4" s="1"/>
  <c r="E133" i="1"/>
  <c r="E181" i="1"/>
  <c r="E213" i="1"/>
  <c r="E245" i="1"/>
  <c r="E208" i="1"/>
  <c r="E240" i="1"/>
  <c r="E141" i="1"/>
  <c r="E166" i="1"/>
  <c r="E198" i="1"/>
  <c r="E230" i="1"/>
  <c r="E262" i="1"/>
  <c r="E29" i="1"/>
  <c r="E45" i="1"/>
  <c r="E61" i="1"/>
  <c r="E77" i="1"/>
  <c r="E93" i="1"/>
  <c r="E109" i="1"/>
  <c r="E149" i="1"/>
  <c r="E173" i="1"/>
  <c r="E205" i="1"/>
  <c r="E237" i="1"/>
  <c r="E269" i="1"/>
  <c r="E125" i="1"/>
  <c r="E126" i="1"/>
  <c r="E165" i="1"/>
  <c r="E176" i="1"/>
  <c r="E197" i="1"/>
  <c r="E229" i="1"/>
  <c r="E261" i="1"/>
  <c r="E38" i="1"/>
  <c r="E102" i="1"/>
  <c r="E157" i="1"/>
  <c r="E53" i="1"/>
  <c r="E117" i="1"/>
  <c r="E168" i="1"/>
  <c r="E253" i="1"/>
  <c r="E222" i="1"/>
  <c r="E266" i="1"/>
  <c r="E85" i="1"/>
  <c r="E142" i="1"/>
  <c r="E189" i="1"/>
  <c r="E232" i="1"/>
  <c r="E22" i="1"/>
  <c r="E146" i="1"/>
  <c r="E190" i="1"/>
  <c r="E234" i="1"/>
  <c r="E54" i="1"/>
  <c r="E118" i="1"/>
  <c r="E254" i="1"/>
  <c r="E69" i="1"/>
  <c r="E221" i="1"/>
  <c r="E264" i="1"/>
  <c r="E70" i="1"/>
  <c r="E86" i="1"/>
  <c r="E37" i="1"/>
  <c r="E101" i="1"/>
  <c r="E156" i="1"/>
  <c r="E200" i="1"/>
  <c r="E243" i="1"/>
  <c r="E167" i="1"/>
  <c r="E48" i="1"/>
  <c r="E41" i="1"/>
  <c r="E226" i="1"/>
  <c r="E91" i="1"/>
  <c r="E259" i="1"/>
  <c r="E35" i="1"/>
  <c r="E174" i="1"/>
  <c r="E49" i="1"/>
  <c r="E111" i="1"/>
  <c r="E120" i="1"/>
  <c r="E107" i="1"/>
  <c r="E204" i="1"/>
  <c r="E51" i="1"/>
  <c r="E182" i="1"/>
  <c r="E65" i="1"/>
  <c r="E119" i="1"/>
  <c r="E64" i="1"/>
  <c r="E67" i="1"/>
  <c r="E170" i="1"/>
  <c r="E63" i="1"/>
  <c r="E255" i="1"/>
  <c r="E94" i="1"/>
  <c r="E21" i="1"/>
  <c r="E137" i="1"/>
  <c r="E23" i="1"/>
  <c r="E87" i="1"/>
  <c r="E151" i="1"/>
  <c r="E215" i="1"/>
  <c r="E32" i="1"/>
  <c r="E96" i="1"/>
  <c r="E160" i="1"/>
  <c r="E129" i="1"/>
  <c r="E241" i="1"/>
  <c r="E248" i="1"/>
  <c r="E42" i="1"/>
  <c r="E186" i="1"/>
  <c r="E59" i="1"/>
  <c r="E203" i="1"/>
  <c r="E140" i="1"/>
  <c r="E98" i="1"/>
  <c r="E139" i="1"/>
  <c r="E100" i="1"/>
  <c r="E268" i="1"/>
  <c r="E150" i="1"/>
  <c r="E132" i="1"/>
  <c r="E211" i="1"/>
  <c r="I47" i="7"/>
  <c r="N47" i="7" s="1"/>
  <c r="G32" i="5"/>
  <c r="L32" i="5" s="1"/>
  <c r="L39" i="17" l="1"/>
  <c r="L38" i="17"/>
  <c r="G37" i="15"/>
  <c r="L36" i="15"/>
  <c r="G37" i="12"/>
  <c r="L36" i="12"/>
  <c r="C45" i="3"/>
  <c r="C17" i="4"/>
  <c r="C23" i="4" s="1"/>
  <c r="K30" i="3"/>
  <c r="Q23" i="3" s="1"/>
  <c r="S23" i="3" s="1"/>
  <c r="O190" i="3"/>
  <c r="R189" i="3"/>
  <c r="P189" i="3"/>
  <c r="P25" i="3"/>
  <c r="R25" i="3"/>
  <c r="D41" i="3"/>
  <c r="I48" i="7"/>
  <c r="N48" i="7" s="1"/>
  <c r="G33" i="5"/>
  <c r="L33" i="5" s="1"/>
  <c r="I43" i="17" l="1"/>
  <c r="G38" i="15"/>
  <c r="L38" i="15" s="1"/>
  <c r="L37" i="15"/>
  <c r="G38" i="12"/>
  <c r="L38" i="12" s="1"/>
  <c r="L37" i="12"/>
  <c r="Q24" i="3"/>
  <c r="S24" i="3" s="1"/>
  <c r="Q13" i="3"/>
  <c r="S13" i="3" s="1"/>
  <c r="Q14" i="3"/>
  <c r="S14" i="3" s="1"/>
  <c r="Q15" i="3"/>
  <c r="S15" i="3" s="1"/>
  <c r="Q180" i="3"/>
  <c r="S180" i="3" s="1"/>
  <c r="Q16" i="3"/>
  <c r="S16" i="3" s="1"/>
  <c r="Q181" i="3"/>
  <c r="S181" i="3" s="1"/>
  <c r="Q17" i="3"/>
  <c r="S17" i="3" s="1"/>
  <c r="Q182" i="3"/>
  <c r="S182" i="3" s="1"/>
  <c r="Q18" i="3"/>
  <c r="S18" i="3" s="1"/>
  <c r="Q19" i="3"/>
  <c r="S19" i="3" s="1"/>
  <c r="Q183" i="3"/>
  <c r="S183" i="3" s="1"/>
  <c r="Q184" i="3"/>
  <c r="S184" i="3" s="1"/>
  <c r="Q20" i="3"/>
  <c r="S20" i="3" s="1"/>
  <c r="Q21" i="3"/>
  <c r="S21" i="3" s="1"/>
  <c r="Q185" i="3"/>
  <c r="S185" i="3" s="1"/>
  <c r="Q22" i="3"/>
  <c r="S22" i="3" s="1"/>
  <c r="Q187" i="3"/>
  <c r="S187" i="3" s="1"/>
  <c r="Q186" i="3"/>
  <c r="S186" i="3" s="1"/>
  <c r="O191" i="3"/>
  <c r="R190" i="3"/>
  <c r="P190" i="3"/>
  <c r="Q188" i="3"/>
  <c r="S188" i="3" s="1"/>
  <c r="R26" i="3"/>
  <c r="P26" i="3"/>
  <c r="I49" i="7"/>
  <c r="N49" i="7" s="1"/>
  <c r="G34" i="5"/>
  <c r="L34" i="5" s="1"/>
  <c r="I42" i="15" l="1"/>
  <c r="I42" i="12"/>
  <c r="O192" i="3"/>
  <c r="R191" i="3"/>
  <c r="P191" i="3"/>
  <c r="Q189" i="3"/>
  <c r="S189" i="3" s="1"/>
  <c r="R27" i="3"/>
  <c r="P27" i="3"/>
  <c r="Q25" i="3"/>
  <c r="S25" i="3" s="1"/>
  <c r="I50" i="7"/>
  <c r="N50" i="7" s="1"/>
  <c r="L54" i="7" s="1"/>
  <c r="G35" i="5"/>
  <c r="L35" i="5" s="1"/>
  <c r="O193" i="3" l="1"/>
  <c r="R192" i="3"/>
  <c r="P192" i="3"/>
  <c r="Q191" i="3" s="1"/>
  <c r="S191" i="3" s="1"/>
  <c r="Q190" i="3"/>
  <c r="S190" i="3" s="1"/>
  <c r="P28" i="3"/>
  <c r="R28" i="3"/>
  <c r="Q26" i="3"/>
  <c r="S26" i="3" s="1"/>
  <c r="G36" i="5"/>
  <c r="L36" i="5" s="1"/>
  <c r="O194" i="3" l="1"/>
  <c r="R193" i="3"/>
  <c r="P193" i="3"/>
  <c r="R29" i="3"/>
  <c r="P29" i="3"/>
  <c r="Q27" i="3"/>
  <c r="S27" i="3" s="1"/>
  <c r="G37" i="5"/>
  <c r="L37" i="5" s="1"/>
  <c r="O195" i="3" l="1"/>
  <c r="R194" i="3"/>
  <c r="P194" i="3"/>
  <c r="Q192" i="3"/>
  <c r="S192" i="3" s="1"/>
  <c r="R30" i="3"/>
  <c r="P30" i="3"/>
  <c r="Q28" i="3"/>
  <c r="S28" i="3" s="1"/>
  <c r="G38" i="5"/>
  <c r="L38" i="5" s="1"/>
  <c r="O196" i="3" l="1"/>
  <c r="R195" i="3"/>
  <c r="P195" i="3"/>
  <c r="Q194" i="3"/>
  <c r="S194" i="3" s="1"/>
  <c r="Q193" i="3"/>
  <c r="S193" i="3" s="1"/>
  <c r="R31" i="3"/>
  <c r="P31" i="3"/>
  <c r="Q29" i="3"/>
  <c r="S29" i="3" s="1"/>
  <c r="G39" i="5"/>
  <c r="L39" i="5" s="1"/>
  <c r="O197" i="3" l="1"/>
  <c r="R196" i="3"/>
  <c r="P196" i="3"/>
  <c r="Q195" i="3"/>
  <c r="S195" i="3" s="1"/>
  <c r="R32" i="3"/>
  <c r="P32" i="3"/>
  <c r="Q30" i="3"/>
  <c r="S30" i="3" s="1"/>
  <c r="O198" i="3" l="1"/>
  <c r="R197" i="3"/>
  <c r="P197" i="3"/>
  <c r="Q196" i="3" s="1"/>
  <c r="S196" i="3" s="1"/>
  <c r="P33" i="3"/>
  <c r="R33" i="3"/>
  <c r="Q31" i="3"/>
  <c r="S31" i="3" s="1"/>
  <c r="O199" i="3" l="1"/>
  <c r="R198" i="3"/>
  <c r="P198" i="3"/>
  <c r="P34" i="3"/>
  <c r="R34" i="3"/>
  <c r="Q32" i="3"/>
  <c r="S32" i="3" s="1"/>
  <c r="O200" i="3" l="1"/>
  <c r="R199" i="3"/>
  <c r="P199" i="3"/>
  <c r="Q197" i="3"/>
  <c r="S197" i="3" s="1"/>
  <c r="R35" i="3"/>
  <c r="P35" i="3"/>
  <c r="Q33" i="3"/>
  <c r="S33" i="3" s="1"/>
  <c r="O201" i="3" l="1"/>
  <c r="R200" i="3"/>
  <c r="P200" i="3"/>
  <c r="Q198" i="3"/>
  <c r="S198" i="3" s="1"/>
  <c r="P36" i="3"/>
  <c r="R36" i="3"/>
  <c r="Q34" i="3"/>
  <c r="S34" i="3" s="1"/>
  <c r="O202" i="3" l="1"/>
  <c r="R201" i="3"/>
  <c r="P201" i="3"/>
  <c r="Q199" i="3"/>
  <c r="S199" i="3" s="1"/>
  <c r="R37" i="3"/>
  <c r="P37" i="3"/>
  <c r="Q35" i="3"/>
  <c r="S35" i="3" s="1"/>
  <c r="O203" i="3" l="1"/>
  <c r="R202" i="3"/>
  <c r="P202" i="3"/>
  <c r="Q200" i="3"/>
  <c r="S200" i="3" s="1"/>
  <c r="R38" i="3"/>
  <c r="P38" i="3"/>
  <c r="Q36" i="3"/>
  <c r="S36" i="3" s="1"/>
  <c r="O204" i="3" l="1"/>
  <c r="R203" i="3"/>
  <c r="P203" i="3"/>
  <c r="Q201" i="3"/>
  <c r="S201" i="3" s="1"/>
  <c r="R39" i="3"/>
  <c r="P39" i="3"/>
  <c r="Q38" i="3" s="1"/>
  <c r="S38" i="3" s="1"/>
  <c r="Q37" i="3"/>
  <c r="S37" i="3" s="1"/>
  <c r="O205" i="3" l="1"/>
  <c r="R204" i="3"/>
  <c r="P204" i="3"/>
  <c r="Q202" i="3"/>
  <c r="S202" i="3" s="1"/>
  <c r="R40" i="3"/>
  <c r="P40" i="3"/>
  <c r="O206" i="3" l="1"/>
  <c r="R205" i="3"/>
  <c r="P205" i="3"/>
  <c r="Q204" i="3" s="1"/>
  <c r="S204" i="3" s="1"/>
  <c r="Q203" i="3"/>
  <c r="S203" i="3" s="1"/>
  <c r="P41" i="3"/>
  <c r="R41" i="3"/>
  <c r="Q39" i="3"/>
  <c r="S39" i="3" s="1"/>
  <c r="O207" i="3" l="1"/>
  <c r="R206" i="3"/>
  <c r="P206" i="3"/>
  <c r="R42" i="3"/>
  <c r="P42" i="3"/>
  <c r="Q41" i="3"/>
  <c r="S41" i="3" s="1"/>
  <c r="Q40" i="3"/>
  <c r="S40" i="3" s="1"/>
  <c r="O208" i="3" l="1"/>
  <c r="R207" i="3"/>
  <c r="P207" i="3"/>
  <c r="Q205" i="3"/>
  <c r="S205" i="3" s="1"/>
  <c r="R43" i="3"/>
  <c r="P43" i="3"/>
  <c r="O209" i="3" l="1"/>
  <c r="R208" i="3"/>
  <c r="P208" i="3"/>
  <c r="Q206" i="3"/>
  <c r="S206" i="3" s="1"/>
  <c r="P44" i="3"/>
  <c r="R44" i="3"/>
  <c r="Q42" i="3"/>
  <c r="S42" i="3" s="1"/>
  <c r="O210" i="3" l="1"/>
  <c r="R209" i="3"/>
  <c r="P209" i="3"/>
  <c r="Q207" i="3"/>
  <c r="S207" i="3" s="1"/>
  <c r="R45" i="3"/>
  <c r="P45" i="3"/>
  <c r="Q43" i="3"/>
  <c r="S43" i="3" s="1"/>
  <c r="O211" i="3" l="1"/>
  <c r="R210" i="3"/>
  <c r="P210" i="3"/>
  <c r="Q208" i="3"/>
  <c r="S208" i="3" s="1"/>
  <c r="R46" i="3"/>
  <c r="P46" i="3"/>
  <c r="Q44" i="3"/>
  <c r="S44" i="3" s="1"/>
  <c r="O212" i="3" l="1"/>
  <c r="R211" i="3"/>
  <c r="P211" i="3"/>
  <c r="Q209" i="3"/>
  <c r="S209" i="3" s="1"/>
  <c r="R47" i="3"/>
  <c r="P47" i="3"/>
  <c r="Q45" i="3"/>
  <c r="S45" i="3" s="1"/>
  <c r="O213" i="3" l="1"/>
  <c r="R212" i="3"/>
  <c r="P212" i="3"/>
  <c r="Q210" i="3"/>
  <c r="S210" i="3" s="1"/>
  <c r="R48" i="3"/>
  <c r="P48" i="3"/>
  <c r="Q46" i="3"/>
  <c r="S46" i="3" s="1"/>
  <c r="O214" i="3" l="1"/>
  <c r="R213" i="3"/>
  <c r="P213" i="3"/>
  <c r="Q211" i="3"/>
  <c r="S211" i="3" s="1"/>
  <c r="P49" i="3"/>
  <c r="Q48" i="3" s="1"/>
  <c r="S48" i="3" s="1"/>
  <c r="R49" i="3"/>
  <c r="Q47" i="3"/>
  <c r="S47" i="3" s="1"/>
  <c r="O215" i="3" l="1"/>
  <c r="R214" i="3"/>
  <c r="P214" i="3"/>
  <c r="Q212" i="3"/>
  <c r="S212" i="3" s="1"/>
  <c r="P50" i="3"/>
  <c r="R50" i="3"/>
  <c r="O216" i="3" l="1"/>
  <c r="R215" i="3"/>
  <c r="P215" i="3"/>
  <c r="Q213" i="3"/>
  <c r="S213" i="3" s="1"/>
  <c r="R51" i="3"/>
  <c r="P51" i="3"/>
  <c r="Q50" i="3" s="1"/>
  <c r="S50" i="3" s="1"/>
  <c r="Q49" i="3"/>
  <c r="S49" i="3" s="1"/>
  <c r="O217" i="3" l="1"/>
  <c r="R216" i="3"/>
  <c r="P216" i="3"/>
  <c r="Q214" i="3"/>
  <c r="S214" i="3" s="1"/>
  <c r="P52" i="3"/>
  <c r="R52" i="3"/>
  <c r="O218" i="3" l="1"/>
  <c r="R217" i="3"/>
  <c r="P217" i="3"/>
  <c r="Q215" i="3"/>
  <c r="S215" i="3" s="1"/>
  <c r="R53" i="3"/>
  <c r="P53" i="3"/>
  <c r="Q52" i="3" s="1"/>
  <c r="S52" i="3" s="1"/>
  <c r="Q51" i="3"/>
  <c r="S51" i="3" s="1"/>
  <c r="O219" i="3" l="1"/>
  <c r="R218" i="3"/>
  <c r="P218" i="3"/>
  <c r="Q217" i="3" s="1"/>
  <c r="S217" i="3" s="1"/>
  <c r="Q216" i="3"/>
  <c r="S216" i="3" s="1"/>
  <c r="R54" i="3"/>
  <c r="P54" i="3"/>
  <c r="O220" i="3" l="1"/>
  <c r="R219" i="3"/>
  <c r="P219" i="3"/>
  <c r="R55" i="3"/>
  <c r="P55" i="3"/>
  <c r="Q53" i="3"/>
  <c r="S53" i="3" s="1"/>
  <c r="O221" i="3" l="1"/>
  <c r="R220" i="3"/>
  <c r="P220" i="3"/>
  <c r="Q219" i="3" s="1"/>
  <c r="S219" i="3" s="1"/>
  <c r="Q218" i="3"/>
  <c r="S218" i="3" s="1"/>
  <c r="R56" i="3"/>
  <c r="P56" i="3"/>
  <c r="Q54" i="3"/>
  <c r="S54" i="3" s="1"/>
  <c r="O222" i="3" l="1"/>
  <c r="R221" i="3"/>
  <c r="P221" i="3"/>
  <c r="P57" i="3"/>
  <c r="R57" i="3"/>
  <c r="Q55" i="3"/>
  <c r="S55" i="3" s="1"/>
  <c r="O223" i="3" l="1"/>
  <c r="P222" i="3"/>
  <c r="R222" i="3"/>
  <c r="Q220" i="3"/>
  <c r="S220" i="3" s="1"/>
  <c r="R58" i="3"/>
  <c r="P58" i="3"/>
  <c r="Q56" i="3"/>
  <c r="S56" i="3" s="1"/>
  <c r="O224" i="3" l="1"/>
  <c r="R223" i="3"/>
  <c r="P223" i="3"/>
  <c r="Q221" i="3"/>
  <c r="S221" i="3" s="1"/>
  <c r="R59" i="3"/>
  <c r="P59" i="3"/>
  <c r="Q57" i="3"/>
  <c r="S57" i="3" s="1"/>
  <c r="Q222" i="3" l="1"/>
  <c r="S222" i="3" s="1"/>
  <c r="O225" i="3"/>
  <c r="R224" i="3"/>
  <c r="P224" i="3"/>
  <c r="P60" i="3"/>
  <c r="R60" i="3"/>
  <c r="Q58" i="3"/>
  <c r="S58" i="3" s="1"/>
  <c r="O226" i="3" l="1"/>
  <c r="R225" i="3"/>
  <c r="P225" i="3"/>
  <c r="Q223" i="3"/>
  <c r="S223" i="3" s="1"/>
  <c r="R61" i="3"/>
  <c r="P61" i="3"/>
  <c r="Q60" i="3" s="1"/>
  <c r="S60" i="3" s="1"/>
  <c r="Q59" i="3"/>
  <c r="S59" i="3" s="1"/>
  <c r="O227" i="3" l="1"/>
  <c r="R226" i="3"/>
  <c r="P226" i="3"/>
  <c r="Q225" i="3" s="1"/>
  <c r="S225" i="3" s="1"/>
  <c r="Q224" i="3"/>
  <c r="S224" i="3" s="1"/>
  <c r="R62" i="3"/>
  <c r="P62" i="3"/>
  <c r="O228" i="3" l="1"/>
  <c r="R227" i="3"/>
  <c r="P227" i="3"/>
  <c r="P63" i="3"/>
  <c r="R63" i="3"/>
  <c r="Q61" i="3"/>
  <c r="S61" i="3" s="1"/>
  <c r="O229" i="3" l="1"/>
  <c r="R228" i="3"/>
  <c r="P228" i="3"/>
  <c r="Q227" i="3"/>
  <c r="S227" i="3" s="1"/>
  <c r="Q226" i="3"/>
  <c r="S226" i="3" s="1"/>
  <c r="R64" i="3"/>
  <c r="P64" i="3"/>
  <c r="Q63" i="3" s="1"/>
  <c r="S63" i="3" s="1"/>
  <c r="Q62" i="3"/>
  <c r="S62" i="3" s="1"/>
  <c r="O230" i="3" l="1"/>
  <c r="R229" i="3"/>
  <c r="P229" i="3"/>
  <c r="P65" i="3"/>
  <c r="R65" i="3"/>
  <c r="O231" i="3" l="1"/>
  <c r="R230" i="3"/>
  <c r="P230" i="3"/>
  <c r="Q228" i="3"/>
  <c r="S228" i="3" s="1"/>
  <c r="P66" i="3"/>
  <c r="R66" i="3"/>
  <c r="Q64" i="3"/>
  <c r="S64" i="3" s="1"/>
  <c r="O232" i="3" l="1"/>
  <c r="R231" i="3"/>
  <c r="P231" i="3"/>
  <c r="Q229" i="3"/>
  <c r="S229" i="3" s="1"/>
  <c r="R67" i="3"/>
  <c r="P67" i="3"/>
  <c r="Q66" i="3" s="1"/>
  <c r="S66" i="3" s="1"/>
  <c r="Q65" i="3"/>
  <c r="S65" i="3" s="1"/>
  <c r="O233" i="3" l="1"/>
  <c r="R232" i="3"/>
  <c r="P232" i="3"/>
  <c r="Q231" i="3"/>
  <c r="S231" i="3" s="1"/>
  <c r="Q230" i="3"/>
  <c r="S230" i="3" s="1"/>
  <c r="P68" i="3"/>
  <c r="R68" i="3"/>
  <c r="O234" i="3" l="1"/>
  <c r="R233" i="3"/>
  <c r="P233" i="3"/>
  <c r="R69" i="3"/>
  <c r="P69" i="3"/>
  <c r="Q67" i="3"/>
  <c r="S67" i="3" s="1"/>
  <c r="O235" i="3" l="1"/>
  <c r="R234" i="3"/>
  <c r="P234" i="3"/>
  <c r="Q232" i="3"/>
  <c r="S232" i="3" s="1"/>
  <c r="R70" i="3"/>
  <c r="P70" i="3"/>
  <c r="Q68" i="3"/>
  <c r="S68" i="3" s="1"/>
  <c r="O236" i="3" l="1"/>
  <c r="R235" i="3"/>
  <c r="P235" i="3"/>
  <c r="Q233" i="3"/>
  <c r="S233" i="3" s="1"/>
  <c r="P71" i="3"/>
  <c r="R71" i="3"/>
  <c r="Q69" i="3"/>
  <c r="S69" i="3" s="1"/>
  <c r="O237" i="3" l="1"/>
  <c r="R236" i="3"/>
  <c r="P236" i="3"/>
  <c r="Q234" i="3"/>
  <c r="S234" i="3" s="1"/>
  <c r="P72" i="3"/>
  <c r="R72" i="3"/>
  <c r="Q70" i="3"/>
  <c r="S70" i="3" s="1"/>
  <c r="O238" i="3" l="1"/>
  <c r="R237" i="3"/>
  <c r="P237" i="3"/>
  <c r="Q235" i="3"/>
  <c r="S235" i="3" s="1"/>
  <c r="P73" i="3"/>
  <c r="R73" i="3"/>
  <c r="Q71" i="3"/>
  <c r="S71" i="3" s="1"/>
  <c r="O239" i="3" l="1"/>
  <c r="R238" i="3"/>
  <c r="P238" i="3"/>
  <c r="Q236" i="3"/>
  <c r="S236" i="3" s="1"/>
  <c r="P74" i="3"/>
  <c r="R74" i="3"/>
  <c r="Q72" i="3"/>
  <c r="S72" i="3" s="1"/>
  <c r="O240" i="3" l="1"/>
  <c r="R239" i="3"/>
  <c r="P239" i="3"/>
  <c r="Q238" i="3"/>
  <c r="S238" i="3" s="1"/>
  <c r="Q237" i="3"/>
  <c r="S237" i="3" s="1"/>
  <c r="R75" i="3"/>
  <c r="P75" i="3"/>
  <c r="Q74" i="3" s="1"/>
  <c r="S74" i="3" s="1"/>
  <c r="Q73" i="3"/>
  <c r="S73" i="3" s="1"/>
  <c r="O241" i="3" l="1"/>
  <c r="R240" i="3"/>
  <c r="P240" i="3"/>
  <c r="Q239" i="3" s="1"/>
  <c r="S239" i="3" s="1"/>
  <c r="P76" i="3"/>
  <c r="R76" i="3"/>
  <c r="O242" i="3" l="1"/>
  <c r="R241" i="3"/>
  <c r="P241" i="3"/>
  <c r="R77" i="3"/>
  <c r="P77" i="3"/>
  <c r="Q76" i="3" s="1"/>
  <c r="S76" i="3" s="1"/>
  <c r="Q75" i="3"/>
  <c r="S75" i="3" s="1"/>
  <c r="O243" i="3" l="1"/>
  <c r="R242" i="3"/>
  <c r="P242" i="3"/>
  <c r="Q240" i="3"/>
  <c r="S240" i="3" s="1"/>
  <c r="R78" i="3"/>
  <c r="P78" i="3"/>
  <c r="O244" i="3" l="1"/>
  <c r="R243" i="3"/>
  <c r="P243" i="3"/>
  <c r="Q241" i="3"/>
  <c r="S241" i="3" s="1"/>
  <c r="P79" i="3"/>
  <c r="R79" i="3"/>
  <c r="Q77" i="3"/>
  <c r="S77" i="3" s="1"/>
  <c r="O245" i="3" l="1"/>
  <c r="R244" i="3"/>
  <c r="P244" i="3"/>
  <c r="Q242" i="3"/>
  <c r="S242" i="3" s="1"/>
  <c r="P80" i="3"/>
  <c r="R80" i="3"/>
  <c r="Q78" i="3"/>
  <c r="S78" i="3" s="1"/>
  <c r="O246" i="3" l="1"/>
  <c r="R245" i="3"/>
  <c r="P245" i="3"/>
  <c r="Q243" i="3"/>
  <c r="S243" i="3" s="1"/>
  <c r="R81" i="3"/>
  <c r="P81" i="3"/>
  <c r="Q79" i="3"/>
  <c r="S79" i="3" s="1"/>
  <c r="O247" i="3" l="1"/>
  <c r="R246" i="3"/>
  <c r="P246" i="3"/>
  <c r="Q244" i="3"/>
  <c r="S244" i="3" s="1"/>
  <c r="P82" i="3"/>
  <c r="R82" i="3"/>
  <c r="Q80" i="3"/>
  <c r="S80" i="3" s="1"/>
  <c r="O248" i="3" l="1"/>
  <c r="R247" i="3"/>
  <c r="P247" i="3"/>
  <c r="Q245" i="3"/>
  <c r="S245" i="3" s="1"/>
  <c r="R83" i="3"/>
  <c r="P83" i="3"/>
  <c r="Q82" i="3" s="1"/>
  <c r="S82" i="3" s="1"/>
  <c r="Q81" i="3"/>
  <c r="S81" i="3" s="1"/>
  <c r="O249" i="3" l="1"/>
  <c r="R248" i="3"/>
  <c r="P248" i="3"/>
  <c r="Q246" i="3"/>
  <c r="S246" i="3" s="1"/>
  <c r="R84" i="3"/>
  <c r="P84" i="3"/>
  <c r="R249" i="3" l="1"/>
  <c r="P249" i="3"/>
  <c r="O250" i="3"/>
  <c r="Q247" i="3"/>
  <c r="S247" i="3" s="1"/>
  <c r="R85" i="3"/>
  <c r="P85" i="3"/>
  <c r="Q83" i="3"/>
  <c r="S83" i="3" s="1"/>
  <c r="O251" i="3" l="1"/>
  <c r="R250" i="3"/>
  <c r="P250" i="3"/>
  <c r="Q249" i="3"/>
  <c r="S249" i="3" s="1"/>
  <c r="Q248" i="3"/>
  <c r="S248" i="3" s="1"/>
  <c r="R86" i="3"/>
  <c r="P86" i="3"/>
  <c r="Q84" i="3"/>
  <c r="S84" i="3" s="1"/>
  <c r="O252" i="3" l="1"/>
  <c r="R251" i="3"/>
  <c r="P251" i="3"/>
  <c r="P87" i="3"/>
  <c r="R87" i="3"/>
  <c r="Q85" i="3"/>
  <c r="S85" i="3" s="1"/>
  <c r="O253" i="3" l="1"/>
  <c r="R252" i="3"/>
  <c r="P252" i="3"/>
  <c r="Q250" i="3"/>
  <c r="S250" i="3" s="1"/>
  <c r="P88" i="3"/>
  <c r="R88" i="3"/>
  <c r="Q86" i="3"/>
  <c r="S86" i="3" s="1"/>
  <c r="O254" i="3" l="1"/>
  <c r="R253" i="3"/>
  <c r="P253" i="3"/>
  <c r="Q251" i="3"/>
  <c r="S251" i="3" s="1"/>
  <c r="R89" i="3"/>
  <c r="P89" i="3"/>
  <c r="Q87" i="3"/>
  <c r="S87" i="3" s="1"/>
  <c r="O255" i="3" l="1"/>
  <c r="P254" i="3"/>
  <c r="R254" i="3"/>
  <c r="Q252" i="3"/>
  <c r="S252" i="3" s="1"/>
  <c r="P90" i="3"/>
  <c r="R90" i="3"/>
  <c r="Q88" i="3"/>
  <c r="S88" i="3" s="1"/>
  <c r="O256" i="3" l="1"/>
  <c r="P255" i="3"/>
  <c r="R255" i="3"/>
  <c r="Q254" i="3"/>
  <c r="S254" i="3" s="1"/>
  <c r="Q253" i="3"/>
  <c r="S253" i="3" s="1"/>
  <c r="R91" i="3"/>
  <c r="P91" i="3"/>
  <c r="Q89" i="3"/>
  <c r="S89" i="3" s="1"/>
  <c r="O257" i="3" l="1"/>
  <c r="R256" i="3"/>
  <c r="P256" i="3"/>
  <c r="P92" i="3"/>
  <c r="Q91" i="3" s="1"/>
  <c r="S91" i="3" s="1"/>
  <c r="R92" i="3"/>
  <c r="Q90" i="3"/>
  <c r="S90" i="3" s="1"/>
  <c r="O258" i="3" l="1"/>
  <c r="P257" i="3"/>
  <c r="R257" i="3"/>
  <c r="Q256" i="3"/>
  <c r="S256" i="3" s="1"/>
  <c r="Q255" i="3"/>
  <c r="S255" i="3" s="1"/>
  <c r="R93" i="3"/>
  <c r="P93" i="3"/>
  <c r="Q92" i="3" s="1"/>
  <c r="S92" i="3" s="1"/>
  <c r="O259" i="3" l="1"/>
  <c r="R258" i="3"/>
  <c r="P258" i="3"/>
  <c r="R94" i="3"/>
  <c r="P94" i="3"/>
  <c r="O260" i="3" l="1"/>
  <c r="R259" i="3"/>
  <c r="P259" i="3"/>
  <c r="Q257" i="3"/>
  <c r="S257" i="3" s="1"/>
  <c r="P95" i="3"/>
  <c r="Q94" i="3" s="1"/>
  <c r="S94" i="3" s="1"/>
  <c r="R95" i="3"/>
  <c r="Q93" i="3"/>
  <c r="S93" i="3" s="1"/>
  <c r="O261" i="3" l="1"/>
  <c r="R260" i="3"/>
  <c r="P260" i="3"/>
  <c r="Q258" i="3"/>
  <c r="S258" i="3" s="1"/>
  <c r="P96" i="3"/>
  <c r="R96" i="3"/>
  <c r="O262" i="3" l="1"/>
  <c r="R261" i="3"/>
  <c r="P261" i="3"/>
  <c r="Q259" i="3"/>
  <c r="S259" i="3" s="1"/>
  <c r="R97" i="3"/>
  <c r="P97" i="3"/>
  <c r="Q95" i="3"/>
  <c r="S95" i="3" s="1"/>
  <c r="O263" i="3" l="1"/>
  <c r="R262" i="3"/>
  <c r="P262" i="3"/>
  <c r="Q261" i="3" s="1"/>
  <c r="S261" i="3" s="1"/>
  <c r="Q260" i="3"/>
  <c r="S260" i="3" s="1"/>
  <c r="P98" i="3"/>
  <c r="R98" i="3"/>
  <c r="Q96" i="3"/>
  <c r="S96" i="3" s="1"/>
  <c r="O264" i="3" l="1"/>
  <c r="R263" i="3"/>
  <c r="P263" i="3"/>
  <c r="R99" i="3"/>
  <c r="P99" i="3"/>
  <c r="Q97" i="3"/>
  <c r="S97" i="3" s="1"/>
  <c r="Q262" i="3" l="1"/>
  <c r="S262" i="3" s="1"/>
  <c r="O265" i="3"/>
  <c r="R264" i="3"/>
  <c r="P264" i="3"/>
  <c r="P100" i="3"/>
  <c r="R100" i="3"/>
  <c r="Q98" i="3"/>
  <c r="S98" i="3" s="1"/>
  <c r="O266" i="3" l="1"/>
  <c r="R265" i="3"/>
  <c r="P265" i="3"/>
  <c r="Q264" i="3"/>
  <c r="S264" i="3" s="1"/>
  <c r="Q263" i="3"/>
  <c r="S263" i="3" s="1"/>
  <c r="R101" i="3"/>
  <c r="P101" i="3"/>
  <c r="Q100" i="3" s="1"/>
  <c r="S100" i="3" s="1"/>
  <c r="Q99" i="3"/>
  <c r="S99" i="3" s="1"/>
  <c r="O267" i="3" l="1"/>
  <c r="R266" i="3"/>
  <c r="P266" i="3"/>
  <c r="R102" i="3"/>
  <c r="P102" i="3"/>
  <c r="O268" i="3" l="1"/>
  <c r="R267" i="3"/>
  <c r="P267" i="3"/>
  <c r="Q265" i="3"/>
  <c r="S265" i="3" s="1"/>
  <c r="P103" i="3"/>
  <c r="Q102" i="3" s="1"/>
  <c r="S102" i="3" s="1"/>
  <c r="R103" i="3"/>
  <c r="Q101" i="3"/>
  <c r="S101" i="3" s="1"/>
  <c r="O269" i="3" l="1"/>
  <c r="R268" i="3"/>
  <c r="P268" i="3"/>
  <c r="Q266" i="3"/>
  <c r="S266" i="3" s="1"/>
  <c r="P104" i="3"/>
  <c r="R104" i="3"/>
  <c r="O270" i="3" l="1"/>
  <c r="R269" i="3"/>
  <c r="P269" i="3"/>
  <c r="Q268" i="3"/>
  <c r="S268" i="3" s="1"/>
  <c r="Q267" i="3"/>
  <c r="S267" i="3" s="1"/>
  <c r="R105" i="3"/>
  <c r="P105" i="3"/>
  <c r="Q103" i="3"/>
  <c r="S103" i="3" s="1"/>
  <c r="O271" i="3" l="1"/>
  <c r="R270" i="3"/>
  <c r="P270" i="3"/>
  <c r="P106" i="3"/>
  <c r="R106" i="3"/>
  <c r="Q105" i="3"/>
  <c r="S105" i="3" s="1"/>
  <c r="Q104" i="3"/>
  <c r="S104" i="3" s="1"/>
  <c r="O272" i="3" l="1"/>
  <c r="R271" i="3"/>
  <c r="P271" i="3"/>
  <c r="Q269" i="3"/>
  <c r="S269" i="3" s="1"/>
  <c r="R107" i="3"/>
  <c r="P107" i="3"/>
  <c r="O273" i="3" l="1"/>
  <c r="R272" i="3"/>
  <c r="P272" i="3"/>
  <c r="Q270" i="3"/>
  <c r="S270" i="3" s="1"/>
  <c r="R108" i="3"/>
  <c r="P108" i="3"/>
  <c r="Q107" i="3" s="1"/>
  <c r="S107" i="3" s="1"/>
  <c r="Q106" i="3"/>
  <c r="S106" i="3" s="1"/>
  <c r="O274" i="3" l="1"/>
  <c r="R273" i="3"/>
  <c r="P273" i="3"/>
  <c r="Q271" i="3"/>
  <c r="S271" i="3" s="1"/>
  <c r="R109" i="3"/>
  <c r="P109" i="3"/>
  <c r="O275" i="3" l="1"/>
  <c r="R274" i="3"/>
  <c r="P274" i="3"/>
  <c r="Q272" i="3"/>
  <c r="S272" i="3" s="1"/>
  <c r="R110" i="3"/>
  <c r="P110" i="3"/>
  <c r="Q108" i="3"/>
  <c r="S108" i="3" s="1"/>
  <c r="O276" i="3" l="1"/>
  <c r="R275" i="3"/>
  <c r="P275" i="3"/>
  <c r="Q273" i="3"/>
  <c r="S273" i="3" s="1"/>
  <c r="P111" i="3"/>
  <c r="R111" i="3"/>
  <c r="Q109" i="3"/>
  <c r="S109" i="3" s="1"/>
  <c r="O277" i="3" l="1"/>
  <c r="R276" i="3"/>
  <c r="P276" i="3"/>
  <c r="Q274" i="3"/>
  <c r="S274" i="3" s="1"/>
  <c r="P112" i="3"/>
  <c r="R112" i="3"/>
  <c r="Q110" i="3"/>
  <c r="S110" i="3" s="1"/>
  <c r="O278" i="3" l="1"/>
  <c r="R277" i="3"/>
  <c r="P277" i="3"/>
  <c r="Q275" i="3"/>
  <c r="S275" i="3" s="1"/>
  <c r="P113" i="3"/>
  <c r="R113" i="3"/>
  <c r="Q111" i="3"/>
  <c r="S111" i="3" s="1"/>
  <c r="O279" i="3" l="1"/>
  <c r="R278" i="3"/>
  <c r="P278" i="3"/>
  <c r="Q276" i="3"/>
  <c r="S276" i="3" s="1"/>
  <c r="P114" i="3"/>
  <c r="R114" i="3"/>
  <c r="Q112" i="3"/>
  <c r="S112" i="3" s="1"/>
  <c r="O280" i="3" l="1"/>
  <c r="R279" i="3"/>
  <c r="P279" i="3"/>
  <c r="Q278" i="3" s="1"/>
  <c r="S278" i="3" s="1"/>
  <c r="Q277" i="3"/>
  <c r="S277" i="3" s="1"/>
  <c r="R115" i="3"/>
  <c r="P115" i="3"/>
  <c r="Q113" i="3"/>
  <c r="S113" i="3" s="1"/>
  <c r="O281" i="3" l="1"/>
  <c r="R280" i="3"/>
  <c r="P280" i="3"/>
  <c r="P116" i="3"/>
  <c r="R116" i="3"/>
  <c r="Q114" i="3"/>
  <c r="S114" i="3" s="1"/>
  <c r="O282" i="3" l="1"/>
  <c r="R281" i="3"/>
  <c r="P281" i="3"/>
  <c r="Q279" i="3"/>
  <c r="S279" i="3" s="1"/>
  <c r="R117" i="3"/>
  <c r="P117" i="3"/>
  <c r="Q115" i="3"/>
  <c r="S115" i="3" s="1"/>
  <c r="O283" i="3" l="1"/>
  <c r="R282" i="3"/>
  <c r="P282" i="3"/>
  <c r="Q280" i="3"/>
  <c r="S280" i="3" s="1"/>
  <c r="R118" i="3"/>
  <c r="P118" i="3"/>
  <c r="Q116" i="3"/>
  <c r="S116" i="3" s="1"/>
  <c r="O284" i="3" l="1"/>
  <c r="R283" i="3"/>
  <c r="P283" i="3"/>
  <c r="Q281" i="3"/>
  <c r="S281" i="3" s="1"/>
  <c r="P119" i="3"/>
  <c r="Q118" i="3" s="1"/>
  <c r="S118" i="3" s="1"/>
  <c r="R119" i="3"/>
  <c r="Q117" i="3"/>
  <c r="S117" i="3" s="1"/>
  <c r="O285" i="3" l="1"/>
  <c r="R284" i="3"/>
  <c r="P284" i="3"/>
  <c r="Q283" i="3"/>
  <c r="S283" i="3" s="1"/>
  <c r="Q282" i="3"/>
  <c r="S282" i="3" s="1"/>
  <c r="R120" i="3"/>
  <c r="P120" i="3"/>
  <c r="Q119" i="3" s="1"/>
  <c r="S119" i="3" s="1"/>
  <c r="O286" i="3" l="1"/>
  <c r="R285" i="3"/>
  <c r="P285" i="3"/>
  <c r="R121" i="3"/>
  <c r="P121" i="3"/>
  <c r="O287" i="3" l="1"/>
  <c r="R286" i="3"/>
  <c r="P286" i="3"/>
  <c r="Q284" i="3"/>
  <c r="S284" i="3" s="1"/>
  <c r="P122" i="3"/>
  <c r="R122" i="3"/>
  <c r="Q120" i="3"/>
  <c r="S120" i="3" s="1"/>
  <c r="O288" i="3" l="1"/>
  <c r="R287" i="3"/>
  <c r="P287" i="3"/>
  <c r="Q285" i="3"/>
  <c r="S285" i="3" s="1"/>
  <c r="R123" i="3"/>
  <c r="P123" i="3"/>
  <c r="Q121" i="3"/>
  <c r="S121" i="3" s="1"/>
  <c r="O289" i="3" l="1"/>
  <c r="R288" i="3"/>
  <c r="P288" i="3"/>
  <c r="Q286" i="3"/>
  <c r="S286" i="3" s="1"/>
  <c r="R124" i="3"/>
  <c r="P124" i="3"/>
  <c r="Q122" i="3"/>
  <c r="S122" i="3" s="1"/>
  <c r="O290" i="3" l="1"/>
  <c r="R289" i="3"/>
  <c r="P289" i="3"/>
  <c r="Q287" i="3"/>
  <c r="S287" i="3" s="1"/>
  <c r="R125" i="3"/>
  <c r="P125" i="3"/>
  <c r="Q123" i="3"/>
  <c r="S123" i="3" s="1"/>
  <c r="O291" i="3" l="1"/>
  <c r="R290" i="3"/>
  <c r="P290" i="3"/>
  <c r="Q288" i="3"/>
  <c r="S288" i="3" s="1"/>
  <c r="R126" i="3"/>
  <c r="P126" i="3"/>
  <c r="Q124" i="3"/>
  <c r="S124" i="3" s="1"/>
  <c r="O292" i="3" l="1"/>
  <c r="R291" i="3"/>
  <c r="P291" i="3"/>
  <c r="Q289" i="3"/>
  <c r="S289" i="3" s="1"/>
  <c r="P127" i="3"/>
  <c r="R127" i="3"/>
  <c r="Q125" i="3"/>
  <c r="S125" i="3" s="1"/>
  <c r="O293" i="3" l="1"/>
  <c r="R292" i="3"/>
  <c r="P292" i="3"/>
  <c r="Q290" i="3"/>
  <c r="S290" i="3" s="1"/>
  <c r="P128" i="3"/>
  <c r="R128" i="3"/>
  <c r="Q126" i="3"/>
  <c r="S126" i="3" s="1"/>
  <c r="Q291" i="3" l="1"/>
  <c r="S291" i="3" s="1"/>
  <c r="O294" i="3"/>
  <c r="R293" i="3"/>
  <c r="P293" i="3"/>
  <c r="P129" i="3"/>
  <c r="R129" i="3"/>
  <c r="Q127" i="3"/>
  <c r="S127" i="3" s="1"/>
  <c r="O295" i="3" l="1"/>
  <c r="P294" i="3"/>
  <c r="R294" i="3"/>
  <c r="Q292" i="3"/>
  <c r="S292" i="3" s="1"/>
  <c r="P130" i="3"/>
  <c r="Q129" i="3" s="1"/>
  <c r="S129" i="3" s="1"/>
  <c r="R130" i="3"/>
  <c r="Q128" i="3"/>
  <c r="S128" i="3" s="1"/>
  <c r="O296" i="3" l="1"/>
  <c r="P295" i="3"/>
  <c r="R295" i="3"/>
  <c r="Q293" i="3"/>
  <c r="S293" i="3" s="1"/>
  <c r="R131" i="3"/>
  <c r="P131" i="3"/>
  <c r="Q130" i="3" s="1"/>
  <c r="S130" i="3" s="1"/>
  <c r="O297" i="3" l="1"/>
  <c r="R296" i="3"/>
  <c r="P296" i="3"/>
  <c r="Q295" i="3" s="1"/>
  <c r="S295" i="3" s="1"/>
  <c r="Q294" i="3"/>
  <c r="S294" i="3" s="1"/>
  <c r="P132" i="3"/>
  <c r="Q131" i="3" s="1"/>
  <c r="S131" i="3" s="1"/>
  <c r="R132" i="3"/>
  <c r="O298" i="3" l="1"/>
  <c r="R297" i="3"/>
  <c r="P297" i="3"/>
  <c r="Q296" i="3"/>
  <c r="S296" i="3" s="1"/>
  <c r="R133" i="3"/>
  <c r="P133" i="3"/>
  <c r="O299" i="3" l="1"/>
  <c r="R298" i="3"/>
  <c r="P298" i="3"/>
  <c r="R134" i="3"/>
  <c r="P134" i="3"/>
  <c r="Q132" i="3"/>
  <c r="S132" i="3" s="1"/>
  <c r="O300" i="3" l="1"/>
  <c r="R299" i="3"/>
  <c r="P299" i="3"/>
  <c r="Q297" i="3"/>
  <c r="S297" i="3" s="1"/>
  <c r="P135" i="3"/>
  <c r="R135" i="3"/>
  <c r="Q133" i="3"/>
  <c r="S133" i="3" s="1"/>
  <c r="O301" i="3" l="1"/>
  <c r="R300" i="3"/>
  <c r="P300" i="3"/>
  <c r="Q299" i="3"/>
  <c r="S299" i="3" s="1"/>
  <c r="Q298" i="3"/>
  <c r="S298" i="3" s="1"/>
  <c r="P136" i="3"/>
  <c r="R136" i="3"/>
  <c r="Q135" i="3"/>
  <c r="S135" i="3" s="1"/>
  <c r="Q134" i="3"/>
  <c r="S134" i="3" s="1"/>
  <c r="O302" i="3" l="1"/>
  <c r="R301" i="3"/>
  <c r="P301" i="3"/>
  <c r="R137" i="3"/>
  <c r="P137" i="3"/>
  <c r="O303" i="3" l="1"/>
  <c r="R302" i="3"/>
  <c r="P302" i="3"/>
  <c r="Q300" i="3"/>
  <c r="S300" i="3" s="1"/>
  <c r="P138" i="3"/>
  <c r="Q137" i="3" s="1"/>
  <c r="S137" i="3" s="1"/>
  <c r="R138" i="3"/>
  <c r="Q136" i="3"/>
  <c r="S136" i="3" s="1"/>
  <c r="O304" i="3" l="1"/>
  <c r="R303" i="3"/>
  <c r="P303" i="3"/>
  <c r="Q301" i="3"/>
  <c r="S301" i="3" s="1"/>
  <c r="R139" i="3"/>
  <c r="P139" i="3"/>
  <c r="O305" i="3" l="1"/>
  <c r="R304" i="3"/>
  <c r="P304" i="3"/>
  <c r="Q303" i="3"/>
  <c r="S303" i="3" s="1"/>
  <c r="Q302" i="3"/>
  <c r="S302" i="3" s="1"/>
  <c r="R140" i="3"/>
  <c r="P140" i="3"/>
  <c r="Q138" i="3"/>
  <c r="S138" i="3" s="1"/>
  <c r="O306" i="3" l="1"/>
  <c r="R305" i="3"/>
  <c r="P305" i="3"/>
  <c r="R141" i="3"/>
  <c r="P141" i="3"/>
  <c r="Q139" i="3"/>
  <c r="S139" i="3" s="1"/>
  <c r="O307" i="3" l="1"/>
  <c r="R306" i="3"/>
  <c r="P306" i="3"/>
  <c r="Q304" i="3"/>
  <c r="S304" i="3" s="1"/>
  <c r="R142" i="3"/>
  <c r="P142" i="3"/>
  <c r="Q140" i="3"/>
  <c r="S140" i="3" s="1"/>
  <c r="O308" i="3" l="1"/>
  <c r="R307" i="3"/>
  <c r="P307" i="3"/>
  <c r="Q305" i="3"/>
  <c r="S305" i="3" s="1"/>
  <c r="P143" i="3"/>
  <c r="R143" i="3"/>
  <c r="Q141" i="3"/>
  <c r="S141" i="3" s="1"/>
  <c r="O309" i="3" l="1"/>
  <c r="R308" i="3"/>
  <c r="P308" i="3"/>
  <c r="Q306" i="3"/>
  <c r="S306" i="3" s="1"/>
  <c r="R144" i="3"/>
  <c r="P144" i="3"/>
  <c r="Q142" i="3"/>
  <c r="S142" i="3" s="1"/>
  <c r="O310" i="3" l="1"/>
  <c r="R309" i="3"/>
  <c r="P309" i="3"/>
  <c r="Q307" i="3"/>
  <c r="S307" i="3" s="1"/>
  <c r="R145" i="3"/>
  <c r="P145" i="3"/>
  <c r="Q143" i="3"/>
  <c r="S143" i="3" s="1"/>
  <c r="O311" i="3" l="1"/>
  <c r="R310" i="3"/>
  <c r="P310" i="3"/>
  <c r="Q308" i="3"/>
  <c r="S308" i="3" s="1"/>
  <c r="P146" i="3"/>
  <c r="R146" i="3"/>
  <c r="Q144" i="3"/>
  <c r="S144" i="3" s="1"/>
  <c r="Q309" i="3" l="1"/>
  <c r="S309" i="3" s="1"/>
  <c r="O312" i="3"/>
  <c r="R311" i="3"/>
  <c r="P311" i="3"/>
  <c r="R147" i="3"/>
  <c r="P147" i="3"/>
  <c r="Q146" i="3" s="1"/>
  <c r="S146" i="3" s="1"/>
  <c r="Q145" i="3"/>
  <c r="S145" i="3" s="1"/>
  <c r="O313" i="3" l="1"/>
  <c r="R312" i="3"/>
  <c r="P312" i="3"/>
  <c r="Q310" i="3"/>
  <c r="S310" i="3" s="1"/>
  <c r="P148" i="3"/>
  <c r="Q147" i="3" s="1"/>
  <c r="S147" i="3" s="1"/>
  <c r="R148" i="3"/>
  <c r="O314" i="3" l="1"/>
  <c r="R313" i="3"/>
  <c r="P313" i="3"/>
  <c r="Q311" i="3"/>
  <c r="S311" i="3" s="1"/>
  <c r="R149" i="3"/>
  <c r="P149" i="3"/>
  <c r="O315" i="3" l="1"/>
  <c r="R314" i="3"/>
  <c r="P314" i="3"/>
  <c r="Q312" i="3"/>
  <c r="S312" i="3" s="1"/>
  <c r="R150" i="3"/>
  <c r="P150" i="3"/>
  <c r="Q148" i="3"/>
  <c r="S148" i="3" s="1"/>
  <c r="O316" i="3" l="1"/>
  <c r="R315" i="3"/>
  <c r="P315" i="3"/>
  <c r="Q313" i="3"/>
  <c r="S313" i="3" s="1"/>
  <c r="P151" i="3"/>
  <c r="R151" i="3"/>
  <c r="Q149" i="3"/>
  <c r="S149" i="3" s="1"/>
  <c r="O317" i="3" l="1"/>
  <c r="R316" i="3"/>
  <c r="P316" i="3"/>
  <c r="Q315" i="3"/>
  <c r="S315" i="3" s="1"/>
  <c r="Q314" i="3"/>
  <c r="S314" i="3" s="1"/>
  <c r="R152" i="3"/>
  <c r="P152" i="3"/>
  <c r="Q151" i="3" s="1"/>
  <c r="S151" i="3" s="1"/>
  <c r="Q150" i="3"/>
  <c r="S150" i="3" s="1"/>
  <c r="O318" i="3" l="1"/>
  <c r="R317" i="3"/>
  <c r="P317" i="3"/>
  <c r="R153" i="3"/>
  <c r="P153" i="3"/>
  <c r="O319" i="3" l="1"/>
  <c r="R318" i="3"/>
  <c r="P318" i="3"/>
  <c r="Q317" i="3" s="1"/>
  <c r="S317" i="3" s="1"/>
  <c r="Q316" i="3"/>
  <c r="S316" i="3" s="1"/>
  <c r="P154" i="3"/>
  <c r="R154" i="3"/>
  <c r="Q152" i="3"/>
  <c r="S152" i="3" s="1"/>
  <c r="O320" i="3" l="1"/>
  <c r="R319" i="3"/>
  <c r="P319" i="3"/>
  <c r="R155" i="3"/>
  <c r="P155" i="3"/>
  <c r="Q153" i="3"/>
  <c r="S153" i="3" s="1"/>
  <c r="O321" i="3" l="1"/>
  <c r="R320" i="3"/>
  <c r="P320" i="3"/>
  <c r="Q319" i="3"/>
  <c r="S319" i="3" s="1"/>
  <c r="Q318" i="3"/>
  <c r="S318" i="3" s="1"/>
  <c r="R156" i="3"/>
  <c r="P156" i="3"/>
  <c r="Q155" i="3" s="1"/>
  <c r="S155" i="3" s="1"/>
  <c r="Q154" i="3"/>
  <c r="S154" i="3" s="1"/>
  <c r="O322" i="3" l="1"/>
  <c r="R321" i="3"/>
  <c r="P321" i="3"/>
  <c r="R157" i="3"/>
  <c r="P157" i="3"/>
  <c r="O323" i="3" l="1"/>
  <c r="R322" i="3"/>
  <c r="P322" i="3"/>
  <c r="Q320" i="3"/>
  <c r="S320" i="3" s="1"/>
  <c r="R158" i="3"/>
  <c r="P158" i="3"/>
  <c r="Q156" i="3"/>
  <c r="S156" i="3" s="1"/>
  <c r="O324" i="3" l="1"/>
  <c r="R323" i="3"/>
  <c r="P323" i="3"/>
  <c r="Q321" i="3"/>
  <c r="S321" i="3" s="1"/>
  <c r="P159" i="3"/>
  <c r="R159" i="3"/>
  <c r="Q157" i="3"/>
  <c r="S157" i="3" s="1"/>
  <c r="O325" i="3" l="1"/>
  <c r="R324" i="3"/>
  <c r="P324" i="3"/>
  <c r="Q322" i="3"/>
  <c r="S322" i="3" s="1"/>
  <c r="R160" i="3"/>
  <c r="P160" i="3"/>
  <c r="Q158" i="3"/>
  <c r="S158" i="3" s="1"/>
  <c r="O326" i="3" l="1"/>
  <c r="R325" i="3"/>
  <c r="P325" i="3"/>
  <c r="Q323" i="3"/>
  <c r="S323" i="3" s="1"/>
  <c r="P161" i="3"/>
  <c r="R161" i="3"/>
  <c r="Q159" i="3"/>
  <c r="S159" i="3" s="1"/>
  <c r="O327" i="3" l="1"/>
  <c r="R326" i="3"/>
  <c r="P326" i="3"/>
  <c r="Q324" i="3"/>
  <c r="S324" i="3" s="1"/>
  <c r="P162" i="3"/>
  <c r="Q161" i="3" s="1"/>
  <c r="S161" i="3" s="1"/>
  <c r="R162" i="3"/>
  <c r="Q160" i="3"/>
  <c r="S160" i="3" s="1"/>
  <c r="O328" i="3" l="1"/>
  <c r="P327" i="3"/>
  <c r="R327" i="3"/>
  <c r="Q326" i="3"/>
  <c r="S326" i="3" s="1"/>
  <c r="Q325" i="3"/>
  <c r="S325" i="3" s="1"/>
  <c r="R163" i="3"/>
  <c r="P163" i="3"/>
  <c r="O329" i="3" l="1"/>
  <c r="P328" i="3"/>
  <c r="R328" i="3"/>
  <c r="P164" i="3"/>
  <c r="R164" i="3"/>
  <c r="Q162" i="3"/>
  <c r="S162" i="3" s="1"/>
  <c r="O330" i="3" l="1"/>
  <c r="R329" i="3"/>
  <c r="P329" i="3"/>
  <c r="Q328" i="3"/>
  <c r="S328" i="3" s="1"/>
  <c r="Q327" i="3"/>
  <c r="S327" i="3" s="1"/>
  <c r="R165" i="3"/>
  <c r="P165" i="3"/>
  <c r="Q163" i="3"/>
  <c r="S163" i="3" s="1"/>
  <c r="O331" i="3" l="1"/>
  <c r="R330" i="3"/>
  <c r="P330" i="3"/>
  <c r="R166" i="3"/>
  <c r="P166" i="3"/>
  <c r="Q165" i="3"/>
  <c r="S165" i="3" s="1"/>
  <c r="Q164" i="3"/>
  <c r="S164" i="3" s="1"/>
  <c r="O332" i="3" l="1"/>
  <c r="P331" i="3"/>
  <c r="R331" i="3"/>
  <c r="Q330" i="3"/>
  <c r="S330" i="3" s="1"/>
  <c r="Q329" i="3"/>
  <c r="S329" i="3" s="1"/>
  <c r="P167" i="3"/>
  <c r="Q166" i="3" s="1"/>
  <c r="S166" i="3" s="1"/>
  <c r="R167" i="3"/>
  <c r="O333" i="3" l="1"/>
  <c r="P332" i="3"/>
  <c r="R332" i="3"/>
  <c r="R168" i="3"/>
  <c r="P168" i="3"/>
  <c r="O334" i="3" l="1"/>
  <c r="R333" i="3"/>
  <c r="P333" i="3"/>
  <c r="Q331" i="3"/>
  <c r="S331" i="3" s="1"/>
  <c r="R169" i="3"/>
  <c r="P169" i="3"/>
  <c r="Q167" i="3"/>
  <c r="S167" i="3" s="1"/>
  <c r="O335" i="3" l="1"/>
  <c r="R334" i="3"/>
  <c r="P334" i="3"/>
  <c r="Q332" i="3"/>
  <c r="S332" i="3" s="1"/>
  <c r="P170" i="3"/>
  <c r="Q169" i="3" s="1"/>
  <c r="S169" i="3" s="1"/>
  <c r="R170" i="3"/>
  <c r="Q168" i="3"/>
  <c r="S168" i="3" s="1"/>
  <c r="O336" i="3" l="1"/>
  <c r="R335" i="3"/>
  <c r="P335" i="3"/>
  <c r="Q334" i="3"/>
  <c r="S334" i="3" s="1"/>
  <c r="Q333" i="3"/>
  <c r="S333" i="3" s="1"/>
  <c r="R171" i="3"/>
  <c r="P171" i="3"/>
  <c r="O337" i="3" l="1"/>
  <c r="R336" i="3"/>
  <c r="P336" i="3"/>
  <c r="P172" i="3"/>
  <c r="R172" i="3"/>
  <c r="Q170" i="3"/>
  <c r="S170" i="3" s="1"/>
  <c r="O338" i="3" l="1"/>
  <c r="R337" i="3"/>
  <c r="P337" i="3"/>
  <c r="Q336" i="3"/>
  <c r="S336" i="3" s="1"/>
  <c r="Q335" i="3"/>
  <c r="S335" i="3" s="1"/>
  <c r="R173" i="3"/>
  <c r="P173" i="3"/>
  <c r="Q171" i="3"/>
  <c r="S171" i="3" s="1"/>
  <c r="O339" i="3" l="1"/>
  <c r="R338" i="3"/>
  <c r="P338" i="3"/>
  <c r="R174" i="3"/>
  <c r="P174" i="3"/>
  <c r="Q172" i="3"/>
  <c r="S172" i="3" s="1"/>
  <c r="O340" i="3" l="1"/>
  <c r="R339" i="3"/>
  <c r="P339" i="3"/>
  <c r="Q338" i="3" s="1"/>
  <c r="S338" i="3" s="1"/>
  <c r="Q337" i="3"/>
  <c r="S337" i="3" s="1"/>
  <c r="P175" i="3"/>
  <c r="R175" i="3"/>
  <c r="Q173" i="3"/>
  <c r="S173" i="3" s="1"/>
  <c r="O341" i="3" l="1"/>
  <c r="R340" i="3"/>
  <c r="P340" i="3"/>
  <c r="R176" i="3"/>
  <c r="P176" i="3"/>
  <c r="Q174" i="3"/>
  <c r="S174" i="3" s="1"/>
  <c r="O342" i="3" l="1"/>
  <c r="R341" i="3"/>
  <c r="P341" i="3"/>
  <c r="Q340" i="3" s="1"/>
  <c r="S340" i="3" s="1"/>
  <c r="Q339" i="3"/>
  <c r="S339" i="3" s="1"/>
  <c r="R177" i="3"/>
  <c r="P177" i="3"/>
  <c r="Q175" i="3"/>
  <c r="S175" i="3" s="1"/>
  <c r="O343" i="3" l="1"/>
  <c r="R342" i="3"/>
  <c r="P342" i="3"/>
  <c r="P178" i="3"/>
  <c r="R178" i="3"/>
  <c r="Q176" i="3"/>
  <c r="S176" i="3" s="1"/>
  <c r="O344" i="3" l="1"/>
  <c r="R343" i="3"/>
  <c r="P343" i="3"/>
  <c r="Q341" i="3"/>
  <c r="S341" i="3" s="1"/>
  <c r="R179" i="3"/>
  <c r="P179" i="3"/>
  <c r="Q179" i="3" s="1"/>
  <c r="Q177" i="3"/>
  <c r="S177" i="3" s="1"/>
  <c r="O345" i="3" l="1"/>
  <c r="R344" i="3"/>
  <c r="P344" i="3"/>
  <c r="Q342" i="3"/>
  <c r="S342" i="3" s="1"/>
  <c r="S179" i="3"/>
  <c r="Q178" i="3"/>
  <c r="S178" i="3" s="1"/>
  <c r="O346" i="3" l="1"/>
  <c r="R345" i="3"/>
  <c r="P345" i="3"/>
  <c r="Q344" i="3" s="1"/>
  <c r="S344" i="3" s="1"/>
  <c r="Q343" i="3"/>
  <c r="S343" i="3" s="1"/>
  <c r="O347" i="3" l="1"/>
  <c r="R346" i="3"/>
  <c r="P346" i="3"/>
  <c r="O348" i="3" l="1"/>
  <c r="R347" i="3"/>
  <c r="P347" i="3"/>
  <c r="Q345" i="3"/>
  <c r="S345" i="3" s="1"/>
  <c r="O349" i="3" l="1"/>
  <c r="R348" i="3"/>
  <c r="P348" i="3"/>
  <c r="Q346" i="3"/>
  <c r="S346" i="3" s="1"/>
  <c r="O350" i="3" l="1"/>
  <c r="R349" i="3"/>
  <c r="P349" i="3"/>
  <c r="Q347" i="3"/>
  <c r="S347" i="3" s="1"/>
  <c r="O351" i="3" l="1"/>
  <c r="R350" i="3"/>
  <c r="P350" i="3"/>
  <c r="Q348" i="3"/>
  <c r="S348" i="3" s="1"/>
  <c r="O352" i="3" l="1"/>
  <c r="R351" i="3"/>
  <c r="P351" i="3"/>
  <c r="Q349" i="3"/>
  <c r="S349" i="3" s="1"/>
  <c r="O353" i="3" l="1"/>
  <c r="R352" i="3"/>
  <c r="P352" i="3"/>
  <c r="Q350" i="3"/>
  <c r="S350" i="3" s="1"/>
  <c r="O354" i="3" l="1"/>
  <c r="R353" i="3"/>
  <c r="P353" i="3"/>
  <c r="Q352" i="3"/>
  <c r="S352" i="3" s="1"/>
  <c r="Q351" i="3"/>
  <c r="S351" i="3" s="1"/>
  <c r="O355" i="3" l="1"/>
  <c r="R354" i="3"/>
  <c r="P354" i="3"/>
  <c r="O356" i="3" l="1"/>
  <c r="R355" i="3"/>
  <c r="P355" i="3"/>
  <c r="Q353" i="3"/>
  <c r="S353" i="3" s="1"/>
  <c r="O357" i="3" l="1"/>
  <c r="R356" i="3"/>
  <c r="P356" i="3"/>
  <c r="Q354" i="3"/>
  <c r="S354" i="3" s="1"/>
  <c r="O358" i="3" l="1"/>
  <c r="R357" i="3"/>
  <c r="P357" i="3"/>
  <c r="Q355" i="3"/>
  <c r="S355" i="3" s="1"/>
  <c r="O359" i="3" l="1"/>
  <c r="R358" i="3"/>
  <c r="P358" i="3"/>
  <c r="Q356" i="3"/>
  <c r="S356" i="3" s="1"/>
  <c r="O360" i="3" l="1"/>
  <c r="R359" i="3"/>
  <c r="P359" i="3"/>
  <c r="Q357" i="3"/>
  <c r="S357" i="3" s="1"/>
  <c r="R360" i="3" l="1"/>
  <c r="P360" i="3"/>
  <c r="O361" i="3"/>
  <c r="Q358" i="3"/>
  <c r="S358" i="3" s="1"/>
  <c r="O362" i="3" l="1"/>
  <c r="R361" i="3"/>
  <c r="P361" i="3"/>
  <c r="Q360" i="3"/>
  <c r="S360" i="3" s="1"/>
  <c r="Q359" i="3"/>
  <c r="S359" i="3" s="1"/>
  <c r="O363" i="3" l="1"/>
  <c r="R362" i="3"/>
  <c r="P362" i="3"/>
  <c r="O364" i="3" l="1"/>
  <c r="R363" i="3"/>
  <c r="P363" i="3"/>
  <c r="Q362" i="3"/>
  <c r="S362" i="3" s="1"/>
  <c r="Q361" i="3"/>
  <c r="S361" i="3" s="1"/>
  <c r="O365" i="3" l="1"/>
  <c r="R364" i="3"/>
  <c r="P364" i="3"/>
  <c r="O366" i="3" l="1"/>
  <c r="R365" i="3"/>
  <c r="P365" i="3"/>
  <c r="Q363" i="3"/>
  <c r="S363" i="3" s="1"/>
  <c r="O367" i="3" l="1"/>
  <c r="R366" i="3"/>
  <c r="P366" i="3"/>
  <c r="Q364" i="3"/>
  <c r="S364" i="3" s="1"/>
  <c r="O368" i="3" l="1"/>
  <c r="P367" i="3"/>
  <c r="R367" i="3"/>
  <c r="Q365" i="3"/>
  <c r="S365" i="3" s="1"/>
  <c r="O369" i="3" l="1"/>
  <c r="P368" i="3"/>
  <c r="R368" i="3"/>
  <c r="Q366" i="3"/>
  <c r="S366" i="3" s="1"/>
  <c r="O370" i="3" l="1"/>
  <c r="R369" i="3"/>
  <c r="P369" i="3"/>
  <c r="Q367" i="3"/>
  <c r="S367" i="3" s="1"/>
  <c r="O371" i="3" l="1"/>
  <c r="R370" i="3"/>
  <c r="P370" i="3"/>
  <c r="Q368" i="3"/>
  <c r="S368" i="3" s="1"/>
  <c r="O372" i="3" l="1"/>
  <c r="R371" i="3"/>
  <c r="P371" i="3"/>
  <c r="Q369" i="3"/>
  <c r="S369" i="3" s="1"/>
  <c r="O373" i="3" l="1"/>
  <c r="R372" i="3"/>
  <c r="P372" i="3"/>
  <c r="Q371" i="3"/>
  <c r="S371" i="3" s="1"/>
  <c r="Q370" i="3"/>
  <c r="S370" i="3" s="1"/>
  <c r="O374" i="3" l="1"/>
  <c r="R373" i="3"/>
  <c r="P373" i="3"/>
  <c r="O375" i="3" l="1"/>
  <c r="R374" i="3"/>
  <c r="P374" i="3"/>
  <c r="Q373" i="3"/>
  <c r="S373" i="3" s="1"/>
  <c r="Q372" i="3"/>
  <c r="S372" i="3" s="1"/>
  <c r="O376" i="3" l="1"/>
  <c r="R375" i="3"/>
  <c r="P375" i="3"/>
  <c r="O377" i="3" l="1"/>
  <c r="R376" i="3"/>
  <c r="P376" i="3"/>
  <c r="Q374" i="3"/>
  <c r="S374" i="3" s="1"/>
  <c r="O378" i="3" l="1"/>
  <c r="R377" i="3"/>
  <c r="P377" i="3"/>
  <c r="Q375" i="3"/>
  <c r="S375" i="3" s="1"/>
  <c r="O379" i="3" l="1"/>
  <c r="R378" i="3"/>
  <c r="P378" i="3"/>
  <c r="Q377" i="3"/>
  <c r="S377" i="3" s="1"/>
  <c r="Q376" i="3"/>
  <c r="S376" i="3" s="1"/>
  <c r="O380" i="3" l="1"/>
  <c r="R379" i="3"/>
  <c r="P379" i="3"/>
  <c r="O381" i="3" l="1"/>
  <c r="R380" i="3"/>
  <c r="P380" i="3"/>
  <c r="Q378" i="3"/>
  <c r="S378" i="3" s="1"/>
  <c r="O382" i="3" l="1"/>
  <c r="R381" i="3"/>
  <c r="P381" i="3"/>
  <c r="Q379" i="3"/>
  <c r="S379" i="3" s="1"/>
  <c r="O383" i="3" l="1"/>
  <c r="R382" i="3"/>
  <c r="P382" i="3"/>
  <c r="Q380" i="3"/>
  <c r="S380" i="3" s="1"/>
  <c r="O384" i="3" l="1"/>
  <c r="R383" i="3"/>
  <c r="P383" i="3"/>
  <c r="Q381" i="3"/>
  <c r="S381" i="3" s="1"/>
  <c r="O385" i="3" l="1"/>
  <c r="R384" i="3"/>
  <c r="P384" i="3"/>
  <c r="Q382" i="3"/>
  <c r="S382" i="3" s="1"/>
  <c r="O386" i="3" l="1"/>
  <c r="R385" i="3"/>
  <c r="P385" i="3"/>
  <c r="Q384" i="3" s="1"/>
  <c r="S384" i="3" s="1"/>
  <c r="Q383" i="3"/>
  <c r="S383" i="3" s="1"/>
  <c r="O387" i="3" l="1"/>
  <c r="R386" i="3"/>
  <c r="P386" i="3"/>
  <c r="O388" i="3" l="1"/>
  <c r="R387" i="3"/>
  <c r="P387" i="3"/>
  <c r="Q385" i="3"/>
  <c r="S385" i="3" s="1"/>
  <c r="O389" i="3" l="1"/>
  <c r="R388" i="3"/>
  <c r="P388" i="3"/>
  <c r="Q386" i="3"/>
  <c r="S386" i="3" s="1"/>
  <c r="O390" i="3" l="1"/>
  <c r="R389" i="3"/>
  <c r="P389" i="3"/>
  <c r="Q387" i="3"/>
  <c r="S387" i="3" s="1"/>
  <c r="O391" i="3" l="1"/>
  <c r="R390" i="3"/>
  <c r="P390" i="3"/>
  <c r="Q388" i="3"/>
  <c r="S388" i="3" s="1"/>
  <c r="O392" i="3" l="1"/>
  <c r="R391" i="3"/>
  <c r="P391" i="3"/>
  <c r="Q389" i="3"/>
  <c r="S389" i="3" s="1"/>
  <c r="O393" i="3" l="1"/>
  <c r="R392" i="3"/>
  <c r="P392" i="3"/>
  <c r="Q390" i="3"/>
  <c r="S390" i="3" s="1"/>
  <c r="O394" i="3" l="1"/>
  <c r="R393" i="3"/>
  <c r="P393" i="3"/>
  <c r="Q391" i="3"/>
  <c r="S391" i="3" s="1"/>
  <c r="O395" i="3" l="1"/>
  <c r="R394" i="3"/>
  <c r="P394" i="3"/>
  <c r="Q392" i="3"/>
  <c r="S392" i="3" s="1"/>
  <c r="O396" i="3" l="1"/>
  <c r="R395" i="3"/>
  <c r="P395" i="3"/>
  <c r="Q393" i="3"/>
  <c r="S393" i="3" s="1"/>
  <c r="O397" i="3" l="1"/>
  <c r="R396" i="3"/>
  <c r="P396" i="3"/>
  <c r="Q395" i="3" s="1"/>
  <c r="S395" i="3" s="1"/>
  <c r="Q394" i="3"/>
  <c r="S394" i="3" s="1"/>
  <c r="O398" i="3" l="1"/>
  <c r="R397" i="3"/>
  <c r="P397" i="3"/>
  <c r="O399" i="3" l="1"/>
  <c r="R398" i="3"/>
  <c r="P398" i="3"/>
  <c r="Q396" i="3"/>
  <c r="S396" i="3" s="1"/>
  <c r="O400" i="3" l="1"/>
  <c r="R399" i="3"/>
  <c r="P399" i="3"/>
  <c r="Q397" i="3"/>
  <c r="S397" i="3" s="1"/>
  <c r="O401" i="3" l="1"/>
  <c r="P400" i="3"/>
  <c r="R400" i="3"/>
  <c r="Q399" i="3"/>
  <c r="S399" i="3" s="1"/>
  <c r="Q398" i="3"/>
  <c r="S398" i="3" s="1"/>
  <c r="O402" i="3" l="1"/>
  <c r="P401" i="3"/>
  <c r="Q400" i="3" s="1"/>
  <c r="S400" i="3" s="1"/>
  <c r="R401" i="3"/>
  <c r="O403" i="3" l="1"/>
  <c r="R402" i="3"/>
  <c r="P402" i="3"/>
  <c r="O404" i="3" l="1"/>
  <c r="R403" i="3"/>
  <c r="P403" i="3"/>
  <c r="Q401" i="3"/>
  <c r="S401" i="3" s="1"/>
  <c r="O405" i="3" l="1"/>
  <c r="P404" i="3"/>
  <c r="R404" i="3"/>
  <c r="Q402" i="3"/>
  <c r="S402" i="3" s="1"/>
  <c r="O406" i="3" l="1"/>
  <c r="P405" i="3"/>
  <c r="Q404" i="3" s="1"/>
  <c r="S404" i="3" s="1"/>
  <c r="R405" i="3"/>
  <c r="Q403" i="3"/>
  <c r="S403" i="3" s="1"/>
  <c r="O407" i="3" l="1"/>
  <c r="R406" i="3"/>
  <c r="P406" i="3"/>
  <c r="O408" i="3" l="1"/>
  <c r="R407" i="3"/>
  <c r="P407" i="3"/>
  <c r="Q405" i="3"/>
  <c r="S405" i="3" s="1"/>
  <c r="O409" i="3" l="1"/>
  <c r="R408" i="3"/>
  <c r="P408" i="3"/>
  <c r="Q407" i="3"/>
  <c r="S407" i="3" s="1"/>
  <c r="Q406" i="3"/>
  <c r="S406" i="3" s="1"/>
  <c r="O410" i="3" l="1"/>
  <c r="R409" i="3"/>
  <c r="P409" i="3"/>
  <c r="O411" i="3" l="1"/>
  <c r="R410" i="3"/>
  <c r="P410" i="3"/>
  <c r="Q408" i="3"/>
  <c r="S408" i="3" s="1"/>
  <c r="O412" i="3" l="1"/>
  <c r="R411" i="3"/>
  <c r="P411" i="3"/>
  <c r="Q410" i="3" s="1"/>
  <c r="S410" i="3" s="1"/>
  <c r="Q409" i="3"/>
  <c r="S409" i="3" s="1"/>
  <c r="O413" i="3" l="1"/>
  <c r="R412" i="3"/>
  <c r="P412" i="3"/>
  <c r="O414" i="3" l="1"/>
  <c r="R413" i="3"/>
  <c r="P413" i="3"/>
  <c r="Q411" i="3"/>
  <c r="S411" i="3" s="1"/>
  <c r="O415" i="3" l="1"/>
  <c r="R414" i="3"/>
  <c r="P414" i="3"/>
  <c r="Q412" i="3"/>
  <c r="S412" i="3" s="1"/>
  <c r="O416" i="3" l="1"/>
  <c r="R415" i="3"/>
  <c r="P415" i="3"/>
  <c r="Q413" i="3"/>
  <c r="S413" i="3" s="1"/>
  <c r="O417" i="3" l="1"/>
  <c r="R416" i="3"/>
  <c r="P416" i="3"/>
  <c r="Q414" i="3"/>
  <c r="S414" i="3" s="1"/>
  <c r="O418" i="3" l="1"/>
  <c r="R417" i="3"/>
  <c r="P417" i="3"/>
  <c r="Q415" i="3"/>
  <c r="S415" i="3" s="1"/>
  <c r="O419" i="3" l="1"/>
  <c r="R418" i="3"/>
  <c r="P418" i="3"/>
  <c r="Q417" i="3" s="1"/>
  <c r="S417" i="3" s="1"/>
  <c r="Q416" i="3"/>
  <c r="S416" i="3" s="1"/>
  <c r="O420" i="3" l="1"/>
  <c r="R419" i="3"/>
  <c r="P419" i="3"/>
  <c r="O421" i="3" l="1"/>
  <c r="R420" i="3"/>
  <c r="P420" i="3"/>
  <c r="Q418" i="3"/>
  <c r="S418" i="3" s="1"/>
  <c r="O422" i="3" l="1"/>
  <c r="R421" i="3"/>
  <c r="P421" i="3"/>
  <c r="Q419" i="3"/>
  <c r="S419" i="3" s="1"/>
  <c r="O423" i="3" l="1"/>
  <c r="R422" i="3"/>
  <c r="P422" i="3"/>
  <c r="Q420" i="3"/>
  <c r="S420" i="3" s="1"/>
  <c r="O424" i="3" l="1"/>
  <c r="R423" i="3"/>
  <c r="P423" i="3"/>
  <c r="Q421" i="3"/>
  <c r="S421" i="3" s="1"/>
  <c r="O425" i="3" l="1"/>
  <c r="R424" i="3"/>
  <c r="P424" i="3"/>
  <c r="Q422" i="3"/>
  <c r="S422" i="3" s="1"/>
  <c r="O426" i="3" l="1"/>
  <c r="R425" i="3"/>
  <c r="P425" i="3"/>
  <c r="Q423" i="3"/>
  <c r="S423" i="3" s="1"/>
  <c r="O427" i="3" l="1"/>
  <c r="R426" i="3"/>
  <c r="P426" i="3"/>
  <c r="Q424" i="3"/>
  <c r="S424" i="3" s="1"/>
  <c r="O428" i="3" l="1"/>
  <c r="R427" i="3"/>
  <c r="P427" i="3"/>
  <c r="Q425" i="3"/>
  <c r="S425" i="3" s="1"/>
  <c r="O429" i="3" l="1"/>
  <c r="R428" i="3"/>
  <c r="P428" i="3"/>
  <c r="Q427" i="3"/>
  <c r="S427" i="3" s="1"/>
  <c r="Q426" i="3"/>
  <c r="S426" i="3" s="1"/>
  <c r="O430" i="3" l="1"/>
  <c r="R429" i="3"/>
  <c r="P429" i="3"/>
  <c r="O431" i="3" l="1"/>
  <c r="R430" i="3"/>
  <c r="P430" i="3"/>
  <c r="Q428" i="3"/>
  <c r="S428" i="3" s="1"/>
  <c r="O432" i="3" l="1"/>
  <c r="R431" i="3"/>
  <c r="P431" i="3"/>
  <c r="Q429" i="3"/>
  <c r="S429" i="3" s="1"/>
  <c r="O433" i="3" l="1"/>
  <c r="R432" i="3"/>
  <c r="P432" i="3"/>
  <c r="Q430" i="3"/>
  <c r="S430" i="3" s="1"/>
  <c r="O434" i="3" l="1"/>
  <c r="R433" i="3"/>
  <c r="P433" i="3"/>
  <c r="Q431" i="3"/>
  <c r="S431" i="3" s="1"/>
  <c r="O435" i="3" l="1"/>
  <c r="R434" i="3"/>
  <c r="P434" i="3"/>
  <c r="Q432" i="3"/>
  <c r="S432" i="3" s="1"/>
  <c r="O436" i="3" l="1"/>
  <c r="R435" i="3"/>
  <c r="P435" i="3"/>
  <c r="Q433" i="3"/>
  <c r="S433" i="3" s="1"/>
  <c r="O437" i="3" l="1"/>
  <c r="R436" i="3"/>
  <c r="P436" i="3"/>
  <c r="Q434" i="3"/>
  <c r="S434" i="3" s="1"/>
  <c r="O438" i="3" l="1"/>
  <c r="R437" i="3"/>
  <c r="P437" i="3"/>
  <c r="Q435" i="3"/>
  <c r="S435" i="3" s="1"/>
  <c r="O439" i="3" l="1"/>
  <c r="P438" i="3"/>
  <c r="R438" i="3"/>
  <c r="Q437" i="3"/>
  <c r="S437" i="3" s="1"/>
  <c r="Q436" i="3"/>
  <c r="S436" i="3" s="1"/>
  <c r="O440" i="3" l="1"/>
  <c r="R439" i="3"/>
  <c r="P439" i="3"/>
  <c r="O441" i="3" l="1"/>
  <c r="R440" i="3"/>
  <c r="P440" i="3"/>
  <c r="Q438" i="3"/>
  <c r="S438" i="3" s="1"/>
  <c r="O442" i="3" l="1"/>
  <c r="R441" i="3"/>
  <c r="P441" i="3"/>
  <c r="Q439" i="3"/>
  <c r="S439" i="3" s="1"/>
  <c r="O443" i="3" l="1"/>
  <c r="R442" i="3"/>
  <c r="P442" i="3"/>
  <c r="Q440" i="3"/>
  <c r="S440" i="3" s="1"/>
  <c r="O444" i="3" l="1"/>
  <c r="R443" i="3"/>
  <c r="P443" i="3"/>
  <c r="Q442" i="3"/>
  <c r="S442" i="3" s="1"/>
  <c r="Q441" i="3"/>
  <c r="S441" i="3" s="1"/>
  <c r="O445" i="3" l="1"/>
  <c r="R444" i="3"/>
  <c r="P444" i="3"/>
  <c r="O446" i="3" l="1"/>
  <c r="R445" i="3"/>
  <c r="P445" i="3"/>
  <c r="Q444" i="3"/>
  <c r="S444" i="3" s="1"/>
  <c r="Q443" i="3"/>
  <c r="S443" i="3" s="1"/>
  <c r="O447" i="3" l="1"/>
  <c r="R446" i="3"/>
  <c r="P446" i="3"/>
  <c r="O448" i="3" l="1"/>
  <c r="R447" i="3"/>
  <c r="P447" i="3"/>
  <c r="Q446" i="3"/>
  <c r="S446" i="3" s="1"/>
  <c r="Q445" i="3"/>
  <c r="S445" i="3" s="1"/>
  <c r="O449" i="3" l="1"/>
  <c r="R448" i="3"/>
  <c r="P448" i="3"/>
  <c r="O450" i="3" l="1"/>
  <c r="R449" i="3"/>
  <c r="P449" i="3"/>
  <c r="Q448" i="3"/>
  <c r="S448" i="3" s="1"/>
  <c r="Q447" i="3"/>
  <c r="S447" i="3" s="1"/>
  <c r="O451" i="3" l="1"/>
  <c r="R450" i="3"/>
  <c r="P450" i="3"/>
  <c r="O452" i="3" l="1"/>
  <c r="R451" i="3"/>
  <c r="P451" i="3"/>
  <c r="Q449" i="3"/>
  <c r="S449" i="3" s="1"/>
  <c r="O453" i="3" l="1"/>
  <c r="R452" i="3"/>
  <c r="P452" i="3"/>
  <c r="Q450" i="3"/>
  <c r="S450" i="3" s="1"/>
  <c r="O454" i="3" l="1"/>
  <c r="R453" i="3"/>
  <c r="P453" i="3"/>
  <c r="Q451" i="3"/>
  <c r="S451" i="3" s="1"/>
  <c r="O455" i="3" l="1"/>
  <c r="R454" i="3"/>
  <c r="P454" i="3"/>
  <c r="Q453" i="3" s="1"/>
  <c r="S453" i="3" s="1"/>
  <c r="Q452" i="3"/>
  <c r="S452" i="3" s="1"/>
  <c r="O456" i="3" l="1"/>
  <c r="R455" i="3"/>
  <c r="P455" i="3"/>
  <c r="Q454" i="3"/>
  <c r="S454" i="3" s="1"/>
  <c r="O457" i="3" l="1"/>
  <c r="R456" i="3"/>
  <c r="P456" i="3"/>
  <c r="O458" i="3" l="1"/>
  <c r="R457" i="3"/>
  <c r="P457" i="3"/>
  <c r="Q456" i="3"/>
  <c r="S456" i="3" s="1"/>
  <c r="Q455" i="3"/>
  <c r="S455" i="3" s="1"/>
  <c r="O459" i="3" l="1"/>
  <c r="R458" i="3"/>
  <c r="P458" i="3"/>
  <c r="Q457" i="3" s="1"/>
  <c r="S457" i="3" s="1"/>
  <c r="O460" i="3" l="1"/>
  <c r="R459" i="3"/>
  <c r="P459" i="3"/>
  <c r="O461" i="3" l="1"/>
  <c r="R460" i="3"/>
  <c r="P460" i="3"/>
  <c r="Q458" i="3"/>
  <c r="S458" i="3" s="1"/>
  <c r="O462" i="3" l="1"/>
  <c r="R461" i="3"/>
  <c r="P461" i="3"/>
  <c r="Q459" i="3"/>
  <c r="S459" i="3" s="1"/>
  <c r="O463" i="3" l="1"/>
  <c r="R462" i="3"/>
  <c r="P462" i="3"/>
  <c r="Q461" i="3" s="1"/>
  <c r="S461" i="3" s="1"/>
  <c r="Q460" i="3"/>
  <c r="S460" i="3" s="1"/>
  <c r="O464" i="3" l="1"/>
  <c r="R463" i="3"/>
  <c r="P463" i="3"/>
  <c r="Q462" i="3"/>
  <c r="S462" i="3" s="1"/>
  <c r="O465" i="3" l="1"/>
  <c r="R464" i="3"/>
  <c r="P464" i="3"/>
  <c r="O466" i="3" l="1"/>
  <c r="R465" i="3"/>
  <c r="P465" i="3"/>
  <c r="Q464" i="3" s="1"/>
  <c r="S464" i="3" s="1"/>
  <c r="Q463" i="3"/>
  <c r="S463" i="3" s="1"/>
  <c r="O467" i="3" l="1"/>
  <c r="R466" i="3"/>
  <c r="P466" i="3"/>
  <c r="O468" i="3" l="1"/>
  <c r="R467" i="3"/>
  <c r="P467" i="3"/>
  <c r="Q465" i="3"/>
  <c r="S465" i="3" s="1"/>
  <c r="O469" i="3" l="1"/>
  <c r="R468" i="3"/>
  <c r="P468" i="3"/>
  <c r="Q466" i="3"/>
  <c r="S466" i="3" s="1"/>
  <c r="O470" i="3" l="1"/>
  <c r="R469" i="3"/>
  <c r="P469" i="3"/>
  <c r="Q467" i="3"/>
  <c r="S467" i="3" s="1"/>
  <c r="O471" i="3" l="1"/>
  <c r="R470" i="3"/>
  <c r="P470" i="3"/>
  <c r="Q468" i="3"/>
  <c r="S468" i="3" s="1"/>
  <c r="R471" i="3" l="1"/>
  <c r="P471" i="3"/>
  <c r="O472" i="3"/>
  <c r="Q469" i="3"/>
  <c r="S469" i="3" s="1"/>
  <c r="O473" i="3" l="1"/>
  <c r="R472" i="3"/>
  <c r="P472" i="3"/>
  <c r="Q471" i="3"/>
  <c r="S471" i="3" s="1"/>
  <c r="Q470" i="3"/>
  <c r="S470" i="3" s="1"/>
  <c r="O474" i="3" l="1"/>
  <c r="P473" i="3"/>
  <c r="R473" i="3"/>
  <c r="O475" i="3" l="1"/>
  <c r="R474" i="3"/>
  <c r="P474" i="3"/>
  <c r="Q472" i="3"/>
  <c r="S472" i="3" s="1"/>
  <c r="O476" i="3" l="1"/>
  <c r="R475" i="3"/>
  <c r="P475" i="3"/>
  <c r="Q473" i="3"/>
  <c r="S473" i="3" s="1"/>
  <c r="O477" i="3" l="1"/>
  <c r="R476" i="3"/>
  <c r="P476" i="3"/>
  <c r="Q474" i="3"/>
  <c r="S474" i="3" s="1"/>
  <c r="O478" i="3" l="1"/>
  <c r="R477" i="3"/>
  <c r="P477" i="3"/>
  <c r="Q475" i="3"/>
  <c r="S475" i="3" s="1"/>
  <c r="O479" i="3" l="1"/>
  <c r="P478" i="3"/>
  <c r="Q477" i="3" s="1"/>
  <c r="S477" i="3" s="1"/>
  <c r="R478" i="3"/>
  <c r="Q476" i="3"/>
  <c r="S476" i="3" s="1"/>
  <c r="O480" i="3" l="1"/>
  <c r="R479" i="3"/>
  <c r="P479" i="3"/>
  <c r="Q478" i="3" s="1"/>
  <c r="S478" i="3" s="1"/>
  <c r="O481" i="3" l="1"/>
  <c r="R480" i="3"/>
  <c r="P480" i="3"/>
  <c r="O482" i="3" l="1"/>
  <c r="R481" i="3"/>
  <c r="P481" i="3"/>
  <c r="Q480" i="3"/>
  <c r="S480" i="3" s="1"/>
  <c r="Q479" i="3"/>
  <c r="S479" i="3" s="1"/>
  <c r="O483" i="3" l="1"/>
  <c r="R482" i="3"/>
  <c r="P482" i="3"/>
  <c r="O484" i="3" l="1"/>
  <c r="R483" i="3"/>
  <c r="P483" i="3"/>
  <c r="Q482" i="3"/>
  <c r="S482" i="3" s="1"/>
  <c r="Q481" i="3"/>
  <c r="S481" i="3" s="1"/>
  <c r="O485" i="3" l="1"/>
  <c r="R484" i="3"/>
  <c r="P484" i="3"/>
  <c r="O486" i="3" l="1"/>
  <c r="R485" i="3"/>
  <c r="P485" i="3"/>
  <c r="Q483" i="3"/>
  <c r="S483" i="3" s="1"/>
  <c r="O487" i="3" l="1"/>
  <c r="R486" i="3"/>
  <c r="P486" i="3"/>
  <c r="Q485" i="3"/>
  <c r="S485" i="3" s="1"/>
  <c r="Q484" i="3"/>
  <c r="S484" i="3" s="1"/>
  <c r="O488" i="3" l="1"/>
  <c r="R487" i="3"/>
  <c r="P487" i="3"/>
  <c r="O489" i="3" l="1"/>
  <c r="R488" i="3"/>
  <c r="P488" i="3"/>
  <c r="Q486" i="3"/>
  <c r="S486" i="3" s="1"/>
  <c r="O490" i="3" l="1"/>
  <c r="R489" i="3"/>
  <c r="P489" i="3"/>
  <c r="Q487" i="3"/>
  <c r="S487" i="3" s="1"/>
  <c r="O491" i="3" l="1"/>
  <c r="R490" i="3"/>
  <c r="P490" i="3"/>
  <c r="Q488" i="3"/>
  <c r="S488" i="3" s="1"/>
  <c r="O492" i="3" l="1"/>
  <c r="R491" i="3"/>
  <c r="P491" i="3"/>
  <c r="Q489" i="3"/>
  <c r="S489" i="3" s="1"/>
  <c r="O493" i="3" l="1"/>
  <c r="R492" i="3"/>
  <c r="P492" i="3"/>
  <c r="Q490" i="3"/>
  <c r="S490" i="3" s="1"/>
  <c r="O494" i="3" l="1"/>
  <c r="R493" i="3"/>
  <c r="P493" i="3"/>
  <c r="Q491" i="3"/>
  <c r="S491" i="3" s="1"/>
  <c r="O495" i="3" l="1"/>
  <c r="R494" i="3"/>
  <c r="P494" i="3"/>
  <c r="Q492" i="3"/>
  <c r="S492" i="3" s="1"/>
  <c r="O496" i="3" l="1"/>
  <c r="R495" i="3"/>
  <c r="P495" i="3"/>
  <c r="Q493" i="3"/>
  <c r="S493" i="3" s="1"/>
  <c r="O497" i="3" l="1"/>
  <c r="R496" i="3"/>
  <c r="P496" i="3"/>
  <c r="Q494" i="3"/>
  <c r="S494" i="3" s="1"/>
  <c r="O498" i="3" l="1"/>
  <c r="R497" i="3"/>
  <c r="P497" i="3"/>
  <c r="Q496" i="3"/>
  <c r="S496" i="3" s="1"/>
  <c r="Q495" i="3"/>
  <c r="S495" i="3" s="1"/>
  <c r="O499" i="3" l="1"/>
  <c r="R498" i="3"/>
  <c r="P498" i="3"/>
  <c r="O500" i="3" l="1"/>
  <c r="R499" i="3"/>
  <c r="P499" i="3"/>
  <c r="Q497" i="3"/>
  <c r="S497" i="3" s="1"/>
  <c r="O501" i="3" l="1"/>
  <c r="R500" i="3"/>
  <c r="P500" i="3"/>
  <c r="Q499" i="3"/>
  <c r="S499" i="3" s="1"/>
  <c r="Q498" i="3"/>
  <c r="S498" i="3" s="1"/>
  <c r="O502" i="3" l="1"/>
  <c r="R501" i="3"/>
  <c r="P501" i="3"/>
  <c r="O503" i="3" l="1"/>
  <c r="R502" i="3"/>
  <c r="P502" i="3"/>
  <c r="Q500" i="3"/>
  <c r="S500" i="3" s="1"/>
  <c r="O504" i="3" l="1"/>
  <c r="R503" i="3"/>
  <c r="P503" i="3"/>
  <c r="Q501" i="3"/>
  <c r="S501" i="3" s="1"/>
  <c r="O505" i="3" l="1"/>
  <c r="R504" i="3"/>
  <c r="P504" i="3"/>
  <c r="Q503" i="3" s="1"/>
  <c r="S503" i="3" s="1"/>
  <c r="Q502" i="3"/>
  <c r="S502" i="3" s="1"/>
  <c r="O506" i="3" l="1"/>
  <c r="R505" i="3"/>
  <c r="P505" i="3"/>
  <c r="O507" i="3" l="1"/>
  <c r="R506" i="3"/>
  <c r="P506" i="3"/>
  <c r="Q504" i="3"/>
  <c r="S504" i="3" s="1"/>
  <c r="O508" i="3" l="1"/>
  <c r="R507" i="3"/>
  <c r="P507" i="3"/>
  <c r="Q505" i="3"/>
  <c r="S505" i="3" s="1"/>
  <c r="O509" i="3" l="1"/>
  <c r="R508" i="3"/>
  <c r="P508" i="3"/>
  <c r="Q506" i="3"/>
  <c r="S506" i="3" s="1"/>
  <c r="O510" i="3" l="1"/>
  <c r="R509" i="3"/>
  <c r="P509" i="3"/>
  <c r="Q507" i="3"/>
  <c r="S507" i="3" s="1"/>
  <c r="O511" i="3" l="1"/>
  <c r="R510" i="3"/>
  <c r="P510" i="3"/>
  <c r="Q509" i="3"/>
  <c r="S509" i="3" s="1"/>
  <c r="Q508" i="3"/>
  <c r="S508" i="3" s="1"/>
  <c r="O512" i="3" l="1"/>
  <c r="R511" i="3"/>
  <c r="P511" i="3"/>
  <c r="O513" i="3" l="1"/>
  <c r="R512" i="3"/>
  <c r="P512" i="3"/>
  <c r="Q510" i="3"/>
  <c r="S510" i="3" s="1"/>
  <c r="O514" i="3" l="1"/>
  <c r="R513" i="3"/>
  <c r="P513" i="3"/>
  <c r="Q512" i="3"/>
  <c r="S512" i="3" s="1"/>
  <c r="Q511" i="3"/>
  <c r="S511" i="3" s="1"/>
  <c r="O515" i="3" l="1"/>
  <c r="R514" i="3"/>
  <c r="P514" i="3"/>
  <c r="O516" i="3" l="1"/>
  <c r="R515" i="3"/>
  <c r="P515" i="3"/>
  <c r="Q513" i="3"/>
  <c r="S513" i="3" s="1"/>
  <c r="O517" i="3" l="1"/>
  <c r="R516" i="3"/>
  <c r="P516" i="3"/>
  <c r="Q515" i="3" s="1"/>
  <c r="S515" i="3" s="1"/>
  <c r="Q514" i="3"/>
  <c r="S514" i="3" s="1"/>
  <c r="O518" i="3" l="1"/>
  <c r="R517" i="3"/>
  <c r="P517" i="3"/>
  <c r="O519" i="3" l="1"/>
  <c r="R518" i="3"/>
  <c r="P518" i="3"/>
  <c r="Q516" i="3"/>
  <c r="S516" i="3" s="1"/>
  <c r="O520" i="3" l="1"/>
  <c r="R519" i="3"/>
  <c r="P519" i="3"/>
  <c r="Q517" i="3"/>
  <c r="S517" i="3" s="1"/>
  <c r="O521" i="3" l="1"/>
  <c r="R520" i="3"/>
  <c r="P520" i="3"/>
  <c r="Q518" i="3"/>
  <c r="S518" i="3" s="1"/>
  <c r="O522" i="3" l="1"/>
  <c r="R521" i="3"/>
  <c r="P521" i="3"/>
  <c r="Q520" i="3" s="1"/>
  <c r="S520" i="3" s="1"/>
  <c r="Q519" i="3"/>
  <c r="S519" i="3" s="1"/>
  <c r="O523" i="3" l="1"/>
  <c r="R522" i="3"/>
  <c r="P522" i="3"/>
  <c r="O524" i="3" l="1"/>
  <c r="R523" i="3"/>
  <c r="P523" i="3"/>
  <c r="Q521" i="3"/>
  <c r="S521" i="3" s="1"/>
  <c r="O525" i="3" l="1"/>
  <c r="R524" i="3"/>
  <c r="P524" i="3"/>
  <c r="Q523" i="3" s="1"/>
  <c r="S523" i="3" s="1"/>
  <c r="Q522" i="3"/>
  <c r="S522" i="3" s="1"/>
  <c r="O526" i="3" l="1"/>
  <c r="R525" i="3"/>
  <c r="P525" i="3"/>
  <c r="O527" i="3" l="1"/>
  <c r="R526" i="3"/>
  <c r="P526" i="3"/>
  <c r="Q524" i="3"/>
  <c r="S524" i="3" s="1"/>
  <c r="O528" i="3" l="1"/>
  <c r="R527" i="3"/>
  <c r="P527" i="3"/>
  <c r="Q526" i="3" s="1"/>
  <c r="S526" i="3" s="1"/>
  <c r="Q525" i="3"/>
  <c r="S525" i="3" s="1"/>
  <c r="O529" i="3" l="1"/>
  <c r="R528" i="3"/>
  <c r="P528" i="3"/>
  <c r="O530" i="3" l="1"/>
  <c r="R529" i="3"/>
  <c r="P529" i="3"/>
  <c r="Q527" i="3"/>
  <c r="S527" i="3" s="1"/>
  <c r="O531" i="3" l="1"/>
  <c r="R530" i="3"/>
  <c r="P530" i="3"/>
  <c r="Q529" i="3"/>
  <c r="S529" i="3" s="1"/>
  <c r="Q528" i="3"/>
  <c r="S528" i="3" s="1"/>
  <c r="O532" i="3" l="1"/>
  <c r="R531" i="3"/>
  <c r="P531" i="3"/>
  <c r="O533" i="3" l="1"/>
  <c r="R532" i="3"/>
  <c r="P532" i="3"/>
  <c r="Q530" i="3"/>
  <c r="S530" i="3" s="1"/>
  <c r="O534" i="3" l="1"/>
  <c r="R533" i="3"/>
  <c r="P533" i="3"/>
  <c r="Q531" i="3"/>
  <c r="S531" i="3" s="1"/>
  <c r="O535" i="3" l="1"/>
  <c r="R534" i="3"/>
  <c r="P534" i="3"/>
  <c r="Q533" i="3"/>
  <c r="S533" i="3" s="1"/>
  <c r="Q532" i="3"/>
  <c r="S532" i="3" s="1"/>
  <c r="O536" i="3" l="1"/>
  <c r="R535" i="3"/>
  <c r="P535" i="3"/>
  <c r="O537" i="3" l="1"/>
  <c r="R536" i="3"/>
  <c r="P536" i="3"/>
  <c r="Q534" i="3"/>
  <c r="S534" i="3" s="1"/>
  <c r="O538" i="3" l="1"/>
  <c r="R537" i="3"/>
  <c r="P537" i="3"/>
  <c r="Q535" i="3"/>
  <c r="S535" i="3" s="1"/>
  <c r="O539" i="3" l="1"/>
  <c r="R538" i="3"/>
  <c r="P538" i="3"/>
  <c r="Q536" i="3"/>
  <c r="S536" i="3" s="1"/>
  <c r="O540" i="3" l="1"/>
  <c r="R539" i="3"/>
  <c r="P539" i="3"/>
  <c r="Q537" i="3"/>
  <c r="S537" i="3" s="1"/>
  <c r="O541" i="3" l="1"/>
  <c r="R540" i="3"/>
  <c r="P540" i="3"/>
  <c r="Q538" i="3"/>
  <c r="S538" i="3" s="1"/>
  <c r="O542" i="3" l="1"/>
  <c r="R541" i="3"/>
  <c r="P541" i="3"/>
  <c r="Q540" i="3"/>
  <c r="S540" i="3" s="1"/>
  <c r="Q539" i="3"/>
  <c r="S539" i="3" s="1"/>
  <c r="O543" i="3" l="1"/>
  <c r="R542" i="3"/>
  <c r="P542" i="3"/>
  <c r="O544" i="3" l="1"/>
  <c r="P543" i="3"/>
  <c r="R543" i="3"/>
  <c r="Q542" i="3"/>
  <c r="S542" i="3" s="1"/>
  <c r="Q541" i="3"/>
  <c r="S541" i="3" s="1"/>
  <c r="O545" i="3" l="1"/>
  <c r="P544" i="3"/>
  <c r="R544" i="3"/>
  <c r="Q543" i="3"/>
  <c r="S543" i="3" s="1"/>
  <c r="O546" i="3" l="1"/>
  <c r="R545" i="3"/>
  <c r="P545" i="3"/>
  <c r="O547" i="3" l="1"/>
  <c r="P546" i="3"/>
  <c r="R546" i="3"/>
  <c r="Q544" i="3"/>
  <c r="S544" i="3" s="1"/>
  <c r="O548" i="3" l="1"/>
  <c r="P547" i="3"/>
  <c r="R547" i="3"/>
  <c r="Q545" i="3"/>
  <c r="S545" i="3" s="1"/>
  <c r="O549" i="3" l="1"/>
  <c r="R548" i="3"/>
  <c r="P548" i="3"/>
  <c r="Q546" i="3"/>
  <c r="S546" i="3" s="1"/>
  <c r="Q547" i="3" l="1"/>
  <c r="S547" i="3" s="1"/>
  <c r="O550" i="3"/>
  <c r="R549" i="3"/>
  <c r="P549" i="3"/>
  <c r="O551" i="3" l="1"/>
  <c r="R550" i="3"/>
  <c r="P550" i="3"/>
  <c r="Q548" i="3"/>
  <c r="S548" i="3" s="1"/>
  <c r="O552" i="3" l="1"/>
  <c r="R551" i="3"/>
  <c r="P551" i="3"/>
  <c r="Q549" i="3"/>
  <c r="S549" i="3" s="1"/>
  <c r="O553" i="3" l="1"/>
  <c r="R552" i="3"/>
  <c r="P552" i="3"/>
  <c r="Q550" i="3"/>
  <c r="S550" i="3" s="1"/>
  <c r="O554" i="3" l="1"/>
  <c r="R553" i="3"/>
  <c r="P553" i="3"/>
  <c r="Q551" i="3"/>
  <c r="S551" i="3" s="1"/>
  <c r="O555" i="3" l="1"/>
  <c r="R554" i="3"/>
  <c r="P554" i="3"/>
  <c r="Q552" i="3"/>
  <c r="S552" i="3" s="1"/>
  <c r="O556" i="3" l="1"/>
  <c r="R555" i="3"/>
  <c r="P555" i="3"/>
  <c r="Q554" i="3" s="1"/>
  <c r="S554" i="3" s="1"/>
  <c r="Q553" i="3"/>
  <c r="S553" i="3" s="1"/>
  <c r="O557" i="3" l="1"/>
  <c r="R556" i="3"/>
  <c r="P556" i="3"/>
  <c r="O558" i="3" l="1"/>
  <c r="R557" i="3"/>
  <c r="P557" i="3"/>
  <c r="Q555" i="3"/>
  <c r="S555" i="3" s="1"/>
  <c r="O559" i="3" l="1"/>
  <c r="R558" i="3"/>
  <c r="P558" i="3"/>
  <c r="Q556" i="3"/>
  <c r="S556" i="3" s="1"/>
  <c r="O560" i="3" l="1"/>
  <c r="R559" i="3"/>
  <c r="P559" i="3"/>
  <c r="Q557" i="3"/>
  <c r="S557" i="3" s="1"/>
  <c r="O561" i="3" l="1"/>
  <c r="R560" i="3"/>
  <c r="P560" i="3"/>
  <c r="Q558" i="3"/>
  <c r="S558" i="3" s="1"/>
  <c r="O562" i="3" l="1"/>
  <c r="R561" i="3"/>
  <c r="P561" i="3"/>
  <c r="Q559" i="3"/>
  <c r="S559" i="3" s="1"/>
  <c r="O563" i="3" l="1"/>
  <c r="R562" i="3"/>
  <c r="P562" i="3"/>
  <c r="Q560" i="3"/>
  <c r="S560" i="3" s="1"/>
  <c r="O564" i="3" l="1"/>
  <c r="R563" i="3"/>
  <c r="P563" i="3"/>
  <c r="Q561" i="3"/>
  <c r="S561" i="3" s="1"/>
  <c r="O565" i="3" l="1"/>
  <c r="R564" i="3"/>
  <c r="P564" i="3"/>
  <c r="Q562" i="3"/>
  <c r="S562" i="3" s="1"/>
  <c r="O566" i="3" l="1"/>
  <c r="R565" i="3"/>
  <c r="P565" i="3"/>
  <c r="Q563" i="3"/>
  <c r="S563" i="3" s="1"/>
  <c r="O567" i="3" l="1"/>
  <c r="R566" i="3"/>
  <c r="P566" i="3"/>
  <c r="Q565" i="3"/>
  <c r="S565" i="3" s="1"/>
  <c r="Q564" i="3"/>
  <c r="S564" i="3" s="1"/>
  <c r="O568" i="3" l="1"/>
  <c r="R567" i="3"/>
  <c r="P567" i="3"/>
  <c r="O569" i="3" l="1"/>
  <c r="R568" i="3"/>
  <c r="P568" i="3"/>
  <c r="Q566" i="3"/>
  <c r="S566" i="3" s="1"/>
  <c r="O570" i="3" l="1"/>
  <c r="R569" i="3"/>
  <c r="P569" i="3"/>
  <c r="Q567" i="3"/>
  <c r="S567" i="3" s="1"/>
  <c r="O571" i="3" l="1"/>
  <c r="R570" i="3"/>
  <c r="P570" i="3"/>
  <c r="Q568" i="3"/>
  <c r="S568" i="3" s="1"/>
  <c r="O572" i="3" l="1"/>
  <c r="R571" i="3"/>
  <c r="P571" i="3"/>
  <c r="Q569" i="3"/>
  <c r="S569" i="3" s="1"/>
  <c r="O573" i="3" l="1"/>
  <c r="R572" i="3"/>
  <c r="P572" i="3"/>
  <c r="Q571" i="3" s="1"/>
  <c r="S571" i="3" s="1"/>
  <c r="Q570" i="3"/>
  <c r="S570" i="3" s="1"/>
  <c r="O574" i="3" l="1"/>
  <c r="R573" i="3"/>
  <c r="P573" i="3"/>
  <c r="R574" i="3" l="1"/>
  <c r="P574" i="3"/>
  <c r="O575" i="3"/>
  <c r="Q572" i="3"/>
  <c r="S572" i="3" s="1"/>
  <c r="O576" i="3" l="1"/>
  <c r="R575" i="3"/>
  <c r="P575" i="3"/>
  <c r="Q574" i="3" s="1"/>
  <c r="S574" i="3" s="1"/>
  <c r="Q573" i="3"/>
  <c r="S573" i="3" s="1"/>
  <c r="O577" i="3" l="1"/>
  <c r="R576" i="3"/>
  <c r="P576" i="3"/>
  <c r="O578" i="3" l="1"/>
  <c r="R577" i="3"/>
  <c r="P577" i="3"/>
  <c r="Q576" i="3"/>
  <c r="S576" i="3" s="1"/>
  <c r="Q575" i="3"/>
  <c r="S575" i="3" s="1"/>
  <c r="O579" i="3" l="1"/>
  <c r="R578" i="3"/>
  <c r="P578" i="3"/>
  <c r="O580" i="3" l="1"/>
  <c r="R579" i="3"/>
  <c r="P579" i="3"/>
  <c r="Q578" i="3"/>
  <c r="S578" i="3" s="1"/>
  <c r="Q577" i="3"/>
  <c r="S577" i="3" s="1"/>
  <c r="O581" i="3" l="1"/>
  <c r="R580" i="3"/>
  <c r="P580" i="3"/>
  <c r="O582" i="3" l="1"/>
  <c r="R581" i="3"/>
  <c r="P581" i="3"/>
  <c r="Q579" i="3"/>
  <c r="S579" i="3" s="1"/>
  <c r="O583" i="3" l="1"/>
  <c r="R582" i="3"/>
  <c r="P582" i="3"/>
  <c r="Q580" i="3"/>
  <c r="S580" i="3" s="1"/>
  <c r="O584" i="3" l="1"/>
  <c r="R583" i="3"/>
  <c r="P583" i="3"/>
  <c r="Q581" i="3"/>
  <c r="S581" i="3" s="1"/>
  <c r="O585" i="3" l="1"/>
  <c r="R584" i="3"/>
  <c r="P584" i="3"/>
  <c r="Q582" i="3"/>
  <c r="S582" i="3" s="1"/>
  <c r="O586" i="3" l="1"/>
  <c r="R585" i="3"/>
  <c r="P585" i="3"/>
  <c r="Q584" i="3" s="1"/>
  <c r="S584" i="3" s="1"/>
  <c r="Q583" i="3"/>
  <c r="S583" i="3" s="1"/>
  <c r="O587" i="3" l="1"/>
  <c r="R586" i="3"/>
  <c r="P586" i="3"/>
  <c r="O588" i="3" l="1"/>
  <c r="R587" i="3"/>
  <c r="P587" i="3"/>
  <c r="Q585" i="3"/>
  <c r="S585" i="3" s="1"/>
  <c r="O589" i="3" l="1"/>
  <c r="R588" i="3"/>
  <c r="P588" i="3"/>
  <c r="Q586" i="3"/>
  <c r="S586" i="3" s="1"/>
  <c r="O590" i="3" l="1"/>
  <c r="R589" i="3"/>
  <c r="P589" i="3"/>
  <c r="Q587" i="3"/>
  <c r="S587" i="3" s="1"/>
  <c r="O591" i="3" l="1"/>
  <c r="R590" i="3"/>
  <c r="P590" i="3"/>
  <c r="Q589" i="3"/>
  <c r="S589" i="3" s="1"/>
  <c r="Q588" i="3"/>
  <c r="S588" i="3" s="1"/>
  <c r="O592" i="3" l="1"/>
  <c r="R591" i="3"/>
  <c r="P591" i="3"/>
  <c r="Q590" i="3"/>
  <c r="S590" i="3" s="1"/>
  <c r="O593" i="3" l="1"/>
  <c r="R592" i="3"/>
  <c r="P592" i="3"/>
  <c r="O594" i="3" l="1"/>
  <c r="R593" i="3"/>
  <c r="P593" i="3"/>
  <c r="Q591" i="3"/>
  <c r="S591" i="3" s="1"/>
  <c r="O595" i="3" l="1"/>
  <c r="R594" i="3"/>
  <c r="P594" i="3"/>
  <c r="Q592" i="3"/>
  <c r="S592" i="3" s="1"/>
  <c r="O596" i="3" l="1"/>
  <c r="R595" i="3"/>
  <c r="P595" i="3"/>
  <c r="Q593" i="3"/>
  <c r="S593" i="3" s="1"/>
  <c r="O597" i="3" l="1"/>
  <c r="R596" i="3"/>
  <c r="P596" i="3"/>
  <c r="Q594" i="3"/>
  <c r="S594" i="3" s="1"/>
  <c r="O598" i="3" l="1"/>
  <c r="R597" i="3"/>
  <c r="P597" i="3"/>
  <c r="Q595" i="3"/>
  <c r="S595" i="3" s="1"/>
  <c r="O599" i="3" l="1"/>
  <c r="R598" i="3"/>
  <c r="P598" i="3"/>
  <c r="Q596" i="3"/>
  <c r="S596" i="3" s="1"/>
  <c r="O600" i="3" l="1"/>
  <c r="R599" i="3"/>
  <c r="P599" i="3"/>
  <c r="Q597" i="3"/>
  <c r="S597" i="3" s="1"/>
  <c r="O601" i="3" l="1"/>
  <c r="P600" i="3"/>
  <c r="R600" i="3"/>
  <c r="Q598" i="3"/>
  <c r="S598" i="3" s="1"/>
  <c r="O602" i="3" l="1"/>
  <c r="P601" i="3"/>
  <c r="R601" i="3"/>
  <c r="Q599" i="3"/>
  <c r="S599" i="3" s="1"/>
  <c r="O603" i="3" l="1"/>
  <c r="P602" i="3"/>
  <c r="R602" i="3"/>
  <c r="Q601" i="3"/>
  <c r="S601" i="3" s="1"/>
  <c r="Q600" i="3"/>
  <c r="S600" i="3" s="1"/>
  <c r="O604" i="3" l="1"/>
  <c r="P603" i="3"/>
  <c r="R603" i="3"/>
  <c r="O605" i="3" l="1"/>
  <c r="R604" i="3"/>
  <c r="P604" i="3"/>
  <c r="Q602" i="3"/>
  <c r="S602" i="3" s="1"/>
  <c r="O606" i="3" l="1"/>
  <c r="R605" i="3"/>
  <c r="P605" i="3"/>
  <c r="Q603" i="3"/>
  <c r="S603" i="3" s="1"/>
  <c r="O607" i="3" l="1"/>
  <c r="R606" i="3"/>
  <c r="P606" i="3"/>
  <c r="Q604" i="3"/>
  <c r="S604" i="3" s="1"/>
  <c r="O608" i="3" l="1"/>
  <c r="R607" i="3"/>
  <c r="P607" i="3"/>
  <c r="Q605" i="3"/>
  <c r="S605" i="3" s="1"/>
  <c r="O609" i="3" l="1"/>
  <c r="R608" i="3"/>
  <c r="P608" i="3"/>
  <c r="Q606" i="3"/>
  <c r="S606" i="3" s="1"/>
  <c r="O610" i="3" l="1"/>
  <c r="R609" i="3"/>
  <c r="P609" i="3"/>
  <c r="Q607" i="3"/>
  <c r="S607" i="3" s="1"/>
  <c r="O611" i="3" l="1"/>
  <c r="R610" i="3"/>
  <c r="P610" i="3"/>
  <c r="Q608" i="3"/>
  <c r="S608" i="3" s="1"/>
  <c r="O612" i="3" l="1"/>
  <c r="R611" i="3"/>
  <c r="P611" i="3"/>
  <c r="Q609" i="3"/>
  <c r="S609" i="3" s="1"/>
  <c r="O613" i="3" l="1"/>
  <c r="R612" i="3"/>
  <c r="P612" i="3"/>
  <c r="Q610" i="3"/>
  <c r="S610" i="3" s="1"/>
  <c r="O614" i="3" l="1"/>
  <c r="R613" i="3"/>
  <c r="P613" i="3"/>
  <c r="Q611" i="3"/>
  <c r="S611" i="3" s="1"/>
  <c r="O615" i="3" l="1"/>
  <c r="R614" i="3"/>
  <c r="P614" i="3"/>
  <c r="Q612" i="3"/>
  <c r="S612" i="3" s="1"/>
  <c r="O616" i="3" l="1"/>
  <c r="R615" i="3"/>
  <c r="P615" i="3"/>
  <c r="Q613" i="3"/>
  <c r="S613" i="3" s="1"/>
  <c r="O617" i="3" l="1"/>
  <c r="R616" i="3"/>
  <c r="P616" i="3"/>
  <c r="Q614" i="3"/>
  <c r="S614" i="3" s="1"/>
  <c r="O618" i="3" l="1"/>
  <c r="R617" i="3"/>
  <c r="P617" i="3"/>
  <c r="Q615" i="3"/>
  <c r="S615" i="3" s="1"/>
  <c r="O619" i="3" l="1"/>
  <c r="R618" i="3"/>
  <c r="P618" i="3"/>
  <c r="Q616" i="3"/>
  <c r="S616" i="3" s="1"/>
  <c r="O620" i="3" l="1"/>
  <c r="R619" i="3"/>
  <c r="P619" i="3"/>
  <c r="Q617" i="3"/>
  <c r="S617" i="3" s="1"/>
  <c r="O621" i="3" l="1"/>
  <c r="R620" i="3"/>
  <c r="P620" i="3"/>
  <c r="Q618" i="3"/>
  <c r="S618" i="3" s="1"/>
  <c r="O622" i="3" l="1"/>
  <c r="R621" i="3"/>
  <c r="P621" i="3"/>
  <c r="Q619" i="3"/>
  <c r="S619" i="3" s="1"/>
  <c r="O623" i="3" l="1"/>
  <c r="P622" i="3"/>
  <c r="R622" i="3"/>
  <c r="Q620" i="3"/>
  <c r="S620" i="3" s="1"/>
  <c r="O624" i="3" l="1"/>
  <c r="R623" i="3"/>
  <c r="P623" i="3"/>
  <c r="Q621" i="3"/>
  <c r="S621" i="3" s="1"/>
  <c r="O625" i="3" l="1"/>
  <c r="R624" i="3"/>
  <c r="P624" i="3"/>
  <c r="Q622" i="3"/>
  <c r="S622" i="3" s="1"/>
  <c r="O626" i="3" l="1"/>
  <c r="R625" i="3"/>
  <c r="P625" i="3"/>
  <c r="Q624" i="3" s="1"/>
  <c r="S624" i="3" s="1"/>
  <c r="Q623" i="3"/>
  <c r="S623" i="3" s="1"/>
  <c r="O627" i="3" l="1"/>
  <c r="R626" i="3"/>
  <c r="P626" i="3"/>
  <c r="O628" i="3" l="1"/>
  <c r="R627" i="3"/>
  <c r="P627" i="3"/>
  <c r="Q626" i="3" s="1"/>
  <c r="S626" i="3" s="1"/>
  <c r="Q625" i="3"/>
  <c r="S625" i="3" s="1"/>
  <c r="O629" i="3" l="1"/>
  <c r="R628" i="3"/>
  <c r="P628" i="3"/>
  <c r="Q627" i="3"/>
  <c r="S627" i="3" s="1"/>
  <c r="O630" i="3" l="1"/>
  <c r="R629" i="3"/>
  <c r="P629" i="3"/>
  <c r="O631" i="3" l="1"/>
  <c r="R630" i="3"/>
  <c r="P630" i="3"/>
  <c r="Q629" i="3" s="1"/>
  <c r="S629" i="3" s="1"/>
  <c r="Q628" i="3"/>
  <c r="S628" i="3" s="1"/>
  <c r="O632" i="3" l="1"/>
  <c r="R631" i="3"/>
  <c r="P631" i="3"/>
  <c r="O633" i="3" l="1"/>
  <c r="R632" i="3"/>
  <c r="P632" i="3"/>
  <c r="Q630" i="3"/>
  <c r="S630" i="3" s="1"/>
  <c r="O634" i="3" l="1"/>
  <c r="R633" i="3"/>
  <c r="P633" i="3"/>
  <c r="Q631" i="3"/>
  <c r="S631" i="3" s="1"/>
  <c r="O635" i="3" l="1"/>
  <c r="R634" i="3"/>
  <c r="P634" i="3"/>
  <c r="Q633" i="3"/>
  <c r="S633" i="3" s="1"/>
  <c r="Q632" i="3"/>
  <c r="S632" i="3" s="1"/>
  <c r="O636" i="3" l="1"/>
  <c r="R635" i="3"/>
  <c r="P635" i="3"/>
  <c r="O637" i="3" l="1"/>
  <c r="R636" i="3"/>
  <c r="P636" i="3"/>
  <c r="Q634" i="3"/>
  <c r="S634" i="3" s="1"/>
  <c r="O638" i="3" l="1"/>
  <c r="R637" i="3"/>
  <c r="P637" i="3"/>
  <c r="Q636" i="3"/>
  <c r="S636" i="3" s="1"/>
  <c r="Q635" i="3"/>
  <c r="S635" i="3" s="1"/>
  <c r="O639" i="3" l="1"/>
  <c r="P638" i="3"/>
  <c r="R638" i="3"/>
  <c r="O640" i="3" l="1"/>
  <c r="P639" i="3"/>
  <c r="R639" i="3"/>
  <c r="Q637" i="3"/>
  <c r="S637" i="3" s="1"/>
  <c r="O641" i="3" l="1"/>
  <c r="R640" i="3"/>
  <c r="P640" i="3"/>
  <c r="Q639" i="3" s="1"/>
  <c r="S639" i="3" s="1"/>
  <c r="Q638" i="3"/>
  <c r="S638" i="3" s="1"/>
  <c r="O642" i="3" l="1"/>
  <c r="R641" i="3"/>
  <c r="P641" i="3"/>
  <c r="O643" i="3" l="1"/>
  <c r="R642" i="3"/>
  <c r="P642" i="3"/>
  <c r="Q640" i="3"/>
  <c r="S640" i="3" s="1"/>
  <c r="O644" i="3" l="1"/>
  <c r="R643" i="3"/>
  <c r="P643" i="3"/>
  <c r="Q641" i="3"/>
  <c r="S641" i="3" s="1"/>
  <c r="O645" i="3" l="1"/>
  <c r="R644" i="3"/>
  <c r="P644" i="3"/>
  <c r="Q642" i="3"/>
  <c r="S642" i="3" s="1"/>
  <c r="O646" i="3" l="1"/>
  <c r="R645" i="3"/>
  <c r="P645" i="3"/>
  <c r="Q643" i="3"/>
  <c r="S643" i="3" s="1"/>
  <c r="O647" i="3" l="1"/>
  <c r="R646" i="3"/>
  <c r="P646" i="3"/>
  <c r="Q645" i="3"/>
  <c r="S645" i="3" s="1"/>
  <c r="Q644" i="3"/>
  <c r="S644" i="3" s="1"/>
  <c r="O648" i="3" l="1"/>
  <c r="R647" i="3"/>
  <c r="P647" i="3"/>
  <c r="O649" i="3" l="1"/>
  <c r="R648" i="3"/>
  <c r="P648" i="3"/>
  <c r="Q646" i="3"/>
  <c r="S646" i="3" s="1"/>
  <c r="O650" i="3" l="1"/>
  <c r="R649" i="3"/>
  <c r="P649" i="3"/>
  <c r="Q648" i="3" s="1"/>
  <c r="S648" i="3" s="1"/>
  <c r="Q647" i="3"/>
  <c r="S647" i="3" s="1"/>
  <c r="O651" i="3" l="1"/>
  <c r="R650" i="3"/>
  <c r="P650" i="3"/>
  <c r="O652" i="3" l="1"/>
  <c r="R651" i="3"/>
  <c r="P651" i="3"/>
  <c r="Q649" i="3"/>
  <c r="S649" i="3" s="1"/>
  <c r="O653" i="3" l="1"/>
  <c r="R652" i="3"/>
  <c r="P652" i="3"/>
  <c r="Q650" i="3"/>
  <c r="S650" i="3" s="1"/>
  <c r="O654" i="3" l="1"/>
  <c r="R653" i="3"/>
  <c r="P653" i="3"/>
  <c r="Q651" i="3"/>
  <c r="S651" i="3" s="1"/>
  <c r="O655" i="3" l="1"/>
  <c r="R654" i="3"/>
  <c r="P654" i="3"/>
  <c r="Q652" i="3"/>
  <c r="S652" i="3" s="1"/>
  <c r="O656" i="3" l="1"/>
  <c r="R655" i="3"/>
  <c r="P655" i="3"/>
  <c r="Q653" i="3"/>
  <c r="S653" i="3" s="1"/>
  <c r="O657" i="3" l="1"/>
  <c r="R656" i="3"/>
  <c r="P656" i="3"/>
  <c r="Q654" i="3"/>
  <c r="S654" i="3" s="1"/>
  <c r="O658" i="3" l="1"/>
  <c r="R657" i="3"/>
  <c r="P657" i="3"/>
  <c r="Q655" i="3"/>
  <c r="S655" i="3" s="1"/>
  <c r="O659" i="3" l="1"/>
  <c r="R658" i="3"/>
  <c r="P658" i="3"/>
  <c r="Q656" i="3"/>
  <c r="S656" i="3" s="1"/>
  <c r="O660" i="3" l="1"/>
  <c r="R659" i="3"/>
  <c r="P659" i="3"/>
  <c r="Q658" i="3" s="1"/>
  <c r="S658" i="3" s="1"/>
  <c r="Q657" i="3"/>
  <c r="S657" i="3" s="1"/>
  <c r="O661" i="3" l="1"/>
  <c r="R660" i="3"/>
  <c r="P660" i="3"/>
  <c r="O662" i="3" l="1"/>
  <c r="R661" i="3"/>
  <c r="P661" i="3"/>
  <c r="Q660" i="3" s="1"/>
  <c r="S660" i="3" s="1"/>
  <c r="Q659" i="3"/>
  <c r="S659" i="3" s="1"/>
  <c r="O663" i="3" l="1"/>
  <c r="R662" i="3"/>
  <c r="P662" i="3"/>
  <c r="O664" i="3" l="1"/>
  <c r="R663" i="3"/>
  <c r="P663" i="3"/>
  <c r="Q661" i="3"/>
  <c r="S661" i="3" s="1"/>
  <c r="O665" i="3" l="1"/>
  <c r="R664" i="3"/>
  <c r="P664" i="3"/>
  <c r="Q662" i="3"/>
  <c r="S662" i="3" s="1"/>
  <c r="O666" i="3" l="1"/>
  <c r="R665" i="3"/>
  <c r="P665" i="3"/>
  <c r="Q663" i="3"/>
  <c r="S663" i="3" s="1"/>
  <c r="O667" i="3" l="1"/>
  <c r="R666" i="3"/>
  <c r="P666" i="3"/>
  <c r="Q664" i="3"/>
  <c r="S664" i="3" s="1"/>
  <c r="O668" i="3" l="1"/>
  <c r="R667" i="3"/>
  <c r="P667" i="3"/>
  <c r="Q665" i="3"/>
  <c r="S665" i="3" s="1"/>
  <c r="O669" i="3" l="1"/>
  <c r="R668" i="3"/>
  <c r="P668" i="3"/>
  <c r="Q666" i="3"/>
  <c r="S666" i="3" s="1"/>
  <c r="O670" i="3" l="1"/>
  <c r="R669" i="3"/>
  <c r="P669" i="3"/>
  <c r="Q667" i="3"/>
  <c r="S667" i="3" s="1"/>
  <c r="O671" i="3" l="1"/>
  <c r="R670" i="3"/>
  <c r="P670" i="3"/>
  <c r="Q669" i="3" s="1"/>
  <c r="S669" i="3" s="1"/>
  <c r="Q668" i="3"/>
  <c r="S668" i="3" s="1"/>
  <c r="O672" i="3" l="1"/>
  <c r="R671" i="3"/>
  <c r="P671" i="3"/>
  <c r="O673" i="3" l="1"/>
  <c r="R672" i="3"/>
  <c r="P672" i="3"/>
  <c r="Q670" i="3"/>
  <c r="S670" i="3" s="1"/>
  <c r="O674" i="3" l="1"/>
  <c r="P673" i="3"/>
  <c r="Q672" i="3" s="1"/>
  <c r="S672" i="3" s="1"/>
  <c r="R673" i="3"/>
  <c r="Q671" i="3"/>
  <c r="S671" i="3" s="1"/>
  <c r="O675" i="3" l="1"/>
  <c r="R674" i="3"/>
  <c r="P674" i="3"/>
  <c r="Q673" i="3" l="1"/>
  <c r="S673" i="3" s="1"/>
  <c r="O676" i="3"/>
  <c r="R675" i="3"/>
  <c r="P675" i="3"/>
  <c r="O677" i="3" l="1"/>
  <c r="R676" i="3"/>
  <c r="P676" i="3"/>
  <c r="Q674" i="3"/>
  <c r="S674" i="3" s="1"/>
  <c r="O678" i="3" l="1"/>
  <c r="P677" i="3"/>
  <c r="Q676" i="3" s="1"/>
  <c r="S676" i="3" s="1"/>
  <c r="R677" i="3"/>
  <c r="Q675" i="3"/>
  <c r="S675" i="3" s="1"/>
  <c r="O679" i="3" l="1"/>
  <c r="R678" i="3"/>
  <c r="P678" i="3"/>
  <c r="O680" i="3" l="1"/>
  <c r="R679" i="3"/>
  <c r="P679" i="3"/>
  <c r="Q677" i="3"/>
  <c r="S677" i="3" s="1"/>
  <c r="O681" i="3" l="1"/>
  <c r="R680" i="3"/>
  <c r="P680" i="3"/>
  <c r="Q678" i="3"/>
  <c r="S678" i="3" s="1"/>
  <c r="O682" i="3" l="1"/>
  <c r="R681" i="3"/>
  <c r="P681" i="3"/>
  <c r="Q679" i="3"/>
  <c r="S679" i="3" s="1"/>
  <c r="O683" i="3" l="1"/>
  <c r="R682" i="3"/>
  <c r="P682" i="3"/>
  <c r="Q681" i="3" s="1"/>
  <c r="S681" i="3" s="1"/>
  <c r="Q680" i="3"/>
  <c r="S680" i="3" s="1"/>
  <c r="O684" i="3" l="1"/>
  <c r="R683" i="3"/>
  <c r="P683" i="3"/>
  <c r="R684" i="3" l="1"/>
  <c r="O685" i="3"/>
  <c r="P684" i="3"/>
  <c r="Q682" i="3"/>
  <c r="S682" i="3" s="1"/>
  <c r="O686" i="3" l="1"/>
  <c r="R685" i="3"/>
  <c r="P685" i="3"/>
  <c r="Q683" i="3"/>
  <c r="S683" i="3" s="1"/>
  <c r="O687" i="3" l="1"/>
  <c r="R686" i="3"/>
  <c r="P686" i="3"/>
  <c r="Q684" i="3"/>
  <c r="S684" i="3" s="1"/>
  <c r="O688" i="3" l="1"/>
  <c r="R687" i="3"/>
  <c r="P687" i="3"/>
  <c r="Q685" i="3"/>
  <c r="S685" i="3" s="1"/>
  <c r="O689" i="3" l="1"/>
  <c r="R688" i="3"/>
  <c r="P688" i="3"/>
  <c r="Q686" i="3"/>
  <c r="S686" i="3" s="1"/>
  <c r="O690" i="3" l="1"/>
  <c r="R689" i="3"/>
  <c r="P689" i="3"/>
  <c r="Q687" i="3"/>
  <c r="S687" i="3" s="1"/>
  <c r="O691" i="3" l="1"/>
  <c r="R690" i="3"/>
  <c r="P690" i="3"/>
  <c r="Q689" i="3" s="1"/>
  <c r="S689" i="3" s="1"/>
  <c r="Q688" i="3"/>
  <c r="S688" i="3" s="1"/>
  <c r="O692" i="3" l="1"/>
  <c r="R691" i="3"/>
  <c r="P691" i="3"/>
  <c r="O693" i="3" l="1"/>
  <c r="R692" i="3"/>
  <c r="P692" i="3"/>
  <c r="Q690" i="3"/>
  <c r="S690" i="3" s="1"/>
  <c r="O694" i="3" l="1"/>
  <c r="R693" i="3"/>
  <c r="P693" i="3"/>
  <c r="Q691" i="3"/>
  <c r="S691" i="3" s="1"/>
  <c r="O695" i="3" l="1"/>
  <c r="P694" i="3"/>
  <c r="R694" i="3"/>
  <c r="Q692" i="3"/>
  <c r="S692" i="3" s="1"/>
  <c r="O696" i="3" l="1"/>
  <c r="R695" i="3"/>
  <c r="P695" i="3"/>
  <c r="Q693" i="3"/>
  <c r="S693" i="3" s="1"/>
  <c r="Q694" i="3" l="1"/>
  <c r="S694" i="3" s="1"/>
  <c r="O697" i="3"/>
  <c r="R696" i="3"/>
  <c r="P696" i="3"/>
  <c r="O698" i="3" l="1"/>
  <c r="R697" i="3"/>
  <c r="P697" i="3"/>
  <c r="Q695" i="3"/>
  <c r="S695" i="3" s="1"/>
  <c r="O699" i="3" l="1"/>
  <c r="R698" i="3"/>
  <c r="P698" i="3"/>
  <c r="Q696" i="3"/>
  <c r="S696" i="3" s="1"/>
  <c r="O700" i="3" l="1"/>
  <c r="R699" i="3"/>
  <c r="P699" i="3"/>
  <c r="Q697" i="3"/>
  <c r="S697" i="3" s="1"/>
  <c r="O701" i="3" l="1"/>
  <c r="R700" i="3"/>
  <c r="P700" i="3"/>
  <c r="Q698" i="3"/>
  <c r="S698" i="3" s="1"/>
  <c r="O702" i="3" l="1"/>
  <c r="R701" i="3"/>
  <c r="P701" i="3"/>
  <c r="Q699" i="3"/>
  <c r="S699" i="3" s="1"/>
  <c r="O703" i="3" l="1"/>
  <c r="R702" i="3"/>
  <c r="P702" i="3"/>
  <c r="Q701" i="3" s="1"/>
  <c r="S701" i="3" s="1"/>
  <c r="Q700" i="3"/>
  <c r="S700" i="3" s="1"/>
  <c r="O704" i="3" l="1"/>
  <c r="R703" i="3"/>
  <c r="P703" i="3"/>
  <c r="O705" i="3" l="1"/>
  <c r="R704" i="3"/>
  <c r="P704" i="3"/>
  <c r="Q702" i="3"/>
  <c r="S702" i="3" s="1"/>
  <c r="O706" i="3" l="1"/>
  <c r="R705" i="3"/>
  <c r="P705" i="3"/>
  <c r="Q703" i="3"/>
  <c r="S703" i="3" s="1"/>
  <c r="O707" i="3" l="1"/>
  <c r="R706" i="3"/>
  <c r="P706" i="3"/>
  <c r="Q704" i="3"/>
  <c r="S704" i="3" s="1"/>
  <c r="O708" i="3" l="1"/>
  <c r="R707" i="3"/>
  <c r="P707" i="3"/>
  <c r="Q706" i="3" s="1"/>
  <c r="S706" i="3" s="1"/>
  <c r="Q705" i="3"/>
  <c r="S705" i="3" s="1"/>
  <c r="O709" i="3" l="1"/>
  <c r="R708" i="3"/>
  <c r="P708" i="3"/>
  <c r="O710" i="3" l="1"/>
  <c r="R709" i="3"/>
  <c r="P709" i="3"/>
  <c r="Q707" i="3"/>
  <c r="S707" i="3" s="1"/>
  <c r="O711" i="3" l="1"/>
  <c r="P710" i="3"/>
  <c r="R710" i="3"/>
  <c r="Q708" i="3"/>
  <c r="S708" i="3" s="1"/>
  <c r="O712" i="3" l="1"/>
  <c r="P711" i="3"/>
  <c r="R711" i="3"/>
  <c r="Q710" i="3"/>
  <c r="S710" i="3" s="1"/>
  <c r="Q709" i="3"/>
  <c r="S709" i="3" s="1"/>
  <c r="O713" i="3" l="1"/>
  <c r="P712" i="3"/>
  <c r="R712" i="3"/>
  <c r="O714" i="3" l="1"/>
  <c r="P713" i="3"/>
  <c r="Q712" i="3" s="1"/>
  <c r="S712" i="3" s="1"/>
  <c r="R713" i="3"/>
  <c r="Q711" i="3"/>
  <c r="S711" i="3" s="1"/>
  <c r="O715" i="3" l="1"/>
  <c r="R714" i="3"/>
  <c r="P714" i="3"/>
  <c r="O716" i="3" l="1"/>
  <c r="R715" i="3"/>
  <c r="P715" i="3"/>
  <c r="Q713" i="3"/>
  <c r="S713" i="3" s="1"/>
  <c r="O717" i="3" l="1"/>
  <c r="R716" i="3"/>
  <c r="P716" i="3"/>
  <c r="Q714" i="3"/>
  <c r="S714" i="3" s="1"/>
  <c r="O718" i="3" l="1"/>
  <c r="R717" i="3"/>
  <c r="P717" i="3"/>
  <c r="Q715" i="3"/>
  <c r="S715" i="3" s="1"/>
  <c r="O719" i="3" l="1"/>
  <c r="R718" i="3"/>
  <c r="P718" i="3"/>
  <c r="Q716" i="3"/>
  <c r="S716" i="3" s="1"/>
  <c r="O720" i="3" l="1"/>
  <c r="R719" i="3"/>
  <c r="P719" i="3"/>
  <c r="Q718" i="3" s="1"/>
  <c r="S718" i="3" s="1"/>
  <c r="Q717" i="3"/>
  <c r="S717" i="3" s="1"/>
  <c r="O721" i="3" l="1"/>
  <c r="R720" i="3"/>
  <c r="P720" i="3"/>
  <c r="O722" i="3" l="1"/>
  <c r="R721" i="3"/>
  <c r="P721" i="3"/>
  <c r="Q719" i="3"/>
  <c r="S719" i="3" s="1"/>
  <c r="O723" i="3" l="1"/>
  <c r="R722" i="3"/>
  <c r="P722" i="3"/>
  <c r="Q720" i="3"/>
  <c r="S720" i="3" s="1"/>
  <c r="O724" i="3" l="1"/>
  <c r="R723" i="3"/>
  <c r="P723" i="3"/>
  <c r="Q722" i="3" s="1"/>
  <c r="S722" i="3" s="1"/>
  <c r="Q721" i="3"/>
  <c r="S721" i="3" s="1"/>
  <c r="O725" i="3" l="1"/>
  <c r="R724" i="3"/>
  <c r="P724" i="3"/>
  <c r="O726" i="3" l="1"/>
  <c r="R725" i="3"/>
  <c r="P725" i="3"/>
  <c r="Q724" i="3"/>
  <c r="S724" i="3" s="1"/>
  <c r="Q723" i="3"/>
  <c r="S723" i="3" s="1"/>
  <c r="O727" i="3" l="1"/>
  <c r="R726" i="3"/>
  <c r="P726" i="3"/>
  <c r="O728" i="3" l="1"/>
  <c r="R727" i="3"/>
  <c r="P727" i="3"/>
  <c r="Q726" i="3"/>
  <c r="S726" i="3" s="1"/>
  <c r="Q725" i="3"/>
  <c r="S725" i="3" s="1"/>
  <c r="O729" i="3" l="1"/>
  <c r="R728" i="3"/>
  <c r="P728" i="3"/>
  <c r="O730" i="3" l="1"/>
  <c r="R729" i="3"/>
  <c r="P729" i="3"/>
  <c r="Q727" i="3"/>
  <c r="S727" i="3" s="1"/>
  <c r="O731" i="3" l="1"/>
  <c r="R730" i="3"/>
  <c r="P730" i="3"/>
  <c r="Q729" i="3"/>
  <c r="S729" i="3" s="1"/>
  <c r="Q728" i="3"/>
  <c r="S728" i="3" s="1"/>
  <c r="O732" i="3" l="1"/>
  <c r="R731" i="3"/>
  <c r="P731" i="3"/>
  <c r="Q730" i="3" s="1"/>
  <c r="S730" i="3" s="1"/>
  <c r="O733" i="3" l="1"/>
  <c r="R732" i="3"/>
  <c r="P732" i="3"/>
  <c r="Q731" i="3" s="1"/>
  <c r="S731" i="3" s="1"/>
  <c r="O734" i="3" l="1"/>
  <c r="R733" i="3"/>
  <c r="P733" i="3"/>
  <c r="Q732" i="3" s="1"/>
  <c r="S732" i="3" s="1"/>
  <c r="O735" i="3" l="1"/>
  <c r="R734" i="3"/>
  <c r="P734" i="3"/>
  <c r="O736" i="3" l="1"/>
  <c r="R735" i="3"/>
  <c r="P735" i="3"/>
  <c r="Q733" i="3"/>
  <c r="S733" i="3" s="1"/>
  <c r="O737" i="3" l="1"/>
  <c r="R736" i="3"/>
  <c r="P736" i="3"/>
  <c r="Q735" i="3" s="1"/>
  <c r="S735" i="3" s="1"/>
  <c r="Q734" i="3"/>
  <c r="S734" i="3" s="1"/>
  <c r="O738" i="3" l="1"/>
  <c r="R737" i="3"/>
  <c r="P737" i="3"/>
  <c r="O739" i="3" l="1"/>
  <c r="R738" i="3"/>
  <c r="P738" i="3"/>
  <c r="Q737" i="3" s="1"/>
  <c r="S737" i="3" s="1"/>
  <c r="Q736" i="3"/>
  <c r="S736" i="3" s="1"/>
  <c r="O740" i="3" l="1"/>
  <c r="R739" i="3"/>
  <c r="P739" i="3"/>
  <c r="O741" i="3" l="1"/>
  <c r="R740" i="3"/>
  <c r="P740" i="3"/>
  <c r="Q738" i="3"/>
  <c r="S738" i="3" s="1"/>
  <c r="O742" i="3" l="1"/>
  <c r="R741" i="3"/>
  <c r="P741" i="3"/>
  <c r="Q739" i="3"/>
  <c r="S739" i="3" s="1"/>
  <c r="O743" i="3" l="1"/>
  <c r="R742" i="3"/>
  <c r="P742" i="3"/>
  <c r="Q740" i="3"/>
  <c r="S740" i="3" s="1"/>
  <c r="O744" i="3" l="1"/>
  <c r="R743" i="3"/>
  <c r="P743" i="3"/>
  <c r="Q741" i="3"/>
  <c r="S741" i="3" s="1"/>
  <c r="O745" i="3" l="1"/>
  <c r="R744" i="3"/>
  <c r="P744" i="3"/>
  <c r="Q743" i="3"/>
  <c r="S743" i="3" s="1"/>
  <c r="Q742" i="3"/>
  <c r="S742" i="3" s="1"/>
  <c r="O746" i="3" l="1"/>
  <c r="R745" i="3"/>
  <c r="P745" i="3"/>
  <c r="O747" i="3" l="1"/>
  <c r="R746" i="3"/>
  <c r="P746" i="3"/>
  <c r="Q744" i="3"/>
  <c r="S744" i="3" s="1"/>
  <c r="O748" i="3" l="1"/>
  <c r="P747" i="3"/>
  <c r="R747" i="3"/>
  <c r="Q746" i="3"/>
  <c r="S746" i="3" s="1"/>
  <c r="Q745" i="3"/>
  <c r="S745" i="3" s="1"/>
  <c r="O749" i="3" l="1"/>
  <c r="P748" i="3"/>
  <c r="R748" i="3"/>
  <c r="O750" i="3" l="1"/>
  <c r="R749" i="3"/>
  <c r="P749" i="3"/>
  <c r="Q747" i="3"/>
  <c r="S747" i="3" s="1"/>
  <c r="O751" i="3" l="1"/>
  <c r="R750" i="3"/>
  <c r="P750" i="3"/>
  <c r="Q748" i="3"/>
  <c r="S748" i="3" s="1"/>
  <c r="O752" i="3" l="1"/>
  <c r="R751" i="3"/>
  <c r="P751" i="3"/>
  <c r="Q749" i="3"/>
  <c r="S749" i="3" s="1"/>
  <c r="O753" i="3" l="1"/>
  <c r="R752" i="3"/>
  <c r="P752" i="3"/>
  <c r="Q750" i="3"/>
  <c r="S750" i="3" s="1"/>
  <c r="O754" i="3" l="1"/>
  <c r="R753" i="3"/>
  <c r="P753" i="3"/>
  <c r="Q751" i="3"/>
  <c r="S751" i="3" s="1"/>
  <c r="O755" i="3" l="1"/>
  <c r="R754" i="3"/>
  <c r="P754" i="3"/>
  <c r="Q753" i="3" s="1"/>
  <c r="S753" i="3" s="1"/>
  <c r="Q752" i="3"/>
  <c r="S752" i="3" s="1"/>
  <c r="O756" i="3" l="1"/>
  <c r="R755" i="3"/>
  <c r="P755" i="3"/>
  <c r="O757" i="3" l="1"/>
  <c r="R756" i="3"/>
  <c r="P756" i="3"/>
  <c r="Q755" i="3" s="1"/>
  <c r="S755" i="3" s="1"/>
  <c r="Q754" i="3"/>
  <c r="S754" i="3" s="1"/>
  <c r="O758" i="3" l="1"/>
  <c r="R757" i="3"/>
  <c r="P757" i="3"/>
  <c r="O759" i="3" l="1"/>
  <c r="R758" i="3"/>
  <c r="P758" i="3"/>
  <c r="Q756" i="3"/>
  <c r="S756" i="3" s="1"/>
  <c r="O760" i="3" l="1"/>
  <c r="R759" i="3"/>
  <c r="P759" i="3"/>
  <c r="Q757" i="3"/>
  <c r="S757" i="3" s="1"/>
  <c r="O761" i="3" l="1"/>
  <c r="R760" i="3"/>
  <c r="P760" i="3"/>
  <c r="Q758" i="3"/>
  <c r="S758" i="3" s="1"/>
  <c r="O762" i="3" l="1"/>
  <c r="R761" i="3"/>
  <c r="P761" i="3"/>
  <c r="Q759" i="3"/>
  <c r="S759" i="3" s="1"/>
  <c r="O763" i="3" l="1"/>
  <c r="R762" i="3"/>
  <c r="P762" i="3"/>
  <c r="Q760" i="3"/>
  <c r="S760" i="3" s="1"/>
  <c r="O764" i="3" l="1"/>
  <c r="R763" i="3"/>
  <c r="P763" i="3"/>
  <c r="Q762" i="3" s="1"/>
  <c r="S762" i="3" s="1"/>
  <c r="Q761" i="3"/>
  <c r="S761" i="3" s="1"/>
  <c r="O765" i="3" l="1"/>
  <c r="R764" i="3"/>
  <c r="P764" i="3"/>
  <c r="O766" i="3" l="1"/>
  <c r="R765" i="3"/>
  <c r="P765" i="3"/>
  <c r="Q763" i="3"/>
  <c r="S763" i="3" s="1"/>
  <c r="O767" i="3" l="1"/>
  <c r="R766" i="3"/>
  <c r="P766" i="3"/>
  <c r="Q764" i="3"/>
  <c r="S764" i="3" s="1"/>
  <c r="O768" i="3" l="1"/>
  <c r="R767" i="3"/>
  <c r="P767" i="3"/>
  <c r="Q765" i="3"/>
  <c r="S765" i="3" s="1"/>
  <c r="O769" i="3" l="1"/>
  <c r="R768" i="3"/>
  <c r="P768" i="3"/>
  <c r="Q766" i="3"/>
  <c r="S766" i="3" s="1"/>
  <c r="O770" i="3" l="1"/>
  <c r="R769" i="3"/>
  <c r="P769" i="3"/>
  <c r="Q767" i="3"/>
  <c r="S767" i="3" s="1"/>
  <c r="O771" i="3" l="1"/>
  <c r="R770" i="3"/>
  <c r="P770" i="3"/>
  <c r="Q768" i="3"/>
  <c r="S768" i="3" s="1"/>
  <c r="O772" i="3" l="1"/>
  <c r="R771" i="3"/>
  <c r="P771" i="3"/>
  <c r="Q769" i="3"/>
  <c r="S769" i="3" s="1"/>
  <c r="O773" i="3" l="1"/>
  <c r="R772" i="3"/>
  <c r="P772" i="3"/>
  <c r="Q770" i="3"/>
  <c r="S770" i="3" s="1"/>
  <c r="O774" i="3" l="1"/>
  <c r="R773" i="3"/>
  <c r="P773" i="3"/>
  <c r="Q771" i="3"/>
  <c r="S771" i="3" s="1"/>
  <c r="O775" i="3" l="1"/>
  <c r="R774" i="3"/>
  <c r="P774" i="3"/>
  <c r="Q772" i="3"/>
  <c r="S772" i="3" s="1"/>
  <c r="O776" i="3" l="1"/>
  <c r="R775" i="3"/>
  <c r="P775" i="3"/>
  <c r="Q773" i="3"/>
  <c r="S773" i="3" s="1"/>
  <c r="O777" i="3" l="1"/>
  <c r="R776" i="3"/>
  <c r="P776" i="3"/>
  <c r="Q774" i="3"/>
  <c r="S774" i="3" s="1"/>
  <c r="O778" i="3" l="1"/>
  <c r="R777" i="3"/>
  <c r="P777" i="3"/>
  <c r="Q776" i="3" s="1"/>
  <c r="S776" i="3" s="1"/>
  <c r="Q775" i="3"/>
  <c r="S775" i="3" s="1"/>
  <c r="O779" i="3" l="1"/>
  <c r="P778" i="3"/>
  <c r="R778" i="3"/>
  <c r="O780" i="3" l="1"/>
  <c r="P779" i="3"/>
  <c r="R779" i="3"/>
  <c r="Q777" i="3"/>
  <c r="S777" i="3" s="1"/>
  <c r="Q778" i="3" l="1"/>
  <c r="S778" i="3" s="1"/>
  <c r="O781" i="3"/>
  <c r="R780" i="3"/>
  <c r="P780" i="3"/>
  <c r="O782" i="3" l="1"/>
  <c r="R781" i="3"/>
  <c r="P781" i="3"/>
  <c r="Q779" i="3"/>
  <c r="S779" i="3" s="1"/>
  <c r="O783" i="3" l="1"/>
  <c r="R782" i="3"/>
  <c r="P782" i="3"/>
  <c r="Q780" i="3"/>
  <c r="S780" i="3" s="1"/>
  <c r="O784" i="3" l="1"/>
  <c r="R783" i="3"/>
  <c r="P783" i="3"/>
  <c r="Q781" i="3"/>
  <c r="S781" i="3" s="1"/>
  <c r="O785" i="3" l="1"/>
  <c r="R784" i="3"/>
  <c r="P784" i="3"/>
  <c r="Q782" i="3"/>
  <c r="S782" i="3" s="1"/>
  <c r="O786" i="3" l="1"/>
  <c r="R785" i="3"/>
  <c r="P785" i="3"/>
  <c r="Q783" i="3"/>
  <c r="S783" i="3" s="1"/>
  <c r="O787" i="3" l="1"/>
  <c r="R786" i="3"/>
  <c r="P786" i="3"/>
  <c r="Q784" i="3"/>
  <c r="S784" i="3" s="1"/>
  <c r="O788" i="3" l="1"/>
  <c r="R787" i="3"/>
  <c r="P787" i="3"/>
  <c r="Q785" i="3"/>
  <c r="S785" i="3" s="1"/>
  <c r="O789" i="3" l="1"/>
  <c r="R788" i="3"/>
  <c r="P788" i="3"/>
  <c r="Q786" i="3"/>
  <c r="S786" i="3" s="1"/>
  <c r="O790" i="3" l="1"/>
  <c r="R789" i="3"/>
  <c r="P789" i="3"/>
  <c r="Q788" i="3" s="1"/>
  <c r="S788" i="3" s="1"/>
  <c r="Q787" i="3"/>
  <c r="S787" i="3" s="1"/>
  <c r="O791" i="3" l="1"/>
  <c r="R790" i="3"/>
  <c r="P790" i="3"/>
  <c r="O792" i="3" l="1"/>
  <c r="R791" i="3"/>
  <c r="P791" i="3"/>
  <c r="Q789" i="3"/>
  <c r="S789" i="3" s="1"/>
  <c r="O793" i="3" l="1"/>
  <c r="R792" i="3"/>
  <c r="P792" i="3"/>
  <c r="Q790" i="3"/>
  <c r="S790" i="3" s="1"/>
  <c r="O794" i="3" l="1"/>
  <c r="R793" i="3"/>
  <c r="P793" i="3"/>
  <c r="Q791" i="3"/>
  <c r="S791" i="3" s="1"/>
  <c r="O795" i="3" l="1"/>
  <c r="R794" i="3"/>
  <c r="P794" i="3"/>
  <c r="Q792" i="3"/>
  <c r="S792" i="3" s="1"/>
  <c r="O796" i="3" l="1"/>
  <c r="R795" i="3"/>
  <c r="P795" i="3"/>
  <c r="Q794" i="3" s="1"/>
  <c r="S794" i="3" s="1"/>
  <c r="Q793" i="3"/>
  <c r="S793" i="3" s="1"/>
  <c r="O797" i="3" l="1"/>
  <c r="R796" i="3"/>
  <c r="P796" i="3"/>
  <c r="O798" i="3" l="1"/>
  <c r="R797" i="3"/>
  <c r="P797" i="3"/>
  <c r="Q795" i="3"/>
  <c r="S795" i="3" s="1"/>
  <c r="O799" i="3" l="1"/>
  <c r="R798" i="3"/>
  <c r="P798" i="3"/>
  <c r="Q796" i="3"/>
  <c r="S796" i="3" s="1"/>
  <c r="O800" i="3" l="1"/>
  <c r="R799" i="3"/>
  <c r="P799" i="3"/>
  <c r="Q797" i="3"/>
  <c r="S797" i="3" s="1"/>
  <c r="O801" i="3" l="1"/>
  <c r="R800" i="3"/>
  <c r="P800" i="3"/>
  <c r="Q799" i="3" s="1"/>
  <c r="S799" i="3" s="1"/>
  <c r="Q798" i="3"/>
  <c r="S798" i="3" s="1"/>
  <c r="O802" i="3" l="1"/>
  <c r="R801" i="3"/>
  <c r="P801" i="3"/>
  <c r="O803" i="3" l="1"/>
  <c r="R802" i="3"/>
  <c r="P802" i="3"/>
  <c r="Q800" i="3"/>
  <c r="S800" i="3" s="1"/>
  <c r="O804" i="3" l="1"/>
  <c r="R803" i="3"/>
  <c r="P803" i="3"/>
  <c r="Q801" i="3"/>
  <c r="S801" i="3" s="1"/>
  <c r="O805" i="3" l="1"/>
  <c r="R804" i="3"/>
  <c r="P804" i="3"/>
  <c r="Q802" i="3"/>
  <c r="S802" i="3" s="1"/>
  <c r="O806" i="3" l="1"/>
  <c r="R805" i="3"/>
  <c r="P805" i="3"/>
  <c r="Q803" i="3"/>
  <c r="S803" i="3" s="1"/>
  <c r="O807" i="3" l="1"/>
  <c r="R806" i="3"/>
  <c r="P806" i="3"/>
  <c r="Q804" i="3"/>
  <c r="S804" i="3" s="1"/>
  <c r="O808" i="3" l="1"/>
  <c r="R807" i="3"/>
  <c r="P807" i="3"/>
  <c r="Q805" i="3"/>
  <c r="S805" i="3" s="1"/>
  <c r="O809" i="3" l="1"/>
  <c r="R808" i="3"/>
  <c r="P808" i="3"/>
  <c r="Q806" i="3"/>
  <c r="S806" i="3" s="1"/>
  <c r="O810" i="3" l="1"/>
  <c r="R809" i="3"/>
  <c r="P809" i="3"/>
  <c r="Q808" i="3"/>
  <c r="S808" i="3" s="1"/>
  <c r="Q807" i="3"/>
  <c r="S807" i="3" s="1"/>
  <c r="O811" i="3" l="1"/>
  <c r="R810" i="3"/>
  <c r="P810" i="3"/>
  <c r="Q809" i="3"/>
  <c r="S809" i="3" s="1"/>
  <c r="O812" i="3" l="1"/>
  <c r="R811" i="3"/>
  <c r="P811" i="3"/>
  <c r="O813" i="3" l="1"/>
  <c r="R812" i="3"/>
  <c r="P812" i="3"/>
  <c r="Q810" i="3"/>
  <c r="S810" i="3" s="1"/>
  <c r="O814" i="3" l="1"/>
  <c r="R813" i="3"/>
  <c r="P813" i="3"/>
  <c r="Q811" i="3"/>
  <c r="S811" i="3" s="1"/>
  <c r="O815" i="3" l="1"/>
  <c r="R814" i="3"/>
  <c r="P814" i="3"/>
  <c r="Q812" i="3"/>
  <c r="S812" i="3" s="1"/>
  <c r="O816" i="3" l="1"/>
  <c r="R815" i="3"/>
  <c r="P815" i="3"/>
  <c r="Q814" i="3"/>
  <c r="S814" i="3" s="1"/>
  <c r="Q813" i="3"/>
  <c r="S813" i="3" s="1"/>
  <c r="O817" i="3" l="1"/>
  <c r="R816" i="3"/>
  <c r="P816" i="3"/>
  <c r="O818" i="3" l="1"/>
  <c r="R817" i="3"/>
  <c r="P817" i="3"/>
  <c r="Q816" i="3"/>
  <c r="S816" i="3" s="1"/>
  <c r="Q815" i="3"/>
  <c r="S815" i="3" s="1"/>
  <c r="O819" i="3" l="1"/>
  <c r="R818" i="3"/>
  <c r="P818" i="3"/>
  <c r="R819" i="3" l="1"/>
  <c r="P819" i="3"/>
  <c r="O820" i="3"/>
  <c r="Q817" i="3"/>
  <c r="S817" i="3" s="1"/>
  <c r="O821" i="3" l="1"/>
  <c r="R820" i="3"/>
  <c r="P820" i="3"/>
  <c r="Q819" i="3"/>
  <c r="S819" i="3" s="1"/>
  <c r="Q818" i="3"/>
  <c r="S818" i="3" s="1"/>
  <c r="O822" i="3" l="1"/>
  <c r="R821" i="3"/>
  <c r="P821" i="3"/>
  <c r="O823" i="3" l="1"/>
  <c r="R822" i="3"/>
  <c r="P822" i="3"/>
  <c r="Q820" i="3"/>
  <c r="S820" i="3" s="1"/>
  <c r="O824" i="3" l="1"/>
  <c r="R823" i="3"/>
  <c r="P823" i="3"/>
  <c r="Q821" i="3"/>
  <c r="S821" i="3" s="1"/>
  <c r="O825" i="3" l="1"/>
  <c r="R824" i="3"/>
  <c r="P824" i="3"/>
  <c r="Q822" i="3"/>
  <c r="S822" i="3" s="1"/>
  <c r="O826" i="3" l="1"/>
  <c r="R825" i="3"/>
  <c r="P825" i="3"/>
  <c r="Q824" i="3" s="1"/>
  <c r="S824" i="3" s="1"/>
  <c r="Q823" i="3"/>
  <c r="S823" i="3" s="1"/>
  <c r="O827" i="3" l="1"/>
  <c r="R826" i="3"/>
  <c r="P826" i="3"/>
  <c r="O828" i="3" l="1"/>
  <c r="R827" i="3"/>
  <c r="P827" i="3"/>
  <c r="Q826" i="3" s="1"/>
  <c r="S826" i="3" s="1"/>
  <c r="Q825" i="3"/>
  <c r="S825" i="3" s="1"/>
  <c r="O829" i="3" l="1"/>
  <c r="P828" i="3"/>
  <c r="R828" i="3"/>
  <c r="O830" i="3" l="1"/>
  <c r="R829" i="3"/>
  <c r="P829" i="3"/>
  <c r="Q827" i="3"/>
  <c r="S827" i="3" s="1"/>
  <c r="O831" i="3" l="1"/>
  <c r="R830" i="3"/>
  <c r="P830" i="3"/>
  <c r="Q828" i="3"/>
  <c r="S828" i="3" s="1"/>
  <c r="O832" i="3" l="1"/>
  <c r="R831" i="3"/>
  <c r="P831" i="3"/>
  <c r="Q829" i="3"/>
  <c r="S829" i="3" s="1"/>
  <c r="O833" i="3" l="1"/>
  <c r="R832" i="3"/>
  <c r="P832" i="3"/>
  <c r="Q831" i="3" s="1"/>
  <c r="S831" i="3" s="1"/>
  <c r="Q830" i="3"/>
  <c r="S830" i="3" s="1"/>
  <c r="O834" i="3" l="1"/>
  <c r="R833" i="3"/>
  <c r="P833" i="3"/>
  <c r="O835" i="3" l="1"/>
  <c r="R834" i="3"/>
  <c r="P834" i="3"/>
  <c r="Q832" i="3"/>
  <c r="S832" i="3" s="1"/>
  <c r="O836" i="3" l="1"/>
  <c r="R835" i="3"/>
  <c r="P835" i="3"/>
  <c r="Q833" i="3"/>
  <c r="S833" i="3" s="1"/>
  <c r="O837" i="3" l="1"/>
  <c r="R836" i="3"/>
  <c r="P836" i="3"/>
  <c r="Q835" i="3" s="1"/>
  <c r="S835" i="3" s="1"/>
  <c r="Q834" i="3"/>
  <c r="S834" i="3" s="1"/>
  <c r="O838" i="3" l="1"/>
  <c r="R837" i="3"/>
  <c r="P837" i="3"/>
  <c r="Q836" i="3"/>
  <c r="S836" i="3" s="1"/>
  <c r="O839" i="3" l="1"/>
  <c r="R838" i="3"/>
  <c r="P838" i="3"/>
  <c r="O840" i="3" l="1"/>
  <c r="R839" i="3"/>
  <c r="P839" i="3"/>
  <c r="Q838" i="3" s="1"/>
  <c r="S838" i="3" s="1"/>
  <c r="Q837" i="3"/>
  <c r="S837" i="3" s="1"/>
  <c r="O841" i="3" l="1"/>
  <c r="R840" i="3"/>
  <c r="P840" i="3"/>
  <c r="Q839" i="3" s="1"/>
  <c r="S839" i="3" s="1"/>
  <c r="O842" i="3" l="1"/>
  <c r="R841" i="3"/>
  <c r="P841" i="3"/>
  <c r="Q840" i="3"/>
  <c r="S840" i="3" s="1"/>
  <c r="O843" i="3" l="1"/>
  <c r="R842" i="3"/>
  <c r="P842" i="3"/>
  <c r="Q841" i="3" s="1"/>
  <c r="S841" i="3" s="1"/>
  <c r="O844" i="3" l="1"/>
  <c r="R843" i="3"/>
  <c r="P843" i="3"/>
  <c r="O845" i="3" l="1"/>
  <c r="R844" i="3"/>
  <c r="P844" i="3"/>
  <c r="Q842" i="3"/>
  <c r="S842" i="3" s="1"/>
  <c r="O846" i="3" l="1"/>
  <c r="R845" i="3"/>
  <c r="P845" i="3"/>
  <c r="Q843" i="3"/>
  <c r="S843" i="3" s="1"/>
  <c r="O847" i="3" l="1"/>
  <c r="R846" i="3"/>
  <c r="P846" i="3"/>
  <c r="Q844" i="3"/>
  <c r="S844" i="3" s="1"/>
  <c r="O848" i="3" l="1"/>
  <c r="R847" i="3"/>
  <c r="P847" i="3"/>
  <c r="Q845" i="3"/>
  <c r="S845" i="3" s="1"/>
  <c r="O849" i="3" l="1"/>
  <c r="R848" i="3"/>
  <c r="P848" i="3"/>
  <c r="Q846" i="3"/>
  <c r="S846" i="3" s="1"/>
  <c r="O850" i="3" l="1"/>
  <c r="R849" i="3"/>
  <c r="P849" i="3"/>
  <c r="Q847" i="3"/>
  <c r="S847" i="3" s="1"/>
  <c r="O851" i="3" l="1"/>
  <c r="R850" i="3"/>
  <c r="P850" i="3"/>
  <c r="Q848" i="3"/>
  <c r="S848" i="3" s="1"/>
  <c r="O852" i="3" l="1"/>
  <c r="R851" i="3"/>
  <c r="P851" i="3"/>
  <c r="Q850" i="3" s="1"/>
  <c r="S850" i="3" s="1"/>
  <c r="Q849" i="3"/>
  <c r="S849" i="3" s="1"/>
  <c r="O853" i="3" l="1"/>
  <c r="R852" i="3"/>
  <c r="P852" i="3"/>
  <c r="O854" i="3" l="1"/>
  <c r="R853" i="3"/>
  <c r="P853" i="3"/>
  <c r="Q852" i="3"/>
  <c r="S852" i="3" s="1"/>
  <c r="Q851" i="3"/>
  <c r="S851" i="3" s="1"/>
  <c r="O855" i="3" l="1"/>
  <c r="R854" i="3"/>
  <c r="P854" i="3"/>
  <c r="O856" i="3" l="1"/>
  <c r="R855" i="3"/>
  <c r="P855" i="3"/>
  <c r="Q853" i="3"/>
  <c r="S853" i="3" s="1"/>
  <c r="O857" i="3" l="1"/>
  <c r="R856" i="3"/>
  <c r="P856" i="3"/>
  <c r="Q854" i="3"/>
  <c r="S854" i="3" s="1"/>
  <c r="O858" i="3" l="1"/>
  <c r="R857" i="3"/>
  <c r="P857" i="3"/>
  <c r="Q855" i="3"/>
  <c r="S855" i="3" s="1"/>
  <c r="O859" i="3" l="1"/>
  <c r="R858" i="3"/>
  <c r="P858" i="3"/>
  <c r="Q856" i="3"/>
  <c r="S856" i="3" s="1"/>
  <c r="O860" i="3" l="1"/>
  <c r="P859" i="3"/>
  <c r="R859" i="3"/>
  <c r="Q857" i="3"/>
  <c r="S857" i="3" s="1"/>
  <c r="O861" i="3" l="1"/>
  <c r="R860" i="3"/>
  <c r="P860" i="3"/>
  <c r="Q858" i="3"/>
  <c r="S858" i="3" s="1"/>
  <c r="O862" i="3" l="1"/>
  <c r="R861" i="3"/>
  <c r="P861" i="3"/>
  <c r="Q860" i="3"/>
  <c r="S860" i="3" s="1"/>
  <c r="Q859" i="3"/>
  <c r="S859" i="3" s="1"/>
  <c r="O863" i="3" l="1"/>
  <c r="R862" i="3"/>
  <c r="P862" i="3"/>
  <c r="O864" i="3" l="1"/>
  <c r="R863" i="3"/>
  <c r="P863" i="3"/>
  <c r="Q862" i="3"/>
  <c r="S862" i="3" s="1"/>
  <c r="Q861" i="3"/>
  <c r="S861" i="3" s="1"/>
  <c r="O865" i="3" l="1"/>
  <c r="R864" i="3"/>
  <c r="P864" i="3"/>
  <c r="O866" i="3" l="1"/>
  <c r="R865" i="3"/>
  <c r="P865" i="3"/>
  <c r="Q863" i="3"/>
  <c r="S863" i="3" s="1"/>
  <c r="O867" i="3" l="1"/>
  <c r="R866" i="3"/>
  <c r="P866" i="3"/>
  <c r="Q864" i="3"/>
  <c r="S864" i="3" s="1"/>
  <c r="O868" i="3" l="1"/>
  <c r="R867" i="3"/>
  <c r="P867" i="3"/>
  <c r="Q865" i="3"/>
  <c r="S865" i="3" s="1"/>
  <c r="O869" i="3" l="1"/>
  <c r="R868" i="3"/>
  <c r="P868" i="3"/>
  <c r="Q866" i="3"/>
  <c r="S866" i="3" s="1"/>
  <c r="O870" i="3" l="1"/>
  <c r="R869" i="3"/>
  <c r="P869" i="3"/>
  <c r="Q867" i="3"/>
  <c r="S867" i="3" s="1"/>
  <c r="O871" i="3" l="1"/>
  <c r="R870" i="3"/>
  <c r="P870" i="3"/>
  <c r="Q868" i="3"/>
  <c r="S868" i="3" s="1"/>
  <c r="O872" i="3" l="1"/>
  <c r="R871" i="3"/>
  <c r="P871" i="3"/>
  <c r="Q869" i="3"/>
  <c r="S869" i="3" s="1"/>
  <c r="O873" i="3" l="1"/>
  <c r="R872" i="3"/>
  <c r="P872" i="3"/>
  <c r="Q870" i="3"/>
  <c r="S870" i="3" s="1"/>
  <c r="O874" i="3" l="1"/>
  <c r="R873" i="3"/>
  <c r="P873" i="3"/>
  <c r="Q872" i="3" s="1"/>
  <c r="S872" i="3" s="1"/>
  <c r="Q871" i="3"/>
  <c r="S871" i="3" s="1"/>
  <c r="O875" i="3" l="1"/>
  <c r="R874" i="3"/>
  <c r="P874" i="3"/>
  <c r="O876" i="3" l="1"/>
  <c r="R875" i="3"/>
  <c r="P875" i="3"/>
  <c r="Q873" i="3"/>
  <c r="S873" i="3" s="1"/>
  <c r="O877" i="3" l="1"/>
  <c r="R876" i="3"/>
  <c r="P876" i="3"/>
  <c r="Q874" i="3"/>
  <c r="S874" i="3" s="1"/>
  <c r="O878" i="3" l="1"/>
  <c r="R877" i="3"/>
  <c r="P877" i="3"/>
  <c r="Q876" i="3"/>
  <c r="S876" i="3" s="1"/>
  <c r="Q875" i="3"/>
  <c r="S875" i="3" s="1"/>
  <c r="O879" i="3" l="1"/>
  <c r="R878" i="3"/>
  <c r="P878" i="3"/>
  <c r="O880" i="3" l="1"/>
  <c r="R879" i="3"/>
  <c r="P879" i="3"/>
  <c r="Q877" i="3"/>
  <c r="S877" i="3" s="1"/>
  <c r="O881" i="3" l="1"/>
  <c r="R880" i="3"/>
  <c r="P880" i="3"/>
  <c r="Q878" i="3"/>
  <c r="S878" i="3" s="1"/>
  <c r="O882" i="3" l="1"/>
  <c r="R881" i="3"/>
  <c r="P881" i="3"/>
  <c r="Q879" i="3"/>
  <c r="S879" i="3" s="1"/>
  <c r="O883" i="3" l="1"/>
  <c r="P882" i="3"/>
  <c r="R882" i="3"/>
  <c r="Q880" i="3"/>
  <c r="S880" i="3" s="1"/>
  <c r="O884" i="3" l="1"/>
  <c r="P883" i="3"/>
  <c r="R883" i="3"/>
  <c r="Q882" i="3"/>
  <c r="S882" i="3" s="1"/>
  <c r="Q881" i="3"/>
  <c r="S881" i="3" s="1"/>
  <c r="O885" i="3" l="1"/>
  <c r="P884" i="3"/>
  <c r="R884" i="3"/>
  <c r="O886" i="3" l="1"/>
  <c r="R885" i="3"/>
  <c r="P885" i="3"/>
  <c r="Q884" i="3" s="1"/>
  <c r="S884" i="3" s="1"/>
  <c r="Q883" i="3"/>
  <c r="S883" i="3" s="1"/>
  <c r="O887" i="3" l="1"/>
  <c r="R886" i="3"/>
  <c r="P886" i="3"/>
  <c r="O888" i="3" l="1"/>
  <c r="R887" i="3"/>
  <c r="P887" i="3"/>
  <c r="Q885" i="3"/>
  <c r="S885" i="3" s="1"/>
  <c r="O889" i="3" l="1"/>
  <c r="R888" i="3"/>
  <c r="P888" i="3"/>
  <c r="Q886" i="3"/>
  <c r="S886" i="3" s="1"/>
  <c r="O890" i="3" l="1"/>
  <c r="R889" i="3"/>
  <c r="P889" i="3"/>
  <c r="Q887" i="3"/>
  <c r="S887" i="3" s="1"/>
  <c r="O891" i="3" l="1"/>
  <c r="R890" i="3"/>
  <c r="P890" i="3"/>
  <c r="Q888" i="3"/>
  <c r="S888" i="3" s="1"/>
  <c r="O892" i="3" l="1"/>
  <c r="R891" i="3"/>
  <c r="P891" i="3"/>
  <c r="Q889" i="3"/>
  <c r="S889" i="3" s="1"/>
  <c r="O893" i="3" l="1"/>
  <c r="R892" i="3"/>
  <c r="P892" i="3"/>
  <c r="Q891" i="3" s="1"/>
  <c r="S891" i="3" s="1"/>
  <c r="Q890" i="3"/>
  <c r="S890" i="3" s="1"/>
  <c r="O894" i="3" l="1"/>
  <c r="R893" i="3"/>
  <c r="P893" i="3"/>
  <c r="O895" i="3" l="1"/>
  <c r="R894" i="3"/>
  <c r="P894" i="3"/>
  <c r="Q892" i="3"/>
  <c r="S892" i="3" s="1"/>
  <c r="O896" i="3" l="1"/>
  <c r="R895" i="3"/>
  <c r="P895" i="3"/>
  <c r="Q894" i="3"/>
  <c r="S894" i="3" s="1"/>
  <c r="Q893" i="3"/>
  <c r="S893" i="3" s="1"/>
  <c r="O897" i="3" l="1"/>
  <c r="R896" i="3"/>
  <c r="P896" i="3"/>
  <c r="Q895" i="3" s="1"/>
  <c r="S895" i="3" s="1"/>
  <c r="O898" i="3" l="1"/>
  <c r="R897" i="3"/>
  <c r="P897" i="3"/>
  <c r="O899" i="3" l="1"/>
  <c r="R898" i="3"/>
  <c r="P898" i="3"/>
  <c r="Q896" i="3"/>
  <c r="S896" i="3" s="1"/>
  <c r="O900" i="3" l="1"/>
  <c r="R899" i="3"/>
  <c r="P899" i="3"/>
  <c r="Q897" i="3"/>
  <c r="S897" i="3" s="1"/>
  <c r="O901" i="3" l="1"/>
  <c r="R900" i="3"/>
  <c r="P900" i="3"/>
  <c r="Q898" i="3"/>
  <c r="S898" i="3" s="1"/>
  <c r="O902" i="3" l="1"/>
  <c r="R901" i="3"/>
  <c r="P901" i="3"/>
  <c r="Q899" i="3"/>
  <c r="S899" i="3" s="1"/>
  <c r="O903" i="3" l="1"/>
  <c r="R902" i="3"/>
  <c r="P902" i="3"/>
  <c r="Q901" i="3" s="1"/>
  <c r="S901" i="3" s="1"/>
  <c r="Q900" i="3"/>
  <c r="S900" i="3" s="1"/>
  <c r="O904" i="3" l="1"/>
  <c r="R903" i="3"/>
  <c r="P903" i="3"/>
  <c r="O905" i="3" l="1"/>
  <c r="R904" i="3"/>
  <c r="P904" i="3"/>
  <c r="Q902" i="3"/>
  <c r="S902" i="3" s="1"/>
  <c r="O906" i="3" l="1"/>
  <c r="R905" i="3"/>
  <c r="P905" i="3"/>
  <c r="Q903" i="3"/>
  <c r="S903" i="3" s="1"/>
  <c r="O907" i="3" l="1"/>
  <c r="R906" i="3"/>
  <c r="P906" i="3"/>
  <c r="Q904" i="3"/>
  <c r="S904" i="3" s="1"/>
  <c r="O908" i="3" l="1"/>
  <c r="P907" i="3"/>
  <c r="Q906" i="3" s="1"/>
  <c r="S906" i="3" s="1"/>
  <c r="R907" i="3"/>
  <c r="Q905" i="3"/>
  <c r="S905" i="3" s="1"/>
  <c r="O909" i="3" l="1"/>
  <c r="P908" i="3"/>
  <c r="R908" i="3"/>
  <c r="O910" i="3" l="1"/>
  <c r="R909" i="3"/>
  <c r="P909" i="3"/>
  <c r="Q907" i="3"/>
  <c r="S907" i="3" s="1"/>
  <c r="O911" i="3" l="1"/>
  <c r="R910" i="3"/>
  <c r="P910" i="3"/>
  <c r="Q909" i="3" s="1"/>
  <c r="S909" i="3" s="1"/>
  <c r="Q908" i="3"/>
  <c r="S908" i="3" s="1"/>
  <c r="O912" i="3" l="1"/>
  <c r="R911" i="3"/>
  <c r="P911" i="3"/>
  <c r="O913" i="3" l="1"/>
  <c r="R912" i="3"/>
  <c r="P912" i="3"/>
  <c r="Q910" i="3"/>
  <c r="S910" i="3" s="1"/>
  <c r="O914" i="3" l="1"/>
  <c r="R913" i="3"/>
  <c r="P913" i="3"/>
  <c r="Q912" i="3"/>
  <c r="S912" i="3" s="1"/>
  <c r="Q911" i="3"/>
  <c r="S911" i="3" s="1"/>
  <c r="O915" i="3" l="1"/>
  <c r="R914" i="3"/>
  <c r="P914" i="3"/>
  <c r="O916" i="3" l="1"/>
  <c r="R915" i="3"/>
  <c r="P915" i="3"/>
  <c r="Q913" i="3"/>
  <c r="S913" i="3" s="1"/>
  <c r="O917" i="3" l="1"/>
  <c r="R916" i="3"/>
  <c r="P916" i="3"/>
  <c r="Q914" i="3"/>
  <c r="S914" i="3" s="1"/>
  <c r="O918" i="3" l="1"/>
  <c r="R917" i="3"/>
  <c r="P917" i="3"/>
  <c r="Q916" i="3" s="1"/>
  <c r="S916" i="3" s="1"/>
  <c r="Q915" i="3"/>
  <c r="S915" i="3" s="1"/>
  <c r="O919" i="3" l="1"/>
  <c r="R918" i="3"/>
  <c r="P918" i="3"/>
  <c r="O920" i="3" l="1"/>
  <c r="R919" i="3"/>
  <c r="P919" i="3"/>
  <c r="Q917" i="3"/>
  <c r="S917" i="3" s="1"/>
  <c r="O921" i="3" l="1"/>
  <c r="R920" i="3"/>
  <c r="P920" i="3"/>
  <c r="Q918" i="3"/>
  <c r="S918" i="3" s="1"/>
  <c r="O922" i="3" l="1"/>
  <c r="R921" i="3"/>
  <c r="P921" i="3"/>
  <c r="Q920" i="3" s="1"/>
  <c r="S920" i="3" s="1"/>
  <c r="Q919" i="3"/>
  <c r="S919" i="3" s="1"/>
  <c r="O923" i="3" l="1"/>
  <c r="R922" i="3"/>
  <c r="P922" i="3"/>
  <c r="Q921" i="3" s="1"/>
  <c r="S921" i="3" s="1"/>
  <c r="O924" i="3" l="1"/>
  <c r="R923" i="3"/>
  <c r="P923" i="3"/>
  <c r="O925" i="3" l="1"/>
  <c r="R924" i="3"/>
  <c r="P924" i="3"/>
  <c r="Q922" i="3"/>
  <c r="S922" i="3" s="1"/>
  <c r="O926" i="3" l="1"/>
  <c r="R925" i="3"/>
  <c r="P925" i="3"/>
  <c r="Q923" i="3"/>
  <c r="S923" i="3" s="1"/>
  <c r="O927" i="3" l="1"/>
  <c r="R926" i="3"/>
  <c r="P926" i="3"/>
  <c r="Q925" i="3"/>
  <c r="S925" i="3" s="1"/>
  <c r="Q924" i="3"/>
  <c r="S924" i="3" s="1"/>
  <c r="O928" i="3" l="1"/>
  <c r="R927" i="3"/>
  <c r="P927" i="3"/>
  <c r="O929" i="3" l="1"/>
  <c r="R928" i="3"/>
  <c r="P928" i="3"/>
  <c r="Q926" i="3"/>
  <c r="S926" i="3" s="1"/>
  <c r="O930" i="3" l="1"/>
  <c r="R929" i="3"/>
  <c r="P929" i="3"/>
  <c r="Q927" i="3"/>
  <c r="S927" i="3" s="1"/>
  <c r="O931" i="3" l="1"/>
  <c r="R930" i="3"/>
  <c r="P930" i="3"/>
  <c r="Q928" i="3"/>
  <c r="S928" i="3" s="1"/>
  <c r="O932" i="3" l="1"/>
  <c r="P931" i="3"/>
  <c r="R931" i="3"/>
  <c r="Q929" i="3"/>
  <c r="S929" i="3" s="1"/>
  <c r="O933" i="3" l="1"/>
  <c r="P932" i="3"/>
  <c r="R932" i="3"/>
  <c r="Q930" i="3"/>
  <c r="S930" i="3" s="1"/>
  <c r="O934" i="3" l="1"/>
  <c r="R933" i="3"/>
  <c r="P933" i="3"/>
  <c r="Q931" i="3"/>
  <c r="S931" i="3" s="1"/>
  <c r="O935" i="3" l="1"/>
  <c r="R934" i="3"/>
  <c r="P934" i="3"/>
  <c r="Q932" i="3"/>
  <c r="S932" i="3" s="1"/>
  <c r="O936" i="3" l="1"/>
  <c r="R935" i="3"/>
  <c r="P935" i="3"/>
  <c r="Q934" i="3" s="1"/>
  <c r="S934" i="3" s="1"/>
  <c r="Q933" i="3"/>
  <c r="S933" i="3" s="1"/>
  <c r="O937" i="3" l="1"/>
  <c r="P936" i="3"/>
  <c r="R936" i="3"/>
  <c r="O938" i="3" l="1"/>
  <c r="R937" i="3"/>
  <c r="P937" i="3"/>
  <c r="Q935" i="3"/>
  <c r="S935" i="3" s="1"/>
  <c r="O939" i="3" l="1"/>
  <c r="R938" i="3"/>
  <c r="P938" i="3"/>
  <c r="Q937" i="3" s="1"/>
  <c r="S937" i="3" s="1"/>
  <c r="Q936" i="3"/>
  <c r="S936" i="3" s="1"/>
  <c r="O940" i="3" l="1"/>
  <c r="R939" i="3"/>
  <c r="P939" i="3"/>
  <c r="O941" i="3" l="1"/>
  <c r="R940" i="3"/>
  <c r="P940" i="3"/>
  <c r="Q938" i="3"/>
  <c r="S938" i="3" s="1"/>
  <c r="O942" i="3" l="1"/>
  <c r="R941" i="3"/>
  <c r="P941" i="3"/>
  <c r="Q939" i="3"/>
  <c r="S939" i="3" s="1"/>
  <c r="O943" i="3" l="1"/>
  <c r="R942" i="3"/>
  <c r="P942" i="3"/>
  <c r="Q940" i="3"/>
  <c r="S940" i="3" s="1"/>
  <c r="O944" i="3" l="1"/>
  <c r="R943" i="3"/>
  <c r="P943" i="3"/>
  <c r="Q941" i="3"/>
  <c r="S941" i="3" s="1"/>
  <c r="O945" i="3" l="1"/>
  <c r="R944" i="3"/>
  <c r="P944" i="3"/>
  <c r="Q942" i="3"/>
  <c r="S942" i="3" s="1"/>
  <c r="O946" i="3" l="1"/>
  <c r="R945" i="3"/>
  <c r="P945" i="3"/>
  <c r="Q943" i="3"/>
  <c r="S943" i="3" s="1"/>
  <c r="O947" i="3" l="1"/>
  <c r="R946" i="3"/>
  <c r="P946" i="3"/>
  <c r="Q945" i="3" s="1"/>
  <c r="S945" i="3" s="1"/>
  <c r="Q944" i="3"/>
  <c r="S944" i="3" s="1"/>
  <c r="O948" i="3" l="1"/>
  <c r="R947" i="3"/>
  <c r="P947" i="3"/>
  <c r="O949" i="3" l="1"/>
  <c r="R948" i="3"/>
  <c r="P948" i="3"/>
  <c r="Q947" i="3"/>
  <c r="S947" i="3" s="1"/>
  <c r="Q946" i="3"/>
  <c r="S946" i="3" s="1"/>
  <c r="O950" i="3" l="1"/>
  <c r="R949" i="3"/>
  <c r="P949" i="3"/>
  <c r="O951" i="3" l="1"/>
  <c r="R950" i="3"/>
  <c r="P950" i="3"/>
  <c r="Q948" i="3"/>
  <c r="S948" i="3" s="1"/>
  <c r="O952" i="3" l="1"/>
  <c r="R951" i="3"/>
  <c r="P951" i="3"/>
  <c r="Q949" i="3"/>
  <c r="S949" i="3" s="1"/>
  <c r="O953" i="3" l="1"/>
  <c r="R952" i="3"/>
  <c r="P952" i="3"/>
  <c r="Q950" i="3"/>
  <c r="S950" i="3" s="1"/>
  <c r="O954" i="3" l="1"/>
  <c r="R953" i="3"/>
  <c r="P953" i="3"/>
  <c r="Q951" i="3"/>
  <c r="S951" i="3" s="1"/>
  <c r="O955" i="3" l="1"/>
  <c r="R954" i="3"/>
  <c r="P954" i="3"/>
  <c r="Q952" i="3"/>
  <c r="S952" i="3" s="1"/>
  <c r="O956" i="3" l="1"/>
  <c r="R955" i="3"/>
  <c r="P955" i="3"/>
  <c r="Q953" i="3"/>
  <c r="S953" i="3" s="1"/>
  <c r="O957" i="3" l="1"/>
  <c r="R956" i="3"/>
  <c r="P956" i="3"/>
  <c r="Q955" i="3" s="1"/>
  <c r="S955" i="3" s="1"/>
  <c r="Q954" i="3"/>
  <c r="S954" i="3" s="1"/>
  <c r="O958" i="3" l="1"/>
  <c r="R957" i="3"/>
  <c r="P957" i="3"/>
  <c r="O959" i="3" l="1"/>
  <c r="R958" i="3"/>
  <c r="P958" i="3"/>
  <c r="Q956" i="3"/>
  <c r="S956" i="3" s="1"/>
  <c r="O960" i="3" l="1"/>
  <c r="R959" i="3"/>
  <c r="P959" i="3"/>
  <c r="Q957" i="3"/>
  <c r="S957" i="3" s="1"/>
  <c r="O961" i="3" l="1"/>
  <c r="R960" i="3"/>
  <c r="P960" i="3"/>
  <c r="Q958" i="3"/>
  <c r="S958" i="3" s="1"/>
  <c r="O962" i="3" l="1"/>
  <c r="R961" i="3"/>
  <c r="P961" i="3"/>
  <c r="Q959" i="3"/>
  <c r="S959" i="3" s="1"/>
  <c r="O963" i="3" l="1"/>
  <c r="R962" i="3"/>
  <c r="P962" i="3"/>
  <c r="Q960" i="3"/>
  <c r="S960" i="3" s="1"/>
  <c r="O964" i="3" l="1"/>
  <c r="R963" i="3"/>
  <c r="P963" i="3"/>
  <c r="Q961" i="3"/>
  <c r="S961" i="3" s="1"/>
  <c r="O965" i="3" l="1"/>
  <c r="R964" i="3"/>
  <c r="P964" i="3"/>
  <c r="Q962" i="3"/>
  <c r="S962" i="3" s="1"/>
  <c r="O966" i="3" l="1"/>
  <c r="R965" i="3"/>
  <c r="P965" i="3"/>
  <c r="Q963" i="3"/>
  <c r="S963" i="3" s="1"/>
  <c r="O967" i="3" l="1"/>
  <c r="R966" i="3"/>
  <c r="P966" i="3"/>
  <c r="Q964" i="3"/>
  <c r="S964" i="3" s="1"/>
  <c r="O968" i="3" l="1"/>
  <c r="R967" i="3"/>
  <c r="P967" i="3"/>
  <c r="Q965" i="3"/>
  <c r="S965" i="3" s="1"/>
  <c r="O969" i="3" l="1"/>
  <c r="R968" i="3"/>
  <c r="P968" i="3"/>
  <c r="Q966" i="3"/>
  <c r="S966" i="3" s="1"/>
  <c r="O970" i="3" l="1"/>
  <c r="R969" i="3"/>
  <c r="P969" i="3"/>
  <c r="Q968" i="3" s="1"/>
  <c r="S968" i="3" s="1"/>
  <c r="Q967" i="3"/>
  <c r="S967" i="3" s="1"/>
  <c r="O971" i="3" l="1"/>
  <c r="R970" i="3"/>
  <c r="P970" i="3"/>
  <c r="Q969" i="3" s="1"/>
  <c r="S969" i="3" s="1"/>
  <c r="O972" i="3" l="1"/>
  <c r="R971" i="3"/>
  <c r="P971" i="3"/>
  <c r="O973" i="3" l="1"/>
  <c r="R972" i="3"/>
  <c r="P972" i="3"/>
  <c r="Q970" i="3"/>
  <c r="S970" i="3" s="1"/>
  <c r="O974" i="3" l="1"/>
  <c r="R973" i="3"/>
  <c r="P973" i="3"/>
  <c r="Q971" i="3"/>
  <c r="S971" i="3" s="1"/>
  <c r="O975" i="3" l="1"/>
  <c r="R974" i="3"/>
  <c r="P974" i="3"/>
  <c r="Q972" i="3"/>
  <c r="S972" i="3" s="1"/>
  <c r="O976" i="3" l="1"/>
  <c r="R975" i="3"/>
  <c r="P975" i="3"/>
  <c r="Q973" i="3"/>
  <c r="S973" i="3" s="1"/>
  <c r="O977" i="3" l="1"/>
  <c r="R976" i="3"/>
  <c r="P976" i="3"/>
  <c r="Q974" i="3"/>
  <c r="S974" i="3" s="1"/>
  <c r="O978" i="3" l="1"/>
  <c r="R977" i="3"/>
  <c r="P977" i="3"/>
  <c r="Q975" i="3"/>
  <c r="S975" i="3" s="1"/>
  <c r="O979" i="3" l="1"/>
  <c r="R978" i="3"/>
  <c r="P978" i="3"/>
  <c r="Q977" i="3" s="1"/>
  <c r="S977" i="3" s="1"/>
  <c r="Q976" i="3"/>
  <c r="S976" i="3" s="1"/>
  <c r="O980" i="3" l="1"/>
  <c r="R979" i="3"/>
  <c r="P979" i="3"/>
  <c r="O981" i="3" l="1"/>
  <c r="R980" i="3"/>
  <c r="P980" i="3"/>
  <c r="Q979" i="3" s="1"/>
  <c r="S979" i="3" s="1"/>
  <c r="Q978" i="3"/>
  <c r="S978" i="3" s="1"/>
  <c r="O982" i="3" l="1"/>
  <c r="R981" i="3"/>
  <c r="P981" i="3"/>
  <c r="O983" i="3" l="1"/>
  <c r="R982" i="3"/>
  <c r="P982" i="3"/>
  <c r="Q981" i="3"/>
  <c r="S981" i="3" s="1"/>
  <c r="Q980" i="3"/>
  <c r="S980" i="3" s="1"/>
  <c r="O984" i="3" l="1"/>
  <c r="R983" i="3"/>
  <c r="P983" i="3"/>
  <c r="O985" i="3" l="1"/>
  <c r="R984" i="3"/>
  <c r="P984" i="3"/>
  <c r="Q982" i="3"/>
  <c r="S982" i="3" s="1"/>
  <c r="O986" i="3" l="1"/>
  <c r="R985" i="3"/>
  <c r="P985" i="3"/>
  <c r="Q983" i="3"/>
  <c r="S983" i="3" s="1"/>
  <c r="O987" i="3" l="1"/>
  <c r="R986" i="3"/>
  <c r="P986" i="3"/>
  <c r="Q984" i="3"/>
  <c r="S984" i="3" s="1"/>
  <c r="O988" i="3" l="1"/>
  <c r="P987" i="3"/>
  <c r="R987" i="3"/>
  <c r="Q985" i="3"/>
  <c r="S985" i="3" s="1"/>
  <c r="O989" i="3" l="1"/>
  <c r="R988" i="3"/>
  <c r="P988" i="3"/>
  <c r="Q986" i="3"/>
  <c r="S986" i="3" s="1"/>
  <c r="O990" i="3" l="1"/>
  <c r="R989" i="3"/>
  <c r="P989" i="3"/>
  <c r="Q987" i="3"/>
  <c r="S987" i="3" s="1"/>
  <c r="O991" i="3" l="1"/>
  <c r="R990" i="3"/>
  <c r="P990" i="3"/>
  <c r="Q989" i="3" s="1"/>
  <c r="S989" i="3" s="1"/>
  <c r="Q988" i="3"/>
  <c r="S988" i="3" s="1"/>
  <c r="O992" i="3" l="1"/>
  <c r="R991" i="3"/>
  <c r="P991" i="3"/>
  <c r="O993" i="3" l="1"/>
  <c r="R992" i="3"/>
  <c r="P992" i="3"/>
  <c r="Q990" i="3"/>
  <c r="S990" i="3" s="1"/>
  <c r="O994" i="3" l="1"/>
  <c r="R993" i="3"/>
  <c r="P993" i="3"/>
  <c r="Q991" i="3"/>
  <c r="S991" i="3" s="1"/>
  <c r="O995" i="3" l="1"/>
  <c r="R994" i="3"/>
  <c r="P994" i="3"/>
  <c r="Q992" i="3"/>
  <c r="S992" i="3" s="1"/>
  <c r="O996" i="3" l="1"/>
  <c r="R995" i="3"/>
  <c r="P995" i="3"/>
  <c r="Q993" i="3"/>
  <c r="S993" i="3" s="1"/>
  <c r="O997" i="3" l="1"/>
  <c r="R996" i="3"/>
  <c r="P996" i="3"/>
  <c r="Q994" i="3"/>
  <c r="S994" i="3" s="1"/>
  <c r="O998" i="3" l="1"/>
  <c r="R997" i="3"/>
  <c r="P997" i="3"/>
  <c r="Q995" i="3"/>
  <c r="S995" i="3" s="1"/>
  <c r="O999" i="3" l="1"/>
  <c r="R998" i="3"/>
  <c r="P998" i="3"/>
  <c r="Q996" i="3"/>
  <c r="S996" i="3" s="1"/>
  <c r="O1000" i="3" l="1"/>
  <c r="R999" i="3"/>
  <c r="P999" i="3"/>
  <c r="Q997" i="3"/>
  <c r="S997" i="3" s="1"/>
  <c r="O1001" i="3" l="1"/>
  <c r="R1000" i="3"/>
  <c r="P1000" i="3"/>
  <c r="Q998" i="3"/>
  <c r="S998" i="3" s="1"/>
  <c r="O1002" i="3" l="1"/>
  <c r="R1001" i="3"/>
  <c r="P1001" i="3"/>
  <c r="Q999" i="3"/>
  <c r="S999" i="3" s="1"/>
  <c r="O1003" i="3" l="1"/>
  <c r="R1002" i="3"/>
  <c r="P1002" i="3"/>
  <c r="Q1000" i="3"/>
  <c r="S1000" i="3" s="1"/>
  <c r="O1004" i="3" l="1"/>
  <c r="R1003" i="3"/>
  <c r="P1003" i="3"/>
  <c r="Q1001" i="3"/>
  <c r="S1001" i="3" s="1"/>
  <c r="O1005" i="3" l="1"/>
  <c r="R1004" i="3"/>
  <c r="P1004" i="3"/>
  <c r="Q1003" i="3" s="1"/>
  <c r="S1003" i="3" s="1"/>
  <c r="Q1002" i="3"/>
  <c r="S1002" i="3" s="1"/>
  <c r="O1006" i="3" l="1"/>
  <c r="R1005" i="3"/>
  <c r="P1005" i="3"/>
  <c r="O1007" i="3" l="1"/>
  <c r="R1006" i="3"/>
  <c r="P1006" i="3"/>
  <c r="Q1004" i="3"/>
  <c r="S1004" i="3" s="1"/>
  <c r="O1008" i="3" l="1"/>
  <c r="R1007" i="3"/>
  <c r="P1007" i="3"/>
  <c r="Q1005" i="3"/>
  <c r="S1005" i="3" s="1"/>
  <c r="O1009" i="3" l="1"/>
  <c r="R1008" i="3"/>
  <c r="P1008" i="3"/>
  <c r="Q1006" i="3"/>
  <c r="S1006" i="3" s="1"/>
  <c r="O1010" i="3" l="1"/>
  <c r="R1009" i="3"/>
  <c r="P1009" i="3"/>
  <c r="Q1007" i="3"/>
  <c r="S1007" i="3" s="1"/>
  <c r="O1011" i="3" l="1"/>
  <c r="R1010" i="3"/>
  <c r="P1010" i="3"/>
  <c r="Q1008" i="3"/>
  <c r="S1008" i="3" s="1"/>
  <c r="O1012" i="3" l="1"/>
  <c r="P1011" i="3"/>
  <c r="R1011" i="3"/>
  <c r="Q1009" i="3"/>
  <c r="S1009" i="3" s="1"/>
  <c r="O1013" i="3" l="1"/>
  <c r="P1012" i="3"/>
  <c r="R1012" i="3"/>
  <c r="Q1010" i="3"/>
  <c r="S1010" i="3" s="1"/>
  <c r="O1014" i="3" l="1"/>
  <c r="R1013" i="3"/>
  <c r="P1013" i="3"/>
  <c r="Q1011" i="3"/>
  <c r="S1011" i="3" s="1"/>
  <c r="O1015" i="3" l="1"/>
  <c r="R1014" i="3"/>
  <c r="P1014" i="3"/>
  <c r="Q1013" i="3" s="1"/>
  <c r="S1013" i="3" s="1"/>
  <c r="Q1012" i="3"/>
  <c r="S1012" i="3" s="1"/>
  <c r="O1016" i="3" l="1"/>
  <c r="R1015" i="3"/>
  <c r="P1015" i="3"/>
  <c r="Q1014" i="3"/>
  <c r="S1014" i="3" s="1"/>
  <c r="O1017" i="3" l="1"/>
  <c r="R1016" i="3"/>
  <c r="P1016" i="3"/>
  <c r="Q1015" i="3" s="1"/>
  <c r="S1015" i="3" s="1"/>
  <c r="O1018" i="3" l="1"/>
  <c r="R1017" i="3"/>
  <c r="P1017" i="3"/>
  <c r="O1019" i="3" l="1"/>
  <c r="R1018" i="3"/>
  <c r="P1018" i="3"/>
  <c r="Q1016" i="3"/>
  <c r="S1016" i="3" s="1"/>
  <c r="O1020" i="3" l="1"/>
  <c r="R1019" i="3"/>
  <c r="P1019" i="3"/>
  <c r="Q1017" i="3"/>
  <c r="S1017" i="3" s="1"/>
  <c r="O1021" i="3" l="1"/>
  <c r="R1020" i="3"/>
  <c r="P1020" i="3"/>
  <c r="Q1018" i="3"/>
  <c r="S1018" i="3" s="1"/>
  <c r="O1022" i="3" l="1"/>
  <c r="R1021" i="3"/>
  <c r="P1021" i="3"/>
  <c r="Q1019" i="3"/>
  <c r="S1019" i="3" s="1"/>
  <c r="O1023" i="3" l="1"/>
  <c r="R1022" i="3"/>
  <c r="P1022" i="3"/>
  <c r="Q1021" i="3"/>
  <c r="S1021" i="3" s="1"/>
  <c r="Q1020" i="3"/>
  <c r="S1020" i="3" s="1"/>
  <c r="O1024" i="3" l="1"/>
  <c r="R1023" i="3"/>
  <c r="P1023" i="3"/>
  <c r="O1025" i="3" l="1"/>
  <c r="R1024" i="3"/>
  <c r="P1024" i="3"/>
  <c r="Q1023" i="3" s="1"/>
  <c r="S1023" i="3" s="1"/>
  <c r="Q1022" i="3"/>
  <c r="S1022" i="3" s="1"/>
  <c r="O1026" i="3" l="1"/>
  <c r="R1025" i="3"/>
  <c r="P1025" i="3"/>
  <c r="Q1024" i="3" s="1"/>
  <c r="S1024" i="3" s="1"/>
  <c r="O1027" i="3" l="1"/>
  <c r="R1026" i="3"/>
  <c r="P1026" i="3"/>
  <c r="O1028" i="3" l="1"/>
  <c r="R1027" i="3"/>
  <c r="P1027" i="3"/>
  <c r="Q1025" i="3"/>
  <c r="S1025" i="3" s="1"/>
  <c r="O1029" i="3" l="1"/>
  <c r="R1028" i="3"/>
  <c r="P1028" i="3"/>
  <c r="Q1026" i="3"/>
  <c r="S1026" i="3" s="1"/>
  <c r="O1030" i="3" l="1"/>
  <c r="R1029" i="3"/>
  <c r="P1029" i="3"/>
  <c r="Q1027" i="3"/>
  <c r="S1027" i="3" s="1"/>
  <c r="O1031" i="3" l="1"/>
  <c r="R1030" i="3"/>
  <c r="P1030" i="3"/>
  <c r="Q1028" i="3"/>
  <c r="S1028" i="3" s="1"/>
  <c r="O1032" i="3" l="1"/>
  <c r="R1031" i="3"/>
  <c r="P1031" i="3"/>
  <c r="Q1029" i="3"/>
  <c r="S1029" i="3" s="1"/>
  <c r="O1033" i="3" l="1"/>
  <c r="R1032" i="3"/>
  <c r="P1032" i="3"/>
  <c r="Q1030" i="3"/>
  <c r="S1030" i="3" s="1"/>
  <c r="O1034" i="3" l="1"/>
  <c r="R1033" i="3"/>
  <c r="P1033" i="3"/>
  <c r="Q1031" i="3"/>
  <c r="S1031" i="3" s="1"/>
  <c r="O1035" i="3" l="1"/>
  <c r="R1034" i="3"/>
  <c r="P1034" i="3"/>
  <c r="Q1033" i="3"/>
  <c r="S1033" i="3" s="1"/>
  <c r="Q1032" i="3"/>
  <c r="S1032" i="3" s="1"/>
  <c r="O1036" i="3" l="1"/>
  <c r="P1035" i="3"/>
  <c r="Q1034" i="3" s="1"/>
  <c r="S1034" i="3" s="1"/>
  <c r="R1035" i="3"/>
  <c r="O1037" i="3" l="1"/>
  <c r="P1036" i="3"/>
  <c r="R1036" i="3"/>
  <c r="O1038" i="3" l="1"/>
  <c r="R1037" i="3"/>
  <c r="P1037" i="3"/>
  <c r="Q1035" i="3"/>
  <c r="S1035" i="3" s="1"/>
  <c r="O1039" i="3" l="1"/>
  <c r="R1038" i="3"/>
  <c r="P1038" i="3"/>
  <c r="Q1037" i="3"/>
  <c r="S1037" i="3" s="1"/>
  <c r="Q1036" i="3"/>
  <c r="S1036" i="3" s="1"/>
  <c r="O1040" i="3" l="1"/>
  <c r="R1039" i="3"/>
  <c r="P1039" i="3"/>
  <c r="O1041" i="3" l="1"/>
  <c r="R1040" i="3"/>
  <c r="P1040" i="3"/>
  <c r="Q1039" i="3" s="1"/>
  <c r="S1039" i="3" s="1"/>
  <c r="Q1038" i="3"/>
  <c r="S1038" i="3" s="1"/>
  <c r="O1042" i="3" l="1"/>
  <c r="R1041" i="3"/>
  <c r="P1041" i="3"/>
  <c r="O1043" i="3" l="1"/>
  <c r="R1042" i="3"/>
  <c r="P1042" i="3"/>
  <c r="Q1041" i="3"/>
  <c r="S1041" i="3" s="1"/>
  <c r="Q1040" i="3"/>
  <c r="S1040" i="3" s="1"/>
  <c r="O1044" i="3" l="1"/>
  <c r="R1043" i="3"/>
  <c r="P1043" i="3"/>
  <c r="O1045" i="3" l="1"/>
  <c r="R1044" i="3"/>
  <c r="P1044" i="3"/>
  <c r="Q1043" i="3" s="1"/>
  <c r="S1043" i="3" s="1"/>
  <c r="Q1042" i="3"/>
  <c r="S1042" i="3" s="1"/>
  <c r="O1046" i="3" l="1"/>
  <c r="R1045" i="3"/>
  <c r="P1045" i="3"/>
  <c r="O1047" i="3" l="1"/>
  <c r="R1046" i="3"/>
  <c r="P1046" i="3"/>
  <c r="Q1044" i="3"/>
  <c r="S1044" i="3" s="1"/>
  <c r="O1048" i="3" l="1"/>
  <c r="R1047" i="3"/>
  <c r="P1047" i="3"/>
  <c r="Q1045" i="3"/>
  <c r="S1045" i="3" s="1"/>
  <c r="O1049" i="3" l="1"/>
  <c r="R1048" i="3"/>
  <c r="P1048" i="3"/>
  <c r="Q1046" i="3"/>
  <c r="S1046" i="3" s="1"/>
  <c r="O1050" i="3" l="1"/>
  <c r="R1049" i="3"/>
  <c r="P1049" i="3"/>
  <c r="Q1047" i="3"/>
  <c r="S1047" i="3" s="1"/>
  <c r="O1051" i="3" l="1"/>
  <c r="R1050" i="3"/>
  <c r="P1050" i="3"/>
  <c r="Q1048" i="3"/>
  <c r="S1048" i="3" s="1"/>
  <c r="O1052" i="3" l="1"/>
  <c r="R1051" i="3"/>
  <c r="P1051" i="3"/>
  <c r="Q1049" i="3"/>
  <c r="S1049" i="3" s="1"/>
  <c r="O1053" i="3" l="1"/>
  <c r="R1052" i="3"/>
  <c r="P1052" i="3"/>
  <c r="Q1050" i="3"/>
  <c r="S1050" i="3" s="1"/>
  <c r="O1054" i="3" l="1"/>
  <c r="R1053" i="3"/>
  <c r="P1053" i="3"/>
  <c r="Q1051" i="3"/>
  <c r="S1051" i="3" s="1"/>
  <c r="O1055" i="3" l="1"/>
  <c r="R1054" i="3"/>
  <c r="P1054" i="3"/>
  <c r="Q1052" i="3"/>
  <c r="S1052" i="3" s="1"/>
  <c r="O1056" i="3" l="1"/>
  <c r="R1055" i="3"/>
  <c r="P1055" i="3"/>
  <c r="Q1053" i="3"/>
  <c r="S1053" i="3" s="1"/>
  <c r="O1057" i="3" l="1"/>
  <c r="R1056" i="3"/>
  <c r="P1056" i="3"/>
  <c r="Q1054" i="3"/>
  <c r="S1054" i="3" s="1"/>
  <c r="O1058" i="3" l="1"/>
  <c r="R1057" i="3"/>
  <c r="P1057" i="3"/>
  <c r="Q1056" i="3" s="1"/>
  <c r="S1056" i="3" s="1"/>
  <c r="Q1055" i="3"/>
  <c r="S1055" i="3" s="1"/>
  <c r="O1059" i="3" l="1"/>
  <c r="R1058" i="3"/>
  <c r="P1058" i="3"/>
  <c r="Q1057" i="3" s="1"/>
  <c r="S1057" i="3" s="1"/>
  <c r="O1060" i="3" l="1"/>
  <c r="R1059" i="3"/>
  <c r="P1059" i="3"/>
  <c r="O1061" i="3" l="1"/>
  <c r="R1060" i="3"/>
  <c r="P1060" i="3"/>
  <c r="Q1058" i="3"/>
  <c r="S1058" i="3" s="1"/>
  <c r="O1062" i="3" l="1"/>
  <c r="R1061" i="3"/>
  <c r="P1061" i="3"/>
  <c r="Q1059" i="3"/>
  <c r="S1059" i="3" s="1"/>
  <c r="O1063" i="3" l="1"/>
  <c r="R1062" i="3"/>
  <c r="P1062" i="3"/>
  <c r="Q1060" i="3"/>
  <c r="S1060" i="3" s="1"/>
  <c r="O1064" i="3" l="1"/>
  <c r="R1063" i="3"/>
  <c r="P1063" i="3"/>
  <c r="Q1061" i="3"/>
  <c r="S1061" i="3" s="1"/>
  <c r="O1065" i="3" l="1"/>
  <c r="R1064" i="3"/>
  <c r="P1064" i="3"/>
  <c r="Q1063" i="3" s="1"/>
  <c r="S1063" i="3" s="1"/>
  <c r="Q1062" i="3"/>
  <c r="S1062" i="3" s="1"/>
  <c r="O1066" i="3" l="1"/>
  <c r="R1065" i="3"/>
  <c r="P1065" i="3"/>
  <c r="O1067" i="3" l="1"/>
  <c r="R1066" i="3"/>
  <c r="P1066" i="3"/>
  <c r="Q1064" i="3"/>
  <c r="S1064" i="3" s="1"/>
  <c r="O1068" i="3" l="1"/>
  <c r="R1067" i="3"/>
  <c r="P1067" i="3"/>
  <c r="Q1066" i="3" s="1"/>
  <c r="S1066" i="3" s="1"/>
  <c r="Q1065" i="3"/>
  <c r="S1065" i="3" s="1"/>
  <c r="O1069" i="3" l="1"/>
  <c r="R1068" i="3"/>
  <c r="P1068" i="3"/>
  <c r="O1070" i="3" l="1"/>
  <c r="R1069" i="3"/>
  <c r="P1069" i="3"/>
  <c r="Q1067" i="3"/>
  <c r="S1067" i="3" s="1"/>
  <c r="O1071" i="3" l="1"/>
  <c r="R1070" i="3"/>
  <c r="P1070" i="3"/>
  <c r="Q1069" i="3"/>
  <c r="S1069" i="3" s="1"/>
  <c r="Q1068" i="3"/>
  <c r="S1068" i="3" s="1"/>
  <c r="O1072" i="3" l="1"/>
  <c r="R1071" i="3"/>
  <c r="P1071" i="3"/>
  <c r="O1073" i="3" l="1"/>
  <c r="R1072" i="3"/>
  <c r="P1072" i="3"/>
  <c r="Q1071" i="3" s="1"/>
  <c r="S1071" i="3" s="1"/>
  <c r="Q1070" i="3"/>
  <c r="S1070" i="3" s="1"/>
  <c r="O1074" i="3" l="1"/>
  <c r="R1073" i="3"/>
  <c r="P1073" i="3"/>
  <c r="O1075" i="3" l="1"/>
  <c r="R1074" i="3"/>
  <c r="P1074" i="3"/>
  <c r="Q1072" i="3"/>
  <c r="S1072" i="3" s="1"/>
  <c r="O1076" i="3" l="1"/>
  <c r="R1075" i="3"/>
  <c r="P1075" i="3"/>
  <c r="Q1073" i="3"/>
  <c r="S1073" i="3" s="1"/>
  <c r="O1077" i="3" l="1"/>
  <c r="R1076" i="3"/>
  <c r="P1076" i="3"/>
  <c r="Q1074" i="3"/>
  <c r="S1074" i="3" s="1"/>
  <c r="O1078" i="3" l="1"/>
  <c r="O1079" i="3" s="1"/>
  <c r="R1077" i="3"/>
  <c r="P1077" i="3"/>
  <c r="Q1075" i="3"/>
  <c r="S1075" i="3" s="1"/>
  <c r="R1078" i="3" l="1"/>
  <c r="P1078" i="3"/>
  <c r="K37" i="3" s="1"/>
  <c r="Q1076" i="3"/>
  <c r="S1076" i="3" s="1"/>
  <c r="R1079" i="3" l="1"/>
  <c r="P1079" i="3"/>
  <c r="Q1079" i="3" s="1"/>
  <c r="Q1077" i="3"/>
  <c r="S1077" i="3" s="1"/>
  <c r="S1079" i="3" l="1"/>
  <c r="Q1078" i="3"/>
  <c r="S1078" i="3" s="1"/>
  <c r="K34" i="3" s="1"/>
</calcChain>
</file>

<file path=xl/sharedStrings.xml><?xml version="1.0" encoding="utf-8"?>
<sst xmlns="http://schemas.openxmlformats.org/spreadsheetml/2006/main" count="17203" uniqueCount="16401">
  <si>
    <t>Date</t>
  </si>
  <si>
    <t>Close</t>
  </si>
  <si>
    <t>Logreturn</t>
  </si>
  <si>
    <t>Standardized</t>
  </si>
  <si>
    <t>Ordered</t>
  </si>
  <si>
    <t xml:space="preserve">ECDF 1 </t>
  </si>
  <si>
    <t>ECDF 2</t>
  </si>
  <si>
    <t>Normal CDF</t>
  </si>
  <si>
    <t>Diff 1</t>
  </si>
  <si>
    <t>Diff 2</t>
  </si>
  <si>
    <t>Return</t>
  </si>
  <si>
    <t>n</t>
  </si>
  <si>
    <t>mean of log returns</t>
  </si>
  <si>
    <t>std of log returns</t>
  </si>
  <si>
    <t>Diff 1 max</t>
  </si>
  <si>
    <t>Diff 2 max</t>
  </si>
  <si>
    <t>Table Value</t>
  </si>
  <si>
    <t>s^2</t>
  </si>
  <si>
    <t>x</t>
  </si>
  <si>
    <t>p-value</t>
  </si>
  <si>
    <t>Last trading day</t>
  </si>
  <si>
    <t>Strike price</t>
  </si>
  <si>
    <t>log return required</t>
  </si>
  <si>
    <t>mean log return</t>
  </si>
  <si>
    <t>std log returns</t>
  </si>
  <si>
    <t>p(log return&gt;0,002596)</t>
  </si>
  <si>
    <t>Price</t>
  </si>
  <si>
    <t xml:space="preserve">Required log </t>
  </si>
  <si>
    <t>p(price between values)</t>
  </si>
  <si>
    <t>E(Return)</t>
  </si>
  <si>
    <t>S</t>
  </si>
  <si>
    <t>yearly</t>
  </si>
  <si>
    <t>r</t>
  </si>
  <si>
    <t>daily</t>
  </si>
  <si>
    <t>days</t>
  </si>
  <si>
    <t>Nr of sigma event</t>
  </si>
  <si>
    <t>d1</t>
  </si>
  <si>
    <t>d2</t>
  </si>
  <si>
    <t>N(d1)</t>
  </si>
  <si>
    <t>N(d2)</t>
  </si>
  <si>
    <t>Discount</t>
  </si>
  <si>
    <t>City/town</t>
  </si>
  <si>
    <t>Population</t>
  </si>
  <si>
    <t>First digit</t>
  </si>
  <si>
    <t>Digit</t>
  </si>
  <si>
    <t>No of accurances</t>
  </si>
  <si>
    <t>Cumulative Frequency</t>
  </si>
  <si>
    <t>Cumulative Benford</t>
  </si>
  <si>
    <t>Frequency</t>
  </si>
  <si>
    <t>Benford</t>
  </si>
  <si>
    <t>Difference</t>
  </si>
  <si>
    <t>Cumulative Difference</t>
  </si>
  <si>
    <t>Abáigar</t>
  </si>
  <si>
    <t>Abárzuza</t>
  </si>
  <si>
    <t>Abaurregaina/Abaurrea Alta</t>
  </si>
  <si>
    <t>D&lt;Table value</t>
  </si>
  <si>
    <t>D</t>
  </si>
  <si>
    <t>Abaurrepea/Abaurrea Baja</t>
  </si>
  <si>
    <t>D&gt;Table value</t>
  </si>
  <si>
    <t>Table value</t>
  </si>
  <si>
    <t>Aberin</t>
  </si>
  <si>
    <t>Ablitas</t>
  </si>
  <si>
    <t>Adiós</t>
  </si>
  <si>
    <t>Aguilar de Codés</t>
  </si>
  <si>
    <t>Aibar &lt;&gt; Oibar</t>
  </si>
  <si>
    <t>Altsasu/Alsasua</t>
  </si>
  <si>
    <t xml:space="preserve">Total </t>
  </si>
  <si>
    <t>Allín</t>
  </si>
  <si>
    <t>Allo</t>
  </si>
  <si>
    <t>Améscoa Baja</t>
  </si>
  <si>
    <t>Ancín</t>
  </si>
  <si>
    <t>Andosilla</t>
  </si>
  <si>
    <t>Ansoáin</t>
  </si>
  <si>
    <t>Anue</t>
  </si>
  <si>
    <t>Añorbe</t>
  </si>
  <si>
    <t>Aoiz &lt;&gt; Agoitz</t>
  </si>
  <si>
    <t>Araitz</t>
  </si>
  <si>
    <t>Aranarache</t>
  </si>
  <si>
    <t>Arantza</t>
  </si>
  <si>
    <t>Aranguren</t>
  </si>
  <si>
    <t>Arano</t>
  </si>
  <si>
    <t>Arakil</t>
  </si>
  <si>
    <t>Aras</t>
  </si>
  <si>
    <t>Arbizu</t>
  </si>
  <si>
    <t>Arce &lt;&gt; 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</si>
  <si>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</si>
  <si>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</si>
  <si>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</si>
  <si>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</si>
  <si>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</si>
  <si>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</si>
  <si>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</si>
  <si>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</si>
  <si>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</si>
  <si>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</si>
  <si>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</si>
  <si>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</t>
  </si>
  <si>
    <t>Ayegui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</si>
  <si>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</si>
  <si>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</si>
  <si>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</si>
  <si>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</si>
  <si>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</si>
  <si>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</si>
  <si>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</si>
  <si>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</si>
  <si>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</si>
  <si>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</si>
  <si>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</si>
  <si>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</si>
  <si>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</si>
  <si>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</si>
  <si>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</si>
  <si>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</si>
  <si>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Auritz/Burguete</t>
  </si>
  <si>
    <t>Burgui &lt;&gt; Burgi</t>
  </si>
  <si>
    <t>Burlada &lt;&gt; Burlata</t>
  </si>
  <si>
    <t xml:space="preserve">El Busto 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</si>
  <si>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</si>
  <si>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</si>
  <si>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</si>
  <si>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</si>
  <si>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</si>
  <si>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</si>
  <si>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</si>
  <si>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</si>
  <si>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Castejón</t>
  </si>
  <si>
    <t>Castillo-Nuevo</t>
  </si>
  <si>
    <t>Cintruénigo</t>
  </si>
  <si>
    <t>Ziordia</t>
  </si>
  <si>
    <t>Cirauqui</t>
  </si>
  <si>
    <t>Ciriza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</si>
  <si>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</si>
  <si>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</si>
  <si>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</si>
  <si>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</si>
  <si>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</si>
  <si>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</si>
  <si>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</si>
  <si>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</si>
  <si>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Etxarri-Aranatz</t>
  </si>
  <si>
    <t>Etxauri</t>
  </si>
  <si>
    <t>Egüés</t>
  </si>
  <si>
    <t>Elgorriaga</t>
  </si>
  <si>
    <t>Noáin (Valle de Elorz) &lt;&gt; Noain (Elortzibar)</t>
  </si>
  <si>
    <t>Enériz</t>
  </si>
  <si>
    <t>Eratsun</t>
  </si>
  <si>
    <t>Ergoiena</t>
  </si>
  <si>
    <t>Erro</t>
  </si>
  <si>
    <t xml:space="preserve">Ezcároz &lt;&gt; Ezcaroze </t>
  </si>
  <si>
    <t>Eslava</t>
  </si>
  <si>
    <t xml:space="preserve">Esparza </t>
  </si>
  <si>
    <t>Espronceda</t>
  </si>
  <si>
    <t>Estella &lt;&gt; 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</si>
  <si>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</si>
  <si>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</si>
  <si>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</si>
  <si>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</si>
  <si>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</si>
  <si>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</si>
  <si>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</si>
  <si>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</si>
  <si>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</si>
  <si>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</si>
  <si>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</si>
  <si>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</si>
  <si>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</t>
  </si>
  <si>
    <t>Gallués &lt;&gt; 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</si>
  <si>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</si>
  <si>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</si>
  <si>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</si>
  <si>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</si>
  <si>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</si>
  <si>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</si>
  <si>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</si>
  <si>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 &lt;&gt; Gorza</t>
  </si>
  <si>
    <t>Guesálaz</t>
  </si>
  <si>
    <t>Guirguillano</t>
  </si>
  <si>
    <t>Huarte &lt;&gt; Uharte</t>
  </si>
  <si>
    <t>Uharte-Arakil</t>
  </si>
  <si>
    <t>Ibargoiti</t>
  </si>
  <si>
    <t>Igúzquiza</t>
  </si>
  <si>
    <t>Imotz</t>
  </si>
  <si>
    <t>Irañeta</t>
  </si>
  <si>
    <t>Isaba &lt;&gt; Izaba</t>
  </si>
  <si>
    <t>Ituren</t>
  </si>
  <si>
    <t>Iturmendi</t>
  </si>
  <si>
    <t>Iza</t>
  </si>
  <si>
    <t>Izagaondoa</t>
  </si>
  <si>
    <t>Izalzu &lt;&gt; Izaltzu</t>
  </si>
  <si>
    <t>Jaurrieta &lt;&gt; Jaurrieta</t>
  </si>
  <si>
    <t>Javier</t>
  </si>
  <si>
    <t>Juslapeña</t>
  </si>
  <si>
    <t>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</si>
  <si>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</si>
  <si>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</si>
  <si>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</si>
  <si>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</si>
  <si>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</si>
  <si>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</si>
  <si>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</si>
  <si>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</si>
  <si>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</t>
  </si>
  <si>
    <t>Legarda</t>
  </si>
  <si>
    <t>Legaria</t>
  </si>
  <si>
    <t>Leitza</t>
  </si>
  <si>
    <t>Leoz</t>
  </si>
  <si>
    <t>Lerga</t>
  </si>
  <si>
    <t>Lerín</t>
  </si>
  <si>
    <t>Lesaka</t>
  </si>
  <si>
    <t>Lezáun</t>
  </si>
  <si>
    <t>Liédena</t>
  </si>
  <si>
    <t>Lizoáin</t>
  </si>
  <si>
    <t>Lodosa</t>
  </si>
  <si>
    <t>Lónguida &lt;&gt; 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</si>
  <si>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</si>
  <si>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</si>
  <si>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</si>
  <si>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</si>
  <si>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</si>
  <si>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</si>
  <si>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</si>
  <si>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</si>
  <si>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</si>
  <si>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</si>
  <si>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</si>
  <si>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</si>
  <si>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</si>
  <si>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</t>
  </si>
  <si>
    <t>Monteagudo</t>
  </si>
  <si>
    <t>Morentin</t>
  </si>
  <si>
    <t>Mués</t>
  </si>
  <si>
    <t>Murchante</t>
  </si>
  <si>
    <t>Murieta</t>
  </si>
  <si>
    <t>Murillo el Cuende</t>
  </si>
  <si>
    <t>Murillo el Fruto</t>
  </si>
  <si>
    <t>Muruzábal</t>
  </si>
  <si>
    <t>Navascués</t>
  </si>
  <si>
    <t>Nazar</t>
  </si>
  <si>
    <t>Obanos</t>
  </si>
  <si>
    <t>Oco</t>
  </si>
  <si>
    <t>Ochagavía</t>
  </si>
  <si>
    <t>Odieta</t>
  </si>
  <si>
    <t>Oitz</t>
  </si>
  <si>
    <t>Oláibar</t>
  </si>
  <si>
    <t>Olazti/Olazagutía</t>
  </si>
  <si>
    <t>Olejua</t>
  </si>
  <si>
    <t>Olite</t>
  </si>
  <si>
    <t>Olóriz</t>
  </si>
  <si>
    <t>Olza</t>
  </si>
  <si>
    <t>Ollo</t>
  </si>
  <si>
    <t>Orbaitzeta</t>
  </si>
  <si>
    <t>Orbara</t>
  </si>
  <si>
    <t>Orísoain</t>
  </si>
  <si>
    <t>Oronz</t>
  </si>
  <si>
    <t>Oroz-Betelu</t>
  </si>
  <si>
    <t>Oteiza</t>
  </si>
  <si>
    <t>Pamplona &lt;&gt; Iruña</t>
  </si>
  <si>
    <t>Peralta</t>
  </si>
  <si>
    <t>Petilla de Aragón</t>
  </si>
  <si>
    <t>Piedramillera</t>
  </si>
  <si>
    <t>Pitillas</t>
  </si>
  <si>
    <t>Puente la Reina &lt;&gt; Gares</t>
  </si>
  <si>
    <t>Pueyo</t>
  </si>
  <si>
    <t>Ribaforada</t>
  </si>
  <si>
    <t>Romanzado</t>
  </si>
  <si>
    <t>Roncal &lt;&gt; Erronkari</t>
  </si>
  <si>
    <t>Orreaga/Roncesvalles</t>
  </si>
  <si>
    <t>Sada</t>
  </si>
  <si>
    <t>Saldías</t>
  </si>
  <si>
    <t>Salinas de Oro</t>
  </si>
  <si>
    <t>San Adrián</t>
  </si>
  <si>
    <t>Sangüesa &lt;&gt; Zangoza</t>
  </si>
  <si>
    <t>San Martín de Unx</t>
  </si>
  <si>
    <t>Sansol</t>
  </si>
  <si>
    <t>Santacara</t>
  </si>
  <si>
    <t>Doneztebe/Santesteban</t>
  </si>
  <si>
    <t>Sarriés &lt;&gt; 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</si>
  <si>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</si>
  <si>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</si>
  <si>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</si>
  <si>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</si>
  <si>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</si>
  <si>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</si>
  <si>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</si>
  <si>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</si>
  <si>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</si>
  <si>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</si>
  <si>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</si>
  <si>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Úcar</t>
  </si>
  <si>
    <t>Ujué</t>
  </si>
  <si>
    <t>Ultzama</t>
  </si>
  <si>
    <t>Unciti</t>
  </si>
  <si>
    <t>Unzué</t>
  </si>
  <si>
    <t>Urdazubi/Urdax</t>
  </si>
  <si>
    <t>Urdiain</t>
  </si>
  <si>
    <t>Urraúl Alto</t>
  </si>
  <si>
    <t>Urraúl Bajo</t>
  </si>
  <si>
    <t>Urroz</t>
  </si>
  <si>
    <t>Urrotz</t>
  </si>
  <si>
    <t>Urzainqui</t>
  </si>
  <si>
    <t>Uterga</t>
  </si>
  <si>
    <t>Uztárroz &lt;&gt; Uztarroze</t>
  </si>
  <si>
    <t>Luzaide/Valcarlos</t>
  </si>
  <si>
    <t>Valtierra</t>
  </si>
  <si>
    <t>Bera/Vera de Bidasoa</t>
  </si>
  <si>
    <t>Viana</t>
  </si>
  <si>
    <t>Vidángoz &lt;&gt; Bidankoze</t>
  </si>
  <si>
    <t>Bidaurreta</t>
  </si>
  <si>
    <t>Villafranca</t>
  </si>
  <si>
    <t>Villamayor de Monjardín</t>
  </si>
  <si>
    <t>Hiriberri/Villanueva de Aezkoa</t>
  </si>
  <si>
    <t>Villatuerta</t>
  </si>
  <si>
    <t>Villava &lt;&gt; Atarrabia</t>
  </si>
  <si>
    <t>Igantzi</t>
  </si>
  <si>
    <t>Yerri</t>
  </si>
  <si>
    <t>Yesa</t>
  </si>
  <si>
    <t>Zabalza</t>
  </si>
  <si>
    <t>Zubieta</t>
  </si>
  <si>
    <t>Zugarramurdi</t>
  </si>
  <si>
    <t>Zúñiga</t>
  </si>
  <si>
    <t>Barañáin</t>
  </si>
  <si>
    <t>Berrioplano</t>
  </si>
  <si>
    <t>Berriozar</t>
  </si>
  <si>
    <t>Irurtzun</t>
  </si>
  <si>
    <t>Beriáin</t>
  </si>
  <si>
    <t>Orcoyen</t>
  </si>
  <si>
    <t>Zizur Mayor &lt;&gt; Zizur Nagusia</t>
  </si>
  <si>
    <t>Lekunberri</t>
  </si>
  <si>
    <t>Alegría-Dulantzi</t>
  </si>
  <si>
    <t>Amurrio</t>
  </si>
  <si>
    <t>First 2000</t>
  </si>
  <si>
    <t>First 6000</t>
  </si>
  <si>
    <t>Last 2000</t>
  </si>
  <si>
    <t>Last 6000</t>
  </si>
  <si>
    <t>First 4000</t>
  </si>
  <si>
    <t>Last 4000</t>
  </si>
  <si>
    <t>Between 4000 and 6000</t>
  </si>
  <si>
    <t>Añana</t>
  </si>
  <si>
    <t>Max D</t>
  </si>
  <si>
    <t>Aramaio</t>
  </si>
  <si>
    <t>Armiñón</t>
  </si>
  <si>
    <t>Arraia-Maeztu</t>
  </si>
  <si>
    <t>Arrazua-Ubarrundia</t>
  </si>
  <si>
    <t>Artziniega</t>
  </si>
  <si>
    <t>Asparrena</t>
  </si>
  <si>
    <t>Ayala/Aiara</t>
  </si>
  <si>
    <t>Baños de Ebro/Mañueta</t>
  </si>
  <si>
    <t>Barrundia</t>
  </si>
  <si>
    <t>Berantevilla</t>
  </si>
  <si>
    <t>Bernedo</t>
  </si>
  <si>
    <t>Campezo/Kanpezu</t>
  </si>
  <si>
    <t>Elburgo/Burgelu</t>
  </si>
  <si>
    <t>Elciego</t>
  </si>
  <si>
    <t>Elvillar/Bilar</t>
  </si>
  <si>
    <t>Harana/Valle de Arana</t>
  </si>
  <si>
    <t>Iruña Oka/Iruña de Oca</t>
  </si>
  <si>
    <t>Iruraiz-Gauna</t>
  </si>
  <si>
    <t>Kripan</t>
  </si>
  <si>
    <t>Kuartango</t>
  </si>
  <si>
    <t>Labastida</t>
  </si>
  <si>
    <t>Lagrán</t>
  </si>
  <si>
    <t>Laguardia</t>
  </si>
  <si>
    <t>Lanciego/Lantziego</t>
  </si>
  <si>
    <t>Lantarón</t>
  </si>
  <si>
    <t>Lapuebla de Labarca</t>
  </si>
  <si>
    <t>Legutiano</t>
  </si>
  <si>
    <t>Leza</t>
  </si>
  <si>
    <t>Llodio</t>
  </si>
  <si>
    <t>Moreda de Álava</t>
  </si>
  <si>
    <t>Navaridas</t>
  </si>
  <si>
    <t>Okondo</t>
  </si>
  <si>
    <t>Oyón-Oion</t>
  </si>
  <si>
    <t>Peñacerrada-Urizaharra</t>
  </si>
  <si>
    <t>Ribera Alta</t>
  </si>
  <si>
    <t>Ribera Baja/Erribera Beitia</t>
  </si>
  <si>
    <t>Salvatierra/Agurain</t>
  </si>
  <si>
    <t>Samaniego</t>
  </si>
  <si>
    <t>San Millán/Donemiliaga</t>
  </si>
  <si>
    <t>Urkabustaiz</t>
  </si>
  <si>
    <t>Valdegovía</t>
  </si>
  <si>
    <t>Villabuena de Álava/Eskuernaga</t>
  </si>
  <si>
    <t>Vitoria-Gasteiz</t>
  </si>
  <si>
    <t>Yécora/Iekora</t>
  </si>
  <si>
    <t>Zalduondo</t>
  </si>
  <si>
    <t>Zambrana</t>
  </si>
  <si>
    <t>Zigoitia</t>
  </si>
  <si>
    <t>Zuia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</si>
  <si>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</si>
  <si>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</si>
  <si>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</si>
  <si>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</si>
  <si>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</si>
  <si>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</si>
  <si>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</si>
  <si>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</si>
  <si>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</si>
  <si>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</si>
  <si>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</si>
  <si>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</si>
  <si>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Ballestero (El)</t>
  </si>
  <si>
    <t>Balsa de Ves</t>
  </si>
  <si>
    <t>Barrax</t>
  </si>
  <si>
    <t>Bienservida</t>
  </si>
  <si>
    <t>Bogarra</t>
  </si>
  <si>
    <t>Bonete</t>
  </si>
  <si>
    <t>Bonillo (El)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</si>
  <si>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</si>
  <si>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</si>
  <si>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</si>
  <si>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</si>
  <si>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</si>
  <si>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</si>
  <si>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</si>
  <si>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Chinchilla de Monte-Aragón</t>
  </si>
  <si>
    <t>Corral-Rubio</t>
  </si>
  <si>
    <t>Cotillas</t>
  </si>
  <si>
    <t>Elche de la Sierra</t>
  </si>
  <si>
    <t>Férez</t>
  </si>
  <si>
    <t>Fuensanta</t>
  </si>
  <si>
    <t>Fuente-Álamo</t>
  </si>
  <si>
    <t>Fuentealbilla</t>
  </si>
  <si>
    <t>Gineta (La)</t>
  </si>
  <si>
    <t>Golosalvo</t>
  </si>
  <si>
    <t>Hellín</t>
  </si>
  <si>
    <t>Herrera (La)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</si>
  <si>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</si>
  <si>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</si>
  <si>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</si>
  <si>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</si>
  <si>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</si>
  <si>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</si>
  <si>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</si>
  <si>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</si>
  <si>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</si>
  <si>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</si>
  <si>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</si>
  <si>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</si>
  <si>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</si>
  <si>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</si>
  <si>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</si>
  <si>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</si>
  <si>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</si>
  <si>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</si>
  <si>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</si>
  <si>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</si>
  <si>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 de San Pedro</t>
  </si>
  <si>
    <t>Peñascosa</t>
  </si>
  <si>
    <t>Pétrola</t>
  </si>
  <si>
    <t>Povedilla</t>
  </si>
  <si>
    <t>Pozo Cañada</t>
  </si>
  <si>
    <t>Pozohondo</t>
  </si>
  <si>
    <t>Pozo-Lorente</t>
  </si>
  <si>
    <t>Pozuelo</t>
  </si>
  <si>
    <t>Recueja (La)</t>
  </si>
  <si>
    <t>Riópar</t>
  </si>
  <si>
    <t>Robledo</t>
  </si>
  <si>
    <t>Roda (La)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</si>
  <si>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</si>
  <si>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</si>
  <si>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</si>
  <si>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</si>
  <si>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</si>
  <si>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</si>
  <si>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</si>
  <si>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</si>
  <si>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</si>
  <si>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</si>
  <si>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</si>
  <si>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</si>
  <si>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</si>
  <si>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</si>
  <si>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</si>
  <si>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</si>
  <si>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</si>
  <si>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Adsubia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</si>
  <si>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</si>
  <si>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</si>
  <si>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</si>
  <si>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</si>
  <si>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</si>
  <si>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</si>
  <si>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</si>
  <si>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Alcoy/Alcoi</t>
  </si>
  <si>
    <t>Alfafara</t>
  </si>
  <si>
    <t>Alfàs del Pi (l')</t>
  </si>
  <si>
    <t>Algorfa</t>
  </si>
  <si>
    <t>Algueña</t>
  </si>
  <si>
    <t>Alicante/Alacant</t>
  </si>
  <si>
    <t>Almoradí</t>
  </si>
  <si>
    <t>Almudaina</t>
  </si>
  <si>
    <t>Alqueria d'Asnar (l')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</si>
  <si>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</si>
  <si>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</si>
  <si>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</si>
  <si>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</si>
  <si>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</si>
  <si>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</si>
  <si>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</si>
  <si>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</si>
  <si>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</si>
  <si>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</si>
  <si>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</si>
  <si>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Benidoleig</t>
  </si>
  <si>
    <t>Benidorm</t>
  </si>
  <si>
    <t>Benifallim</t>
  </si>
  <si>
    <t>Benifato</t>
  </si>
  <si>
    <t>Benigembla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</si>
  <si>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</si>
  <si>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</si>
  <si>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</si>
  <si>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</si>
  <si>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</si>
  <si>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</si>
  <si>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</si>
  <si>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</si>
  <si>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Benitachell/Poble Nou de Benitatxell (el)</t>
  </si>
  <si>
    <t>Biar</t>
  </si>
  <si>
    <t>Bigastro</t>
  </si>
  <si>
    <t>Bolulla</t>
  </si>
  <si>
    <t>Busot</t>
  </si>
  <si>
    <t>Callosa de Segura</t>
  </si>
  <si>
    <t>Callosa d'En Sarrià</t>
  </si>
  <si>
    <t>Calpe/Calp</t>
  </si>
  <si>
    <t>Campello (el)</t>
  </si>
  <si>
    <t>Campo de Mirra/Camp de Mirra (el)</t>
  </si>
  <si>
    <t>Cañada</t>
  </si>
  <si>
    <t>Castalla</t>
  </si>
  <si>
    <t>Castell de Castells</t>
  </si>
  <si>
    <t>Castell de Guadalest (el)</t>
  </si>
  <si>
    <t>Catral</t>
  </si>
  <si>
    <t>Cocentaina</t>
  </si>
  <si>
    <t>Confrides</t>
  </si>
  <si>
    <t>Cox</t>
  </si>
  <si>
    <t>Crevillent</t>
  </si>
  <si>
    <t>Daya Nueva</t>
  </si>
  <si>
    <t>Daya Vieja</t>
  </si>
  <si>
    <t>Dénia</t>
  </si>
  <si>
    <t>Dolores</t>
  </si>
  <si>
    <t>Elche/Elx</t>
  </si>
  <si>
    <t>Elda</t>
  </si>
  <si>
    <t>Facheca</t>
  </si>
  <si>
    <t>Famorca</t>
  </si>
  <si>
    <t>Finestrat</t>
  </si>
  <si>
    <t>Formentera del Segura</t>
  </si>
  <si>
    <t>Gaianes</t>
  </si>
  <si>
    <t>Gata de Gorgos</t>
  </si>
  <si>
    <t>Gorga</t>
  </si>
  <si>
    <t>Granja de Rocamora</t>
  </si>
  <si>
    <t>Guardamar del Segura</t>
  </si>
  <si>
    <t>Hondón de las Nieves</t>
  </si>
  <si>
    <t>Hondón de los Frailes</t>
  </si>
  <si>
    <t>Ibi</t>
  </si>
  <si>
    <t>Jacarilla</t>
  </si>
  <si>
    <t>Jalón/Xaló</t>
  </si>
  <si>
    <t>Jávea/Xàbia</t>
  </si>
  <si>
    <t>Jijona/Xixona</t>
  </si>
  <si>
    <t>Llíber</t>
  </si>
  <si>
    <t>Lorcha/Orxa (l')</t>
  </si>
  <si>
    <t>Millena</t>
  </si>
  <si>
    <t>Monforte del Cid</t>
  </si>
  <si>
    <t>Monóvar/Monòver</t>
  </si>
  <si>
    <t>Montesinos (Los)</t>
  </si>
  <si>
    <t>Murla</t>
  </si>
  <si>
    <t>Muro de Alcoy</t>
  </si>
  <si>
    <t>Mutxamel</t>
  </si>
  <si>
    <t>Novelda</t>
  </si>
  <si>
    <t>Nucia (la)</t>
  </si>
  <si>
    <t>Ondara</t>
  </si>
  <si>
    <t>Onil</t>
  </si>
  <si>
    <t>Orba</t>
  </si>
  <si>
    <t>Orihuela</t>
  </si>
  <si>
    <t>Orxeta</t>
  </si>
  <si>
    <t>Parcent</t>
  </si>
  <si>
    <t>Pedreguer</t>
  </si>
  <si>
    <t>Pego</t>
  </si>
  <si>
    <t>Penàguila</t>
  </si>
  <si>
    <t>Petrer</t>
  </si>
  <si>
    <t>Pilar de la Horadada</t>
  </si>
  <si>
    <t>Pinoso</t>
  </si>
  <si>
    <t>Planes</t>
  </si>
  <si>
    <t>Poblets (els)</t>
  </si>
  <si>
    <t>Polop</t>
  </si>
  <si>
    <t>Quatretondeta</t>
  </si>
  <si>
    <t>Rafal</t>
  </si>
  <si>
    <t>Ràfol d'Almúnia (El)</t>
  </si>
  <si>
    <t>Redován</t>
  </si>
  <si>
    <t>Relleu</t>
  </si>
  <si>
    <t>Rojales</t>
  </si>
  <si>
    <t>Romana (la)</t>
  </si>
  <si>
    <t>Sagra</t>
  </si>
  <si>
    <t>Salinas</t>
  </si>
  <si>
    <t>San Fulgencio</t>
  </si>
  <si>
    <t>San Isidro</t>
  </si>
  <si>
    <t>San Miguel de Salinas</t>
  </si>
  <si>
    <t>San Vicente del Raspeig/Sant Vicent del Raspeig</t>
  </si>
  <si>
    <t>Sanet y Negrals</t>
  </si>
  <si>
    <t>Sant Joan d'Alacant</t>
  </si>
  <si>
    <t>Santa Pola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</si>
  <si>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</si>
  <si>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</si>
  <si>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</si>
  <si>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</si>
  <si>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</si>
  <si>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</si>
  <si>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</si>
  <si>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</si>
  <si>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Torremanzanas/Torre de les Maçanes (la)</t>
  </si>
  <si>
    <t>Torrevieja</t>
  </si>
  <si>
    <t>Vall d'Alcalà (la)</t>
  </si>
  <si>
    <t>Vall de Ebo</t>
  </si>
  <si>
    <t>Vall de Gallinera</t>
  </si>
  <si>
    <t>Vall de Laguar (la)</t>
  </si>
  <si>
    <t>Verger (el)</t>
  </si>
  <si>
    <t>Villajoyosa/Vila Joiosa (la)</t>
  </si>
  <si>
    <t>Villena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</si>
  <si>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</si>
  <si>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</si>
  <si>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</si>
  <si>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</si>
  <si>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</si>
  <si>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</si>
  <si>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</si>
  <si>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</si>
  <si>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</si>
  <si>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</si>
  <si>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</si>
  <si>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</si>
  <si>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</si>
  <si>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</si>
  <si>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</si>
  <si>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</si>
  <si>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</si>
  <si>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</si>
  <si>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</si>
  <si>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</si>
  <si>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</si>
  <si>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</si>
  <si>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</si>
  <si>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</si>
  <si>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</si>
  <si>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</si>
  <si>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</si>
  <si>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</si>
  <si>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</si>
  <si>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</si>
  <si>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</si>
  <si>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</si>
  <si>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Chercos</t>
  </si>
  <si>
    <t>Chirivel</t>
  </si>
  <si>
    <t>Cóbdar</t>
  </si>
  <si>
    <t>Cuevas del Almanzora</t>
  </si>
  <si>
    <t>Dalías</t>
  </si>
  <si>
    <t>Ejido (El)</t>
  </si>
  <si>
    <t>Enix</t>
  </si>
  <si>
    <t>Felix</t>
  </si>
  <si>
    <t>Fines</t>
  </si>
  <si>
    <t>Fiñana</t>
  </si>
  <si>
    <t>Fondón</t>
  </si>
  <si>
    <t>Gádor</t>
  </si>
  <si>
    <t>Gallardos (Los)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</si>
  <si>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</si>
  <si>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</si>
  <si>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</si>
  <si>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</si>
  <si>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</si>
  <si>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</si>
  <si>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</si>
  <si>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</si>
  <si>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</si>
  <si>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</si>
  <si>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</si>
  <si>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</si>
  <si>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</si>
  <si>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</si>
  <si>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</si>
  <si>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</si>
  <si>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Mojonera (La)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</si>
  <si>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</si>
  <si>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</si>
  <si>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</si>
  <si>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</si>
  <si>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</si>
  <si>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</si>
  <si>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</si>
  <si>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</si>
  <si>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</si>
  <si>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</si>
  <si>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</si>
  <si>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</si>
  <si>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</si>
  <si>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</si>
  <si>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</si>
  <si>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</si>
  <si>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</si>
  <si>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</si>
  <si>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</si>
  <si>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</si>
  <si>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</si>
  <si>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</si>
  <si>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</si>
  <si>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</si>
  <si>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</si>
  <si>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</si>
  <si>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</si>
  <si>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</si>
  <si>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Tres Villas (Las)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</si>
  <si>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</si>
  <si>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</si>
  <si>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</si>
  <si>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</si>
  <si>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</si>
  <si>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</si>
  <si>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</si>
  <si>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</si>
  <si>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</si>
  <si>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</si>
  <si>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</si>
  <si>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Adanero</t>
  </si>
  <si>
    <t>Adrada (La)</t>
  </si>
  <si>
    <t>Albornos</t>
  </si>
  <si>
    <t>Aldeanueva de Santa Cruz</t>
  </si>
  <si>
    <t>Aldeaseca</t>
  </si>
  <si>
    <t>Aldehuela (La)</t>
  </si>
  <si>
    <t>Amavida</t>
  </si>
  <si>
    <t>Arenal (El)</t>
  </si>
  <si>
    <t>Arenas de San Pedro</t>
  </si>
  <si>
    <t>Arevalillo</t>
  </si>
  <si>
    <t>Arévalo</t>
  </si>
  <si>
    <t>Aveinte</t>
  </si>
  <si>
    <t>Avellaneda</t>
  </si>
  <si>
    <t>Ávila</t>
  </si>
  <si>
    <t>Barco de Ávila (El)</t>
  </si>
  <si>
    <t>Barraco (El)</t>
  </si>
  <si>
    <t>Barromán</t>
  </si>
  <si>
    <t>Becedas</t>
  </si>
  <si>
    <t>Becedillas</t>
  </si>
  <si>
    <t>Bercial de Zapardiel</t>
  </si>
  <si>
    <t>Berlanas (Las)</t>
  </si>
  <si>
    <t>Bernuy-Zapardiel</t>
  </si>
  <si>
    <t>Berrocalejo de Aragona</t>
  </si>
  <si>
    <t>Blascomillán</t>
  </si>
  <si>
    <t>Blasconuño de Matacabras</t>
  </si>
  <si>
    <t>Blascosancho</t>
  </si>
  <si>
    <t>Bohodón (El)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</si>
  <si>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</si>
  <si>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</si>
  <si>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</si>
  <si>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</si>
  <si>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</si>
  <si>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</si>
  <si>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</si>
  <si>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</si>
  <si>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</si>
  <si>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</si>
  <si>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</si>
  <si>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</si>
  <si>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</si>
  <si>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Carrera (La)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</si>
  <si>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</si>
  <si>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</si>
  <si>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</si>
  <si>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</si>
  <si>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</si>
  <si>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</si>
  <si>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</si>
  <si>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Chamartín</t>
  </si>
  <si>
    <t>Cillán</t>
  </si>
  <si>
    <t>Cisla</t>
  </si>
  <si>
    <t>Colilla (La)</t>
  </si>
  <si>
    <t>Collado de Contreras</t>
  </si>
  <si>
    <t>Collado del Mirón</t>
  </si>
  <si>
    <t>Constanzana</t>
  </si>
  <si>
    <t>Crespos</t>
  </si>
  <si>
    <t>Cuevas del Valle</t>
  </si>
  <si>
    <t>Diego del Carpio</t>
  </si>
  <si>
    <t>Donjimeno</t>
  </si>
  <si>
    <t>Donvidas</t>
  </si>
  <si>
    <t>Espinosa de los Caballeros</t>
  </si>
  <si>
    <t>Flores de Ávila</t>
  </si>
  <si>
    <t>Fontiveros</t>
  </si>
  <si>
    <t>Fresnedilla</t>
  </si>
  <si>
    <t>Fresno (El)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</si>
  <si>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</si>
  <si>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</si>
  <si>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</si>
  <si>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</si>
  <si>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</si>
  <si>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</si>
  <si>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</si>
  <si>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 García</t>
  </si>
  <si>
    <t>Gilbuena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</si>
  <si>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</si>
  <si>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</si>
  <si>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</si>
  <si>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</si>
  <si>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</si>
  <si>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</si>
  <si>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</si>
  <si>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</si>
  <si>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</si>
  <si>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Hija de Dios (La)</t>
  </si>
  <si>
    <t>Horcajada (La)</t>
  </si>
  <si>
    <t>Horcajo de las Torres</t>
  </si>
  <si>
    <t>Hornillo (El)</t>
  </si>
  <si>
    <t>Hoyo de Pinares (El)</t>
  </si>
  <si>
    <t>Hoyocasero</t>
  </si>
  <si>
    <t>Hoyorredondo</t>
  </si>
  <si>
    <t>Hoyos de Miguel Muñoz</t>
  </si>
  <si>
    <t>Hoyos del Collado</t>
  </si>
  <si>
    <t>Hoyos del Espino</t>
  </si>
  <si>
    <t>Hurtumpascual</t>
  </si>
  <si>
    <t>Junciana</t>
  </si>
  <si>
    <t>Langa</t>
  </si>
  <si>
    <t>Lanzahíta</t>
  </si>
  <si>
    <t>Llanos de Tormes (Los)</t>
  </si>
  <si>
    <t>Losar del Barco (El)</t>
  </si>
  <si>
    <t>Madrigal de las Altas Torres</t>
  </si>
  <si>
    <t>Maello</t>
  </si>
  <si>
    <t>Malpartida de Corneja</t>
  </si>
  <si>
    <t>Mamblas</t>
  </si>
  <si>
    <t>Mancera de Arriba</t>
  </si>
  <si>
    <t>Manjabálago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</si>
  <si>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</si>
  <si>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</si>
  <si>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</si>
  <si>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</si>
  <si>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</si>
  <si>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</si>
  <si>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</si>
  <si>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</si>
  <si>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</si>
  <si>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Mirón (El)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</si>
  <si>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</si>
  <si>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</si>
  <si>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</si>
  <si>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</si>
  <si>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</si>
  <si>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</si>
  <si>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</si>
  <si>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</si>
  <si>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</si>
  <si>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</si>
  <si>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</si>
  <si>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</si>
  <si>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</si>
  <si>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</si>
  <si>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</si>
  <si>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 Saldueña</t>
  </si>
  <si>
    <t>Narros del Castillo</t>
  </si>
  <si>
    <t>Narros del Puerto</t>
  </si>
  <si>
    <t>Nava de Arévalo</t>
  </si>
  <si>
    <t>Nava del Barco</t>
  </si>
  <si>
    <t>Navacepedilla de Corneja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</si>
  <si>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</si>
  <si>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</si>
  <si>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</si>
  <si>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</si>
  <si>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</si>
  <si>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</si>
  <si>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</si>
  <si>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</si>
  <si>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</si>
  <si>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</si>
  <si>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</si>
  <si>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</si>
  <si>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</si>
  <si>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</si>
  <si>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Navas del Marqués (Las)</t>
  </si>
  <si>
    <t>Navatalgordo</t>
  </si>
  <si>
    <t>Navatejares</t>
  </si>
  <si>
    <t>Neila de San Miguel</t>
  </si>
  <si>
    <t>Niharra</t>
  </si>
  <si>
    <t>Ojos-Albos</t>
  </si>
  <si>
    <t>Orbita</t>
  </si>
  <si>
    <t>Oso (El)</t>
  </si>
  <si>
    <t>Padiernos</t>
  </si>
  <si>
    <t>Pajares de Adaja</t>
  </si>
  <si>
    <t>Palacios de Goda</t>
  </si>
  <si>
    <t>Papatrigo</t>
  </si>
  <si>
    <t>Parral (El)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</si>
  <si>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</si>
  <si>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</si>
  <si>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</si>
  <si>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</si>
  <si>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</si>
  <si>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</si>
  <si>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</si>
  <si>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</si>
  <si>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</si>
  <si>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</si>
  <si>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</si>
  <si>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</si>
  <si>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</si>
  <si>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</si>
  <si>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</si>
  <si>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</si>
  <si>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</si>
  <si>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</si>
  <si>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</si>
  <si>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</si>
  <si>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</si>
  <si>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 Esteban de los Patos</t>
  </si>
  <si>
    <t>San Esteban de Zapardiel</t>
  </si>
  <si>
    <t>San Esteban del Valle</t>
  </si>
  <si>
    <t>San García de Ingelmos</t>
  </si>
  <si>
    <t>San Juan de Gredos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</si>
  <si>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</si>
  <si>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</si>
  <si>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</si>
  <si>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</si>
  <si>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</si>
  <si>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</si>
  <si>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</si>
  <si>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</si>
  <si>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</si>
  <si>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</si>
  <si>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</si>
  <si>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 Vicente de Arévalo</t>
  </si>
  <si>
    <t>Sanchidrián</t>
  </si>
  <si>
    <t>Sanchorreja</t>
  </si>
  <si>
    <t>Santa Cruz de Pinares</t>
  </si>
  <si>
    <t>Santa Cruz del Valle</t>
  </si>
  <si>
    <t>Santa María de los Caballeros</t>
  </si>
  <si>
    <t>Santa María del Arroyo</t>
  </si>
  <si>
    <t>Santa María del Berrocal</t>
  </si>
  <si>
    <t>Santa María del Cubillo</t>
  </si>
  <si>
    <t>Santa María del Tiétar</t>
  </si>
  <si>
    <t>Santiago del Collado</t>
  </si>
  <si>
    <t>Santiago del Tormes</t>
  </si>
  <si>
    <t>Santo Domingo de las Posadas</t>
  </si>
  <si>
    <t>Santo Tomé de Zabarcos</t>
  </si>
  <si>
    <t>Serrada (La)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</si>
  <si>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</si>
  <si>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</si>
  <si>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</si>
  <si>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</si>
  <si>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</si>
  <si>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</si>
  <si>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</si>
  <si>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</si>
  <si>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Tiemblo (El)</t>
  </si>
  <si>
    <t>Tiñosillos</t>
  </si>
  <si>
    <t>Tolbaños</t>
  </si>
  <si>
    <t>Tormellas</t>
  </si>
  <si>
    <t>Tornadizos de Ávila</t>
  </si>
  <si>
    <t>Torre (La)</t>
  </si>
  <si>
    <t>Tórtoles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</si>
  <si>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</si>
  <si>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</si>
  <si>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</si>
  <si>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</si>
  <si>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</si>
  <si>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</si>
  <si>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</si>
  <si>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Ávila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</si>
  <si>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</si>
  <si>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</si>
  <si>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</si>
  <si>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</si>
  <si>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</si>
  <si>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</si>
  <si>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</si>
  <si>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</si>
  <si>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</si>
  <si>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</si>
  <si>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Acedera</t>
  </si>
  <si>
    <t>Aceuchal</t>
  </si>
  <si>
    <t>Ahillones</t>
  </si>
  <si>
    <t>Alange</t>
  </si>
  <si>
    <t>Albuera (La)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</si>
  <si>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</si>
  <si>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</si>
  <si>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</si>
  <si>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</si>
  <si>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</si>
  <si>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</si>
  <si>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</si>
  <si>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</si>
  <si>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</si>
  <si>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</si>
  <si>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</si>
  <si>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</si>
  <si>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</si>
  <si>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</si>
  <si>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</si>
  <si>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</si>
  <si>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</si>
  <si>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</si>
  <si>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</si>
  <si>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</si>
  <si>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</si>
  <si>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</si>
  <si>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</si>
  <si>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</si>
  <si>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</si>
  <si>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</si>
  <si>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Carrascalejo (El)</t>
  </si>
  <si>
    <t>Casas de Don Pedro</t>
  </si>
  <si>
    <t>Casas de Reina</t>
  </si>
  <si>
    <t>Castilblanco</t>
  </si>
  <si>
    <t>Castuera</t>
  </si>
  <si>
    <t>Cheles</t>
  </si>
  <si>
    <t>Codosera (La)</t>
  </si>
  <si>
    <t>Cordobilla de Lácara</t>
  </si>
  <si>
    <t>Coronada (La)</t>
  </si>
  <si>
    <t>Corte de Peleas</t>
  </si>
  <si>
    <t>Cristina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</si>
  <si>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</si>
  <si>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</si>
  <si>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</si>
  <si>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</si>
  <si>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</si>
  <si>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</si>
  <si>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</si>
  <si>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</si>
  <si>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</si>
  <si>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</si>
  <si>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</si>
  <si>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</si>
  <si>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</si>
  <si>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</si>
  <si>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</si>
  <si>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Garrovilla (La)</t>
  </si>
  <si>
    <t>Granja de Torrehermosa</t>
  </si>
  <si>
    <t>Guareña</t>
  </si>
  <si>
    <t>Haba (La)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</si>
  <si>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</si>
  <si>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</si>
  <si>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</si>
  <si>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</si>
  <si>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</si>
  <si>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</si>
  <si>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</si>
  <si>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</si>
  <si>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</si>
  <si>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Lapa (La)</t>
  </si>
  <si>
    <t>Llera</t>
  </si>
  <si>
    <t>Llerena</t>
  </si>
  <si>
    <t>Lobón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</si>
  <si>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</si>
  <si>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</si>
  <si>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</si>
  <si>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</si>
  <si>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</si>
  <si>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</si>
  <si>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</si>
  <si>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</si>
  <si>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</si>
  <si>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</si>
  <si>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</si>
  <si>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</si>
  <si>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</si>
  <si>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</si>
  <si>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Morera (La)</t>
  </si>
  <si>
    <t>Nava de Santiago (La)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</si>
  <si>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</si>
  <si>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</si>
  <si>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</si>
  <si>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</si>
  <si>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</si>
  <si>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</si>
  <si>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</si>
  <si>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</si>
  <si>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Parra (La)</t>
  </si>
  <si>
    <t>Peñalsordo</t>
  </si>
  <si>
    <t>Peraleda del Zaucejo</t>
  </si>
  <si>
    <t>Puebla de Alcocer</t>
  </si>
  <si>
    <t>Puebla de la Calzada</t>
  </si>
  <si>
    <t>Puebla de la Reina</t>
  </si>
  <si>
    <t>Puebla de Obando</t>
  </si>
  <si>
    <t>Puebla de Sancho Pérez</t>
  </si>
  <si>
    <t>Puebla del Maestre</t>
  </si>
  <si>
    <t>Puebla del Prior</t>
  </si>
  <si>
    <t>Pueblonuevo del Guadiana</t>
  </si>
  <si>
    <t>Quintana de la Serena</t>
  </si>
  <si>
    <t>Reina</t>
  </si>
  <si>
    <t>Rena</t>
  </si>
  <si>
    <t>Retamal de Llerena</t>
  </si>
  <si>
    <t>Ribera del Fresno</t>
  </si>
  <si>
    <t>Risco</t>
  </si>
  <si>
    <t>Roca de la Sierra (La)</t>
  </si>
  <si>
    <t>Salvaleón</t>
  </si>
  <si>
    <t>Salvatierra de los Barros</t>
  </si>
  <si>
    <t>San Pedro de Mérida</t>
  </si>
  <si>
    <t>San Vicente de Alcántara</t>
  </si>
  <si>
    <t>Sancti-Spíritus</t>
  </si>
  <si>
    <t>Santa Amalia</t>
  </si>
  <si>
    <t>Santa Marta</t>
  </si>
  <si>
    <t>Santos de Maimona (Los)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</si>
  <si>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</si>
  <si>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</si>
  <si>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</si>
  <si>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</si>
  <si>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</si>
  <si>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</si>
  <si>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</si>
  <si>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</si>
  <si>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</si>
  <si>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</si>
  <si>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</si>
  <si>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</si>
  <si>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</si>
  <si>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</si>
  <si>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Valdelacalzada</t>
  </si>
  <si>
    <t>Valdetorres</t>
  </si>
  <si>
    <t>Valencia de las Torres</t>
  </si>
  <si>
    <t>Valencia del Mombuey</t>
  </si>
  <si>
    <t>Valencia del Ventoso</t>
  </si>
  <si>
    <t>Valle de la Serena</t>
  </si>
  <si>
    <t>Valle de Matamoros</t>
  </si>
  <si>
    <t>Valle de Santa Ana</t>
  </si>
  <si>
    <t>Valverde de Burguillos</t>
  </si>
  <si>
    <t>Valverde de Leganés</t>
  </si>
  <si>
    <t>Valverde de Llerena</t>
  </si>
  <si>
    <t>Valverde de Mérida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</si>
  <si>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</si>
  <si>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</si>
  <si>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</si>
  <si>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</si>
  <si>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</si>
  <si>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</si>
  <si>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 Rena</t>
  </si>
  <si>
    <t>Villar del Rey</t>
  </si>
  <si>
    <t>Villarta de los Montes</t>
  </si>
  <si>
    <t>Zafra</t>
  </si>
  <si>
    <t>Zahínos</t>
  </si>
  <si>
    <t>Zalamea de la Serena</t>
  </si>
  <si>
    <t>Zarza (La)</t>
  </si>
  <si>
    <t>Zarza-Capilla</t>
  </si>
  <si>
    <t>Alaior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</si>
  <si>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</si>
  <si>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</si>
  <si>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</si>
  <si>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</si>
  <si>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</si>
  <si>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</si>
  <si>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</si>
  <si>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</si>
  <si>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</si>
  <si>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</si>
  <si>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</si>
  <si>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</si>
  <si>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</si>
  <si>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</si>
  <si>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Castell (Es)</t>
  </si>
  <si>
    <t>Ciutadella de Menorca</t>
  </si>
  <si>
    <t>Consell</t>
  </si>
  <si>
    <t>Costitx</t>
  </si>
  <si>
    <t>Deyá</t>
  </si>
  <si>
    <t>Eivissa</t>
  </si>
  <si>
    <t>Escorca</t>
  </si>
  <si>
    <t>Esporles</t>
  </si>
  <si>
    <t>Estellencs</t>
  </si>
  <si>
    <t>Felanitx</t>
  </si>
  <si>
    <t>Ferreries</t>
  </si>
  <si>
    <t>Formentera</t>
  </si>
  <si>
    <t>Fornalutx</t>
  </si>
  <si>
    <t>Inca</t>
  </si>
  <si>
    <t>Lloret de Vistalegre</t>
  </si>
  <si>
    <t>Lloseta</t>
  </si>
  <si>
    <t>Llubí</t>
  </si>
  <si>
    <t>Llucmajor</t>
  </si>
  <si>
    <t>Mahón</t>
  </si>
  <si>
    <t>Manacor</t>
  </si>
  <si>
    <t>Mancor de la Vall</t>
  </si>
  <si>
    <t>Maria de la Salut</t>
  </si>
  <si>
    <t>Marratxí</t>
  </si>
  <si>
    <t>Mercadal (Es)</t>
  </si>
  <si>
    <t>Migjorn Gran (Es)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</si>
  <si>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</si>
  <si>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</si>
  <si>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</si>
  <si>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</si>
  <si>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</si>
  <si>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</si>
  <si>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</si>
  <si>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</si>
  <si>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</si>
  <si>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Antoni de Portmany</t>
  </si>
  <si>
    <t>Sant Joan</t>
  </si>
  <si>
    <t>Sant Joan de Labritja</t>
  </si>
  <si>
    <t>Sant Josep de sa Talaia</t>
  </si>
  <si>
    <t>Sant Llorenç des Cardassar</t>
  </si>
  <si>
    <t>Sant Lluís</t>
  </si>
  <si>
    <t>Santa Eugènia</t>
  </si>
  <si>
    <t>Santa Eulalia del Río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</si>
  <si>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</si>
  <si>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</si>
  <si>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</si>
  <si>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</si>
  <si>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</si>
  <si>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</si>
  <si>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</si>
  <si>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</si>
  <si>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</si>
  <si>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</si>
  <si>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Abrera</t>
  </si>
  <si>
    <t>Aguilar de Segarra</t>
  </si>
  <si>
    <t>Aiguafreda</t>
  </si>
  <si>
    <t>Alella</t>
  </si>
  <si>
    <t>Alpens</t>
  </si>
  <si>
    <t>Ametlla del Vallès (L')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</si>
  <si>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</si>
  <si>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</si>
  <si>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</si>
  <si>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</si>
  <si>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</si>
  <si>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</si>
  <si>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</si>
  <si>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</si>
  <si>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Badalona</t>
  </si>
  <si>
    <t>Badia del Vallès</t>
  </si>
  <si>
    <t>Bagà</t>
  </si>
  <si>
    <t>Balenyà</t>
  </si>
  <si>
    <t>Balsareny</t>
  </si>
  <si>
    <t>Barberà del Vallès</t>
  </si>
  <si>
    <t>Barcelona</t>
  </si>
  <si>
    <t>Begues</t>
  </si>
  <si>
    <t>Bellprat</t>
  </si>
  <si>
    <t>Berga</t>
  </si>
  <si>
    <t>Bigues i Riells</t>
  </si>
  <si>
    <t>Borredà</t>
  </si>
  <si>
    <t>Bruc (El)</t>
  </si>
  <si>
    <t>Brull (El)</t>
  </si>
  <si>
    <t>Cabanyes (Les)</t>
  </si>
  <si>
    <t>Cabrera de Mar</t>
  </si>
  <si>
    <t>Cabrera d'Igualada</t>
  </si>
  <si>
    <t>Cabrils</t>
  </si>
  <si>
    <t>Calaf</t>
  </si>
  <si>
    <t>Calders</t>
  </si>
  <si>
    <t>Caldes de Montbui</t>
  </si>
  <si>
    <t>Caldes d'Estrac</t>
  </si>
  <si>
    <t>Calella</t>
  </si>
  <si>
    <t>Calldetenes</t>
  </si>
  <si>
    <t>Callús</t>
  </si>
  <si>
    <t>Calonge de Segarra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</si>
  <si>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</si>
  <si>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</si>
  <si>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</si>
  <si>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</si>
  <si>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</si>
  <si>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</si>
  <si>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</si>
  <si>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</si>
  <si>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</si>
  <si>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</si>
  <si>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</si>
  <si>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 de l'Areny</t>
  </si>
  <si>
    <t>Castellar de n'Hug</t>
  </si>
  <si>
    <t>Castellar del Riu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</si>
  <si>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</si>
  <si>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</si>
  <si>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</si>
  <si>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</si>
  <si>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</si>
  <si>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</si>
  <si>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 Riubregós</t>
  </si>
  <si>
    <t>Castellfollit del Boix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</si>
  <si>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</si>
  <si>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</si>
  <si>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</si>
  <si>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</si>
  <si>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</si>
  <si>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</si>
  <si>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</si>
  <si>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Cercs</t>
  </si>
  <si>
    <t>Cerdanyola del Vallès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</si>
  <si>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</si>
  <si>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</si>
  <si>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</si>
  <si>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</si>
  <si>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</si>
  <si>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</si>
  <si>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</si>
  <si>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</si>
  <si>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</si>
  <si>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</si>
  <si>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Espunyola (L')</t>
  </si>
  <si>
    <t>Estany (L')</t>
  </si>
  <si>
    <t>Figaró-Montmany</t>
  </si>
  <si>
    <t>Fígols</t>
  </si>
  <si>
    <t>Fogars de la Selva</t>
  </si>
  <si>
    <t>Fogars de Montclús</t>
  </si>
  <si>
    <t>Folgueroles</t>
  </si>
  <si>
    <t>Fonollosa</t>
  </si>
  <si>
    <t>Font-rubí</t>
  </si>
  <si>
    <t>Franqueses del Vallès (Les)</t>
  </si>
  <si>
    <t>Gaià</t>
  </si>
  <si>
    <t>Gallifa</t>
  </si>
  <si>
    <t>Garriga (La)</t>
  </si>
  <si>
    <t>Gavà</t>
  </si>
  <si>
    <t>Gelida</t>
  </si>
  <si>
    <t>Gironella</t>
  </si>
  <si>
    <t>Gisclareny</t>
  </si>
  <si>
    <t>Granada (La)</t>
  </si>
  <si>
    <t>Granera</t>
  </si>
  <si>
    <t>Granollers</t>
  </si>
  <si>
    <t>Gualba</t>
  </si>
  <si>
    <t>Guardiola de Berguedà</t>
  </si>
  <si>
    <t>Gurb</t>
  </si>
  <si>
    <t>Hospitalet de Llobregat (L')</t>
  </si>
  <si>
    <t>Hostalets de Pierola (Els)</t>
  </si>
  <si>
    <t>Igualada</t>
  </si>
  <si>
    <t>Jorba</t>
  </si>
  <si>
    <t>Llacuna (La)</t>
  </si>
  <si>
    <t>Llagosta (La)</t>
  </si>
  <si>
    <t>Lliçà d'Amunt</t>
  </si>
  <si>
    <t>Lliçà de Vall</t>
  </si>
  <si>
    <t>Llinars del Vallès</t>
  </si>
  <si>
    <t>Lluçà</t>
  </si>
  <si>
    <t>Malgrat de Mar</t>
  </si>
  <si>
    <t>Malla</t>
  </si>
  <si>
    <t>Manlleu</t>
  </si>
  <si>
    <t>Manresa</t>
  </si>
  <si>
    <t>Marganell</t>
  </si>
  <si>
    <t>Martorell</t>
  </si>
  <si>
    <t>Martorelles</t>
  </si>
  <si>
    <t>Masies de Roda (Les)</t>
  </si>
  <si>
    <t>Masies de Voltregà (Les)</t>
  </si>
  <si>
    <t>Masnou (El)</t>
  </si>
  <si>
    <t>Masquefa</t>
  </si>
  <si>
    <t>Matadepera</t>
  </si>
  <si>
    <t>Mataró</t>
  </si>
  <si>
    <t>Mediona</t>
  </si>
  <si>
    <t>Moià</t>
  </si>
  <si>
    <t>Molins de Rei</t>
  </si>
  <si>
    <t>Mollet del Vallès</t>
  </si>
  <si>
    <t>Monistrol de Calders</t>
  </si>
  <si>
    <t>Monistrol de Montserrat</t>
  </si>
  <si>
    <t>Montcada i Reixac</t>
  </si>
  <si>
    <t>Montclar</t>
  </si>
  <si>
    <t>Montesquiu</t>
  </si>
  <si>
    <t>Montgat</t>
  </si>
  <si>
    <t>Montmajor</t>
  </si>
  <si>
    <t>Montmaneu</t>
  </si>
  <si>
    <t>Montmeló</t>
  </si>
  <si>
    <t>Montornès del Vallès</t>
  </si>
  <si>
    <t>Montseny</t>
  </si>
  <si>
    <t>Muntanyola</t>
  </si>
  <si>
    <t>Mura</t>
  </si>
  <si>
    <t>Navarcles</t>
  </si>
  <si>
    <t>Navàs</t>
  </si>
  <si>
    <t>Nou de Berguedà (La)</t>
  </si>
  <si>
    <t>Òdena</t>
  </si>
  <si>
    <t>Olèrdola</t>
  </si>
  <si>
    <t>Olesa de Bonesvalls</t>
  </si>
  <si>
    <t>Olesa de Montserrat</t>
  </si>
  <si>
    <t>Olivella</t>
  </si>
  <si>
    <t>Olost</t>
  </si>
  <si>
    <t>Olvan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</si>
  <si>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</si>
  <si>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</si>
  <si>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</si>
  <si>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</si>
  <si>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</si>
  <si>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</si>
  <si>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</si>
  <si>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</si>
  <si>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Palma de Cervelló (La)</t>
  </si>
  <si>
    <t>Papiol (El)</t>
  </si>
  <si>
    <t>Parets del Vallès</t>
  </si>
  <si>
    <t>Perafita</t>
  </si>
  <si>
    <t>Piera</t>
  </si>
  <si>
    <t>Pineda de Mar</t>
  </si>
  <si>
    <t>Pla del Penedès (El)</t>
  </si>
  <si>
    <t>Pobla de Claramunt (La)</t>
  </si>
  <si>
    <t>Pobla de Lillet (La)</t>
  </si>
  <si>
    <t>Polinyà</t>
  </si>
  <si>
    <t>Pont de Vilomara i Rocafort (El)</t>
  </si>
  <si>
    <t>Pontons</t>
  </si>
  <si>
    <t>Prat de Llobregat (El)</t>
  </si>
  <si>
    <t>Prats de Lluçanès</t>
  </si>
  <si>
    <t>Prats de Rei (Els)</t>
  </si>
  <si>
    <t>Premià de Dalt</t>
  </si>
  <si>
    <t>Premià de Mar</t>
  </si>
  <si>
    <t>Puigdàlber</t>
  </si>
  <si>
    <t>Puig-reig</t>
  </si>
  <si>
    <t>Pujalt</t>
  </si>
  <si>
    <t>Quar (La)</t>
  </si>
  <si>
    <t>Rajadell</t>
  </si>
  <si>
    <t>Rellinars</t>
  </si>
  <si>
    <t>Ripollet</t>
  </si>
  <si>
    <t>Roca del Vallès (La)</t>
  </si>
  <si>
    <t>Roda de Ter</t>
  </si>
  <si>
    <t>Rubí</t>
  </si>
  <si>
    <t>Rubió</t>
  </si>
  <si>
    <t>Rupit i Pruit</t>
  </si>
  <si>
    <t>Sabadell</t>
  </si>
  <si>
    <t>Sagàs</t>
  </si>
  <si>
    <t>Saldes</t>
  </si>
  <si>
    <t>Sallent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</si>
  <si>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</si>
  <si>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</si>
  <si>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</si>
  <si>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</si>
  <si>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</si>
  <si>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</si>
  <si>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</si>
  <si>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</si>
  <si>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Cebrià de Vallalta</t>
  </si>
  <si>
    <t>Sant Celoni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</si>
  <si>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</si>
  <si>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</si>
  <si>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</si>
  <si>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</si>
  <si>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</si>
  <si>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Feliu de Codines</t>
  </si>
  <si>
    <t>Sant Feliu de Llobregat</t>
  </si>
  <si>
    <t>Sant Feliu Sasserra</t>
  </si>
  <si>
    <t>Sant Fost de Campsentelles</t>
  </si>
  <si>
    <t>Sant Fruitós de Bages</t>
  </si>
  <si>
    <t>Sant Hipòlit de Voltregà</t>
  </si>
  <si>
    <t>Sant Iscle de Vallalta</t>
  </si>
  <si>
    <t>Sant Jaume de Frontanyà</t>
  </si>
  <si>
    <t>Sant Joan de Vilatorrada</t>
  </si>
  <si>
    <t>Sant Joan Despí</t>
  </si>
  <si>
    <t>Sant Julià de Cerdanyola</t>
  </si>
  <si>
    <t>Sant Julià de Vilatorta</t>
  </si>
  <si>
    <t>Sant Just Desvern</t>
  </si>
  <si>
    <t>Sant Llorenç d'Hortons</t>
  </si>
  <si>
    <t>Sant Llorenç Savall</t>
  </si>
  <si>
    <t>Sant Martí d'Albars</t>
  </si>
  <si>
    <t>Sant Martí de Centelles</t>
  </si>
  <si>
    <t>Sant Martí de Tous</t>
  </si>
  <si>
    <t>Sant Martí Sarroca</t>
  </si>
  <si>
    <t>Sant Martí Sesgueioles</t>
  </si>
  <si>
    <t>Sant Mateu de Bages</t>
  </si>
  <si>
    <t>Sant Pere de Ribes</t>
  </si>
  <si>
    <t>Sant Pere de Riudebitlles</t>
  </si>
  <si>
    <t>Sant Pere de Torelló</t>
  </si>
  <si>
    <t>Sant Pere de Vilamajor</t>
  </si>
  <si>
    <t>Sant Pere Sallavinera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</si>
  <si>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</si>
  <si>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</si>
  <si>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</si>
  <si>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</si>
  <si>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</si>
  <si>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</si>
  <si>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</si>
  <si>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Sant Salvador de Guardiola</t>
  </si>
  <si>
    <t>Sant Vicenç de Castellet</t>
  </si>
  <si>
    <t>Sant Vicenç de Montalt</t>
  </si>
  <si>
    <t>Sant Vicenç de Torelló</t>
  </si>
  <si>
    <t>Sant Vicenç dels Horts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</si>
  <si>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</si>
  <si>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</si>
  <si>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</si>
  <si>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</si>
  <si>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</si>
  <si>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</si>
  <si>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</si>
  <si>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</si>
  <si>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</si>
  <si>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Santa Maria de Besora</t>
  </si>
  <si>
    <t>Santa Maria de Corcó</t>
  </si>
  <si>
    <t>Santa Maria de Martorelles</t>
  </si>
  <si>
    <t>Santa Maria de Merlès</t>
  </si>
  <si>
    <t>Santa Maria de Miralles</t>
  </si>
  <si>
    <t>Santa Maria de Palautordera</t>
  </si>
  <si>
    <t>Santa Maria d'Oló</t>
  </si>
  <si>
    <t>Santa Perpètua de Mogoda</t>
  </si>
  <si>
    <t>Santa Susanna</t>
  </si>
  <si>
    <t>Santpedor</t>
  </si>
  <si>
    <t>Sentmenat</t>
  </si>
  <si>
    <t>Seva</t>
  </si>
  <si>
    <t>Sitges</t>
  </si>
  <si>
    <t>Sobremunt</t>
  </si>
  <si>
    <t>Sora</t>
  </si>
  <si>
    <t>Subirats</t>
  </si>
  <si>
    <t>Súria</t>
  </si>
  <si>
    <t>Tagamanent</t>
  </si>
  <si>
    <t>Talamanca</t>
  </si>
  <si>
    <t>Taradell</t>
  </si>
  <si>
    <t>Tavèrnoles</t>
  </si>
  <si>
    <t>Tavertet</t>
  </si>
  <si>
    <t>Teià</t>
  </si>
  <si>
    <t>Terrassa</t>
  </si>
  <si>
    <t>Tiana</t>
  </si>
  <si>
    <t>Tona</t>
  </si>
  <si>
    <t>Tordera</t>
  </si>
  <si>
    <t>Torelló</t>
  </si>
  <si>
    <t>Torre de Claramunt (La)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</si>
  <si>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</si>
  <si>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</si>
  <si>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</si>
  <si>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</si>
  <si>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</si>
  <si>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</si>
  <si>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</si>
  <si>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</si>
  <si>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</si>
  <si>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</si>
  <si>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</si>
  <si>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</si>
  <si>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</si>
  <si>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Viladecans</t>
  </si>
  <si>
    <t>Viladecavalls</t>
  </si>
  <si>
    <t>Vilafranca del Penedès</t>
  </si>
  <si>
    <t>Vilalba Sasserra</t>
  </si>
  <si>
    <t>Vilanova de Sau</t>
  </si>
  <si>
    <t>Vilanova del Camí</t>
  </si>
  <si>
    <t>Vilanova del Vallès</t>
  </si>
  <si>
    <t>Vilanova i la Geltrú</t>
  </si>
  <si>
    <t>Vilassar de Dalt</t>
  </si>
  <si>
    <t>Vilassar de Mar</t>
  </si>
  <si>
    <t>Vilobí del Penedès</t>
  </si>
  <si>
    <t>Viver i Serrateix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</si>
  <si>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</si>
  <si>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</si>
  <si>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</si>
  <si>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</si>
  <si>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</si>
  <si>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</si>
  <si>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</si>
  <si>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Quintanadueñas</t>
  </si>
  <si>
    <t>Alfoz de Santa Gadea</t>
  </si>
  <si>
    <t>Altable</t>
  </si>
  <si>
    <t>Altos (Los)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</si>
  <si>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</si>
  <si>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</si>
  <si>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</si>
  <si>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</si>
  <si>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</si>
  <si>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</si>
  <si>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</si>
  <si>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</si>
  <si>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</si>
  <si>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</si>
  <si>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</si>
  <si>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</si>
  <si>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</si>
  <si>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Ausines (Los)</t>
  </si>
  <si>
    <t>Avellanosa de Muñó</t>
  </si>
  <si>
    <t>Bahabón de Esgueva</t>
  </si>
  <si>
    <t>Balbases (Los)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</si>
  <si>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</si>
  <si>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</si>
  <si>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</si>
  <si>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</si>
  <si>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</si>
  <si>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</si>
  <si>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Barrios de Bureba (Los)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</si>
  <si>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</si>
  <si>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</si>
  <si>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</si>
  <si>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</si>
  <si>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</si>
  <si>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</si>
  <si>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</si>
  <si>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</si>
  <si>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</si>
  <si>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</si>
  <si>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</si>
  <si>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</si>
  <si>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</si>
  <si>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</si>
  <si>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</si>
  <si>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</si>
  <si>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</si>
  <si>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</si>
  <si>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</si>
  <si>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</si>
  <si>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</si>
  <si>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</si>
  <si>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</si>
  <si>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</si>
  <si>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</si>
  <si>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</si>
  <si>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</si>
  <si>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</si>
  <si>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</si>
  <si>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</si>
  <si>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</si>
  <si>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</si>
  <si>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 de Peones</t>
  </si>
  <si>
    <t>Castildelgado</t>
  </si>
  <si>
    <t>Castrillo de la Reina</t>
  </si>
  <si>
    <t>Castrillo de la Vega</t>
  </si>
  <si>
    <t>Castrillo de Riopisuerga</t>
  </si>
  <si>
    <t>Castrillo del Val</t>
  </si>
  <si>
    <t>Castrillo Matajudíos</t>
  </si>
  <si>
    <t>Castrojeriz</t>
  </si>
  <si>
    <t>Cavia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</si>
  <si>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</si>
  <si>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</si>
  <si>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</si>
  <si>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</si>
  <si>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</si>
  <si>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</si>
  <si>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</si>
  <si>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</si>
  <si>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</si>
  <si>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</si>
  <si>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</si>
  <si>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</si>
  <si>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</si>
  <si>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</si>
  <si>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</si>
  <si>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</si>
  <si>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</si>
  <si>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Cueva de Roa (La)</t>
  </si>
  <si>
    <t>Cuevas de San Clemente</t>
  </si>
  <si>
    <t>Encío</t>
  </si>
  <si>
    <t>Espinosa de Cervera</t>
  </si>
  <si>
    <t>Espinosa de los Monteros</t>
  </si>
  <si>
    <t>Espinosa del Camino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</si>
  <si>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</si>
  <si>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</si>
  <si>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</si>
  <si>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</si>
  <si>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</si>
  <si>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</si>
  <si>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</si>
  <si>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</si>
  <si>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</si>
  <si>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</si>
  <si>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</si>
  <si>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</si>
  <si>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</si>
  <si>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</si>
  <si>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</si>
  <si>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</si>
  <si>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</si>
  <si>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Gallega (La)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</si>
  <si>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</si>
  <si>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</si>
  <si>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</si>
  <si>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</si>
  <si>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</si>
  <si>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</si>
  <si>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</si>
  <si>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</si>
  <si>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</si>
  <si>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 Valdearados</t>
  </si>
  <si>
    <t>Hontoria del Pinar</t>
  </si>
  <si>
    <t>Hormazas (Las)</t>
  </si>
  <si>
    <t>Hornillos del Camino</t>
  </si>
  <si>
    <t>Horra (La)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</si>
  <si>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</si>
  <si>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</si>
  <si>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</si>
  <si>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</si>
  <si>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</si>
  <si>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</si>
  <si>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</si>
  <si>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</si>
  <si>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</si>
  <si>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</si>
  <si>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</si>
  <si>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</si>
  <si>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</si>
  <si>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</si>
  <si>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</si>
  <si>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</si>
  <si>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</si>
  <si>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</si>
  <si>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</si>
  <si>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</si>
  <si>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</si>
  <si>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</si>
  <si>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</si>
  <si>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</si>
  <si>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</si>
  <si>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</si>
  <si>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</si>
  <si>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</si>
  <si>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</si>
  <si>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</si>
  <si>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</si>
  <si>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</si>
  <si>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</si>
  <si>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</si>
  <si>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Río Ubierna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</si>
  <si>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</si>
  <si>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</si>
  <si>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</si>
  <si>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</si>
  <si>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</si>
  <si>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</si>
  <si>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</si>
  <si>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</si>
  <si>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</si>
  <si>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</si>
  <si>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</si>
  <si>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</si>
  <si>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</si>
  <si>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</si>
  <si>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</si>
  <si>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</si>
  <si>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</si>
  <si>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</si>
  <si>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</si>
  <si>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</si>
  <si>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</si>
  <si>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</si>
  <si>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</si>
  <si>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</si>
  <si>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</si>
  <si>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</si>
  <si>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</si>
  <si>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</si>
  <si>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</si>
  <si>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</si>
  <si>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</si>
  <si>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</si>
  <si>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</si>
  <si>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</si>
  <si>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 Río Úrbel</t>
  </si>
  <si>
    <t>Pedrosa del Páramo</t>
  </si>
  <si>
    <t>Pedrosa del Príncipe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</si>
  <si>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</si>
  <si>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</si>
  <si>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</si>
  <si>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</si>
  <si>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</si>
  <si>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</si>
  <si>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</si>
  <si>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</si>
  <si>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</si>
  <si>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</si>
  <si>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</si>
  <si>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</si>
  <si>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Puebla de Arganzón (La)</t>
  </si>
  <si>
    <t>Puentedura</t>
  </si>
  <si>
    <t>Quemada</t>
  </si>
  <si>
    <t>Quintana del Pidio</t>
  </si>
  <si>
    <t>Quintanabureba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</si>
  <si>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</si>
  <si>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</si>
  <si>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</si>
  <si>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</si>
  <si>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</si>
  <si>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</si>
  <si>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Agua y Tordueles</t>
  </si>
  <si>
    <t>Quintanilla del Coco</t>
  </si>
  <si>
    <t>Quintanilla San García</t>
  </si>
  <si>
    <t>Quintanilla Vivar</t>
  </si>
  <si>
    <t>Quintanillas (Las)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</si>
  <si>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</si>
  <si>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</si>
  <si>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</si>
  <si>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</si>
  <si>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</si>
  <si>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</si>
  <si>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</si>
  <si>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</si>
  <si>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</si>
  <si>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Revilla del Campo</t>
  </si>
  <si>
    <t>Revilla Vallejera</t>
  </si>
  <si>
    <t>Revilla y Ahedo (La)</t>
  </si>
  <si>
    <t>Revillarruz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</si>
  <si>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</si>
  <si>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</si>
  <si>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</si>
  <si>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</si>
  <si>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</si>
  <si>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</si>
  <si>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</si>
  <si>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</si>
  <si>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</si>
  <si>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</si>
  <si>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</si>
  <si>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</si>
  <si>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</si>
  <si>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</si>
  <si>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</si>
  <si>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</si>
  <si>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</si>
  <si>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 Vicente del Valle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</si>
  <si>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</si>
  <si>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</si>
  <si>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</si>
  <si>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</si>
  <si>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</si>
  <si>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</si>
  <si>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</si>
  <si>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</si>
  <si>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</si>
  <si>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</si>
  <si>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</si>
  <si>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</si>
  <si>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</si>
  <si>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Sargentes de la Lora</t>
  </si>
  <si>
    <t>Sarracín</t>
  </si>
  <si>
    <t>Sasamón</t>
  </si>
  <si>
    <t>Sequera de Haza (La)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</si>
  <si>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</si>
  <si>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</si>
  <si>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</si>
  <si>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</si>
  <si>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</si>
  <si>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</si>
  <si>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</si>
  <si>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</si>
  <si>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</si>
  <si>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</si>
  <si>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</si>
  <si>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</si>
  <si>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</si>
  <si>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</si>
  <si>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</si>
  <si>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</si>
  <si>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</si>
  <si>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</si>
  <si>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</si>
  <si>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</si>
  <si>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</si>
  <si>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</si>
  <si>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</si>
  <si>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</si>
  <si>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</si>
  <si>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</si>
  <si>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</si>
  <si>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</si>
  <si>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Vallarta de Bureba</t>
  </si>
  <si>
    <t>Valle de las Navas</t>
  </si>
  <si>
    <t>Valle de Losa</t>
  </si>
  <si>
    <t>Valle de Manzanedo</t>
  </si>
  <si>
    <t>Valle de Mena</t>
  </si>
  <si>
    <t>Valle de Oca</t>
  </si>
  <si>
    <t>Valle de Santibáñez</t>
  </si>
  <si>
    <t>Valle de Sedano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</si>
  <si>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</si>
  <si>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</si>
  <si>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</si>
  <si>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</si>
  <si>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</si>
  <si>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</si>
  <si>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</si>
  <si>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</si>
  <si>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Valmala</t>
  </si>
  <si>
    <t>Vid de Bureba (La)</t>
  </si>
  <si>
    <t>Vid y Barrios (La)</t>
  </si>
  <si>
    <t>Vileña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</si>
  <si>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</si>
  <si>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</si>
  <si>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</si>
  <si>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</si>
  <si>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</si>
  <si>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</si>
  <si>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</si>
  <si>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</si>
  <si>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</si>
  <si>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</si>
  <si>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</si>
  <si>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</si>
  <si>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</si>
  <si>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</si>
  <si>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</si>
  <si>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</si>
  <si>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</si>
  <si>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</si>
  <si>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</si>
  <si>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</si>
  <si>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</si>
  <si>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</si>
  <si>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</si>
  <si>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</si>
  <si>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</si>
  <si>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</si>
  <si>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Villarcayo de Merindad de Castilla la Vieja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</si>
  <si>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</si>
  <si>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</si>
  <si>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</si>
  <si>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</si>
  <si>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</si>
  <si>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</si>
  <si>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</si>
  <si>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</si>
  <si>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</si>
  <si>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</si>
  <si>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Viloria de Rioja</t>
  </si>
  <si>
    <t>Vilviestre del Pinar</t>
  </si>
  <si>
    <t>Vizcaínos</t>
  </si>
  <si>
    <t>Zael</t>
  </si>
  <si>
    <t>Zarzosa de Río Pisuerga</t>
  </si>
  <si>
    <t>Zazuar</t>
  </si>
  <si>
    <t>Zuñeda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</si>
  <si>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</si>
  <si>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</si>
  <si>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</si>
  <si>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</si>
  <si>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</si>
  <si>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</si>
  <si>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</si>
  <si>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</si>
  <si>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</si>
  <si>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</si>
  <si>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 del Cano</t>
  </si>
  <si>
    <t>Aldea del Obispo (La)</t>
  </si>
  <si>
    <t>Aldeacentenera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</si>
  <si>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</si>
  <si>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</si>
  <si>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</si>
  <si>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</si>
  <si>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</si>
  <si>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</si>
  <si>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</si>
  <si>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</si>
  <si>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</t>
  </si>
  <si>
    <t>Arroyomolinos de la Vera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</si>
  <si>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</si>
  <si>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</si>
  <si>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</si>
  <si>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</si>
  <si>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</si>
  <si>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</si>
  <si>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</si>
  <si>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</si>
  <si>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</si>
  <si>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</si>
  <si>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</si>
  <si>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</si>
  <si>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</si>
  <si>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</si>
  <si>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</si>
  <si>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</si>
  <si>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</si>
  <si>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</si>
  <si>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</si>
  <si>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</si>
  <si>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</si>
  <si>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</si>
  <si>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</si>
  <si>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</si>
  <si>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</si>
  <si>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</si>
  <si>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</si>
  <si>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</si>
  <si>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</si>
  <si>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</si>
  <si>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 Millán</t>
  </si>
  <si>
    <t>Casas de Miravete</t>
  </si>
  <si>
    <t>Casas del Castañar</t>
  </si>
  <si>
    <t>Casas del Monte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</si>
  <si>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</si>
  <si>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</si>
  <si>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</si>
  <si>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</si>
  <si>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</si>
  <si>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</si>
  <si>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</si>
  <si>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</t>
  </si>
  <si>
    <t>Conquista de la Sierra</t>
  </si>
  <si>
    <t>Coria</t>
  </si>
  <si>
    <t>Cuacos de Yuste</t>
  </si>
  <si>
    <t>Cumbre (La)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</si>
  <si>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</si>
  <si>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</si>
  <si>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</si>
  <si>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</si>
  <si>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</si>
  <si>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</si>
  <si>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</si>
  <si>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Garganta (La)</t>
  </si>
  <si>
    <t>Garganta la Olla</t>
  </si>
  <si>
    <t>Gargantilla</t>
  </si>
  <si>
    <t>Gargüera</t>
  </si>
  <si>
    <t>Garrovillas de Alconétar</t>
  </si>
  <si>
    <t>Garvín</t>
  </si>
  <si>
    <t>Gata</t>
  </si>
  <si>
    <t>Gordo (El)</t>
  </si>
  <si>
    <t>Granja (La)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</si>
  <si>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</si>
  <si>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</si>
  <si>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</si>
  <si>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</si>
  <si>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</si>
  <si>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</si>
  <si>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</si>
  <si>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</si>
  <si>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</si>
  <si>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</si>
  <si>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</si>
  <si>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</si>
  <si>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</si>
  <si>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</si>
  <si>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</si>
  <si>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</si>
  <si>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</si>
  <si>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</si>
  <si>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</si>
  <si>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</si>
  <si>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</si>
  <si>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</si>
  <si>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</si>
  <si>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</si>
  <si>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</si>
  <si>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</si>
  <si>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</si>
  <si>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</si>
  <si>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</si>
  <si>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</si>
  <si>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</si>
  <si>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</si>
  <si>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</si>
  <si>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</si>
  <si>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</si>
  <si>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</si>
  <si>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</si>
  <si>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</si>
  <si>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</si>
  <si>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</si>
  <si>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</si>
  <si>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</si>
  <si>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</si>
  <si>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</si>
  <si>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</si>
  <si>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</si>
  <si>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</si>
  <si>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</si>
  <si>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</si>
  <si>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</si>
  <si>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</si>
  <si>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</si>
  <si>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</si>
  <si>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</si>
  <si>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</si>
  <si>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</si>
  <si>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</si>
  <si>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Pesga (La)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</si>
  <si>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</si>
  <si>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</si>
  <si>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</si>
  <si>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</si>
  <si>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</si>
  <si>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</si>
  <si>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</si>
  <si>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</si>
  <si>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</si>
  <si>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</si>
  <si>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</si>
  <si>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</si>
  <si>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</si>
  <si>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</si>
  <si>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</si>
  <si>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</si>
  <si>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Rosalejo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</si>
  <si>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</si>
  <si>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</si>
  <si>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</si>
  <si>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</si>
  <si>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</si>
  <si>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</si>
  <si>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</si>
  <si>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</si>
  <si>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</si>
  <si>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</si>
  <si>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</si>
  <si>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</si>
  <si>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</si>
  <si>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</si>
  <si>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</si>
  <si>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</si>
  <si>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</si>
  <si>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</si>
  <si>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</si>
  <si>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</si>
  <si>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</si>
  <si>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</si>
  <si>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</si>
  <si>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Torno (El)</t>
  </si>
  <si>
    <t>Torre de Don Miguel</t>
  </si>
  <si>
    <t>Torre de Santa María</t>
  </si>
  <si>
    <t>Torrecilla de los Ángeles</t>
  </si>
  <si>
    <t>Torrecillas de la Tiesa</t>
  </si>
  <si>
    <t>Torrejón el Rubio</t>
  </si>
  <si>
    <t>Torrejoncillo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</si>
  <si>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</si>
  <si>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</si>
  <si>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</si>
  <si>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</si>
  <si>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</si>
  <si>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</si>
  <si>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</si>
  <si>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</si>
  <si>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</si>
  <si>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</si>
  <si>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</si>
  <si>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</si>
  <si>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</si>
  <si>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</si>
  <si>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</si>
  <si>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</si>
  <si>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</si>
  <si>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</si>
  <si>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</si>
  <si>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</si>
  <si>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</si>
  <si>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</si>
  <si>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 Plasencia</t>
  </si>
  <si>
    <t>Villar del Pedroso</t>
  </si>
  <si>
    <t>Villasbuenas de Gata</t>
  </si>
  <si>
    <t>Zarza de Granadilla</t>
  </si>
  <si>
    <t>Zarza de Montánchez</t>
  </si>
  <si>
    <t>Zarza la Mayor</t>
  </si>
  <si>
    <t>Zorita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</si>
  <si>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</si>
  <si>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</si>
  <si>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</si>
  <si>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</si>
  <si>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</si>
  <si>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</si>
  <si>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</si>
  <si>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Barrios (Los)</t>
  </si>
  <si>
    <t>Benalup-Casas Viejas</t>
  </si>
  <si>
    <t>Benaocaz</t>
  </si>
  <si>
    <t>Bornos</t>
  </si>
  <si>
    <t>Bosque (El)</t>
  </si>
  <si>
    <t>Cádiz</t>
  </si>
  <si>
    <t>Castellar de la Frontera</t>
  </si>
  <si>
    <t>Chiclana de la Frontera</t>
  </si>
  <si>
    <t>Chipiona</t>
  </si>
  <si>
    <t>Conil de la Frontera</t>
  </si>
  <si>
    <t>Espera</t>
  </si>
  <si>
    <t>Gastor (El)</t>
  </si>
  <si>
    <t>Grazalema</t>
  </si>
  <si>
    <t>Jerez de la Frontera</t>
  </si>
  <si>
    <t>Jimena de la Frontera</t>
  </si>
  <si>
    <t>Línea de la Concepción (La)</t>
  </si>
  <si>
    <t>Medina-Sidonia</t>
  </si>
  <si>
    <t>Olvera</t>
  </si>
  <si>
    <t>Paterna de Rivera</t>
  </si>
  <si>
    <t>Prado del Rey</t>
  </si>
  <si>
    <t>Puerto de Santa María (El)</t>
  </si>
  <si>
    <t>Puerto Real</t>
  </si>
  <si>
    <t>Puerto Serrano</t>
  </si>
  <si>
    <t>Rota</t>
  </si>
  <si>
    <t>San Fernando</t>
  </si>
  <si>
    <t>San José del Valle</t>
  </si>
  <si>
    <t>San Roque</t>
  </si>
  <si>
    <t>Sanlúcar de Barrameda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</si>
  <si>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</si>
  <si>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</si>
  <si>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</si>
  <si>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</si>
  <si>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</si>
  <si>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</si>
  <si>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</si>
  <si>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</si>
  <si>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</si>
  <si>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Aín</t>
  </si>
  <si>
    <t>Albocàsser</t>
  </si>
  <si>
    <t>Alcalà de Xivert</t>
  </si>
  <si>
    <t>Alcora (l')</t>
  </si>
  <si>
    <t>Alcudia de Veo</t>
  </si>
  <si>
    <t>Alfondeguilla</t>
  </si>
  <si>
    <t>Algimia de Almonacid</t>
  </si>
  <si>
    <t>Almazora/Almassora</t>
  </si>
  <si>
    <t>Almedíjar</t>
  </si>
  <si>
    <t>Almenara</t>
  </si>
  <si>
    <t>Alquerías del Niño Perdido</t>
  </si>
  <si>
    <t>Altura</t>
  </si>
  <si>
    <t>Arañuel</t>
  </si>
  <si>
    <t>Ares del Maestre</t>
  </si>
  <si>
    <t>Argelita</t>
  </si>
  <si>
    <t>Artana</t>
  </si>
  <si>
    <t>Atzeneta del Maestrat</t>
  </si>
  <si>
    <t>Ayódar</t>
  </si>
  <si>
    <t>Azuébar</t>
  </si>
  <si>
    <t>Barracas</t>
  </si>
  <si>
    <t>Bejís</t>
  </si>
  <si>
    <t>Benafer</t>
  </si>
  <si>
    <t>Benafigos</t>
  </si>
  <si>
    <t>Benasal</t>
  </si>
  <si>
    <t>Benicarló</t>
  </si>
  <si>
    <t>Benicasim/Benicàssim</t>
  </si>
  <si>
    <t>Benlloch</t>
  </si>
  <si>
    <t>Betxí</t>
  </si>
  <si>
    <t>Borriol</t>
  </si>
  <si>
    <t>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</si>
  <si>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</si>
  <si>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</si>
  <si>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</si>
  <si>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</si>
  <si>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</si>
  <si>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</si>
  <si>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Plana/Castelló de la Plana</t>
  </si>
  <si>
    <t>Castillo de Villamalefa</t>
  </si>
  <si>
    <t>Catí</t>
  </si>
  <si>
    <t>Caudiel</t>
  </si>
  <si>
    <t>Cervera del Maestre</t>
  </si>
  <si>
    <t>Chert/Xert</t>
  </si>
  <si>
    <t>Chilches/Xilxes</t>
  </si>
  <si>
    <t>Chodos/Xodos</t>
  </si>
  <si>
    <t>Chóvar</t>
  </si>
  <si>
    <t>Cinctorres</t>
  </si>
  <si>
    <t>Cirat</t>
  </si>
  <si>
    <t>Cortes de Arenoso</t>
  </si>
  <si>
    <t>Costur</t>
  </si>
  <si>
    <t>Coves de Vinromà (les)</t>
  </si>
  <si>
    <t>Culla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</si>
  <si>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</si>
  <si>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</si>
  <si>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</si>
  <si>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</si>
  <si>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</si>
  <si>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</si>
  <si>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</si>
  <si>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</si>
  <si>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</si>
  <si>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</si>
  <si>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</si>
  <si>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</si>
  <si>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Jérica</t>
  </si>
  <si>
    <t>Llosa (la)</t>
  </si>
  <si>
    <t>Lucena del Cid</t>
  </si>
  <si>
    <t>Ludiente</t>
  </si>
  <si>
    <t>Mata de Morella (la)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</si>
  <si>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</si>
  <si>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</si>
  <si>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</si>
  <si>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</si>
  <si>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</si>
  <si>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</si>
  <si>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</si>
  <si>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</si>
  <si>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</si>
  <si>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Mar/Orpesa</t>
  </si>
  <si>
    <t>Palanques</t>
  </si>
  <si>
    <t>Pavías</t>
  </si>
  <si>
    <t>Peñíscola</t>
  </si>
  <si>
    <t>Pina de Montalgrao</t>
  </si>
  <si>
    <t>Pobla de Benifassà (la)</t>
  </si>
  <si>
    <t>Pobla Tornesa (la)</t>
  </si>
  <si>
    <t>Portell de Morella</t>
  </si>
  <si>
    <t>Puebla de Arenoso</t>
  </si>
  <si>
    <t>Ribesalbes</t>
  </si>
  <si>
    <t>Rossell</t>
  </si>
  <si>
    <t>Sacañet</t>
  </si>
  <si>
    <t>Salzadella (la)</t>
  </si>
  <si>
    <t>San Rafael del Río</t>
  </si>
  <si>
    <t>Sant Joan de Moró</t>
  </si>
  <si>
    <t>Sant Jordi/San Jorge</t>
  </si>
  <si>
    <t>Sant Mateu</t>
  </si>
  <si>
    <t>Santa Magdalena de Pulpis</t>
  </si>
  <si>
    <t>Sarratella</t>
  </si>
  <si>
    <t>Segorbe</t>
  </si>
  <si>
    <t>Sierra Engarcerán</t>
  </si>
  <si>
    <t>Soneja</t>
  </si>
  <si>
    <t>Sot de Ferrer</t>
  </si>
  <si>
    <t>Sueras/Suera</t>
  </si>
  <si>
    <t>Tales</t>
  </si>
  <si>
    <t>Teresa</t>
  </si>
  <si>
    <t>Tírig</t>
  </si>
  <si>
    <t>Todolella</t>
  </si>
  <si>
    <t>Toga</t>
  </si>
  <si>
    <t>Torás</t>
  </si>
  <si>
    <t>Toro (El)</t>
  </si>
  <si>
    <t>Torralba del Pinar</t>
  </si>
  <si>
    <t>Torre d'En Besora (la)</t>
  </si>
  <si>
    <t>Torre Endoménech</t>
  </si>
  <si>
    <t>Torreblanca</t>
  </si>
  <si>
    <t>Torrechiva</t>
  </si>
  <si>
    <t>Traiguera</t>
  </si>
  <si>
    <t>Useras/Useres (les)</t>
  </si>
  <si>
    <t>Vall d'Alba</t>
  </si>
  <si>
    <t>Vall de Almonacid</t>
  </si>
  <si>
    <t>Vall d'Uixó (la)</t>
  </si>
  <si>
    <t>Vallat</t>
  </si>
  <si>
    <t>Vallibona</t>
  </si>
  <si>
    <t>Vilafamés</t>
  </si>
  <si>
    <t>Vilanova d'Alcolea</t>
  </si>
  <si>
    <t>Vilar de Canes</t>
  </si>
  <si>
    <t>Vilavella (la)</t>
  </si>
  <si>
    <t>Villafranca del Cid/Vilafranca</t>
  </si>
  <si>
    <t>Villahermosa del Río</t>
  </si>
  <si>
    <t>Villamalur</t>
  </si>
  <si>
    <t>Villanueva de Viver</t>
  </si>
  <si>
    <t>Villarreal/Vila-real</t>
  </si>
  <si>
    <t>Villores</t>
  </si>
  <si>
    <t>Vinaròs</t>
  </si>
  <si>
    <t>Vistabella del Maestrazgo</t>
  </si>
  <si>
    <t>Viver</t>
  </si>
  <si>
    <t>Zorita del Maestrazgo</t>
  </si>
  <si>
    <t>Zucaina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</si>
  <si>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</si>
  <si>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</si>
  <si>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</si>
  <si>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</si>
  <si>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</si>
  <si>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</si>
  <si>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</si>
  <si>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</si>
  <si>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</si>
  <si>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</si>
  <si>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</si>
  <si>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</si>
  <si>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</si>
  <si>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</si>
  <si>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</si>
  <si>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</si>
  <si>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</si>
  <si>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Arenales de San Gregorio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</si>
  <si>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</si>
  <si>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</si>
  <si>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</si>
  <si>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</si>
  <si>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</si>
  <si>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</si>
  <si>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</si>
  <si>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</si>
  <si>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</si>
  <si>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</si>
  <si>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</si>
  <si>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</si>
  <si>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</si>
  <si>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</si>
  <si>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</si>
  <si>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</si>
  <si>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Chillón</t>
  </si>
  <si>
    <t>Ciudad Real</t>
  </si>
  <si>
    <t>Corral de Calatrava</t>
  </si>
  <si>
    <t>Cortijos (Los)</t>
  </si>
  <si>
    <t>Cózar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</si>
  <si>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</si>
  <si>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</si>
  <si>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</si>
  <si>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</si>
  <si>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</si>
  <si>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</si>
  <si>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</si>
  <si>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</si>
  <si>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</si>
  <si>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</si>
  <si>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</si>
  <si>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Labores (Las)</t>
  </si>
  <si>
    <t>Llanos del Caudillo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</si>
  <si>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</si>
  <si>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</si>
  <si>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</si>
  <si>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</si>
  <si>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</si>
  <si>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</si>
  <si>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</si>
  <si>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</si>
  <si>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</si>
  <si>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</si>
  <si>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</si>
  <si>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</si>
  <si>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</si>
  <si>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</si>
  <si>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</si>
  <si>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</si>
  <si>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Pozuelos de Calatrava (Los)</t>
  </si>
  <si>
    <t>Puebla de Don Rodrigo</t>
  </si>
  <si>
    <t>Puebla del Príncipe</t>
  </si>
  <si>
    <t>Puerto Lápice</t>
  </si>
  <si>
    <t>Puertollano</t>
  </si>
  <si>
    <t>Retuerta del Bullaque</t>
  </si>
  <si>
    <t>Robledo (El)</t>
  </si>
  <si>
    <t>Ruidera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</si>
  <si>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</si>
  <si>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</si>
  <si>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</si>
  <si>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</si>
  <si>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</si>
  <si>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</si>
  <si>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Solana (La)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</si>
  <si>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</si>
  <si>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</si>
  <si>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</si>
  <si>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</si>
  <si>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</si>
  <si>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</si>
  <si>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</si>
  <si>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</si>
  <si>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</si>
  <si>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</si>
  <si>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</si>
  <si>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</si>
  <si>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</si>
  <si>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</si>
  <si>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</si>
  <si>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</si>
  <si>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</si>
  <si>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</si>
  <si>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</si>
  <si>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</si>
  <si>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</si>
  <si>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</si>
  <si>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</si>
  <si>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</si>
  <si>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</si>
  <si>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</si>
  <si>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</si>
  <si>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</si>
  <si>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</si>
  <si>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Blázquez (Los)</t>
  </si>
  <si>
    <t>Bujalance</t>
  </si>
  <si>
    <t>Cabra</t>
  </si>
  <si>
    <t>Cañete de las Torres</t>
  </si>
  <si>
    <t>Carcabuey</t>
  </si>
  <si>
    <t>Cardeña</t>
  </si>
  <si>
    <t>Carlota (La)</t>
  </si>
  <si>
    <t>Carpio (El)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</si>
  <si>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</si>
  <si>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</si>
  <si>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</si>
  <si>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</si>
  <si>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</si>
  <si>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</si>
  <si>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</si>
  <si>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</si>
  <si>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</si>
  <si>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</si>
  <si>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</si>
  <si>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</si>
  <si>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</si>
  <si>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Granjuela (La)</t>
  </si>
  <si>
    <t>Guadalcázar</t>
  </si>
  <si>
    <t>Guijo (El)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</si>
  <si>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</si>
  <si>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</si>
  <si>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</si>
  <si>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</si>
  <si>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</si>
  <si>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</si>
  <si>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</si>
  <si>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</si>
  <si>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</si>
  <si>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</si>
  <si>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</si>
  <si>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</si>
  <si>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</si>
  <si>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</si>
  <si>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</si>
  <si>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</si>
  <si>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</si>
  <si>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</si>
  <si>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</si>
  <si>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</si>
  <si>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</si>
  <si>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</si>
  <si>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Rambla (La)</t>
  </si>
  <si>
    <t>Rute</t>
  </si>
  <si>
    <t>San Sebastián de los Ballesteros</t>
  </si>
  <si>
    <t>Santa Eufemia</t>
  </si>
  <si>
    <t>Santaella</t>
  </si>
  <si>
    <t>Torrecampo</t>
  </si>
  <si>
    <t>Valenzuela</t>
  </si>
  <si>
    <t>Valsequillo</t>
  </si>
  <si>
    <t>Victoria (La)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</si>
  <si>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</si>
  <si>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</si>
  <si>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</si>
  <si>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</si>
  <si>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</si>
  <si>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</si>
  <si>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</si>
  <si>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</si>
  <si>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Viso (El)</t>
  </si>
  <si>
    <t>Zuheros</t>
  </si>
  <si>
    <t>Abegondo</t>
  </si>
  <si>
    <t>Ames</t>
  </si>
  <si>
    <t>Aranga</t>
  </si>
  <si>
    <t>Ares</t>
  </si>
  <si>
    <t>Arteixo</t>
  </si>
  <si>
    <t>Arzúa</t>
  </si>
  <si>
    <t>Baña (A)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</si>
  <si>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</si>
  <si>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</si>
  <si>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</si>
  <si>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</si>
  <si>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</si>
  <si>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</si>
  <si>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</si>
  <si>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</si>
  <si>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</si>
  <si>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</si>
  <si>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Capela (A)</t>
  </si>
  <si>
    <t>Carballo</t>
  </si>
  <si>
    <t>Cariño</t>
  </si>
  <si>
    <t>Carnota</t>
  </si>
  <si>
    <t>Carral</t>
  </si>
  <si>
    <t>Cedeira</t>
  </si>
  <si>
    <t>Cee</t>
  </si>
  <si>
    <t>Cerceda</t>
  </si>
  <si>
    <t>Cerdido</t>
  </si>
  <si>
    <t>Cesuras</t>
  </si>
  <si>
    <t>Coirós</t>
  </si>
  <si>
    <t>Corcubión</t>
  </si>
  <si>
    <t>Coristanco</t>
  </si>
  <si>
    <t>Coruña (A)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</si>
  <si>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</si>
  <si>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</si>
  <si>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</si>
  <si>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</si>
  <si>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</si>
  <si>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</si>
  <si>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</si>
  <si>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</si>
  <si>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</si>
  <si>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Laracha (A)</t>
  </si>
  <si>
    <t>Laxe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</si>
  <si>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</si>
  <si>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</si>
  <si>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</si>
  <si>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</si>
  <si>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</si>
  <si>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</si>
  <si>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</si>
  <si>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</si>
  <si>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</si>
  <si>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</si>
  <si>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Muros</t>
  </si>
  <si>
    <t>Muxía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</si>
  <si>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</si>
  <si>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</si>
  <si>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</si>
  <si>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</si>
  <si>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</si>
  <si>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</si>
  <si>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</si>
  <si>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</si>
  <si>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</si>
  <si>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Oza dos Ríos</t>
  </si>
  <si>
    <t>Paderne</t>
  </si>
  <si>
    <t>Padrón</t>
  </si>
  <si>
    <t>Pino (O)</t>
  </si>
  <si>
    <t>Pobra do Caramiñal (A)</t>
  </si>
  <si>
    <t>Ponteceso</t>
  </si>
  <si>
    <t>Pontedeume</t>
  </si>
  <si>
    <t>Pontes de García Rodríguez (As)</t>
  </si>
  <si>
    <t>Porto do Son</t>
  </si>
  <si>
    <t>Rianxo</t>
  </si>
  <si>
    <t>Ribeira</t>
  </si>
  <si>
    <t>Rois</t>
  </si>
  <si>
    <t>San Sadurniño</t>
  </si>
  <si>
    <t>Santa Comba</t>
  </si>
  <si>
    <t>Santiago de Compostela</t>
  </si>
  <si>
    <t>Santiso</t>
  </si>
  <si>
    <t>Sobrado</t>
  </si>
  <si>
    <t>Somozas (As)</t>
  </si>
  <si>
    <t>Teo</t>
  </si>
  <si>
    <t>Toques</t>
  </si>
  <si>
    <t>Tordoia</t>
  </si>
  <si>
    <t>Touro</t>
  </si>
  <si>
    <t>Trazo</t>
  </si>
  <si>
    <t>Val do Dubra</t>
  </si>
  <si>
    <t>Valdoviño</t>
  </si>
  <si>
    <t>Vedra</t>
  </si>
  <si>
    <t>Vilarmaior</t>
  </si>
  <si>
    <t>Vilasantar</t>
  </si>
  <si>
    <t>Vimianzo</t>
  </si>
  <si>
    <t>Zas</t>
  </si>
  <si>
    <t>Abia de la Obispalía</t>
  </si>
  <si>
    <t>Acebrón (El)</t>
  </si>
  <si>
    <t>Alarcón</t>
  </si>
  <si>
    <t>Albaladejo del Cuende</t>
  </si>
  <si>
    <t>Albalate de las Nogueras</t>
  </si>
  <si>
    <t>Albendea</t>
  </si>
  <si>
    <t>Alberca de Záncara (La)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</si>
  <si>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</si>
  <si>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</si>
  <si>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</si>
  <si>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</si>
  <si>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</si>
  <si>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</si>
  <si>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</si>
  <si>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Almarcha (La)</t>
  </si>
  <si>
    <t>Almendros</t>
  </si>
  <si>
    <t>Almodóvar del Pinar</t>
  </si>
  <si>
    <t>Almonacid del Marquesado</t>
  </si>
  <si>
    <t>Altarejos</t>
  </si>
  <si>
    <t>Arandilla del Arroyo</t>
  </si>
  <si>
    <t>Arcas del Villar</t>
  </si>
  <si>
    <t>Arcos de la Sierra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</si>
  <si>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</si>
  <si>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</si>
  <si>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</si>
  <si>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</si>
  <si>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</si>
  <si>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</si>
  <si>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</si>
  <si>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</si>
  <si>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</si>
  <si>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</si>
  <si>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</si>
  <si>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</si>
  <si>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</si>
  <si>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</si>
  <si>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</si>
  <si>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</si>
  <si>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</si>
  <si>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</si>
  <si>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</si>
  <si>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Campos del Paraíso</t>
  </si>
  <si>
    <t>Canalejas del Arroyo</t>
  </si>
  <si>
    <t>Cañada del Hoyo</t>
  </si>
  <si>
    <t>Cañada Juncosa</t>
  </si>
  <si>
    <t>Cañamares</t>
  </si>
  <si>
    <t>Cañavate (El)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</si>
  <si>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</si>
  <si>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</si>
  <si>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</si>
  <si>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</si>
  <si>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</si>
  <si>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</si>
  <si>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</si>
  <si>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</si>
  <si>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</si>
  <si>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</si>
  <si>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</si>
  <si>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</si>
  <si>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</si>
  <si>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</si>
  <si>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</si>
  <si>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Castillejo de Iniesta</t>
  </si>
  <si>
    <t>Castillejo-Sierra</t>
  </si>
  <si>
    <t>Castillo de Garcimuñoz</t>
  </si>
  <si>
    <t>Castillo-Albaráñez</t>
  </si>
  <si>
    <t>Cervera del Llano</t>
  </si>
  <si>
    <t>Chillarón de Cuenca</t>
  </si>
  <si>
    <t>Chumillas</t>
  </si>
  <si>
    <t>Cierva (La)</t>
  </si>
  <si>
    <t>Cuenca</t>
  </si>
  <si>
    <t>Cueva del Hierro</t>
  </si>
  <si>
    <t>Enguídanos</t>
  </si>
  <si>
    <t>Fresneda de Altarejos</t>
  </si>
  <si>
    <t>Fresneda de la Sierra</t>
  </si>
  <si>
    <t>Frontera (La)</t>
  </si>
  <si>
    <t>Fuente de Pedro Naharro</t>
  </si>
  <si>
    <t>Fuentelespino de Haro</t>
  </si>
  <si>
    <t>Fuentelespino de Moya</t>
  </si>
  <si>
    <t>Fuentenava de Jábaga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</si>
  <si>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</si>
  <si>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</si>
  <si>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</si>
  <si>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</si>
  <si>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</si>
  <si>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</si>
  <si>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</si>
  <si>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</si>
  <si>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Herrumblar (El)</t>
  </si>
  <si>
    <t>Hinojosa (La)</t>
  </si>
  <si>
    <t>Hinojosos (Los)</t>
  </si>
  <si>
    <t>Hito (El)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</si>
  <si>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</si>
  <si>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</si>
  <si>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</si>
  <si>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</si>
  <si>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</si>
  <si>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</si>
  <si>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</si>
  <si>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</si>
  <si>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</si>
  <si>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</si>
  <si>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</si>
  <si>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</si>
  <si>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</si>
  <si>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</si>
  <si>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</si>
  <si>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</si>
  <si>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Majadas (Las)</t>
  </si>
  <si>
    <t>Mariana</t>
  </si>
  <si>
    <t>Masegosa</t>
  </si>
  <si>
    <t>Mesas (Las)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</si>
  <si>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</si>
  <si>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</si>
  <si>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</si>
  <si>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</si>
  <si>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</si>
  <si>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</si>
  <si>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</si>
  <si>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</si>
  <si>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</si>
  <si>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</si>
  <si>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</si>
  <si>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</si>
  <si>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</si>
  <si>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</si>
  <si>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</si>
  <si>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</si>
  <si>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</si>
  <si>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</si>
  <si>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</si>
  <si>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</si>
  <si>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</si>
  <si>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</si>
  <si>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</si>
  <si>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Parra de las Vegas (La)</t>
  </si>
  <si>
    <t>Pedernoso (El)</t>
  </si>
  <si>
    <t>Pedroñeras (Las)</t>
  </si>
  <si>
    <t>Peral (El)</t>
  </si>
  <si>
    <t>Peraleja (La)</t>
  </si>
  <si>
    <t>Pesquera (La)</t>
  </si>
  <si>
    <t>Picazo (El)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</si>
  <si>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</si>
  <si>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</si>
  <si>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</si>
  <si>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</si>
  <si>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</si>
  <si>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</si>
  <si>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</si>
  <si>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Pozorrubielos de la Mancha</t>
  </si>
  <si>
    <t>Pozorrubio</t>
  </si>
  <si>
    <t>Pozuelo (El)</t>
  </si>
  <si>
    <t>Priego</t>
  </si>
  <si>
    <t>Provencio (El)</t>
  </si>
  <si>
    <t>Puebla de Almenara</t>
  </si>
  <si>
    <t>Puebla de Don Francisco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</si>
  <si>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</si>
  <si>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</si>
  <si>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</si>
  <si>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</si>
  <si>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</si>
  <si>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</si>
  <si>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</si>
  <si>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</si>
  <si>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</si>
  <si>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</si>
  <si>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</si>
  <si>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</si>
  <si>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</si>
  <si>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</si>
  <si>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</si>
  <si>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 los Llanos</t>
  </si>
  <si>
    <t>Santa María del Campo Rus</t>
  </si>
  <si>
    <t>Santa María del Val</t>
  </si>
  <si>
    <t>Sisante</t>
  </si>
  <si>
    <t>Solera de Gabaldón</t>
  </si>
  <si>
    <t>Sotorribas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</si>
  <si>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</si>
  <si>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</si>
  <si>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</si>
  <si>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</si>
  <si>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</si>
  <si>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</si>
  <si>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</si>
  <si>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</si>
  <si>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</si>
  <si>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</si>
  <si>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</si>
  <si>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</si>
  <si>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</si>
  <si>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</si>
  <si>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Valdecolmenas (Los)</t>
  </si>
  <si>
    <t>Valdemeca</t>
  </si>
  <si>
    <t>Valdemorillo de la Sierra</t>
  </si>
  <si>
    <t>Valdemoro-Sierra</t>
  </si>
  <si>
    <t>Valdeolivas</t>
  </si>
  <si>
    <t>Valdetórtola</t>
  </si>
  <si>
    <t>Valeras (Las)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</si>
  <si>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</si>
  <si>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</si>
  <si>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</si>
  <si>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</si>
  <si>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</si>
  <si>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</si>
  <si>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</si>
  <si>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</si>
  <si>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</si>
  <si>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</si>
  <si>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</si>
  <si>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</si>
  <si>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</si>
  <si>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</si>
  <si>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</si>
  <si>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</si>
  <si>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</si>
  <si>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</si>
  <si>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</si>
  <si>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</si>
  <si>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 Olalla</t>
  </si>
  <si>
    <t>Villar del Humo</t>
  </si>
  <si>
    <t>Villar del Infantado</t>
  </si>
  <si>
    <t>Villar y Velasco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</si>
  <si>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</si>
  <si>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</si>
  <si>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</si>
  <si>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</si>
  <si>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</si>
  <si>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</si>
  <si>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</si>
  <si>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</si>
  <si>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</si>
  <si>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</si>
  <si>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</si>
  <si>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</si>
  <si>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</si>
  <si>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</si>
  <si>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</si>
  <si>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Agullana</t>
  </si>
  <si>
    <t>Aiguaviva</t>
  </si>
  <si>
    <t>Albanyà</t>
  </si>
  <si>
    <t>Albons</t>
  </si>
  <si>
    <t>Alp</t>
  </si>
  <si>
    <t>Amer</t>
  </si>
  <si>
    <t>Anglès</t>
  </si>
  <si>
    <t>Arbúcies</t>
  </si>
  <si>
    <t>Argelaguer</t>
  </si>
  <si>
    <t>Armentera (L')</t>
  </si>
  <si>
    <t>Avinyonet de Puigventós</t>
  </si>
  <si>
    <t>Banyoles</t>
  </si>
  <si>
    <t>Bàscara</t>
  </si>
  <si>
    <t>Begur</t>
  </si>
  <si>
    <t>Bellcaire d'Empordà</t>
  </si>
  <si>
    <t>Besalú</t>
  </si>
  <si>
    <t>Bescanó</t>
  </si>
  <si>
    <t>Beuda</t>
  </si>
  <si>
    <t>Bisbal d'Empordà (La)</t>
  </si>
  <si>
    <t>Biure</t>
  </si>
  <si>
    <t>Blanes</t>
  </si>
  <si>
    <t>Boadella i les Escaules</t>
  </si>
  <si>
    <t>Bolvir</t>
  </si>
  <si>
    <t>Bordils</t>
  </si>
  <si>
    <t>Borrassà</t>
  </si>
  <si>
    <t>Breda</t>
  </si>
  <si>
    <t>Brunyola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</si>
  <si>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</si>
  <si>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</si>
  <si>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</si>
  <si>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</si>
  <si>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</si>
  <si>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</si>
  <si>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</si>
  <si>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</si>
  <si>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</si>
  <si>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</si>
  <si>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</si>
  <si>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</si>
  <si>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Cassà de la Selva</t>
  </si>
  <si>
    <t>Castellfollit de la Roca</t>
  </si>
  <si>
    <t>Castelló d'Empúries</t>
  </si>
  <si>
    <t>Castell-Platja d'Aro</t>
  </si>
  <si>
    <t>Cellera de Ter (La)</t>
  </si>
  <si>
    <t>Celrà</t>
  </si>
  <si>
    <t>Cervià de Ter</t>
  </si>
  <si>
    <t>Cistella</t>
  </si>
  <si>
    <t>Colera</t>
  </si>
  <si>
    <t>Colomers</t>
  </si>
  <si>
    <t>Corçà</t>
  </si>
  <si>
    <t>Cornellà del Terri</t>
  </si>
  <si>
    <t>Crespià</t>
  </si>
  <si>
    <t>Cruïlles, Monells i Sant Sadurní de l'Heura</t>
  </si>
  <si>
    <t>Darnius</t>
  </si>
  <si>
    <t>Das</t>
  </si>
  <si>
    <t>Escala (L')</t>
  </si>
  <si>
    <t>Espinelves</t>
  </si>
  <si>
    <t>Espolla</t>
  </si>
  <si>
    <t>Esponellà</t>
  </si>
  <si>
    <t>Far d'Empordà (El)</t>
  </si>
  <si>
    <t>Figueres</t>
  </si>
  <si>
    <t>Flaçà</t>
  </si>
  <si>
    <t>Foixà</t>
  </si>
  <si>
    <t>Fontanals de Cerdanya</t>
  </si>
  <si>
    <t>Fontanilles</t>
  </si>
  <si>
    <t>Fontcoberta</t>
  </si>
  <si>
    <t>Forallac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</si>
  <si>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</si>
  <si>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</si>
  <si>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</si>
  <si>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</si>
  <si>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</si>
  <si>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</si>
  <si>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</si>
  <si>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</si>
  <si>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</si>
  <si>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</si>
  <si>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</si>
  <si>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</si>
  <si>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</si>
  <si>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Jonquera (La)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</si>
  <si>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</si>
  <si>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</si>
  <si>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</si>
  <si>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</si>
  <si>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</si>
  <si>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</si>
  <si>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</si>
  <si>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</si>
  <si>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</si>
  <si>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Llosses (Les)</t>
  </si>
  <si>
    <t>Maçanet de Cabrenys</t>
  </si>
  <si>
    <t>Maçanet de la Selva</t>
  </si>
  <si>
    <t>Madremanya</t>
  </si>
  <si>
    <t>Maià de Montcal</t>
  </si>
  <si>
    <t>Masarac</t>
  </si>
  <si>
    <t>Massanes</t>
  </si>
  <si>
    <t>Meranges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</si>
  <si>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</si>
  <si>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</si>
  <si>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</si>
  <si>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</si>
  <si>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</si>
  <si>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</si>
  <si>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</si>
  <si>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</si>
  <si>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</si>
  <si>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</si>
  <si>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</si>
  <si>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</si>
  <si>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</si>
  <si>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Palau-sator</t>
  </si>
  <si>
    <t>Palau-saverdera</t>
  </si>
  <si>
    <t>Palol de Revardit</t>
  </si>
  <si>
    <t>Pals</t>
  </si>
  <si>
    <t>Pardines</t>
  </si>
  <si>
    <t>Parlavà</t>
  </si>
  <si>
    <t>Pau</t>
  </si>
  <si>
    <t>Pedret i Marzà</t>
  </si>
  <si>
    <t>Pera (La)</t>
  </si>
  <si>
    <t>Peralada</t>
  </si>
  <si>
    <t>Planes d'Hostoles (Les)</t>
  </si>
  <si>
    <t>Planoles</t>
  </si>
  <si>
    <t>Pont de Molins</t>
  </si>
  <si>
    <t>Pontós</t>
  </si>
  <si>
    <t>Porqueres</t>
  </si>
  <si>
    <t>Port de la Selva (El)</t>
  </si>
  <si>
    <t>Portbou</t>
  </si>
  <si>
    <t>Preses (Les)</t>
  </si>
  <si>
    <t>Puigcerdà</t>
  </si>
  <si>
    <t>Quart</t>
  </si>
  <si>
    <t>Queralbs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</si>
  <si>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</si>
  <si>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</si>
  <si>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</si>
  <si>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</si>
  <si>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</si>
  <si>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</si>
  <si>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</si>
  <si>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</si>
  <si>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</si>
  <si>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</si>
  <si>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</si>
  <si>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</si>
  <si>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</si>
  <si>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</si>
  <si>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Aniol de Finestres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</si>
  <si>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</si>
  <si>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</si>
  <si>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</si>
  <si>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</si>
  <si>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</si>
  <si>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</si>
  <si>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</si>
  <si>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</si>
  <si>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Joan de les Abadesses</t>
  </si>
  <si>
    <t>Sant Joan de Mollet</t>
  </si>
  <si>
    <t>Sant Joan les Fonts</t>
  </si>
  <si>
    <t>Sant Jordi Desvalls</t>
  </si>
  <si>
    <t>Sant Julià de Ramis</t>
  </si>
  <si>
    <t>Sant Julià del Llor i Bonmatí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</si>
  <si>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</si>
  <si>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</si>
  <si>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</si>
  <si>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</si>
  <si>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</si>
  <si>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</si>
  <si>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</si>
  <si>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</si>
  <si>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</si>
  <si>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</si>
  <si>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</si>
  <si>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Santa Pau</t>
  </si>
  <si>
    <t>Sarrià de Ter</t>
  </si>
  <si>
    <t>Saus</t>
  </si>
  <si>
    <t>Selva de Mar (La)</t>
  </si>
  <si>
    <t>Serinyà</t>
  </si>
  <si>
    <t>Serra de Daró</t>
  </si>
  <si>
    <t>Setcases</t>
  </si>
  <si>
    <t>Sils</t>
  </si>
  <si>
    <t>Siurana</t>
  </si>
  <si>
    <t>Susqueda</t>
  </si>
  <si>
    <t>Tallada d'Empordà (La)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</si>
  <si>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</si>
  <si>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</si>
  <si>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</si>
  <si>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</si>
  <si>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</si>
  <si>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</si>
  <si>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</si>
  <si>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Ullà</t>
  </si>
  <si>
    <t>Ullastret</t>
  </si>
  <si>
    <t>Ultramort</t>
  </si>
  <si>
    <t>Urús</t>
  </si>
  <si>
    <t>Vajol (La)</t>
  </si>
  <si>
    <t>Vall de Bianya (La)</t>
  </si>
  <si>
    <t>Vall d'en Bas (La)</t>
  </si>
  <si>
    <t>Vallfogona de Ripollès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</si>
  <si>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</si>
  <si>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</si>
  <si>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</si>
  <si>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</si>
  <si>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</si>
  <si>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</si>
  <si>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</si>
  <si>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Viladamat</t>
  </si>
  <si>
    <t>Viladasens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</si>
  <si>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</si>
  <si>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</si>
  <si>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</si>
  <si>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</si>
  <si>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</si>
  <si>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</si>
  <si>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</si>
  <si>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</si>
  <si>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</si>
  <si>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</si>
  <si>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Vilaür</t>
  </si>
  <si>
    <t>Vilobí d'Onyar</t>
  </si>
  <si>
    <t>Vilopriu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</si>
  <si>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</si>
  <si>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</si>
  <si>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</si>
  <si>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</si>
  <si>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</si>
  <si>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</si>
  <si>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</si>
  <si>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</si>
  <si>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</si>
  <si>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</si>
  <si>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</si>
  <si>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</si>
  <si>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</si>
  <si>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</si>
  <si>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</si>
  <si>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Alpujarra de la Sierra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</si>
  <si>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</si>
  <si>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</si>
  <si>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</si>
  <si>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</si>
  <si>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</si>
  <si>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</si>
  <si>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</si>
  <si>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</si>
  <si>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</si>
  <si>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</si>
  <si>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</si>
  <si>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</si>
  <si>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</si>
  <si>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</si>
  <si>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</si>
  <si>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</si>
  <si>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Calahorra (La)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</si>
  <si>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</si>
  <si>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</si>
  <si>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</si>
  <si>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</si>
  <si>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</si>
  <si>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</si>
  <si>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</si>
  <si>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</si>
  <si>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</si>
  <si>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</si>
  <si>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Chauchina</t>
  </si>
  <si>
    <t>Chimeneas</t>
  </si>
  <si>
    <t>Churriana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</si>
  <si>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</si>
  <si>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</si>
  <si>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</si>
  <si>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</si>
  <si>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</si>
  <si>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</si>
  <si>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Cuevas del Campo</t>
  </si>
  <si>
    <t>Cúllar</t>
  </si>
  <si>
    <t>Cúllar Vega</t>
  </si>
  <si>
    <t>Darro</t>
  </si>
  <si>
    <t>Dehesas de Guadix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</si>
  <si>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</si>
  <si>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</si>
  <si>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</si>
  <si>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</si>
  <si>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</si>
  <si>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</si>
  <si>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</si>
  <si>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</si>
  <si>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</si>
  <si>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</si>
  <si>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</si>
  <si>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Gabias (Las)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</si>
  <si>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</si>
  <si>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</si>
  <si>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</si>
  <si>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</si>
  <si>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</si>
  <si>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</si>
  <si>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</si>
  <si>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</si>
  <si>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Guajares (Los)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</si>
  <si>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</si>
  <si>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</si>
  <si>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</si>
  <si>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</si>
  <si>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</si>
  <si>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</si>
  <si>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</si>
  <si>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</si>
  <si>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</si>
  <si>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</si>
  <si>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</si>
  <si>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</si>
  <si>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</si>
  <si>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</si>
  <si>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</si>
  <si>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</si>
  <si>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</si>
  <si>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</si>
  <si>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</si>
  <si>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</si>
  <si>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</si>
  <si>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</si>
  <si>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</si>
  <si>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</si>
  <si>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</si>
  <si>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</si>
  <si>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Malahá (La)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</si>
  <si>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</si>
  <si>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</si>
  <si>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</si>
  <si>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</si>
  <si>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</si>
  <si>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</si>
  <si>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</si>
  <si>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</si>
  <si>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</si>
  <si>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Morelábor</t>
  </si>
  <si>
    <t>Motril</t>
  </si>
  <si>
    <t>Murtas</t>
  </si>
  <si>
    <t>Nevada</t>
  </si>
  <si>
    <t>Nigüelas</t>
  </si>
  <si>
    <t>Nívar</t>
  </si>
  <si>
    <t>Ogíjares</t>
  </si>
  <si>
    <t>Orce</t>
  </si>
  <si>
    <t>Órgiva</t>
  </si>
  <si>
    <t>Otívar</t>
  </si>
  <si>
    <t>Otura</t>
  </si>
  <si>
    <t>Padul</t>
  </si>
  <si>
    <t>Pampaneira</t>
  </si>
  <si>
    <t>Pedro Martínez</t>
  </si>
  <si>
    <t>Peligros</t>
  </si>
  <si>
    <t>Peza (La)</t>
  </si>
  <si>
    <t>Pinar (El)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</si>
  <si>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</si>
  <si>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</si>
  <si>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</si>
  <si>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</si>
  <si>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</si>
  <si>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</si>
  <si>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</si>
  <si>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</si>
  <si>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</si>
  <si>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</si>
  <si>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</si>
  <si>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</si>
  <si>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</si>
  <si>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</si>
  <si>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</si>
  <si>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</si>
  <si>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</si>
  <si>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Taha (La)</t>
  </si>
  <si>
    <t>Torre-Cardela</t>
  </si>
  <si>
    <t>Torvizcón</t>
  </si>
  <si>
    <t>Trevélez</t>
  </si>
  <si>
    <t>Turón</t>
  </si>
  <si>
    <t>Ugíjar</t>
  </si>
  <si>
    <t>Valle (El)</t>
  </si>
  <si>
    <t>Valle del Zalabí</t>
  </si>
  <si>
    <t>Válor</t>
  </si>
  <si>
    <t>Vegas del Genil</t>
  </si>
  <si>
    <t>Vélez de Benaudalla</t>
  </si>
  <si>
    <t>Ventas de Huelma</t>
  </si>
  <si>
    <t>Villamena</t>
  </si>
  <si>
    <t>Villanueva de las Torres</t>
  </si>
  <si>
    <t>Villanueva Mesía</t>
  </si>
  <si>
    <t>Víznar</t>
  </si>
  <si>
    <t>Zafarraya</t>
  </si>
  <si>
    <t>Zagra</t>
  </si>
  <si>
    <t>Zubia (La)</t>
  </si>
  <si>
    <t>Zújar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</si>
  <si>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</si>
  <si>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</si>
  <si>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</si>
  <si>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</si>
  <si>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</si>
  <si>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</si>
  <si>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</si>
  <si>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</si>
  <si>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</si>
  <si>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</si>
  <si>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</si>
  <si>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</si>
  <si>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</si>
  <si>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</si>
  <si>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</si>
  <si>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</si>
  <si>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</si>
  <si>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</si>
  <si>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</si>
  <si>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</si>
  <si>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</si>
  <si>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</si>
  <si>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</si>
  <si>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</si>
  <si>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</si>
  <si>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</si>
  <si>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</si>
  <si>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</si>
  <si>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</si>
  <si>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</si>
  <si>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</si>
  <si>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</si>
  <si>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</si>
  <si>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</si>
  <si>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</si>
  <si>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</si>
  <si>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</si>
  <si>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</si>
  <si>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</si>
  <si>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</si>
  <si>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</si>
  <si>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</si>
  <si>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</si>
  <si>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Bodera (La)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</si>
  <si>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</si>
  <si>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</si>
  <si>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</si>
  <si>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</si>
  <si>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</si>
  <si>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</si>
  <si>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</si>
  <si>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</si>
  <si>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</si>
  <si>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</si>
  <si>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</si>
  <si>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Cardoso de la Sierra (El)</t>
  </si>
  <si>
    <t>Casa de Uceda</t>
  </si>
  <si>
    <t>Casar (El)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</si>
  <si>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</si>
  <si>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</si>
  <si>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</si>
  <si>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</si>
  <si>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</si>
  <si>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</si>
  <si>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</si>
  <si>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</si>
  <si>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</si>
  <si>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Checa</t>
  </si>
  <si>
    <t>Chequilla</t>
  </si>
  <si>
    <t>Chillarón del Rey</t>
  </si>
  <si>
    <t>Chiloeches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</si>
  <si>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</si>
  <si>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</si>
  <si>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</si>
  <si>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</si>
  <si>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</si>
  <si>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</si>
  <si>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</si>
  <si>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</si>
  <si>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</si>
  <si>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</si>
  <si>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</si>
  <si>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</si>
  <si>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Cubillo de Uceda (El)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</si>
  <si>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</si>
  <si>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</si>
  <si>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</si>
  <si>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</si>
  <si>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</si>
  <si>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</si>
  <si>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</si>
  <si>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</si>
  <si>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</si>
  <si>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</si>
  <si>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</si>
  <si>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</si>
  <si>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</si>
  <si>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</si>
  <si>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</si>
  <si>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</si>
  <si>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</si>
  <si>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</si>
  <si>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</si>
  <si>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</si>
  <si>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</si>
  <si>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</si>
  <si>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</si>
  <si>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</si>
  <si>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</si>
  <si>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</si>
  <si>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</si>
  <si>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</si>
  <si>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</si>
  <si>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</si>
  <si>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</si>
  <si>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</si>
  <si>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</si>
  <si>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Huerce (La)</t>
  </si>
  <si>
    <t>Huérmeces del Cerro</t>
  </si>
  <si>
    <t>Huertahernando</t>
  </si>
  <si>
    <t>Hueva</t>
  </si>
  <si>
    <t>Humanes</t>
  </si>
  <si>
    <t>Illana</t>
  </si>
  <si>
    <t>Iniéstola</t>
  </si>
  <si>
    <t>Inviernas (Las)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</si>
  <si>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</si>
  <si>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</si>
  <si>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</si>
  <si>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</si>
  <si>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</si>
  <si>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</si>
  <si>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</si>
  <si>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</si>
  <si>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</si>
  <si>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</si>
  <si>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</si>
  <si>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</si>
  <si>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</si>
  <si>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</si>
  <si>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</si>
  <si>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</si>
  <si>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</si>
  <si>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</si>
  <si>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</si>
  <si>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</si>
  <si>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</si>
  <si>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</si>
  <si>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</si>
  <si>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</si>
  <si>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Mierla (La)</t>
  </si>
  <si>
    <t>Millana</t>
  </si>
  <si>
    <t>Milmarcos</t>
  </si>
  <si>
    <t>Miñosa (La)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</si>
  <si>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</si>
  <si>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</si>
  <si>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</si>
  <si>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</si>
  <si>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</si>
  <si>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</si>
  <si>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</si>
  <si>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</si>
  <si>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</si>
  <si>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</si>
  <si>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</si>
  <si>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Navas de Jadraque (Las)</t>
  </si>
  <si>
    <t>Negredo</t>
  </si>
  <si>
    <t>Ocentejo</t>
  </si>
  <si>
    <t>Olivar (El)</t>
  </si>
  <si>
    <t>Olmeda de Cobeta</t>
  </si>
  <si>
    <t>Olmeda de Jadraque (La)</t>
  </si>
  <si>
    <t>Ordial (El)</t>
  </si>
  <si>
    <t>Orea</t>
  </si>
  <si>
    <t>Pálmaces de Jadraque</t>
  </si>
  <si>
    <t>Pardos</t>
  </si>
  <si>
    <t>Paredes de Sigüenza</t>
  </si>
  <si>
    <t>Pareja</t>
  </si>
  <si>
    <t>Pastrana</t>
  </si>
  <si>
    <t>Pedregal (El)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</si>
  <si>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</si>
  <si>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</si>
  <si>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</si>
  <si>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</si>
  <si>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</si>
  <si>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</si>
  <si>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</si>
  <si>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</si>
  <si>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Pobo de Dueñas (El)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</si>
  <si>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</si>
  <si>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</si>
  <si>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</si>
  <si>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</si>
  <si>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</si>
  <si>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</si>
  <si>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</si>
  <si>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</si>
  <si>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</si>
  <si>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Recuenco (El)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</si>
  <si>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</si>
  <si>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</si>
  <si>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</si>
  <si>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</si>
  <si>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</si>
  <si>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</si>
  <si>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</si>
  <si>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</si>
  <si>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</si>
  <si>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</si>
  <si>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</si>
  <si>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</si>
  <si>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</si>
  <si>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</si>
  <si>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</si>
  <si>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</si>
  <si>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</si>
  <si>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</si>
  <si>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</si>
  <si>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</si>
  <si>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Semillas</t>
  </si>
  <si>
    <t>Setiles</t>
  </si>
  <si>
    <t>Sienes</t>
  </si>
  <si>
    <t>Sigüenza</t>
  </si>
  <si>
    <t>Solanillos del Extremo</t>
  </si>
  <si>
    <t>Somolinos</t>
  </si>
  <si>
    <t>Sotillo (El)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</si>
  <si>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</si>
  <si>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</si>
  <si>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</si>
  <si>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</si>
  <si>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</si>
  <si>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</si>
  <si>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</si>
  <si>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</si>
  <si>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Toba (La)</t>
  </si>
  <si>
    <t>Tordellego</t>
  </si>
  <si>
    <t>Tordelrábano</t>
  </si>
  <si>
    <t>Tordesilos</t>
  </si>
  <si>
    <t>Torija</t>
  </si>
  <si>
    <t>Torre del Burgo</t>
  </si>
  <si>
    <t>Torrecuadrada de Molina</t>
  </si>
  <si>
    <t>Torrecuadradilla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</si>
  <si>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</si>
  <si>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</si>
  <si>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</si>
  <si>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</si>
  <si>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</si>
  <si>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</si>
  <si>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</si>
  <si>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</si>
  <si>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</si>
  <si>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</si>
  <si>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</si>
  <si>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</si>
  <si>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</si>
  <si>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</si>
  <si>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</si>
  <si>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</si>
  <si>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</si>
  <si>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</si>
  <si>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</si>
  <si>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</si>
  <si>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</si>
  <si>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</si>
  <si>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</si>
  <si>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</si>
  <si>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</si>
  <si>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</si>
  <si>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</si>
  <si>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</si>
  <si>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</si>
  <si>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</si>
  <si>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</si>
  <si>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</si>
  <si>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</si>
  <si>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</si>
  <si>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</si>
  <si>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</si>
  <si>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</si>
  <si>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</si>
  <si>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</si>
  <si>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</si>
  <si>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</si>
  <si>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</si>
  <si>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</si>
  <si>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</si>
  <si>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Yunta (La)</t>
  </si>
  <si>
    <t>Zaorejas</t>
  </si>
  <si>
    <t>Zarzuela de Jadraque</t>
  </si>
  <si>
    <t>Zorita de los Canes</t>
  </si>
  <si>
    <t>Abaltzisketa</t>
  </si>
  <si>
    <t>Aduna</t>
  </si>
  <si>
    <t>Aia</t>
  </si>
  <si>
    <t>Aizarnazabal</t>
  </si>
  <si>
    <t>Albiztur</t>
  </si>
  <si>
    <t>Alegia</t>
  </si>
  <si>
    <t>Alkiza</t>
  </si>
  <si>
    <t>Altzaga</t>
  </si>
  <si>
    <t>Altzo</t>
  </si>
  <si>
    <t>Amezketa</t>
  </si>
  <si>
    <t>Andoain</t>
  </si>
  <si>
    <t>Anoeta</t>
  </si>
  <si>
    <t>Antzuola</t>
  </si>
  <si>
    <t>Arama</t>
  </si>
  <si>
    <t>Aretxabaleta</t>
  </si>
  <si>
    <t>Arrasate/Mondragón</t>
  </si>
  <si>
    <t>Asteasu</t>
  </si>
  <si>
    <t>Astigarraga</t>
  </si>
  <si>
    <t>Ataun</t>
  </si>
  <si>
    <t>Azkoitia</t>
  </si>
  <si>
    <t>Azpeitia</t>
  </si>
  <si>
    <t>Baliarrain</t>
  </si>
  <si>
    <t>Beasain</t>
  </si>
  <si>
    <t>Beizama</t>
  </si>
  <si>
    <t>Belauntza</t>
  </si>
  <si>
    <t>Berastegi</t>
  </si>
  <si>
    <t>Bergara</t>
  </si>
  <si>
    <t>Berrobi</t>
  </si>
  <si>
    <t>Bidegoian</t>
  </si>
  <si>
    <t>Deba</t>
  </si>
  <si>
    <t>Donostia-San Sebastián</t>
  </si>
  <si>
    <t>Eibar</t>
  </si>
  <si>
    <t>Elduain</t>
  </si>
  <si>
    <t>Elgeta</t>
  </si>
  <si>
    <t>Elgoibar</t>
  </si>
  <si>
    <t>Errenteria</t>
  </si>
  <si>
    <t>Errezil</t>
  </si>
  <si>
    <t>Eskoriatza</t>
  </si>
  <si>
    <t>Ezkio-Itsaso</t>
  </si>
  <si>
    <t>Gabiria</t>
  </si>
  <si>
    <t>Gaintza</t>
  </si>
  <si>
    <t>Gaztelu</t>
  </si>
  <si>
    <t>Getaria</t>
  </si>
  <si>
    <t>Hernani</t>
  </si>
  <si>
    <t>Hernialde</t>
  </si>
  <si>
    <t>Hondarribia</t>
  </si>
  <si>
    <t>Ibarra</t>
  </si>
  <si>
    <t>Idiazabal</t>
  </si>
  <si>
    <t>Ikaztegieta</t>
  </si>
  <si>
    <t>Irun</t>
  </si>
  <si>
    <t>Irura</t>
  </si>
  <si>
    <t>Itsasondo</t>
  </si>
  <si>
    <t>Larraul</t>
  </si>
  <si>
    <t>Lasarte-Oria</t>
  </si>
  <si>
    <t>Lazkao</t>
  </si>
  <si>
    <t>Leaburu</t>
  </si>
  <si>
    <t>Legazpi</t>
  </si>
  <si>
    <t>Legorreta</t>
  </si>
  <si>
    <t>Leintz-Gatzaga</t>
  </si>
  <si>
    <t>Lezo</t>
  </si>
  <si>
    <t>Lizartza</t>
  </si>
  <si>
    <t>Mendaro</t>
  </si>
  <si>
    <t>Mutiloa</t>
  </si>
  <si>
    <t>Mutriku</t>
  </si>
  <si>
    <t>Oiartzun</t>
  </si>
  <si>
    <t>Olaberria</t>
  </si>
  <si>
    <t>Oñati</t>
  </si>
  <si>
    <t>Ordizia</t>
  </si>
  <si>
    <t>Orendain</t>
  </si>
  <si>
    <t>Orexa</t>
  </si>
  <si>
    <t>Orio</t>
  </si>
  <si>
    <t>Ormaiztegi</t>
  </si>
  <si>
    <t>Pasaia</t>
  </si>
  <si>
    <t>Segura</t>
  </si>
  <si>
    <t>Soraluze/Placencia de las Armas</t>
  </si>
  <si>
    <t>Tolosa</t>
  </si>
  <si>
    <t>Urnieta</t>
  </si>
  <si>
    <t>Urretxu</t>
  </si>
  <si>
    <t>Usurbil</t>
  </si>
  <si>
    <t>Villabona</t>
  </si>
  <si>
    <t>Zaldibia</t>
  </si>
  <si>
    <t>Zarautz</t>
  </si>
  <si>
    <t>Zegama</t>
  </si>
  <si>
    <t>Zerain</t>
  </si>
  <si>
    <t>Zestoa</t>
  </si>
  <si>
    <t>Zizurkil</t>
  </si>
  <si>
    <t>Zumaia</t>
  </si>
  <si>
    <t>Zumarraga</t>
  </si>
  <si>
    <t>Alájar</t>
  </si>
  <si>
    <t>Aljaraque</t>
  </si>
  <si>
    <t>Almendro (El)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</si>
  <si>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</si>
  <si>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</si>
  <si>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</si>
  <si>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</si>
  <si>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</si>
  <si>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</si>
  <si>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</si>
  <si>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</si>
  <si>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</si>
  <si>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</si>
  <si>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</si>
  <si>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</si>
  <si>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</si>
  <si>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</si>
  <si>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Campillo (El)</t>
  </si>
  <si>
    <t>Campofrío</t>
  </si>
  <si>
    <t>Cañaveral de León</t>
  </si>
  <si>
    <t>Cartaya</t>
  </si>
  <si>
    <t>Castaño del Robledo</t>
  </si>
  <si>
    <t>Cerro de Andévalo (El)</t>
  </si>
  <si>
    <t>Chucena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</si>
  <si>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</si>
  <si>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</si>
  <si>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</si>
  <si>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</si>
  <si>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</si>
  <si>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</si>
  <si>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Encinasola</t>
  </si>
  <si>
    <t>Escacena del Campo</t>
  </si>
  <si>
    <t>Fuenteheridos</t>
  </si>
  <si>
    <t>Galaroza</t>
  </si>
  <si>
    <t>Gibraleón</t>
  </si>
  <si>
    <t>Granada de Río-Tinto (La)</t>
  </si>
  <si>
    <t>Granado (El)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</si>
  <si>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</si>
  <si>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</si>
  <si>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</si>
  <si>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</si>
  <si>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</si>
  <si>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</si>
  <si>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</si>
  <si>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</si>
  <si>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</si>
  <si>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</si>
  <si>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Marines (Los)</t>
  </si>
  <si>
    <t>Minas de Riotinto</t>
  </si>
  <si>
    <t>Moguer</t>
  </si>
  <si>
    <t>Nava (La)</t>
  </si>
  <si>
    <t>Nerva</t>
  </si>
  <si>
    <t>Niebla</t>
  </si>
  <si>
    <t>Palma del Condado (La)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</si>
  <si>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</si>
  <si>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</si>
  <si>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</si>
  <si>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</si>
  <si>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</si>
  <si>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</si>
  <si>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</si>
  <si>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</si>
  <si>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</si>
  <si>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</si>
  <si>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 Silvestre de Guzmán</t>
  </si>
  <si>
    <t>Sanlúcar de Guadiana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</si>
  <si>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</si>
  <si>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</si>
  <si>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</si>
  <si>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</si>
  <si>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</si>
  <si>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</si>
  <si>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</si>
  <si>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</si>
  <si>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</si>
  <si>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</si>
  <si>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</si>
  <si>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</si>
  <si>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</si>
  <si>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Abiego</t>
  </si>
  <si>
    <t>Abizanda</t>
  </si>
  <si>
    <t>Adahuesca</t>
  </si>
  <si>
    <t>Agüero</t>
  </si>
  <si>
    <t>Aínsa-Sobrarbe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</si>
  <si>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</si>
  <si>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</si>
  <si>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</si>
  <si>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</si>
  <si>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</si>
  <si>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</si>
  <si>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</si>
  <si>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</si>
  <si>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</si>
  <si>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</si>
  <si>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</si>
  <si>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</si>
  <si>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</si>
  <si>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</si>
  <si>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</si>
  <si>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</si>
  <si>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</si>
  <si>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</si>
  <si>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</si>
  <si>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</si>
  <si>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</si>
  <si>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</si>
  <si>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</si>
  <si>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</si>
  <si>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</si>
  <si>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</si>
  <si>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</si>
  <si>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</si>
  <si>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</si>
  <si>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</si>
  <si>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</si>
  <si>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</si>
  <si>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</si>
  <si>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</si>
  <si>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</si>
  <si>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</si>
  <si>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</si>
  <si>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</si>
  <si>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</si>
  <si>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</si>
  <si>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</si>
  <si>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</si>
  <si>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</si>
  <si>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</si>
  <si>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</si>
  <si>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</si>
  <si>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</si>
  <si>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</si>
  <si>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</si>
  <si>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</si>
  <si>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</si>
  <si>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</si>
  <si>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</si>
  <si>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</si>
  <si>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</si>
  <si>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</si>
  <si>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</si>
  <si>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</si>
  <si>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</si>
  <si>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</si>
  <si>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</si>
  <si>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</si>
  <si>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</si>
  <si>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</si>
  <si>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 Monegros</t>
  </si>
  <si>
    <t>Castejón de Sos</t>
  </si>
  <si>
    <t>Castejón del Puente</t>
  </si>
  <si>
    <t>Castelflorite</t>
  </si>
  <si>
    <t>Castiello de Jaca</t>
  </si>
  <si>
    <t>Castigaleu</t>
  </si>
  <si>
    <t>Castillazuelo</t>
  </si>
  <si>
    <t>Castillonroy</t>
  </si>
  <si>
    <t>Chalamera</t>
  </si>
  <si>
    <t>Chía</t>
  </si>
  <si>
    <t>Chimillas</t>
  </si>
  <si>
    <t>Colungo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</si>
  <si>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</si>
  <si>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</si>
  <si>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</si>
  <si>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</si>
  <si>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</si>
  <si>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</si>
  <si>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</si>
  <si>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</si>
  <si>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</si>
  <si>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</si>
  <si>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Fueva (La)</t>
  </si>
  <si>
    <t>Gistaín</t>
  </si>
  <si>
    <t>Grado (El)</t>
  </si>
  <si>
    <t>Grañén</t>
  </si>
  <si>
    <t>Graus</t>
  </si>
  <si>
    <t>Gurrea de Gállego</t>
  </si>
  <si>
    <t>Hoz de Jaca</t>
  </si>
  <si>
    <t>Hoz y Costean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</si>
  <si>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</si>
  <si>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</si>
  <si>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</si>
  <si>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</si>
  <si>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</si>
  <si>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</si>
  <si>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</si>
  <si>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</si>
  <si>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</si>
  <si>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</si>
  <si>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</si>
  <si>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</si>
  <si>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</si>
  <si>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</si>
  <si>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</si>
  <si>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</si>
  <si>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</si>
  <si>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</si>
  <si>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</si>
  <si>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</si>
  <si>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Lupiñén-Ortilla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</si>
  <si>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</si>
  <si>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</si>
  <si>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</si>
  <si>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</si>
  <si>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</si>
  <si>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</si>
  <si>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</si>
  <si>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</si>
  <si>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</si>
  <si>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</si>
  <si>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</si>
  <si>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</si>
  <si>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</si>
  <si>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Peñas de Riglos (Las)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</si>
  <si>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</si>
  <si>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</si>
  <si>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</si>
  <si>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</si>
  <si>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</si>
  <si>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</si>
  <si>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</si>
  <si>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</si>
  <si>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</si>
  <si>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Puebla de Castro (La)</t>
  </si>
  <si>
    <t>Puente de Montañana</t>
  </si>
  <si>
    <t>Puente la Reina de Jaca</t>
  </si>
  <si>
    <t>Puértolas</t>
  </si>
  <si>
    <t>Pueyo de Araguás (El)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</si>
  <si>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</si>
  <si>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</si>
  <si>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</si>
  <si>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</si>
  <si>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</si>
  <si>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</si>
  <si>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</si>
  <si>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</si>
  <si>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</si>
  <si>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</si>
  <si>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 Juan de Plan</t>
  </si>
  <si>
    <t>San Miguel del Cinca</t>
  </si>
  <si>
    <t>Sangarrén</t>
  </si>
  <si>
    <t>Santa Cilia</t>
  </si>
  <si>
    <t>Santa Cruz de la Serós</t>
  </si>
  <si>
    <t>Santa María de Dulcis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</si>
  <si>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</si>
  <si>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</si>
  <si>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</si>
  <si>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</si>
  <si>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</si>
  <si>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</si>
  <si>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</si>
  <si>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</si>
  <si>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</si>
  <si>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</si>
  <si>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Sotonera (La)</t>
  </si>
  <si>
    <t>Tamarite de Litera</t>
  </si>
  <si>
    <t>Tardienta</t>
  </si>
  <si>
    <t>Tella-Sin</t>
  </si>
  <si>
    <t>Tierz</t>
  </si>
  <si>
    <t>Tolva</t>
  </si>
  <si>
    <t>Torla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</si>
  <si>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</si>
  <si>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</si>
  <si>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</si>
  <si>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</si>
  <si>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</si>
  <si>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</si>
  <si>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</si>
  <si>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</si>
  <si>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Hecho</t>
  </si>
  <si>
    <t>Valle de Lierp</t>
  </si>
  <si>
    <t>Velilla de Cinca</t>
  </si>
  <si>
    <t>Vencillón</t>
  </si>
  <si>
    <t>Veracruz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</si>
  <si>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</si>
  <si>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</si>
  <si>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</si>
  <si>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</si>
  <si>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</si>
  <si>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</si>
  <si>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</si>
  <si>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</si>
  <si>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</si>
  <si>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</si>
  <si>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</si>
  <si>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</si>
  <si>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</si>
  <si>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</si>
  <si>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</si>
  <si>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</si>
  <si>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Arroyo del Ojanco</t>
  </si>
  <si>
    <t>Baeza</t>
  </si>
  <si>
    <t>Bailén</t>
  </si>
  <si>
    <t>Baños de la Encina</t>
  </si>
  <si>
    <t>Beas de Segura</t>
  </si>
  <si>
    <t>Bedmar y Garcíez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</si>
  <si>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</si>
  <si>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</si>
  <si>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</si>
  <si>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</si>
  <si>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</si>
  <si>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</si>
  <si>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</si>
  <si>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</si>
  <si>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Cárcheles</t>
  </si>
  <si>
    <t>Carolina (La)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</si>
  <si>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</si>
  <si>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</si>
  <si>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</si>
  <si>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</si>
  <si>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</si>
  <si>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</si>
  <si>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</si>
  <si>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</si>
  <si>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</si>
  <si>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</si>
  <si>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</si>
  <si>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</si>
  <si>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Guardia de Jaén (La)</t>
  </si>
  <si>
    <t>Guarromán</t>
  </si>
  <si>
    <t>Higuera de Calatrava</t>
  </si>
  <si>
    <t>Hinojares</t>
  </si>
  <si>
    <t>Hornos</t>
  </si>
  <si>
    <t>Huelma</t>
  </si>
  <si>
    <t>Huesa</t>
  </si>
  <si>
    <t>Ibros</t>
  </si>
  <si>
    <t>Iruela (La)</t>
  </si>
  <si>
    <t>Iznatoraf</t>
  </si>
  <si>
    <t>Jabalquinto</t>
  </si>
  <si>
    <t>Jaén</t>
  </si>
  <si>
    <t>Jamilena</t>
  </si>
  <si>
    <t>Jimena</t>
  </si>
  <si>
    <t>Jódar</t>
  </si>
  <si>
    <t>Lahiguera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</si>
  <si>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</si>
  <si>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</si>
  <si>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</si>
  <si>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</si>
  <si>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</si>
  <si>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</si>
  <si>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</si>
  <si>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</si>
  <si>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</si>
  <si>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</si>
  <si>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</si>
  <si>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</si>
  <si>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</si>
  <si>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</si>
  <si>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</si>
  <si>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</si>
  <si>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</si>
  <si>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Puerta de Segura (La)</t>
  </si>
  <si>
    <t>Quesada</t>
  </si>
  <si>
    <t>Rus</t>
  </si>
  <si>
    <t>Sabiote</t>
  </si>
  <si>
    <t>Santa Elena</t>
  </si>
  <si>
    <t>Santiago de Calatrava</t>
  </si>
  <si>
    <t>Santiago-Pontones</t>
  </si>
  <si>
    <t>Santisteban del Puerto</t>
  </si>
  <si>
    <t>Santo Tomé</t>
  </si>
  <si>
    <t>Segura de la Sierra</t>
  </si>
  <si>
    <t>Siles</t>
  </si>
  <si>
    <t>Sorihuela del Guadalimar</t>
  </si>
  <si>
    <t>Torre del Campo</t>
  </si>
  <si>
    <t>Torreblascopedro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</si>
  <si>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</si>
  <si>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</si>
  <si>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</si>
  <si>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</si>
  <si>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</si>
  <si>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</si>
  <si>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</si>
  <si>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</si>
  <si>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</si>
  <si>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</si>
  <si>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</si>
  <si>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Villares (Los)</t>
  </si>
  <si>
    <t>Villarrodrigo</t>
  </si>
  <si>
    <t>Villatorres</t>
  </si>
  <si>
    <t>Acebedo</t>
  </si>
  <si>
    <t>Algadefe</t>
  </si>
  <si>
    <t>Alija del Infantado</t>
  </si>
  <si>
    <t>Almanza</t>
  </si>
  <si>
    <t>Antigua (La)</t>
  </si>
  <si>
    <t>Ardón</t>
  </si>
  <si>
    <t>Arganza</t>
  </si>
  <si>
    <t>Astorga</t>
  </si>
  <si>
    <t>Balboa</t>
  </si>
  <si>
    <t>Bañeza (La)</t>
  </si>
  <si>
    <t>Barjas</t>
  </si>
  <si>
    <t>Barrios de Luna (Los)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</si>
  <si>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</si>
  <si>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</si>
  <si>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</si>
  <si>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</si>
  <si>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</si>
  <si>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</si>
  <si>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</si>
  <si>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</si>
  <si>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</si>
  <si>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</si>
  <si>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Burgo Ranero (El)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</si>
  <si>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</si>
  <si>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</si>
  <si>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</si>
  <si>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</si>
  <si>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</si>
  <si>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</si>
  <si>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</si>
  <si>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</si>
  <si>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</si>
  <si>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</si>
  <si>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</si>
  <si>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</si>
  <si>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</si>
  <si>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</si>
  <si>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</si>
  <si>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</si>
  <si>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</si>
  <si>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</si>
  <si>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</si>
  <si>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</si>
  <si>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</si>
  <si>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</si>
  <si>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</si>
  <si>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</si>
  <si>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</si>
  <si>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</si>
  <si>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Chozas de Abajo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</si>
  <si>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</si>
  <si>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</si>
  <si>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</si>
  <si>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</si>
  <si>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</si>
  <si>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</si>
  <si>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</si>
  <si>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</si>
  <si>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</si>
  <si>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</si>
  <si>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</si>
  <si>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Destriana</t>
  </si>
  <si>
    <t>Encinedo</t>
  </si>
  <si>
    <t>Ercina (La)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</si>
  <si>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</si>
  <si>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</si>
  <si>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</si>
  <si>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</si>
  <si>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</si>
  <si>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</si>
  <si>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</si>
  <si>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</si>
  <si>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</si>
  <si>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</si>
  <si>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</si>
  <si>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</si>
  <si>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</si>
  <si>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</si>
  <si>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</si>
  <si>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</si>
  <si>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</si>
  <si>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</si>
  <si>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Llamas de la Ribera</t>
  </si>
  <si>
    <t>Lucillo</t>
  </si>
  <si>
    <t>Luyego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</si>
  <si>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</si>
  <si>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</si>
  <si>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</si>
  <si>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</si>
  <si>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</si>
  <si>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</si>
  <si>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</si>
  <si>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</si>
  <si>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</si>
  <si>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</si>
  <si>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</si>
  <si>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Omañas (Las)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</si>
  <si>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</si>
  <si>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</si>
  <si>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</si>
  <si>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</si>
  <si>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</si>
  <si>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</si>
  <si>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</si>
  <si>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</si>
  <si>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Pola de Gordón (La)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</si>
  <si>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</si>
  <si>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</si>
  <si>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</si>
  <si>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</si>
  <si>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</si>
  <si>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</si>
  <si>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</si>
  <si>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</si>
  <si>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</si>
  <si>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</si>
  <si>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</si>
  <si>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</si>
  <si>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</si>
  <si>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</si>
  <si>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</si>
  <si>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</si>
  <si>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</si>
  <si>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Robla (La)</t>
  </si>
  <si>
    <t>Roperuelos del Páramo</t>
  </si>
  <si>
    <t>Sabero</t>
  </si>
  <si>
    <t>Sahagún</t>
  </si>
  <si>
    <t>San Adrián del Valle</t>
  </si>
  <si>
    <t>San Andrés del Rabanedo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</si>
  <si>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</si>
  <si>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</si>
  <si>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</si>
  <si>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</si>
  <si>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</si>
  <si>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</si>
  <si>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Sancedo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</si>
  <si>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</si>
  <si>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</si>
  <si>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</si>
  <si>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</si>
  <si>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</si>
  <si>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 Ordás</t>
  </si>
  <si>
    <t>Santa María del Monte de Cea</t>
  </si>
  <si>
    <t>Santa María del Páramo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</si>
  <si>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</si>
  <si>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</si>
  <si>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</si>
  <si>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</si>
  <si>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</si>
  <si>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</si>
  <si>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</si>
  <si>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</si>
  <si>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</si>
  <si>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</si>
  <si>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</si>
  <si>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</si>
  <si>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</si>
  <si>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</si>
  <si>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</si>
  <si>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 de San Lorenzo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</si>
  <si>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</si>
  <si>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</si>
  <si>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</si>
  <si>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</si>
  <si>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</si>
  <si>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</si>
  <si>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</si>
  <si>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</si>
  <si>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</si>
  <si>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</si>
  <si>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Valdevimbre</t>
  </si>
  <si>
    <t>Valencia de Don Juan</t>
  </si>
  <si>
    <t>Vallecillo</t>
  </si>
  <si>
    <t>Valverde de la Virgen</t>
  </si>
  <si>
    <t>Valverde-Enrique</t>
  </si>
  <si>
    <t>Vecilla (La)</t>
  </si>
  <si>
    <t>Vega de Espinareda</t>
  </si>
  <si>
    <t>Vega de Infanzones</t>
  </si>
  <si>
    <t>Vega de Valcarce</t>
  </si>
  <si>
    <t>Vegacervera</t>
  </si>
  <si>
    <t>Vegaquemada</t>
  </si>
  <si>
    <t>Vegas del Condado</t>
  </si>
  <si>
    <t>Villablino</t>
  </si>
  <si>
    <t>Villabraz</t>
  </si>
  <si>
    <t>Villadangos del Páramo</t>
  </si>
  <si>
    <t>Villadecanes</t>
  </si>
  <si>
    <t>Villademor de la Vega</t>
  </si>
  <si>
    <t>Villafranca del Bierzo</t>
  </si>
  <si>
    <t>Villagatón</t>
  </si>
  <si>
    <t>Villamandos</t>
  </si>
  <si>
    <t>Villamanín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</si>
  <si>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</si>
  <si>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</si>
  <si>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</si>
  <si>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</si>
  <si>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</si>
  <si>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</si>
  <si>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</si>
  <si>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</si>
  <si>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Villaornate y Castro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</si>
  <si>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</si>
  <si>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</si>
  <si>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</si>
  <si>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</si>
  <si>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</si>
  <si>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</si>
  <si>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</si>
  <si>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</si>
  <si>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</si>
  <si>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</si>
  <si>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Abella de la Conca</t>
  </si>
  <si>
    <t>Àger</t>
  </si>
  <si>
    <t>Agramunt</t>
  </si>
  <si>
    <t>Aitona</t>
  </si>
  <si>
    <t>Alamús (Els)</t>
  </si>
  <si>
    <t>Alàs i Cerc</t>
  </si>
  <si>
    <t>Albagés (L')</t>
  </si>
  <si>
    <t>Albatàrrec</t>
  </si>
  <si>
    <t>Albesa</t>
  </si>
  <si>
    <t>Albi (L')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</si>
  <si>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</si>
  <si>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</si>
  <si>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</si>
  <si>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</si>
  <si>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</si>
  <si>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</si>
  <si>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</si>
  <si>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</si>
  <si>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</si>
  <si>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</si>
  <si>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</si>
  <si>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</si>
  <si>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</si>
  <si>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</si>
  <si>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Anglesola</t>
  </si>
  <si>
    <t>Arbeca</t>
  </si>
  <si>
    <t>Arres</t>
  </si>
  <si>
    <t>Arsèguel</t>
  </si>
  <si>
    <t>Artesa de Lleida</t>
  </si>
  <si>
    <t>Artesa de Segre</t>
  </si>
  <si>
    <t>Aspa</t>
  </si>
  <si>
    <t>Avellanes i Santa Linya (Les)</t>
  </si>
  <si>
    <t>Baix Pallars</t>
  </si>
  <si>
    <t>Balaguer</t>
  </si>
  <si>
    <t>Barbens</t>
  </si>
  <si>
    <t>Baronia de Rialb (La)</t>
  </si>
  <si>
    <t>Bassella</t>
  </si>
  <si>
    <t>Bausen</t>
  </si>
  <si>
    <t>Belianes</t>
  </si>
  <si>
    <t>Bellaguarda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</si>
  <si>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</si>
  <si>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</si>
  <si>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</si>
  <si>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</si>
  <si>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</si>
  <si>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</si>
  <si>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</si>
  <si>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</si>
  <si>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Bòrdes (Es)</t>
  </si>
  <si>
    <t>Borges Blanques (Les)</t>
  </si>
  <si>
    <t>Bossòst</t>
  </si>
  <si>
    <t>Bovera</t>
  </si>
  <si>
    <t>Cabanabona</t>
  </si>
  <si>
    <t>Cabó</t>
  </si>
  <si>
    <t>Camarasa</t>
  </si>
  <si>
    <t>Canejan</t>
  </si>
  <si>
    <t>Castell de Mur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</si>
  <si>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</si>
  <si>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</si>
  <si>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</si>
  <si>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</si>
  <si>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</si>
  <si>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</si>
  <si>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</si>
  <si>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</si>
  <si>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</si>
  <si>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</si>
  <si>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Cogul (El)</t>
  </si>
  <si>
    <t>Coll de Nargó</t>
  </si>
  <si>
    <t>Coma i la Pedra (La)</t>
  </si>
  <si>
    <t>Conca de Dalt</t>
  </si>
  <si>
    <t>Corbins</t>
  </si>
  <si>
    <t>Cubells</t>
  </si>
  <si>
    <t>Espluga Calba (L')</t>
  </si>
  <si>
    <t>Espot</t>
  </si>
  <si>
    <t>Estamariu</t>
  </si>
  <si>
    <t>Estaràs</t>
  </si>
  <si>
    <t>Esterri d'Àneu</t>
  </si>
  <si>
    <t>Esterri de Cardós</t>
  </si>
  <si>
    <t>Farrera</t>
  </si>
  <si>
    <t>Fígols i Alinyà</t>
  </si>
  <si>
    <t>Floresta (La)</t>
  </si>
  <si>
    <t>Fondarella</t>
  </si>
  <si>
    <t>Foradada</t>
  </si>
  <si>
    <t>Fuliola (La)</t>
  </si>
  <si>
    <t>Fulleda</t>
  </si>
  <si>
    <t>Gavet de la Conca</t>
  </si>
  <si>
    <t>Gimenells i el Pla de la Font</t>
  </si>
  <si>
    <t>Golmés</t>
  </si>
  <si>
    <t>Gósol</t>
  </si>
  <si>
    <t>Granadella (La)</t>
  </si>
  <si>
    <t>Granja d'Escarp (La)</t>
  </si>
  <si>
    <t>Granyanella</t>
  </si>
  <si>
    <t>Granyena de les Garrigues</t>
  </si>
  <si>
    <t>Granyena de Segarra</t>
  </si>
  <si>
    <t>Guimerà</t>
  </si>
  <si>
    <t>Guingueta d'Àneu (La)</t>
  </si>
  <si>
    <t>Guissona</t>
  </si>
  <si>
    <t>Guixers</t>
  </si>
  <si>
    <t>Isona i Conca Dellà</t>
  </si>
  <si>
    <t>Ivars de Noguera</t>
  </si>
  <si>
    <t>Ivars d'Urgell</t>
  </si>
  <si>
    <t>Ivorra</t>
  </si>
  <si>
    <t>Josa i Tuixén</t>
  </si>
  <si>
    <t>Juncosa</t>
  </si>
  <si>
    <t>Juneda</t>
  </si>
  <si>
    <t>Les</t>
  </si>
  <si>
    <t>Linyola</t>
  </si>
  <si>
    <t>Lladorre</t>
  </si>
  <si>
    <t>Lladurs</t>
  </si>
  <si>
    <t>Llardecans</t>
  </si>
  <si>
    <t>Llavorsí</t>
  </si>
  <si>
    <t>Lleida</t>
  </si>
  <si>
    <t>Lles de Cerdanya</t>
  </si>
  <si>
    <t>Llimiana</t>
  </si>
  <si>
    <t>Llobera</t>
  </si>
  <si>
    <t>Maials</t>
  </si>
  <si>
    <t>Maldà</t>
  </si>
  <si>
    <t>Massalcoreig</t>
  </si>
  <si>
    <t>Massoteres</t>
  </si>
  <si>
    <t>Menàrguens</t>
  </si>
  <si>
    <t>Miralcamp</t>
  </si>
  <si>
    <t>Mollerussa</t>
  </si>
  <si>
    <t>Molsosa (La)</t>
  </si>
  <si>
    <t>Montellà i Martinet</t>
  </si>
  <si>
    <t>Montferrer i Castellbò</t>
  </si>
  <si>
    <t>Montgai</t>
  </si>
  <si>
    <t>Montoliu de Lleida</t>
  </si>
  <si>
    <t>Montoliu de Segarra</t>
  </si>
  <si>
    <t>Montornès de Segarra</t>
  </si>
  <si>
    <t>Nalec</t>
  </si>
  <si>
    <t>Naut Aran</t>
  </si>
  <si>
    <t>Navès</t>
  </si>
  <si>
    <t>Odèn</t>
  </si>
  <si>
    <t>Oliana</t>
  </si>
  <si>
    <t>Oliola</t>
  </si>
  <si>
    <t>Olius</t>
  </si>
  <si>
    <t>Oluges (Les)</t>
  </si>
  <si>
    <t>Omellons (Els)</t>
  </si>
  <si>
    <t>Omells de na Gaia (Els)</t>
  </si>
  <si>
    <t>Organyà</t>
  </si>
  <si>
    <t>Os de Balaguer</t>
  </si>
  <si>
    <t>Ossó de Sió</t>
  </si>
  <si>
    <t>Palau d'Anglesola (El)</t>
  </si>
  <si>
    <t>Penelles</t>
  </si>
  <si>
    <t>Peramola</t>
  </si>
  <si>
    <t>Pinell de Solsonès</t>
  </si>
  <si>
    <t>Pinós</t>
  </si>
  <si>
    <t>Plans de Sió (Els)</t>
  </si>
  <si>
    <t>Poal (El)</t>
  </si>
  <si>
    <t>Pobla de Cérvoles (La)</t>
  </si>
  <si>
    <t>Pobla de Segur (La)</t>
  </si>
  <si>
    <t>Pont de Bar (El)</t>
  </si>
  <si>
    <t>Pont de Suert (El)</t>
  </si>
  <si>
    <t>Ponts</t>
  </si>
  <si>
    <t>Portella (La)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</si>
  <si>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</si>
  <si>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</si>
  <si>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</si>
  <si>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</si>
  <si>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</si>
  <si>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</si>
  <si>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</si>
  <si>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</si>
  <si>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d'Ondara</t>
  </si>
  <si>
    <t>Ribera d'Urgellet</t>
  </si>
  <si>
    <t>Riner</t>
  </si>
  <si>
    <t>Riu de Cerdanya</t>
  </si>
  <si>
    <t>Rosselló</t>
  </si>
  <si>
    <t>Salàs de Pallars</t>
  </si>
  <si>
    <t>Sanaüja</t>
  </si>
  <si>
    <t>Sant Esteve de la Sarga</t>
  </si>
  <si>
    <t>Sant Guim de Freixenet</t>
  </si>
  <si>
    <t>Sant Guim de la Plana</t>
  </si>
  <si>
    <t>Sant Llorenç de Morunys</t>
  </si>
  <si>
    <t>Sant Martí de Riucorb</t>
  </si>
  <si>
    <t>Sant Ramon</t>
  </si>
  <si>
    <t>Sarroca de Bellera</t>
  </si>
  <si>
    <t>Sarroca de Lleida</t>
  </si>
  <si>
    <t>Senterada</t>
  </si>
  <si>
    <t>Sentiu de Sió (La)</t>
  </si>
  <si>
    <t>Seròs</t>
  </si>
  <si>
    <t>Seu d'Urgell (La)</t>
  </si>
  <si>
    <t>Sidamon</t>
  </si>
  <si>
    <t>Soleràs (El)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</si>
  <si>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</si>
  <si>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</si>
  <si>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</si>
  <si>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</si>
  <si>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</si>
  <si>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</si>
  <si>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</si>
  <si>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</si>
  <si>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</si>
  <si>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</si>
  <si>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</si>
  <si>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</si>
  <si>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</si>
  <si>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</si>
  <si>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</si>
  <si>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Torms (Els)</t>
  </si>
  <si>
    <t>Tornabous</t>
  </si>
  <si>
    <t>Torre de Cabdella (La)</t>
  </si>
  <si>
    <t>Torrebesses</t>
  </si>
  <si>
    <t>Torrefarrera</t>
  </si>
  <si>
    <t>Torrefeta i Florejacs</t>
  </si>
  <si>
    <t>Torregrossa</t>
  </si>
  <si>
    <t>Torrelameu</t>
  </si>
  <si>
    <t>Torres de Segre</t>
  </si>
  <si>
    <t>Torre-serona</t>
  </si>
  <si>
    <t>Tremp</t>
  </si>
  <si>
    <t>Vall de Boí (La)</t>
  </si>
  <si>
    <t>Vall de Cardós</t>
  </si>
  <si>
    <t>Vallbona de les Monges</t>
  </si>
  <si>
    <t>Vallfogona de Balaguer</t>
  </si>
  <si>
    <t>Valls d'Aguilar (Les)</t>
  </si>
  <si>
    <t>Valls de Valira (Les)</t>
  </si>
  <si>
    <t>Vansa i Fórnols (La)</t>
  </si>
  <si>
    <t>Verdú</t>
  </si>
  <si>
    <t>Vielha e Mijaran</t>
  </si>
  <si>
    <t>Vilagrassa</t>
  </si>
  <si>
    <t>Vilaller</t>
  </si>
  <si>
    <t>Vilamòs</t>
  </si>
  <si>
    <t>Vilanova de Bellpuig</t>
  </si>
  <si>
    <t>Vilanova de la Barca</t>
  </si>
  <si>
    <t>Vilanova de l'Aguda</t>
  </si>
  <si>
    <t>Vilanova de Meià</t>
  </si>
  <si>
    <t>Vilanova de Segrià</t>
  </si>
  <si>
    <t>Vila-sana</t>
  </si>
  <si>
    <t>Vilosell (El)</t>
  </si>
  <si>
    <t>Vinaixa</t>
  </si>
  <si>
    <t>Ábalos</t>
  </si>
  <si>
    <t>Agoncillo</t>
  </si>
  <si>
    <t>Aguilar del Río Alhama</t>
  </si>
  <si>
    <t>Ajamil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</si>
  <si>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</si>
  <si>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</si>
  <si>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</si>
  <si>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</si>
  <si>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</si>
  <si>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</si>
  <si>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</si>
  <si>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</si>
  <si>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</si>
  <si>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</si>
  <si>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</si>
  <si>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</si>
  <si>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</si>
  <si>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</si>
  <si>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</si>
  <si>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</si>
  <si>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</si>
  <si>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</si>
  <si>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</si>
  <si>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</si>
  <si>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Río Tobía</t>
  </si>
  <si>
    <t>Baños de Rioja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</si>
  <si>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</si>
  <si>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</si>
  <si>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</si>
  <si>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</si>
  <si>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</si>
  <si>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</si>
  <si>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</si>
  <si>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</si>
  <si>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</si>
  <si>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</si>
  <si>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</si>
  <si>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</si>
  <si>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</si>
  <si>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</si>
  <si>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</si>
  <si>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</si>
  <si>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</si>
  <si>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</si>
  <si>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</si>
  <si>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</si>
  <si>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</si>
  <si>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</si>
  <si>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</si>
  <si>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</si>
  <si>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</si>
  <si>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</si>
  <si>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</si>
  <si>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</si>
  <si>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</si>
  <si>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</si>
  <si>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</si>
  <si>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</si>
  <si>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</si>
  <si>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</si>
  <si>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</si>
  <si>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</si>
  <si>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</si>
  <si>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</si>
  <si>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</si>
  <si>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</si>
  <si>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</si>
  <si>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</si>
  <si>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</si>
  <si>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</si>
  <si>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</si>
  <si>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</si>
  <si>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</si>
  <si>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</si>
  <si>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</si>
  <si>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</si>
  <si>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</si>
  <si>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</si>
  <si>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</si>
  <si>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</si>
  <si>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</si>
  <si>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</si>
  <si>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</si>
  <si>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</si>
  <si>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</si>
  <si>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</si>
  <si>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</si>
  <si>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</si>
  <si>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</si>
  <si>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</si>
  <si>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</si>
  <si>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</si>
  <si>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</si>
  <si>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</si>
  <si>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</si>
  <si>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</si>
  <si>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</si>
  <si>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</si>
  <si>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</si>
  <si>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</si>
  <si>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</si>
  <si>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</si>
  <si>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</si>
  <si>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</si>
  <si>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Ochánduri</t>
  </si>
  <si>
    <t>Ocón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</si>
  <si>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</si>
  <si>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</si>
  <si>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</si>
  <si>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</si>
  <si>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</si>
  <si>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</si>
  <si>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</si>
  <si>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</si>
  <si>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</si>
  <si>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</si>
  <si>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</si>
  <si>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Rasillo de Cameros (El)</t>
  </si>
  <si>
    <t>Redal (El)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</si>
  <si>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</si>
  <si>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</si>
  <si>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</si>
  <si>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</si>
  <si>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</si>
  <si>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</si>
  <si>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</si>
  <si>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</si>
  <si>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</si>
  <si>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 Torcuato</t>
  </si>
  <si>
    <t>San Vicente de la Sonsierra</t>
  </si>
  <si>
    <t>Santa Coloma</t>
  </si>
  <si>
    <t>Santa Engracia del Jubera</t>
  </si>
  <si>
    <t>Santa Eulalia Bajera</t>
  </si>
  <si>
    <t>Santo Domingo de la Calzada</t>
  </si>
  <si>
    <t>Santurde de Rioja</t>
  </si>
  <si>
    <t>Santurdejo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</si>
  <si>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</si>
  <si>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</si>
  <si>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</si>
  <si>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</si>
  <si>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</si>
  <si>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</si>
  <si>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</si>
  <si>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</si>
  <si>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 en Cameros</t>
  </si>
  <si>
    <t>Torrecilla en Cameros</t>
  </si>
  <si>
    <t>Torrecilla sobre Alesanco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</si>
  <si>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</si>
  <si>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</si>
  <si>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</si>
  <si>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</si>
  <si>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</si>
  <si>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</si>
  <si>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</si>
  <si>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</si>
  <si>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</si>
  <si>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</si>
  <si>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</si>
  <si>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</si>
  <si>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</si>
  <si>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</si>
  <si>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Villar de Arnedo (El)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</si>
  <si>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</si>
  <si>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</si>
  <si>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</si>
  <si>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</si>
  <si>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</si>
  <si>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</si>
  <si>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</si>
  <si>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</si>
  <si>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</si>
  <si>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</si>
  <si>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</si>
  <si>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</si>
  <si>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</si>
  <si>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</si>
  <si>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</si>
  <si>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</si>
  <si>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Baralla</t>
  </si>
  <si>
    <t>Barreiros</t>
  </si>
  <si>
    <t>Becerreá</t>
  </si>
  <si>
    <t>Begonte</t>
  </si>
  <si>
    <t>Bóveda</t>
  </si>
  <si>
    <t>Burela</t>
  </si>
  <si>
    <t>Carballedo</t>
  </si>
  <si>
    <t>Castro de Rei</t>
  </si>
  <si>
    <t>Castroverde</t>
  </si>
  <si>
    <t>Cervantes</t>
  </si>
  <si>
    <t>Cervo</t>
  </si>
  <si>
    <t>Chantada</t>
  </si>
  <si>
    <t>Corgo (O)</t>
  </si>
  <si>
    <t>Cospeito</t>
  </si>
  <si>
    <t>Folgoso do Courel</t>
  </si>
  <si>
    <t>Fonsagrada (A)</t>
  </si>
  <si>
    <t>Foz</t>
  </si>
  <si>
    <t>Friol</t>
  </si>
  <si>
    <t>Guitiriz</t>
  </si>
  <si>
    <t>Guntín</t>
  </si>
  <si>
    <t>Incio (O)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</si>
  <si>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</si>
  <si>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</si>
  <si>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</si>
  <si>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</si>
  <si>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</si>
  <si>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</si>
  <si>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</si>
  <si>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</si>
  <si>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</si>
  <si>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</si>
  <si>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Nogais (As)</t>
  </si>
  <si>
    <t>Ourol</t>
  </si>
  <si>
    <t>Outeiro de Rei</t>
  </si>
  <si>
    <t>Palas de Rei</t>
  </si>
  <si>
    <t>Pantón</t>
  </si>
  <si>
    <t>Paradela</t>
  </si>
  <si>
    <t>Páramo (O)</t>
  </si>
  <si>
    <t>Pastoriza (A)</t>
  </si>
  <si>
    <t>Pedrafita do Cebreiro</t>
  </si>
  <si>
    <t>Pobra do Brollón (A)</t>
  </si>
  <si>
    <t>Pol</t>
  </si>
  <si>
    <t>Pontenova (A)</t>
  </si>
  <si>
    <t>Portomarín</t>
  </si>
  <si>
    <t>Quiroga</t>
  </si>
  <si>
    <t>Rábade</t>
  </si>
  <si>
    <t>Ribadeo</t>
  </si>
  <si>
    <t>Ribas de Sil</t>
  </si>
  <si>
    <t>Ribeira de Piquín</t>
  </si>
  <si>
    <t>Riotorto</t>
  </si>
  <si>
    <t>Samos</t>
  </si>
  <si>
    <t>Sarria</t>
  </si>
  <si>
    <t>Saviñao (O)</t>
  </si>
  <si>
    <t>Sober</t>
  </si>
  <si>
    <t>Taboada</t>
  </si>
  <si>
    <t>Trabada</t>
  </si>
  <si>
    <t>Triacastela</t>
  </si>
  <si>
    <t>Valadouro (O)</t>
  </si>
  <si>
    <t>Vicedo (O)</t>
  </si>
  <si>
    <t>Vilalba</t>
  </si>
  <si>
    <t>Viveiro</t>
  </si>
  <si>
    <t>Xermade</t>
  </si>
  <si>
    <t>Xove</t>
  </si>
  <si>
    <t>Acebeda (La)</t>
  </si>
  <si>
    <t>Ajalvir</t>
  </si>
  <si>
    <t>Alameda del Valle</t>
  </si>
  <si>
    <t>Álamo (El)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</si>
  <si>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</si>
  <si>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</si>
  <si>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</si>
  <si>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</si>
  <si>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</si>
  <si>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</si>
  <si>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</si>
  <si>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</si>
  <si>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</si>
  <si>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</si>
  <si>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Atazar (El)</t>
  </si>
  <si>
    <t>Batres</t>
  </si>
  <si>
    <t>Becerril de la Sierra</t>
  </si>
  <si>
    <t>Belmonte de Tajo</t>
  </si>
  <si>
    <t>Berrueco (El)</t>
  </si>
  <si>
    <t>Berzosa del Lozoya</t>
  </si>
  <si>
    <t>Boadilla del Monte</t>
  </si>
  <si>
    <t>Boalo (El)</t>
  </si>
  <si>
    <t>Braojos</t>
  </si>
  <si>
    <t>Brea de Tajo</t>
  </si>
  <si>
    <t>Brunete</t>
  </si>
  <si>
    <t>Buitrago del Lozoya</t>
  </si>
  <si>
    <t>Bustarviejo</t>
  </si>
  <si>
    <t>Cabanillas de la Sierra</t>
  </si>
  <si>
    <t>Cabrera (La)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</si>
  <si>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</si>
  <si>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</si>
  <si>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</si>
  <si>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</si>
  <si>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</si>
  <si>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</si>
  <si>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</si>
  <si>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</si>
  <si>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</si>
  <si>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Chapinería</t>
  </si>
  <si>
    <t>Chinchón</t>
  </si>
  <si>
    <t>Ciempozuelos</t>
  </si>
  <si>
    <t>Cobeña</t>
  </si>
  <si>
    <t>Collado Mediano</t>
  </si>
  <si>
    <t>Collado Villalba</t>
  </si>
  <si>
    <t>Colmenar de Oreja</t>
  </si>
  <si>
    <t>Colmenar del Arroyo</t>
  </si>
  <si>
    <t>Colmenar Viejo</t>
  </si>
  <si>
    <t>Colmenarejo</t>
  </si>
  <si>
    <t>Corpa</t>
  </si>
  <si>
    <t>Coslada</t>
  </si>
  <si>
    <t>Cubas de la Sagra</t>
  </si>
  <si>
    <t>Daganzo de Arriba</t>
  </si>
  <si>
    <t>Escorial (El)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</si>
  <si>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</si>
  <si>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</si>
  <si>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</si>
  <si>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</si>
  <si>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</si>
  <si>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</si>
  <si>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</si>
  <si>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</si>
  <si>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</si>
  <si>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</si>
  <si>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</si>
  <si>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</si>
  <si>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</si>
  <si>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</si>
  <si>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Hiruela (La)</t>
  </si>
  <si>
    <t>Horcajo de la Sierra</t>
  </si>
  <si>
    <t>Horcajuelo de la Sierra</t>
  </si>
  <si>
    <t>Hoyo de Manzanares</t>
  </si>
  <si>
    <t>Humanes de Madrid</t>
  </si>
  <si>
    <t>Leganés</t>
  </si>
  <si>
    <t>Loeches</t>
  </si>
  <si>
    <t>Lozoya</t>
  </si>
  <si>
    <t>Lozoyuela-Navas-Sieteiglesias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</si>
  <si>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</si>
  <si>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</si>
  <si>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</si>
  <si>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</si>
  <si>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</si>
  <si>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</si>
  <si>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</si>
  <si>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Molar (El)</t>
  </si>
  <si>
    <t>Molinos (Los)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</si>
  <si>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</si>
  <si>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</si>
  <si>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</si>
  <si>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</si>
  <si>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</si>
  <si>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</si>
  <si>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</si>
  <si>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</si>
  <si>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</si>
  <si>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</si>
  <si>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</si>
  <si>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</si>
  <si>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</si>
  <si>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</si>
  <si>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</si>
  <si>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</si>
  <si>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</si>
  <si>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</si>
  <si>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</si>
  <si>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</si>
  <si>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</si>
  <si>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</si>
  <si>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</si>
  <si>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</si>
  <si>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</si>
  <si>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</si>
  <si>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</si>
  <si>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</si>
  <si>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Puentes Viejas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</si>
  <si>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</si>
  <si>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</si>
  <si>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</si>
  <si>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</si>
  <si>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</si>
  <si>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</si>
  <si>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</si>
  <si>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</si>
  <si>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Rozas de Madrid (Las)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</si>
  <si>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</si>
  <si>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</si>
  <si>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</si>
  <si>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</si>
  <si>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</si>
  <si>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</si>
  <si>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</si>
  <si>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</si>
  <si>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</si>
  <si>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Santos de la Humosa (Los)</t>
  </si>
  <si>
    <t>Serna del Monte (La)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</si>
  <si>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</si>
  <si>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</si>
  <si>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</si>
  <si>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</si>
  <si>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</si>
  <si>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</si>
  <si>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</si>
  <si>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</si>
  <si>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</si>
  <si>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</si>
  <si>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</si>
  <si>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</si>
  <si>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</si>
  <si>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</si>
  <si>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Tres Cantos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</si>
  <si>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</si>
  <si>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</si>
  <si>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</si>
  <si>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</si>
  <si>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</si>
  <si>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</si>
  <si>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</si>
  <si>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</si>
  <si>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</si>
  <si>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</si>
  <si>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</si>
  <si>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</si>
  <si>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</si>
  <si>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Vellón (El)</t>
  </si>
  <si>
    <t>Venturada</t>
  </si>
  <si>
    <t>Villa del Prado</t>
  </si>
  <si>
    <t>Villaconejos</t>
  </si>
  <si>
    <t>Villalbilla</t>
  </si>
  <si>
    <t>Villamanrique de Tajo</t>
  </si>
  <si>
    <t>Villamanta</t>
  </si>
  <si>
    <t>Villamantilla</t>
  </si>
  <si>
    <t>Villanueva de la Cañada</t>
  </si>
  <si>
    <t>Villanueva de Perales</t>
  </si>
  <si>
    <t>Villanueva del Pardillo</t>
  </si>
  <si>
    <t>Villar del Olmo</t>
  </si>
  <si>
    <t>Villarejo de Salvanés</t>
  </si>
  <si>
    <t>Villaviciosa de Odón</t>
  </si>
  <si>
    <t>Villavieja del Lozoya</t>
  </si>
  <si>
    <t>Zarzalejo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</si>
  <si>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</si>
  <si>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</si>
  <si>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</si>
  <si>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</si>
  <si>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</si>
  <si>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</si>
  <si>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</si>
  <si>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</si>
  <si>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</si>
  <si>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</si>
  <si>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</si>
  <si>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</si>
  <si>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</si>
  <si>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</si>
  <si>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</si>
  <si>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</si>
  <si>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</si>
  <si>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</si>
  <si>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</si>
  <si>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</si>
  <si>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</si>
  <si>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</si>
  <si>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</si>
  <si>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</si>
  <si>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</si>
  <si>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</si>
  <si>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</si>
  <si>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</si>
  <si>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</si>
  <si>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Borge (El)</t>
  </si>
  <si>
    <t>Burgo (El)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</si>
  <si>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</si>
  <si>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</si>
  <si>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</si>
  <si>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</si>
  <si>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</si>
  <si>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</si>
  <si>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</si>
  <si>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</si>
  <si>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</si>
  <si>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</si>
  <si>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</si>
  <si>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</si>
  <si>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</si>
  <si>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</si>
  <si>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</si>
  <si>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</si>
  <si>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 San Marcos</t>
  </si>
  <si>
    <t>Cuevas del Becerro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</si>
  <si>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</si>
  <si>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</si>
  <si>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</si>
  <si>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</si>
  <si>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</si>
  <si>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</si>
  <si>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</si>
  <si>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</si>
  <si>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</si>
  <si>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</si>
  <si>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</si>
  <si>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</si>
  <si>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</si>
  <si>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</si>
  <si>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</si>
  <si>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</si>
  <si>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</si>
  <si>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</si>
  <si>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</si>
  <si>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</si>
  <si>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</si>
  <si>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</si>
  <si>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</si>
  <si>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</si>
  <si>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</si>
  <si>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</si>
  <si>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</si>
  <si>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</si>
  <si>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</si>
  <si>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</si>
  <si>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</si>
  <si>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</si>
  <si>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</si>
  <si>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</si>
  <si>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</si>
  <si>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</si>
  <si>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</si>
  <si>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</si>
  <si>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</si>
  <si>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</si>
  <si>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Torremolinos</t>
  </si>
  <si>
    <t>Torrox</t>
  </si>
  <si>
    <t>Totalán</t>
  </si>
  <si>
    <t>Valle de Abdalajís</t>
  </si>
  <si>
    <t>Vélez-Málaga</t>
  </si>
  <si>
    <t>Villanueva de Algaidas</t>
  </si>
  <si>
    <t>Villanueva de Tapia</t>
  </si>
  <si>
    <t>Villanueva del Rosario</t>
  </si>
  <si>
    <t>Villanueva del Trabuco</t>
  </si>
  <si>
    <t>Viñuela</t>
  </si>
  <si>
    <t>Yunquera</t>
  </si>
  <si>
    <t>Abanilla</t>
  </si>
  <si>
    <t>Abarán</t>
  </si>
  <si>
    <t>Águilas</t>
  </si>
  <si>
    <t>Albudeite</t>
  </si>
  <si>
    <t>Alcantarilla</t>
  </si>
  <si>
    <t>Alcázares (Los)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</si>
  <si>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</si>
  <si>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</si>
  <si>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</si>
  <si>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</si>
  <si>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</si>
  <si>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</si>
  <si>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</si>
  <si>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</si>
  <si>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</si>
  <si>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</si>
  <si>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</si>
  <si>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</si>
  <si>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</si>
  <si>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</si>
  <si>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</si>
  <si>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</si>
  <si>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</si>
  <si>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</si>
  <si>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</si>
  <si>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</si>
  <si>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</si>
  <si>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</si>
  <si>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</si>
  <si>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</si>
  <si>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</si>
  <si>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</si>
  <si>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</si>
  <si>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</si>
  <si>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</si>
  <si>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</si>
  <si>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</si>
  <si>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Santomera</t>
  </si>
  <si>
    <t>Torre-Pacheco</t>
  </si>
  <si>
    <t>Torres de Cotillas (Las)</t>
  </si>
  <si>
    <t>Totana</t>
  </si>
  <si>
    <t>Ulea</t>
  </si>
  <si>
    <t>Unión (La)</t>
  </si>
  <si>
    <t>Villanueva del Río Segura</t>
  </si>
  <si>
    <t>Yecla</t>
  </si>
  <si>
    <t>Aibar/Oibar</t>
  </si>
  <si>
    <t>Aoiz/Agoitz</t>
  </si>
  <si>
    <t>Arce/Artzi</t>
  </si>
  <si>
    <t>Arcos (Los)</t>
  </si>
  <si>
    <t>Barañain</t>
  </si>
  <si>
    <t>Beintza-Labaien</t>
  </si>
  <si>
    <t>Burgui/Burgi</t>
  </si>
  <si>
    <t>Burlada/Burlata</t>
  </si>
  <si>
    <t>Busto (El)</t>
  </si>
  <si>
    <t>Castillonuevo</t>
  </si>
  <si>
    <t>Esparza de Salazar</t>
  </si>
  <si>
    <t>Estella/Lizarra</t>
  </si>
  <si>
    <t>Ezcároz/Ezkaroze</t>
  </si>
  <si>
    <t>Gallués/Galoze</t>
  </si>
  <si>
    <t>Güesa/Gorza</t>
  </si>
  <si>
    <t>Huarte/Uharte</t>
  </si>
  <si>
    <t>Isaba/Izaba</t>
  </si>
  <si>
    <t>Izalzu/Itzaltzu</t>
  </si>
  <si>
    <t>Jaurrieta</t>
  </si>
  <si>
    <t>Lónguida/Longida</t>
  </si>
  <si>
    <t>Mues</t>
  </si>
  <si>
    <t>Noáin (Valle de Elorz)/Noain (Elortzibar)</t>
  </si>
  <si>
    <t>Olaibar</t>
  </si>
  <si>
    <t>Pamplona/Iruña</t>
  </si>
  <si>
    <t>Puente la Reina/Gares</t>
  </si>
  <si>
    <t>Roncal/Erronkari</t>
  </si>
  <si>
    <t>Sangüesa/Zangoza</t>
  </si>
  <si>
    <t>Sarriés/Sartze</t>
  </si>
  <si>
    <t>Ucar</t>
  </si>
  <si>
    <t>Urraul Alto</t>
  </si>
  <si>
    <t>Urraul Bajo</t>
  </si>
  <si>
    <t>Uztárroz/Uztarroze</t>
  </si>
  <si>
    <t>Vidángoz/Bidankoze</t>
  </si>
  <si>
    <t>Villava/Atarrabia</t>
  </si>
  <si>
    <t>Zizur Mayor/Zizur Nagusia</t>
  </si>
  <si>
    <t>Allariz</t>
  </si>
  <si>
    <t>Amoeiro</t>
  </si>
  <si>
    <t>Arnoia (A)</t>
  </si>
  <si>
    <t>Avión</t>
  </si>
  <si>
    <t>Baltar</t>
  </si>
  <si>
    <t>Bande</t>
  </si>
  <si>
    <t>Baños de Molgas</t>
  </si>
  <si>
    <t>Barbadás</t>
  </si>
  <si>
    <t>Barco de Valdeorras (O)</t>
  </si>
  <si>
    <t>Beade</t>
  </si>
  <si>
    <t>Beariz</t>
  </si>
  <si>
    <t>Blancos (Os)</t>
  </si>
  <si>
    <t>Boborás</t>
  </si>
  <si>
    <t>Bola (A)</t>
  </si>
  <si>
    <t>Bolo (O)</t>
  </si>
  <si>
    <t>Calvos de Randín</t>
  </si>
  <si>
    <t>Carballeda de Avia</t>
  </si>
  <si>
    <t>Carballeda de Valdeorras</t>
  </si>
  <si>
    <t>Carballiño (O)</t>
  </si>
  <si>
    <t>Cartelle</t>
  </si>
  <si>
    <t>Castrelo de Miño</t>
  </si>
  <si>
    <t>Castrelo do Val</t>
  </si>
  <si>
    <t>Castro Caldelas</t>
  </si>
  <si>
    <t>Celanova</t>
  </si>
  <si>
    <t>Cenlle</t>
  </si>
  <si>
    <t>Chandrexa de Queixa</t>
  </si>
  <si>
    <t>Coles</t>
  </si>
  <si>
    <t>Cortegada</t>
  </si>
  <si>
    <t>Cualedro</t>
  </si>
  <si>
    <t>Entrimo</t>
  </si>
  <si>
    <t>Esgos</t>
  </si>
  <si>
    <t>Gomesende</t>
  </si>
  <si>
    <t>Gudiña (A)</t>
  </si>
  <si>
    <t>Irixo (O)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</si>
  <si>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</si>
  <si>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</si>
  <si>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</si>
  <si>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</si>
  <si>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</si>
  <si>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</si>
  <si>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</si>
  <si>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</si>
  <si>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</si>
  <si>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Merca (A)</t>
  </si>
  <si>
    <t>Mezquita (A)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</si>
  <si>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</si>
  <si>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</si>
  <si>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</si>
  <si>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</si>
  <si>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</si>
  <si>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</si>
  <si>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</si>
  <si>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</si>
  <si>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</si>
  <si>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Pereiro de Aguiar (O)</t>
  </si>
  <si>
    <t>Peroxa (A)</t>
  </si>
  <si>
    <t>Petín</t>
  </si>
  <si>
    <t>Piñor</t>
  </si>
  <si>
    <t>Pobra de Trives (A)</t>
  </si>
  <si>
    <t>Pontedeva</t>
  </si>
  <si>
    <t>Porqueira</t>
  </si>
  <si>
    <t>Punxín</t>
  </si>
  <si>
    <t>Quintela de Leirado</t>
  </si>
  <si>
    <t>Rairiz de Veiga</t>
  </si>
  <si>
    <t>Ramirás</t>
  </si>
  <si>
    <t>Ribadavia</t>
  </si>
  <si>
    <t>Riós</t>
  </si>
  <si>
    <t>Rúa (A)</t>
  </si>
  <si>
    <t>Rubiá</t>
  </si>
  <si>
    <t>San Amaro</t>
  </si>
  <si>
    <t>San Cibrao das Viñas</t>
  </si>
  <si>
    <t>San Cristovo de Cea</t>
  </si>
  <si>
    <t>San Xoán de Río</t>
  </si>
  <si>
    <t>Sandiás</t>
  </si>
  <si>
    <t>Sarreaus</t>
  </si>
  <si>
    <t>Taboadela</t>
  </si>
  <si>
    <t>Teixeira (A)</t>
  </si>
  <si>
    <t>Toén</t>
  </si>
  <si>
    <t>Trasmiras</t>
  </si>
  <si>
    <t>Veiga (A)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</si>
  <si>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</si>
  <si>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</si>
  <si>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</si>
  <si>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</si>
  <si>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</si>
  <si>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</si>
  <si>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</si>
  <si>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</si>
  <si>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</si>
  <si>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Xinzo de Limia</t>
  </si>
  <si>
    <t>Xunqueira de Ambía</t>
  </si>
  <si>
    <t>Xunqueira de Espadanedo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</si>
  <si>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</si>
  <si>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</si>
  <si>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</si>
  <si>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</si>
  <si>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</si>
  <si>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</si>
  <si>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</si>
  <si>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</si>
  <si>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</si>
  <si>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</si>
  <si>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 Onís</t>
  </si>
  <si>
    <t>Cangas del Narcea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</si>
  <si>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</si>
  <si>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</si>
  <si>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</si>
  <si>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</si>
  <si>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</si>
  <si>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</si>
  <si>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</si>
  <si>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</si>
  <si>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</si>
  <si>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</si>
  <si>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Franco (El)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</si>
  <si>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</si>
  <si>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</si>
  <si>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</si>
  <si>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</si>
  <si>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</si>
  <si>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</si>
  <si>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</si>
  <si>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</si>
  <si>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</si>
  <si>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</si>
  <si>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</si>
  <si>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</si>
  <si>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</si>
  <si>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</si>
  <si>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</si>
  <si>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</si>
  <si>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</si>
  <si>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</si>
  <si>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</si>
  <si>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</si>
  <si>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</si>
  <si>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</si>
  <si>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</si>
  <si>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</si>
  <si>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</si>
  <si>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</si>
  <si>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</si>
  <si>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</si>
  <si>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Regueras (Las)</t>
  </si>
  <si>
    <t>Ribadedeva</t>
  </si>
  <si>
    <t>Ribadesella</t>
  </si>
  <si>
    <t>Ribera de Arriba</t>
  </si>
  <si>
    <t>Riosa</t>
  </si>
  <si>
    <t>Salas</t>
  </si>
  <si>
    <t>San Martín de Oscos</t>
  </si>
  <si>
    <t>San Martín del Rey Aurelio</t>
  </si>
  <si>
    <t>San Tirso de Abres</t>
  </si>
  <si>
    <t>Santa Eulalia de Oscos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</si>
  <si>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</si>
  <si>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</si>
  <si>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</si>
  <si>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</si>
  <si>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</si>
  <si>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</si>
  <si>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</si>
  <si>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</si>
  <si>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</si>
  <si>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</si>
  <si>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Valdés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</si>
  <si>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</si>
  <si>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</si>
  <si>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</si>
  <si>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</si>
  <si>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</si>
  <si>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</si>
  <si>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</si>
  <si>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</si>
  <si>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</si>
  <si>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</si>
  <si>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</si>
  <si>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</si>
  <si>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</si>
  <si>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</si>
  <si>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</si>
  <si>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</si>
  <si>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</si>
  <si>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</si>
  <si>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</si>
  <si>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</si>
  <si>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</si>
  <si>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</si>
  <si>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</si>
  <si>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</si>
  <si>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</si>
  <si>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</si>
  <si>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</si>
  <si>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</si>
  <si>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 Rioseco</t>
  </si>
  <si>
    <t>Boadilla del Camino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</si>
  <si>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</si>
  <si>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</si>
  <si>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</si>
  <si>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</si>
  <si>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</si>
  <si>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</si>
  <si>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</si>
  <si>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</si>
  <si>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</si>
  <si>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</si>
  <si>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</si>
  <si>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</si>
  <si>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</si>
  <si>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</si>
  <si>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</si>
  <si>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</si>
  <si>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</si>
  <si>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</si>
  <si>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</si>
  <si>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</si>
  <si>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</si>
  <si>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</si>
  <si>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</si>
  <si>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</si>
  <si>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</si>
  <si>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</si>
  <si>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</si>
  <si>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</si>
  <si>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</si>
  <si>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</si>
  <si>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</si>
  <si>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</si>
  <si>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</si>
  <si>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</si>
  <si>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</si>
  <si>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</si>
  <si>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</si>
  <si>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</si>
  <si>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</si>
  <si>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</si>
  <si>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</si>
  <si>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</si>
  <si>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</si>
  <si>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</si>
  <si>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</si>
  <si>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</si>
  <si>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</si>
  <si>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Ledigos</t>
  </si>
  <si>
    <t>Loma de Ucieza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</si>
  <si>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</si>
  <si>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</si>
  <si>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</si>
  <si>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</si>
  <si>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</si>
  <si>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</si>
  <si>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</si>
  <si>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</si>
  <si>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</si>
  <si>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</si>
  <si>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</si>
  <si>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</si>
  <si>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</si>
  <si>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</si>
  <si>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</si>
  <si>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</si>
  <si>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</si>
  <si>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Osorno la Mayor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</si>
  <si>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</si>
  <si>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</si>
  <si>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</si>
  <si>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</si>
  <si>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</si>
  <si>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</si>
  <si>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</si>
  <si>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</si>
  <si>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Pernía (La)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</si>
  <si>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</si>
  <si>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</si>
  <si>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</si>
  <si>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</si>
  <si>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</si>
  <si>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</si>
  <si>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</si>
  <si>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</si>
  <si>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</si>
  <si>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</si>
  <si>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Puebla de Valdavia (La)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</si>
  <si>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</si>
  <si>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</si>
  <si>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</si>
  <si>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</si>
  <si>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</si>
  <si>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</si>
  <si>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</si>
  <si>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</si>
  <si>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</si>
  <si>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</si>
  <si>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</si>
  <si>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</si>
  <si>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</si>
  <si>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</si>
  <si>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</si>
  <si>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</si>
  <si>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</si>
  <si>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</si>
  <si>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</si>
  <si>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</si>
  <si>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</si>
  <si>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</si>
  <si>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</si>
  <si>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Serna (La)</t>
  </si>
  <si>
    <t>Soto de Cerrato</t>
  </si>
  <si>
    <t>Sotobañado y Priorato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</si>
  <si>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</si>
  <si>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</si>
  <si>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</si>
  <si>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</si>
  <si>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</si>
  <si>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</si>
  <si>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</si>
  <si>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</si>
  <si>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</si>
  <si>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</si>
  <si>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</si>
  <si>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</si>
  <si>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Valle del Retortillo</t>
  </si>
  <si>
    <t>Velilla del Río Carrión</t>
  </si>
  <si>
    <t>Venta de Baños</t>
  </si>
  <si>
    <t>Vertavillo</t>
  </si>
  <si>
    <t>Vid de Ojeda (La)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</si>
  <si>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</si>
  <si>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</si>
  <si>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</si>
  <si>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</si>
  <si>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</si>
  <si>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</si>
  <si>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</si>
  <si>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</si>
  <si>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</si>
  <si>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</si>
  <si>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</si>
  <si>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</si>
  <si>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</si>
  <si>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</si>
  <si>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</si>
  <si>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</si>
  <si>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</si>
  <si>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</si>
  <si>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</si>
  <si>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</si>
  <si>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</si>
  <si>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</si>
  <si>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</si>
  <si>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</si>
  <si>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</si>
  <si>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</si>
  <si>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</si>
  <si>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</si>
  <si>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</si>
  <si>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</si>
  <si>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</si>
  <si>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</si>
  <si>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</si>
  <si>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</si>
  <si>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</si>
  <si>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</si>
  <si>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</si>
  <si>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</si>
  <si>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</si>
  <si>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</si>
  <si>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</si>
  <si>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</si>
  <si>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</si>
  <si>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</si>
  <si>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</si>
  <si>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</si>
  <si>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</si>
  <si>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</si>
  <si>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Oliva (La)</t>
  </si>
  <si>
    <t>Pájara</t>
  </si>
  <si>
    <t>Palmas de Gran Canaria (Las)</t>
  </si>
  <si>
    <t>Puerto del Rosario</t>
  </si>
  <si>
    <t>San Bartolomé</t>
  </si>
  <si>
    <t>San Bartolomé de Tirajana</t>
  </si>
  <si>
    <t>San Nicolás de Tolentino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</si>
  <si>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</si>
  <si>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</si>
  <si>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</si>
  <si>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</si>
  <si>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</si>
  <si>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</si>
  <si>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</si>
  <si>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</si>
  <si>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</si>
  <si>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</si>
  <si>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Valleseco</t>
  </si>
  <si>
    <t>Valsequillo de Gran Canaria</t>
  </si>
  <si>
    <t>Vega de San Mateo</t>
  </si>
  <si>
    <t>Yaiza</t>
  </si>
  <si>
    <t>Agolada</t>
  </si>
  <si>
    <t>Arbo</t>
  </si>
  <si>
    <t>Baiona</t>
  </si>
  <si>
    <t>Barro</t>
  </si>
  <si>
    <t>Bueu</t>
  </si>
  <si>
    <t>Caldas de Reis</t>
  </si>
  <si>
    <t>Cambados</t>
  </si>
  <si>
    <t>Campo Lameiro</t>
  </si>
  <si>
    <t>Cangas</t>
  </si>
  <si>
    <t>Cañiza (A)</t>
  </si>
  <si>
    <t>Catoira</t>
  </si>
  <si>
    <t>Cerdedo</t>
  </si>
  <si>
    <t>Cotobade</t>
  </si>
  <si>
    <t>Covelo</t>
  </si>
  <si>
    <t>Crecente</t>
  </si>
  <si>
    <t>Cuntis</t>
  </si>
  <si>
    <t>Dozón</t>
  </si>
  <si>
    <t>Estrada (A)</t>
  </si>
  <si>
    <t>Forcarei</t>
  </si>
  <si>
    <t>Fornelos de Montes</t>
  </si>
  <si>
    <t>Gondomar</t>
  </si>
  <si>
    <t>Grove (O)</t>
  </si>
  <si>
    <t>Guarda (A)</t>
  </si>
  <si>
    <t>Illa de Arousa (A)</t>
  </si>
  <si>
    <t>Lalín</t>
  </si>
  <si>
    <t>Lama (A)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</si>
  <si>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</si>
  <si>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</si>
  <si>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</si>
  <si>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</si>
  <si>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</si>
  <si>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</si>
  <si>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</si>
  <si>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</si>
  <si>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Neves (As)</t>
  </si>
  <si>
    <t>Nigrán</t>
  </si>
  <si>
    <t>Oia</t>
  </si>
  <si>
    <t>Pazos de Borbén</t>
  </si>
  <si>
    <t>Poio</t>
  </si>
  <si>
    <t>Ponte Caldelas</t>
  </si>
  <si>
    <t>Ponteareas</t>
  </si>
  <si>
    <t>Pontecesures</t>
  </si>
  <si>
    <t>Pontevedra</t>
  </si>
  <si>
    <t>Porriño (O)</t>
  </si>
  <si>
    <t>Portas</t>
  </si>
  <si>
    <t>Redondela</t>
  </si>
  <si>
    <t>Ribadumia</t>
  </si>
  <si>
    <t>Rodeiro</t>
  </si>
  <si>
    <t>Rosal (O)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</si>
  <si>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</si>
  <si>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</si>
  <si>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</si>
  <si>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</si>
  <si>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</si>
  <si>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</si>
  <si>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</si>
  <si>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</si>
  <si>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</si>
  <si>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 de Cruces</t>
  </si>
  <si>
    <t>Vilaboa</t>
  </si>
  <si>
    <t>Vilagarcía de Arousa</t>
  </si>
  <si>
    <t>Vilanova de Arousa</t>
  </si>
  <si>
    <t>Abusejo</t>
  </si>
  <si>
    <t>Agallas</t>
  </si>
  <si>
    <t>Ahigal de los Aceiteros</t>
  </si>
  <si>
    <t>Ahigal de Villarino</t>
  </si>
  <si>
    <t>Alameda de Gardón (La)</t>
  </si>
  <si>
    <t>Alamedilla (La)</t>
  </si>
  <si>
    <t>Alaraz</t>
  </si>
  <si>
    <t>Alba de Tormes</t>
  </si>
  <si>
    <t>Alba de Yeltes</t>
  </si>
  <si>
    <t>Alberca (La)</t>
  </si>
  <si>
    <t>Alberguería de Argañán (La)</t>
  </si>
  <si>
    <t>Alconada</t>
  </si>
  <si>
    <t>Aldea del Obispo</t>
  </si>
  <si>
    <t>Aldeacipreste</t>
  </si>
  <si>
    <t>Aldeadávila de la Ribera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</si>
  <si>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</si>
  <si>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</si>
  <si>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</si>
  <si>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</si>
  <si>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</si>
  <si>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</si>
  <si>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</si>
  <si>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</si>
  <si>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</si>
  <si>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</si>
  <si>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</si>
  <si>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</si>
  <si>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</si>
  <si>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</si>
  <si>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</si>
  <si>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</si>
  <si>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</si>
  <si>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</si>
  <si>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Arco (El)</t>
  </si>
  <si>
    <t>Armenteros</t>
  </si>
  <si>
    <t>Atalaya (La)</t>
  </si>
  <si>
    <t>Babilafuente</t>
  </si>
  <si>
    <t>Bañobárez</t>
  </si>
  <si>
    <t>Barbadillo</t>
  </si>
  <si>
    <t>Barbalos</t>
  </si>
  <si>
    <t>Barceo</t>
  </si>
  <si>
    <t>Barruecopardo</t>
  </si>
  <si>
    <t>Bastida (La)</t>
  </si>
  <si>
    <t>Béjar</t>
  </si>
  <si>
    <t>Beleña</t>
  </si>
  <si>
    <t>Bermellar</t>
  </si>
  <si>
    <t>Berrocal de Huebra</t>
  </si>
  <si>
    <t>Berrocal de Salvatierra</t>
  </si>
  <si>
    <t>Boada</t>
  </si>
  <si>
    <t>Bodón (El)</t>
  </si>
  <si>
    <t>Bogajo</t>
  </si>
  <si>
    <t>Bouza (La)</t>
  </si>
  <si>
    <t>Bóveda del Río Almar</t>
  </si>
  <si>
    <t>Brincones</t>
  </si>
  <si>
    <t>Buenamadre</t>
  </si>
  <si>
    <t>Buenavista</t>
  </si>
  <si>
    <t>Cabaco (El)</t>
  </si>
  <si>
    <t>Cabeza de Béjar (La)</t>
  </si>
  <si>
    <t>Cabeza del Caballo</t>
  </si>
  <si>
    <t>Cabezabellosa de la Calzada</t>
  </si>
  <si>
    <t>Cabrerizos</t>
  </si>
  <si>
    <t>Cabrillas</t>
  </si>
  <si>
    <t>Calvarrasa de Abajo</t>
  </si>
  <si>
    <t>Calvarrasa de Arriba</t>
  </si>
  <si>
    <t>Calzada de Béjar (La)</t>
  </si>
  <si>
    <t>Calzada de Don Diego</t>
  </si>
  <si>
    <t>Calzada de Valdunciel</t>
  </si>
  <si>
    <t>Campillo de Azaba</t>
  </si>
  <si>
    <t>Campo de Peñaranda (El)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</si>
  <si>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</si>
  <si>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</si>
  <si>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</si>
  <si>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</si>
  <si>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</si>
  <si>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</si>
  <si>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</si>
  <si>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</si>
  <si>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</si>
  <si>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</si>
  <si>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</si>
  <si>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Casas del Conde (Las)</t>
  </si>
  <si>
    <t>Casillas de Flores</t>
  </si>
  <si>
    <t>Castellanos de Moriscos</t>
  </si>
  <si>
    <t>Castellanos de Villiquera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</si>
  <si>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</si>
  <si>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</si>
  <si>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</si>
  <si>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</si>
  <si>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</si>
  <si>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</si>
  <si>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Cerro (El)</t>
  </si>
  <si>
    <t>Cespedosa de Tormes</t>
  </si>
  <si>
    <t>Chagarcía Medianero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</si>
  <si>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</si>
  <si>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</si>
  <si>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</si>
  <si>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</si>
  <si>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</si>
  <si>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</si>
  <si>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</si>
  <si>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Cubo de Don Sancho (El)</t>
  </si>
  <si>
    <t>Dios le Guarde</t>
  </si>
  <si>
    <t>Doñinos de Ledesma</t>
  </si>
  <si>
    <t>Doñinos de Salamanca</t>
  </si>
  <si>
    <t>Ejeme</t>
  </si>
  <si>
    <t>Encina (La)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</si>
  <si>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</si>
  <si>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</si>
  <si>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</si>
  <si>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</si>
  <si>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</si>
  <si>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</si>
  <si>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</si>
  <si>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</si>
  <si>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</si>
  <si>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</si>
  <si>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</si>
  <si>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</si>
  <si>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Fregeneda (La)</t>
  </si>
  <si>
    <t>Fresnedoso</t>
  </si>
  <si>
    <t>Fresno Alhándiga</t>
  </si>
  <si>
    <t>Fuente de San Esteban (La)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</si>
  <si>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</si>
  <si>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</si>
  <si>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</si>
  <si>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</si>
  <si>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</si>
  <si>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</si>
  <si>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</si>
  <si>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</si>
  <si>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</si>
  <si>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</si>
  <si>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</si>
  <si>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</si>
  <si>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</si>
  <si>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</si>
  <si>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</si>
  <si>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</si>
  <si>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</si>
  <si>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</si>
  <si>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</si>
  <si>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</si>
  <si>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</si>
  <si>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</si>
  <si>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</si>
  <si>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</si>
  <si>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</si>
  <si>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</si>
  <si>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Hoya (La)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</si>
  <si>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</si>
  <si>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</si>
  <si>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</si>
  <si>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</si>
  <si>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</si>
  <si>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</si>
  <si>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</si>
  <si>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</si>
  <si>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</si>
  <si>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</si>
  <si>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Machacón</t>
  </si>
  <si>
    <t>Macotera</t>
  </si>
  <si>
    <t>Madroñal</t>
  </si>
  <si>
    <t>Maíllo (El)</t>
  </si>
  <si>
    <t>Malpartida</t>
  </si>
  <si>
    <t>Mancera de Abajo</t>
  </si>
  <si>
    <t>Manzano (El)</t>
  </si>
  <si>
    <t>Martiago</t>
  </si>
  <si>
    <t>Martín de Yeltes</t>
  </si>
  <si>
    <t>Martinamor</t>
  </si>
  <si>
    <t>Masueco</t>
  </si>
  <si>
    <t>Mata de Ledesma (La)</t>
  </si>
  <si>
    <t>Matilla de los Caños del Río</t>
  </si>
  <si>
    <t>Maya (La)</t>
  </si>
  <si>
    <t>Membribe de la Sierra</t>
  </si>
  <si>
    <t>Mieza</t>
  </si>
  <si>
    <t>Milano (El)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</si>
  <si>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</si>
  <si>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</si>
  <si>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</si>
  <si>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</si>
  <si>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</si>
  <si>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</si>
  <si>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</si>
  <si>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</si>
  <si>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</si>
  <si>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</si>
  <si>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</si>
  <si>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</si>
  <si>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</si>
  <si>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</si>
  <si>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</si>
  <si>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</si>
  <si>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</si>
  <si>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</si>
  <si>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</si>
  <si>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 de Béjar</t>
  </si>
  <si>
    <t>Nava de Francia</t>
  </si>
  <si>
    <t>Nava de Sotrobal</t>
  </si>
  <si>
    <t>Navacarros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</si>
  <si>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</si>
  <si>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</si>
  <si>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</si>
  <si>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</si>
  <si>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</si>
  <si>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</si>
  <si>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</si>
  <si>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Orbada (La)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</si>
  <si>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</si>
  <si>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</si>
  <si>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</si>
  <si>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</si>
  <si>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</si>
  <si>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</si>
  <si>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</si>
  <si>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</si>
  <si>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Payo (El)</t>
  </si>
  <si>
    <t>Pedraza de Alba</t>
  </si>
  <si>
    <t>Pedrosillo de Alba</t>
  </si>
  <si>
    <t>Pedrosillo de los Aires</t>
  </si>
  <si>
    <t>Pedrosillo el Ralo</t>
  </si>
  <si>
    <t>Pedroso de la Armuña (El)</t>
  </si>
  <si>
    <t>Pelabravo</t>
  </si>
  <si>
    <t>Pelarrodríguez</t>
  </si>
  <si>
    <t>Pelayos</t>
  </si>
  <si>
    <t>Peña (La)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</si>
  <si>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</si>
  <si>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</si>
  <si>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</si>
  <si>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</si>
  <si>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</si>
  <si>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</si>
  <si>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</si>
  <si>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</si>
  <si>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</si>
  <si>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Pino de Tormes (El)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</si>
  <si>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</si>
  <si>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</si>
  <si>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</si>
  <si>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</si>
  <si>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</si>
  <si>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</si>
  <si>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</si>
  <si>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</si>
  <si>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</si>
  <si>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</si>
  <si>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</si>
  <si>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</si>
  <si>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Redonda (La)</t>
  </si>
  <si>
    <t>Retortillo</t>
  </si>
  <si>
    <t>Rinconada de la Sierra (La)</t>
  </si>
  <si>
    <t>Robleda</t>
  </si>
  <si>
    <t>Robliza de Cojos</t>
  </si>
  <si>
    <t>Rollán</t>
  </si>
  <si>
    <t>Saelices el Chico</t>
  </si>
  <si>
    <t>Sagrada (La)</t>
  </si>
  <si>
    <t>Sahugo (El)</t>
  </si>
  <si>
    <t>Salamanca</t>
  </si>
  <si>
    <t>Saldeana</t>
  </si>
  <si>
    <t>Salmoral</t>
  </si>
  <si>
    <t>Salvatierra de Tormes</t>
  </si>
  <si>
    <t>San Cristóbal de la Cuesta</t>
  </si>
  <si>
    <t>San Esteban de la Sierra</t>
  </si>
  <si>
    <t>San Felices de los Gallegos</t>
  </si>
  <si>
    <t>San Martín del Castañar</t>
  </si>
  <si>
    <t>San Miguel de Valero</t>
  </si>
  <si>
    <t>San Miguel del Robledo</t>
  </si>
  <si>
    <t>San Morales</t>
  </si>
  <si>
    <t>San Muñoz</t>
  </si>
  <si>
    <t>San Pedro de Rozados</t>
  </si>
  <si>
    <t>San Pedro del Valle</t>
  </si>
  <si>
    <t>San Pelayo de Guareña</t>
  </si>
  <si>
    <t>Sanchón de la Ribera</t>
  </si>
  <si>
    <t>Sanchón de la Sagrada</t>
  </si>
  <si>
    <t>Sanchotello</t>
  </si>
  <si>
    <t>Sando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</si>
  <si>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</si>
  <si>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</si>
  <si>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</si>
  <si>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</si>
  <si>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</si>
  <si>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</si>
  <si>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Santos (Los)</t>
  </si>
  <si>
    <t>Sardón de los Frailes</t>
  </si>
  <si>
    <t>Saucelle</t>
  </si>
  <si>
    <t>Sepulcro-Hilario</t>
  </si>
  <si>
    <t>Sequeros</t>
  </si>
  <si>
    <t>Serradilla del Arroyo</t>
  </si>
  <si>
    <t>Serradilla del Llano</t>
  </si>
  <si>
    <t>Sierpe (La)</t>
  </si>
  <si>
    <t>Sieteiglesias de Tormes</t>
  </si>
  <si>
    <t>Sobradillo</t>
  </si>
  <si>
    <t>Sorihuela</t>
  </si>
  <si>
    <t>Sotoserrano</t>
  </si>
  <si>
    <t>Tabera de Abajo</t>
  </si>
  <si>
    <t>Tala (La)</t>
  </si>
  <si>
    <t>Tamames</t>
  </si>
  <si>
    <t>Tarazona de Guareña</t>
  </si>
  <si>
    <t>Tardáguila</t>
  </si>
  <si>
    <t>Tejado (El)</t>
  </si>
  <si>
    <t>Tejeda y Segoyuela</t>
  </si>
  <si>
    <t>Tenebrón</t>
  </si>
  <si>
    <t>Terradillos</t>
  </si>
  <si>
    <t>Topas</t>
  </si>
  <si>
    <t>Tordillos</t>
  </si>
  <si>
    <t>Tornadizo (El)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</si>
  <si>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</si>
  <si>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</si>
  <si>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</si>
  <si>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</si>
  <si>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</si>
  <si>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</si>
  <si>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</si>
  <si>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</si>
  <si>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</si>
  <si>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</si>
  <si>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</si>
  <si>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</si>
  <si>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</si>
  <si>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Vallejera de Riofrío</t>
  </si>
  <si>
    <t>Valsalabroso</t>
  </si>
  <si>
    <t>Valverde de Valdelacasa</t>
  </si>
  <si>
    <t>Valverdón</t>
  </si>
  <si>
    <t>Vecinos</t>
  </si>
  <si>
    <t>Vega de Tirados</t>
  </si>
  <si>
    <t>Veguillas (Las)</t>
  </si>
  <si>
    <t>Vellés (La)</t>
  </si>
  <si>
    <t>Ventosa del Río Almar</t>
  </si>
  <si>
    <t>Vídola (La)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</si>
  <si>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</si>
  <si>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</si>
  <si>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</si>
  <si>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</si>
  <si>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</si>
  <si>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</si>
  <si>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</si>
  <si>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</si>
  <si>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</si>
  <si>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</si>
  <si>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</si>
  <si>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</si>
  <si>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</si>
  <si>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</si>
  <si>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</si>
  <si>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</si>
  <si>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</si>
  <si>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</si>
  <si>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</si>
  <si>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</si>
  <si>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</si>
  <si>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</si>
  <si>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</si>
  <si>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</si>
  <si>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</si>
  <si>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Vilvestre</t>
  </si>
  <si>
    <t>Vitigudino</t>
  </si>
  <si>
    <t>Yecla de Yeltes</t>
  </si>
  <si>
    <t>Zamarra</t>
  </si>
  <si>
    <t>Zamayón</t>
  </si>
  <si>
    <t>Zarapicos</t>
  </si>
  <si>
    <t>Zarza de Pumareda (La)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</si>
  <si>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</si>
  <si>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</si>
  <si>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</si>
  <si>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</si>
  <si>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</si>
  <si>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</si>
  <si>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</si>
  <si>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</si>
  <si>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</si>
  <si>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</si>
  <si>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</si>
  <si>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</si>
  <si>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</si>
  <si>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</si>
  <si>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</si>
  <si>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</si>
  <si>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</si>
  <si>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</si>
  <si>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Guancha (La)</t>
  </si>
  <si>
    <t>Guía de Isora</t>
  </si>
  <si>
    <t>Güímar</t>
  </si>
  <si>
    <t>Hermigua</t>
  </si>
  <si>
    <t>Icod de los Vinos</t>
  </si>
  <si>
    <t>Llanos de Aridane (Los)</t>
  </si>
  <si>
    <t>Matanza de Acentejo (La)</t>
  </si>
  <si>
    <t>Orotava (La)</t>
  </si>
  <si>
    <t>Paso (El)</t>
  </si>
  <si>
    <t>Puerto de la Cruz</t>
  </si>
  <si>
    <t>Puntagorda</t>
  </si>
  <si>
    <t>Puntallana</t>
  </si>
  <si>
    <t>Realejos (Los)</t>
  </si>
  <si>
    <t>Rosario (El)</t>
  </si>
  <si>
    <t>San Andrés y Sauces</t>
  </si>
  <si>
    <t>San Cristóbal de La Laguna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</si>
  <si>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</si>
  <si>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</si>
  <si>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</si>
  <si>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</si>
  <si>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</si>
  <si>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</si>
  <si>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</si>
  <si>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Sauzal (El)</t>
  </si>
  <si>
    <t>Silos (Los)</t>
  </si>
  <si>
    <t>Tacoronte</t>
  </si>
  <si>
    <t>Tanque (El)</t>
  </si>
  <si>
    <t>Tazacorte</t>
  </si>
  <si>
    <t>Tegueste</t>
  </si>
  <si>
    <t>Tijarafe</t>
  </si>
  <si>
    <t>Valle Gran Rey</t>
  </si>
  <si>
    <t>Vallehermoso</t>
  </si>
  <si>
    <t>Valverde</t>
  </si>
  <si>
    <t>Victoria de Acentejo (La)</t>
  </si>
  <si>
    <t>Vilaflor</t>
  </si>
  <si>
    <t>Villa de Mazo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</si>
  <si>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</si>
  <si>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</si>
  <si>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</si>
  <si>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</si>
  <si>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</si>
  <si>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</si>
  <si>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</si>
  <si>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Astillero (El)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</si>
  <si>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</si>
  <si>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</si>
  <si>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</si>
  <si>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</si>
  <si>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</si>
  <si>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</si>
  <si>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</si>
  <si>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</si>
  <si>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Enmedio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</si>
  <si>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</si>
  <si>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</si>
  <si>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</si>
  <si>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</si>
  <si>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</si>
  <si>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</si>
  <si>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</si>
  <si>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Corrales de Buelna (Los)</t>
  </si>
  <si>
    <t>Corvera de Toranzo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</si>
  <si>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</si>
  <si>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</si>
  <si>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</si>
  <si>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</si>
  <si>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</si>
  <si>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</si>
  <si>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</si>
  <si>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</si>
  <si>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</si>
  <si>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</si>
  <si>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</si>
  <si>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</si>
  <si>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</si>
  <si>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</si>
  <si>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</si>
  <si>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</si>
  <si>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</si>
  <si>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</si>
  <si>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</si>
  <si>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</si>
  <si>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</si>
  <si>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</si>
  <si>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</si>
  <si>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</si>
  <si>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</si>
  <si>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</si>
  <si>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</si>
  <si>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</si>
  <si>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</si>
  <si>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</si>
  <si>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</si>
  <si>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</si>
  <si>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</si>
  <si>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</si>
  <si>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</si>
  <si>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</si>
  <si>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</si>
  <si>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Rozas de Valdearroyo (Las)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</si>
  <si>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</si>
  <si>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</si>
  <si>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</si>
  <si>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</si>
  <si>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</si>
  <si>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</si>
  <si>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</si>
  <si>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 Vicente de la Barquera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</si>
  <si>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</si>
  <si>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</si>
  <si>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</si>
  <si>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</si>
  <si>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</si>
  <si>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</si>
  <si>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</si>
  <si>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Saro</t>
  </si>
  <si>
    <t>Selaya</t>
  </si>
  <si>
    <t>Soba</t>
  </si>
  <si>
    <t>Solórzano</t>
  </si>
  <si>
    <t>Suances</t>
  </si>
  <si>
    <t>Tojos (Los)</t>
  </si>
  <si>
    <t>Torrelavega</t>
  </si>
  <si>
    <t>Tresviso</t>
  </si>
  <si>
    <t>Tudanca</t>
  </si>
  <si>
    <t>Udías</t>
  </si>
  <si>
    <t>Val de San Vicente</t>
  </si>
  <si>
    <t>Valdáliga</t>
  </si>
  <si>
    <t>Valdeolea</t>
  </si>
  <si>
    <t>Valdeprado del Río</t>
  </si>
  <si>
    <t>Valderredible</t>
  </si>
  <si>
    <t>Vega de Liébana</t>
  </si>
  <si>
    <t>Vega de Pas</t>
  </si>
  <si>
    <t>Villacarriedo</t>
  </si>
  <si>
    <t>Villaescusa</t>
  </si>
  <si>
    <t>Villafufre</t>
  </si>
  <si>
    <t>Villaverde de Trucíos</t>
  </si>
  <si>
    <t>Voto</t>
  </si>
  <si>
    <t>Abades</t>
  </si>
  <si>
    <t>Adrada de Pirón</t>
  </si>
  <si>
    <t>Adrados</t>
  </si>
  <si>
    <t>Aguilafuente</t>
  </si>
  <si>
    <t>Alconada de Maderuelo</t>
  </si>
  <si>
    <t>Aldea Real</t>
  </si>
  <si>
    <t>Aldealcorvo</t>
  </si>
  <si>
    <t>Aldealengua de Pedraza</t>
  </si>
  <si>
    <t>Aldealengua de Santa María</t>
  </si>
  <si>
    <t>Aldeanueva de la Serrezuela</t>
  </si>
  <si>
    <t>Aldeanueva del Codonal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</si>
  <si>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</si>
  <si>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</si>
  <si>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</si>
  <si>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</si>
  <si>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</si>
  <si>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</si>
  <si>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</si>
  <si>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</si>
  <si>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</si>
  <si>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</si>
  <si>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</si>
  <si>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</si>
  <si>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</si>
  <si>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</si>
  <si>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</si>
  <si>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</si>
  <si>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</si>
  <si>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</si>
  <si>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</si>
  <si>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</si>
  <si>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</si>
  <si>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</si>
  <si>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</si>
  <si>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</si>
  <si>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</si>
  <si>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</si>
  <si>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</si>
  <si>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</si>
  <si>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</si>
  <si>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</si>
  <si>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</si>
  <si>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</si>
  <si>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</si>
  <si>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</si>
  <si>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</si>
  <si>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</si>
  <si>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</si>
  <si>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Chañe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</si>
  <si>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</si>
  <si>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</si>
  <si>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</si>
  <si>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</si>
  <si>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</si>
  <si>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</si>
  <si>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</si>
  <si>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Cozuelos de Fuentidueña</t>
  </si>
  <si>
    <t>Cubillo</t>
  </si>
  <si>
    <t>Cuéllar</t>
  </si>
  <si>
    <t>Cuevas de Provanco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</si>
  <si>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</si>
  <si>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</si>
  <si>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</si>
  <si>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</si>
  <si>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</si>
  <si>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</si>
  <si>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</si>
  <si>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</si>
  <si>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Espinar (El)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</si>
  <si>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</si>
  <si>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</si>
  <si>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</si>
  <si>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</si>
  <si>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</si>
  <si>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</si>
  <si>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</si>
  <si>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</si>
  <si>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</si>
  <si>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</si>
  <si>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</si>
  <si>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</si>
  <si>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</si>
  <si>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</si>
  <si>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</si>
  <si>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</si>
  <si>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</si>
  <si>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</si>
  <si>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</si>
  <si>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</si>
  <si>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</si>
  <si>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Huertos (Los)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</si>
  <si>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</si>
  <si>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</si>
  <si>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</si>
  <si>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</si>
  <si>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</si>
  <si>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</si>
  <si>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</si>
  <si>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</si>
  <si>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Lastrilla (La)</t>
  </si>
  <si>
    <t>Losa (La)</t>
  </si>
  <si>
    <t>Maderuelo</t>
  </si>
  <si>
    <t>Marazoleja</t>
  </si>
  <si>
    <t>Marazuela</t>
  </si>
  <si>
    <t>Martín Miguel</t>
  </si>
  <si>
    <t>Martín Muñoz de la Dehesa</t>
  </si>
  <si>
    <t>Martín Muñoz de las Posadas</t>
  </si>
  <si>
    <t>Marugán</t>
  </si>
  <si>
    <t>Mata de Cuéllar</t>
  </si>
  <si>
    <t>Matabuena</t>
  </si>
  <si>
    <t>Matilla (La)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</si>
  <si>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</si>
  <si>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</si>
  <si>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</si>
  <si>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</si>
  <si>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</si>
  <si>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</si>
  <si>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</si>
  <si>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</si>
  <si>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</si>
  <si>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</si>
  <si>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</si>
  <si>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</si>
  <si>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</si>
  <si>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</si>
  <si>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</si>
  <si>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</si>
  <si>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</si>
  <si>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</si>
  <si>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Riofrío</t>
  </si>
  <si>
    <t>Navas de San Antonio</t>
  </si>
  <si>
    <t>Nieva</t>
  </si>
  <si>
    <t>Olombrada</t>
  </si>
  <si>
    <t>Orejana</t>
  </si>
  <si>
    <t>Ortigosa de Pestaño</t>
  </si>
  <si>
    <t>Ortigosa del Monte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</si>
  <si>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</si>
  <si>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</si>
  <si>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</si>
  <si>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</si>
  <si>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</si>
  <si>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</si>
  <si>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</si>
  <si>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</si>
  <si>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</si>
  <si>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</si>
  <si>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</si>
  <si>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</si>
  <si>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</si>
  <si>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</si>
  <si>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</si>
  <si>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</si>
  <si>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</si>
  <si>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</si>
  <si>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</si>
  <si>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</si>
  <si>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</si>
  <si>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</si>
  <si>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</si>
  <si>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 Cristóbal de Segovia</t>
  </si>
  <si>
    <t>San Ildefonso</t>
  </si>
  <si>
    <t>San Martín y Mudrián</t>
  </si>
  <si>
    <t>San Miguel de Bernuy</t>
  </si>
  <si>
    <t>San Pedro de Gaíllos</t>
  </si>
  <si>
    <t>Sanchonuño</t>
  </si>
  <si>
    <t>Sangarcía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</si>
  <si>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</si>
  <si>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</si>
  <si>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</si>
  <si>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</si>
  <si>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</si>
  <si>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</si>
  <si>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</si>
  <si>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</si>
  <si>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</si>
  <si>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</si>
  <si>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</si>
  <si>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</si>
  <si>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</si>
  <si>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</si>
  <si>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</si>
  <si>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 Val de San Pedro</t>
  </si>
  <si>
    <t>Torreadrada</t>
  </si>
  <si>
    <t>Torrecaballeros</t>
  </si>
  <si>
    <t>Torrecilla del Pinar</t>
  </si>
  <si>
    <t>Torreiglesias</t>
  </si>
  <si>
    <t>Trescasas</t>
  </si>
  <si>
    <t>Turégano</t>
  </si>
  <si>
    <t>Urueñas</t>
  </si>
  <si>
    <t>Valdeprados</t>
  </si>
  <si>
    <t>Valdevacas de Montejo</t>
  </si>
  <si>
    <t>Valdevacas y Guijar</t>
  </si>
  <si>
    <t>Valle de Tabladillo</t>
  </si>
  <si>
    <t>Vallelado</t>
  </si>
  <si>
    <t>Valleruela de Pedraza</t>
  </si>
  <si>
    <t>Valleruela de Sepúlveda</t>
  </si>
  <si>
    <t>Valseca</t>
  </si>
  <si>
    <t>Valtiendas</t>
  </si>
  <si>
    <t>Valverde del Majano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</si>
  <si>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</si>
  <si>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</si>
  <si>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</si>
  <si>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</si>
  <si>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</si>
  <si>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</si>
  <si>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</si>
  <si>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</si>
  <si>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</si>
  <si>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</si>
  <si>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Aguadulce</t>
  </si>
  <si>
    <t>Alanís</t>
  </si>
  <si>
    <t>Albaida del Aljarafe</t>
  </si>
  <si>
    <t>Alcalá de Guadaíra</t>
  </si>
  <si>
    <t>Alcalá del Río</t>
  </si>
  <si>
    <t>Alcolea del Río</t>
  </si>
  <si>
    <t>Algaba (La)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</si>
  <si>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</si>
  <si>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</si>
  <si>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</si>
  <si>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</si>
  <si>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</si>
  <si>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</si>
  <si>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</si>
  <si>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</si>
  <si>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</si>
  <si>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</si>
  <si>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</si>
  <si>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</si>
  <si>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Cabezas de San Juan (Las)</t>
  </si>
  <si>
    <t>Camas</t>
  </si>
  <si>
    <t>Campana (La)</t>
  </si>
  <si>
    <t>Cantillana</t>
  </si>
  <si>
    <t>Cañada Rosal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</si>
  <si>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</si>
  <si>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</si>
  <si>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</si>
  <si>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</si>
  <si>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</si>
  <si>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</si>
  <si>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</si>
  <si>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Castillo de las Guardas (El)</t>
  </si>
  <si>
    <t>Cazalla de la Sierra</t>
  </si>
  <si>
    <t>Constantina</t>
  </si>
  <si>
    <t>Coria del Río</t>
  </si>
  <si>
    <t>Coripe</t>
  </si>
  <si>
    <t>Coronil (El)</t>
  </si>
  <si>
    <t>Corrales (Los)</t>
  </si>
  <si>
    <t>Cuervo de Sevilla (El)</t>
  </si>
  <si>
    <t>Dos Hermanas</t>
  </si>
  <si>
    <t>Écija</t>
  </si>
  <si>
    <t>Espartinas</t>
  </si>
  <si>
    <t>Estepa</t>
  </si>
  <si>
    <t>Fuentes de Andalucía</t>
  </si>
  <si>
    <t>Garrobo (El)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</si>
  <si>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</si>
  <si>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</si>
  <si>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</si>
  <si>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</si>
  <si>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</si>
  <si>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</si>
  <si>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</si>
  <si>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</si>
  <si>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Isla Mayor</t>
  </si>
  <si>
    <t>Lantejuela (La)</t>
  </si>
  <si>
    <t>Lebrija</t>
  </si>
  <si>
    <t>Lora de Estepa</t>
  </si>
  <si>
    <t>Lora del Río</t>
  </si>
  <si>
    <t>Luisiana (La)</t>
  </si>
  <si>
    <t>Madroño (El)</t>
  </si>
  <si>
    <t>Mairena del Alcor</t>
  </si>
  <si>
    <t>Mairena del Aljarafe</t>
  </si>
  <si>
    <t>Marchena</t>
  </si>
  <si>
    <t>Marinaleda</t>
  </si>
  <si>
    <t>Martín de la Jara</t>
  </si>
  <si>
    <t>Molares (Los)</t>
  </si>
  <si>
    <t>Montellano</t>
  </si>
  <si>
    <t>Morón de la Frontera</t>
  </si>
  <si>
    <t>Navas de la Concepción (Las)</t>
  </si>
  <si>
    <t>Olivares</t>
  </si>
  <si>
    <t>Osuna</t>
  </si>
  <si>
    <t>Palacios y Villafranca (Los)</t>
  </si>
  <si>
    <t>Palomares del Río</t>
  </si>
  <si>
    <t>Paradas</t>
  </si>
  <si>
    <t>Pedrera</t>
  </si>
  <si>
    <t>Pedroso (El)</t>
  </si>
  <si>
    <t>Peñaflor</t>
  </si>
  <si>
    <t>Pilas</t>
  </si>
  <si>
    <t>Pruna</t>
  </si>
  <si>
    <t>Puebla de Cazalla (La)</t>
  </si>
  <si>
    <t>Puebla de los Infantes (La)</t>
  </si>
  <si>
    <t>Puebla del Río (La)</t>
  </si>
  <si>
    <t>Real de la Jara (El)</t>
  </si>
  <si>
    <t>Rinconada (La)</t>
  </si>
  <si>
    <t>Roda de Andalucía (La)</t>
  </si>
  <si>
    <t>Ronquillo (El)</t>
  </si>
  <si>
    <t>Rubio (El)</t>
  </si>
  <si>
    <t>Salteras</t>
  </si>
  <si>
    <t>San Juan de Aznalfarache</t>
  </si>
  <si>
    <t>San Nicolás del Puerto</t>
  </si>
  <si>
    <t>Sanlúcar la Mayor</t>
  </si>
  <si>
    <t>Santiponce</t>
  </si>
  <si>
    <t>Saucejo (El)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</si>
  <si>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</si>
  <si>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</si>
  <si>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</si>
  <si>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</si>
  <si>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</si>
  <si>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</si>
  <si>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</si>
  <si>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 San Juan</t>
  </si>
  <si>
    <t>Villanueva del Ariscal</t>
  </si>
  <si>
    <t>Villanueva del Río y Minas</t>
  </si>
  <si>
    <t>Villaverde del Río</t>
  </si>
  <si>
    <t>Viso del Alcor (El)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</si>
  <si>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</si>
  <si>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</si>
  <si>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</si>
  <si>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</si>
  <si>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</si>
  <si>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</si>
  <si>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</si>
  <si>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</si>
  <si>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</si>
  <si>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</si>
  <si>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</si>
  <si>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Aldehuelas (Las)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</si>
  <si>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</si>
  <si>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</si>
  <si>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</si>
  <si>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</si>
  <si>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</si>
  <si>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</si>
  <si>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</si>
  <si>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</si>
  <si>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</si>
  <si>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</si>
  <si>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</si>
  <si>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</si>
  <si>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</si>
  <si>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</si>
  <si>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</si>
  <si>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</si>
  <si>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</si>
  <si>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</si>
  <si>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</si>
  <si>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</si>
  <si>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</si>
  <si>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</si>
  <si>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</si>
  <si>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</si>
  <si>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</si>
  <si>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</si>
  <si>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</si>
  <si>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</si>
  <si>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</si>
  <si>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</si>
  <si>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</si>
  <si>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</si>
  <si>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</si>
  <si>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</si>
  <si>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</si>
  <si>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</si>
  <si>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</si>
  <si>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</si>
  <si>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</si>
  <si>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</si>
  <si>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Castillejo de Robledo</t>
  </si>
  <si>
    <t>Castilruiz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</si>
  <si>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</si>
  <si>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</si>
  <si>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</si>
  <si>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</si>
  <si>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</si>
  <si>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</si>
  <si>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</si>
  <si>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</si>
  <si>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</si>
  <si>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</si>
  <si>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</si>
  <si>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</si>
  <si>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</si>
  <si>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</si>
  <si>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</si>
  <si>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</si>
  <si>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</si>
  <si>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</si>
  <si>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</si>
  <si>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</si>
  <si>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</si>
  <si>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</si>
  <si>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</si>
  <si>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</si>
  <si>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</si>
  <si>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</si>
  <si>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</si>
  <si>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</si>
  <si>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</si>
  <si>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</si>
  <si>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</si>
  <si>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</si>
  <si>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</si>
  <si>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</si>
  <si>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</si>
  <si>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</si>
  <si>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</si>
  <si>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Losilla (La)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</si>
  <si>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</si>
  <si>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</si>
  <si>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</si>
  <si>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</si>
  <si>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</si>
  <si>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</si>
  <si>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</si>
  <si>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</si>
  <si>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</si>
  <si>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</si>
  <si>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</si>
  <si>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</si>
  <si>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</si>
  <si>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</si>
  <si>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</si>
  <si>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</si>
  <si>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</si>
  <si>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</si>
  <si>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</si>
  <si>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</si>
  <si>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</si>
  <si>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</si>
  <si>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</si>
  <si>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</si>
  <si>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</si>
  <si>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Póveda de Soria (La)</t>
  </si>
  <si>
    <t>Pozalmuro</t>
  </si>
  <si>
    <t>Quintana Redonda</t>
  </si>
  <si>
    <t>Quintanas de Gormaz</t>
  </si>
  <si>
    <t>Quiñonería</t>
  </si>
  <si>
    <t>Rábanos (Los)</t>
  </si>
  <si>
    <t>Recuerda</t>
  </si>
  <si>
    <t>Rello</t>
  </si>
  <si>
    <t>Renieblas</t>
  </si>
  <si>
    <t>Retortillo de Soria</t>
  </si>
  <si>
    <t>Reznos</t>
  </si>
  <si>
    <t>Riba de Escalote (La)</t>
  </si>
  <si>
    <t>Rioseco de Soria</t>
  </si>
  <si>
    <t>Rollamienta</t>
  </si>
  <si>
    <t>Royo (El)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</si>
  <si>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</si>
  <si>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</si>
  <si>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</si>
  <si>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</si>
  <si>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</si>
  <si>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</si>
  <si>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</si>
  <si>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</si>
  <si>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</si>
  <si>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</si>
  <si>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</si>
  <si>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</si>
  <si>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</si>
  <si>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</si>
  <si>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</si>
  <si>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</si>
  <si>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</si>
  <si>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</si>
  <si>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</si>
  <si>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</si>
  <si>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</si>
  <si>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</si>
  <si>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</si>
  <si>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</si>
  <si>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</si>
  <si>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</si>
  <si>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</si>
  <si>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</si>
  <si>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</si>
  <si>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</si>
  <si>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</si>
  <si>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</si>
  <si>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</si>
  <si>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</si>
  <si>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</si>
  <si>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</si>
  <si>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</si>
  <si>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</si>
  <si>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</si>
  <si>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</si>
  <si>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</si>
  <si>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</si>
  <si>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Villares de Soria (Los)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</si>
  <si>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</si>
  <si>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</si>
  <si>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</si>
  <si>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</si>
  <si>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</si>
  <si>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</si>
  <si>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</si>
  <si>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</si>
  <si>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</si>
  <si>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Albiol (L')</t>
  </si>
  <si>
    <t>Alcanar</t>
  </si>
  <si>
    <t>Alcover</t>
  </si>
  <si>
    <t>Aldea (L')</t>
  </si>
  <si>
    <t>Aldover</t>
  </si>
  <si>
    <t>Aleixar (L')</t>
  </si>
  <si>
    <t>Alfara de Carles</t>
  </si>
  <si>
    <t>Alforja</t>
  </si>
  <si>
    <t>Alió</t>
  </si>
  <si>
    <t>Almoster</t>
  </si>
  <si>
    <t>Altafulla</t>
  </si>
  <si>
    <t>Ametlla de Mar (L')</t>
  </si>
  <si>
    <t>Ampolla (L')</t>
  </si>
  <si>
    <t>Amposta</t>
  </si>
  <si>
    <t>Arboç (L')</t>
  </si>
  <si>
    <t>Arbolí</t>
  </si>
  <si>
    <t>Argentera (L')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</si>
  <si>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</si>
  <si>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</si>
  <si>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</si>
  <si>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</si>
  <si>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</si>
  <si>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</si>
  <si>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</si>
  <si>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</si>
  <si>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</si>
  <si>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Bisbal de Falset (La)</t>
  </si>
  <si>
    <t>Bisbal del Penedès (La)</t>
  </si>
  <si>
    <t>Blancafort</t>
  </si>
  <si>
    <t>Bonastre</t>
  </si>
  <si>
    <t>Borges del Camp (Les)</t>
  </si>
  <si>
    <t>Bot</t>
  </si>
  <si>
    <t>Botarell</t>
  </si>
  <si>
    <t>Bràfim</t>
  </si>
  <si>
    <t>Cabacés</t>
  </si>
  <si>
    <t>Cabra del Camp</t>
  </si>
  <si>
    <t>Calafell</t>
  </si>
  <si>
    <t>Camarles</t>
  </si>
  <si>
    <t>Cambrils</t>
  </si>
  <si>
    <t>Capafonts</t>
  </si>
  <si>
    <t>Capçanes</t>
  </si>
  <si>
    <t>Caseres</t>
  </si>
  <si>
    <t>Castellvell del Camp</t>
  </si>
  <si>
    <t>Catllar (El)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</si>
  <si>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</si>
  <si>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</si>
  <si>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</si>
  <si>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</si>
  <si>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</si>
  <si>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</si>
  <si>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</si>
  <si>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Deltebre</t>
  </si>
  <si>
    <t>Duesaigües</t>
  </si>
  <si>
    <t>Espluga de Francolí (L')</t>
  </si>
  <si>
    <t>Falset</t>
  </si>
  <si>
    <t>Fatarella (La)</t>
  </si>
  <si>
    <t>Febró (La)</t>
  </si>
  <si>
    <t>Figuera (La)</t>
  </si>
  <si>
    <t>Figuerola del Camp</t>
  </si>
  <si>
    <t>Flix</t>
  </si>
  <si>
    <t>Forès</t>
  </si>
  <si>
    <t>Freginals</t>
  </si>
  <si>
    <t>Galera (La)</t>
  </si>
  <si>
    <t>Gandesa</t>
  </si>
  <si>
    <t>Garcia</t>
  </si>
  <si>
    <t>Garidells (Els)</t>
  </si>
  <si>
    <t>Ginestar</t>
  </si>
  <si>
    <t>Godall</t>
  </si>
  <si>
    <t>Gratallops</t>
  </si>
  <si>
    <t>Guiamets (Els)</t>
  </si>
  <si>
    <t>Horta de Sant Joan</t>
  </si>
  <si>
    <t>Lloar (El)</t>
  </si>
  <si>
    <t>Llorac</t>
  </si>
  <si>
    <t>Llorenç del Penedès</t>
  </si>
  <si>
    <t>Marçà</t>
  </si>
  <si>
    <t>Margalef</t>
  </si>
  <si>
    <t>Mas de Barberans</t>
  </si>
  <si>
    <t>Masdenverge</t>
  </si>
  <si>
    <t>Masllorenç</t>
  </si>
  <si>
    <t>Masó (La)</t>
  </si>
  <si>
    <t>Maspujols</t>
  </si>
  <si>
    <t>Masroig (El)</t>
  </si>
  <si>
    <t>Milà (El)</t>
  </si>
  <si>
    <t>Miravet</t>
  </si>
  <si>
    <t>Montblanc</t>
  </si>
  <si>
    <t>Montbrió del Camp</t>
  </si>
  <si>
    <t>Montferri</t>
  </si>
  <si>
    <t>Montmell (El)</t>
  </si>
  <si>
    <t>Mont-ral</t>
  </si>
  <si>
    <t>Mont-roig del Camp</t>
  </si>
  <si>
    <t>Móra d'Ebre</t>
  </si>
  <si>
    <t>Móra la Nova</t>
  </si>
  <si>
    <t>Morell (El)</t>
  </si>
  <si>
    <t>Morera de Montsant (La)</t>
  </si>
  <si>
    <t>Nou de Gaià (La)</t>
  </si>
  <si>
    <t>Nulles</t>
  </si>
  <si>
    <t>Pallaresos (Els)</t>
  </si>
  <si>
    <t>Palma d'Ebre (La)</t>
  </si>
  <si>
    <t>Passanant</t>
  </si>
  <si>
    <t>Paüls</t>
  </si>
  <si>
    <t>Perafort</t>
  </si>
  <si>
    <t>Perelló (El)</t>
  </si>
  <si>
    <t>Piles (Les)</t>
  </si>
  <si>
    <t>Pinell de Brai (El)</t>
  </si>
  <si>
    <t>Pira</t>
  </si>
  <si>
    <t>Pla de Santa Maria (El)</t>
  </si>
  <si>
    <t>Pobla de Mafumet (La)</t>
  </si>
  <si>
    <t>Pobla de Massaluca (La)</t>
  </si>
  <si>
    <t>Pobla de Montornès (La)</t>
  </si>
  <si>
    <t>Poboleda</t>
  </si>
  <si>
    <t>Pont d'Armentera (El)</t>
  </si>
  <si>
    <t>Pontils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</si>
  <si>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</si>
  <si>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</si>
  <si>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</si>
  <si>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</si>
  <si>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</si>
  <si>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</si>
  <si>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</si>
  <si>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</si>
  <si>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</si>
  <si>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</si>
  <si>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Riba (La)</t>
  </si>
  <si>
    <t>Riba-roja d'Ebre</t>
  </si>
  <si>
    <t>Riera de Gaià (La)</t>
  </si>
  <si>
    <t>Riudecanyes</t>
  </si>
  <si>
    <t>Riudecols</t>
  </si>
  <si>
    <t>Riudoms</t>
  </si>
  <si>
    <t>Rocafort de Queralt</t>
  </si>
  <si>
    <t>Roda de Barà</t>
  </si>
  <si>
    <t>Rodonyà</t>
  </si>
  <si>
    <t>Roquetes</t>
  </si>
  <si>
    <t>Rourell (El)</t>
  </si>
  <si>
    <t>Salomó</t>
  </si>
  <si>
    <t>Salou</t>
  </si>
  <si>
    <t>Sant Carles de la Ràpita</t>
  </si>
  <si>
    <t>Sant Jaume dels Domenys</t>
  </si>
  <si>
    <t>Sant Jaume d'Enveja</t>
  </si>
  <si>
    <t>Santa Bàrbara</t>
  </si>
  <si>
    <t>Santa Coloma de Queralt</t>
  </si>
  <si>
    <t>Santa Oliva</t>
  </si>
  <si>
    <t>Sarral</t>
  </si>
  <si>
    <t>Savallà del Comtat</t>
  </si>
  <si>
    <t>Secuita (La)</t>
  </si>
  <si>
    <t>Selva del Camp (La)</t>
  </si>
  <si>
    <t>Senan</t>
  </si>
  <si>
    <t>Sénia (La)</t>
  </si>
  <si>
    <t>Solivella</t>
  </si>
  <si>
    <t>Tarragona</t>
  </si>
  <si>
    <t>Tivenys</t>
  </si>
  <si>
    <t>Tivissa</t>
  </si>
  <si>
    <t>Torre de Fontaubella (La)</t>
  </si>
  <si>
    <t>Torre de l'Espanyol (La)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</si>
  <si>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</si>
  <si>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</si>
  <si>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</si>
  <si>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</si>
  <si>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</si>
  <si>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</si>
  <si>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</si>
  <si>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</si>
  <si>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</si>
  <si>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</si>
  <si>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Vendrell (El)</t>
  </si>
  <si>
    <t>Vespella de Gaià</t>
  </si>
  <si>
    <t>Vilabella</t>
  </si>
  <si>
    <t>Vilalba dels Arcs</t>
  </si>
  <si>
    <t>Vilallonga del Camp</t>
  </si>
  <si>
    <t>Vilanova de Prades</t>
  </si>
  <si>
    <t>Vilanova d'Escornalbou</t>
  </si>
  <si>
    <t>Vilaplana</t>
  </si>
  <si>
    <t>Vila-rodona</t>
  </si>
  <si>
    <t>Vila-seca</t>
  </si>
  <si>
    <t>Vilaverd</t>
  </si>
  <si>
    <t>Vilella Alta (La)</t>
  </si>
  <si>
    <t>Vilella Baixa (La)</t>
  </si>
  <si>
    <t>Vimbodí</t>
  </si>
  <si>
    <t>Vinebre</t>
  </si>
  <si>
    <t>Vinyols i els Arcs</t>
  </si>
  <si>
    <t>Xerta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</si>
  <si>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</si>
  <si>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</si>
  <si>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</si>
  <si>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</si>
  <si>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</si>
  <si>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</si>
  <si>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</si>
  <si>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</si>
  <si>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</si>
  <si>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</si>
  <si>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</si>
  <si>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</si>
  <si>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</si>
  <si>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</si>
  <si>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</si>
  <si>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</si>
  <si>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Allepuz</t>
  </si>
  <si>
    <t>Alloza</t>
  </si>
  <si>
    <t>Allueva</t>
  </si>
  <si>
    <t>Almohaja</t>
  </si>
  <si>
    <t>Alobras</t>
  </si>
  <si>
    <t>Alpeñés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</si>
  <si>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</si>
  <si>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</si>
  <si>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</si>
  <si>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</si>
  <si>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</si>
  <si>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</si>
  <si>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</si>
  <si>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</si>
  <si>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</si>
  <si>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</si>
  <si>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</si>
  <si>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</si>
  <si>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</si>
  <si>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Bello</t>
  </si>
  <si>
    <t>Belmonte de San José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</si>
  <si>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</si>
  <si>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</si>
  <si>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</si>
  <si>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</si>
  <si>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</si>
  <si>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</si>
  <si>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</si>
  <si>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</si>
  <si>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</si>
  <si>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</si>
  <si>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</si>
  <si>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</si>
  <si>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</si>
  <si>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</si>
  <si>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</si>
  <si>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</si>
  <si>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</si>
  <si>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</si>
  <si>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</si>
  <si>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Cañada de Verich (La)</t>
  </si>
  <si>
    <t>Cañada Vellida</t>
  </si>
  <si>
    <t>Cañizar del Olivar</t>
  </si>
  <si>
    <t>Cascante del Río</t>
  </si>
  <si>
    <t>Castejón de Tornos</t>
  </si>
  <si>
    <t>Castel de Cabra</t>
  </si>
  <si>
    <t>Castellar (El)</t>
  </si>
  <si>
    <t>Castellote</t>
  </si>
  <si>
    <t>Castelnou</t>
  </si>
  <si>
    <t>Castelserás</t>
  </si>
  <si>
    <t>Cedrillas</t>
  </si>
  <si>
    <t>Celadas</t>
  </si>
  <si>
    <t>Cella</t>
  </si>
  <si>
    <t>Cerollera (La)</t>
  </si>
  <si>
    <t>Codoñera (La)</t>
  </si>
  <si>
    <t>Corbalán</t>
  </si>
  <si>
    <t>Cortes de Aragón</t>
  </si>
  <si>
    <t>Cosa</t>
  </si>
  <si>
    <t>Cretas</t>
  </si>
  <si>
    <t>Crivillén</t>
  </si>
  <si>
    <t>Cuba (La)</t>
  </si>
  <si>
    <t>Cubla</t>
  </si>
  <si>
    <t>Cucalón</t>
  </si>
  <si>
    <t>Cuervo (El)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</si>
  <si>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</si>
  <si>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</si>
  <si>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</si>
  <si>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</si>
  <si>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</si>
  <si>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</si>
  <si>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</si>
  <si>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</si>
  <si>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</si>
  <si>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</si>
  <si>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</si>
  <si>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</si>
  <si>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Fresneda (La)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</si>
  <si>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</si>
  <si>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</si>
  <si>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</si>
  <si>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</si>
  <si>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</si>
  <si>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</si>
  <si>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</si>
  <si>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</si>
  <si>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</si>
  <si>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Ginebrosa (La)</t>
  </si>
  <si>
    <t>Griegos</t>
  </si>
  <si>
    <t>Guadalaviar</t>
  </si>
  <si>
    <t>Gúdar</t>
  </si>
  <si>
    <t>Híjar</t>
  </si>
  <si>
    <t>Hinojosa de Jarque</t>
  </si>
  <si>
    <t>Hoz de la Vieja (La)</t>
  </si>
  <si>
    <t>Huesa del Común</t>
  </si>
  <si>
    <t>Iglesuela del Cid (La)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</si>
  <si>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</si>
  <si>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</si>
  <si>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</si>
  <si>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</si>
  <si>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</si>
  <si>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</si>
  <si>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</si>
  <si>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</si>
  <si>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</si>
  <si>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</si>
  <si>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Lledó</t>
  </si>
  <si>
    <t>Loscos</t>
  </si>
  <si>
    <t>Maicas</t>
  </si>
  <si>
    <t>Manzanera</t>
  </si>
  <si>
    <t>Martín del Río</t>
  </si>
  <si>
    <t>Mas de las Matas</t>
  </si>
  <si>
    <t>Mata de los Olmos (La)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</si>
  <si>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</si>
  <si>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</si>
  <si>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</si>
  <si>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</si>
  <si>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</si>
  <si>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</si>
  <si>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</si>
  <si>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</si>
  <si>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</si>
  <si>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</si>
  <si>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</si>
  <si>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</si>
  <si>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</si>
  <si>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</si>
  <si>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</si>
  <si>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</si>
  <si>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</si>
  <si>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</si>
  <si>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</si>
  <si>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</si>
  <si>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</si>
  <si>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</si>
  <si>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</si>
  <si>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Olmos (Los)</t>
  </si>
  <si>
    <t>Orihuela del Tremedal</t>
  </si>
  <si>
    <t>Orrios</t>
  </si>
  <si>
    <t>Palomar de Arroyos</t>
  </si>
  <si>
    <t>Pancrudo</t>
  </si>
  <si>
    <t>Parras de Castellote (Las)</t>
  </si>
  <si>
    <t>Peñarroya de Tastavins</t>
  </si>
  <si>
    <t>Peracense</t>
  </si>
  <si>
    <t>Peralejos</t>
  </si>
  <si>
    <t>Perales del Alfambra</t>
  </si>
  <si>
    <t>Pitarque</t>
  </si>
  <si>
    <t>Plou</t>
  </si>
  <si>
    <t>Pobo (El)</t>
  </si>
  <si>
    <t>Portellada (La)</t>
  </si>
  <si>
    <t>Pozondón</t>
  </si>
  <si>
    <t>Pozuel del Campo</t>
  </si>
  <si>
    <t>Puebla de Híjar (La)</t>
  </si>
  <si>
    <t>Puebla de Valverde (La)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</si>
  <si>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</si>
  <si>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</si>
  <si>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</si>
  <si>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</si>
  <si>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</si>
  <si>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</si>
  <si>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</si>
  <si>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</si>
  <si>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</si>
  <si>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</si>
  <si>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</si>
  <si>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</si>
  <si>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</si>
  <si>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</si>
  <si>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</si>
  <si>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</si>
  <si>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</si>
  <si>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</si>
  <si>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</si>
  <si>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</si>
  <si>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</si>
  <si>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</si>
  <si>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</si>
  <si>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</si>
  <si>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</si>
  <si>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</si>
  <si>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 de Arcas</t>
  </si>
  <si>
    <t>Torre de las Arcas</t>
  </si>
  <si>
    <t>Torre del Compte</t>
  </si>
  <si>
    <t>Torre los Negros</t>
  </si>
  <si>
    <t>Torrecilla de Alcañiz</t>
  </si>
  <si>
    <t>Torrecilla del Rebollar</t>
  </si>
  <si>
    <t>Torrelacárcel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</si>
  <si>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</si>
  <si>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</si>
  <si>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</si>
  <si>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</si>
  <si>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</si>
  <si>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</si>
  <si>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</si>
  <si>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</si>
  <si>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</si>
  <si>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</si>
  <si>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</si>
  <si>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</si>
  <si>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</si>
  <si>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</si>
  <si>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</si>
  <si>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</si>
  <si>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</si>
  <si>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</si>
  <si>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Vallecillo (El)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</si>
  <si>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</si>
  <si>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</si>
  <si>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</si>
  <si>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</si>
  <si>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</si>
  <si>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</si>
  <si>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</si>
  <si>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</si>
  <si>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</si>
  <si>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</si>
  <si>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</si>
  <si>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</si>
  <si>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</si>
  <si>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</si>
  <si>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Zoma (La)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</si>
  <si>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</si>
  <si>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</si>
  <si>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</si>
  <si>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</si>
  <si>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</si>
  <si>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</si>
  <si>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</si>
  <si>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</si>
  <si>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</si>
  <si>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</si>
  <si>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</si>
  <si>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</si>
  <si>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</si>
  <si>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</si>
  <si>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</si>
  <si>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</si>
  <si>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</si>
  <si>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</si>
  <si>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</si>
  <si>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</si>
  <si>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</si>
  <si>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</si>
  <si>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</si>
  <si>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</si>
  <si>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</si>
  <si>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</si>
  <si>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</si>
  <si>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</si>
  <si>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</si>
  <si>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</si>
  <si>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</si>
  <si>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</si>
  <si>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Campillo de la Jara (El)</t>
  </si>
  <si>
    <t>Camuñas</t>
  </si>
  <si>
    <t>Cardiel de los Montes</t>
  </si>
  <si>
    <t>Carmena</t>
  </si>
  <si>
    <t>Carpio de Tajo (El)</t>
  </si>
  <si>
    <t>Carranque</t>
  </si>
  <si>
    <t>Carriches</t>
  </si>
  <si>
    <t>Casar de Escalona (El)</t>
  </si>
  <si>
    <t>Casarrubios del Monte</t>
  </si>
  <si>
    <t>Casasbuenas</t>
  </si>
  <si>
    <t>Castillo de Bayuela</t>
  </si>
  <si>
    <t>Cazalegas</t>
  </si>
  <si>
    <t>Cebolla</t>
  </si>
  <si>
    <t>Cedillo del Condado</t>
  </si>
  <si>
    <t>Cerralbos (Los)</t>
  </si>
  <si>
    <t>Cervera de los Montes</t>
  </si>
  <si>
    <t>Chozas de Canales</t>
  </si>
  <si>
    <t>Chueca</t>
  </si>
  <si>
    <t>Ciruelos</t>
  </si>
  <si>
    <t>Cobeja</t>
  </si>
  <si>
    <t>Cobisa</t>
  </si>
  <si>
    <t>Consuegra</t>
  </si>
  <si>
    <t>Corral de Almaguer</t>
  </si>
  <si>
    <t>Cuerva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</si>
  <si>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</si>
  <si>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</si>
  <si>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</si>
  <si>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</si>
  <si>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</si>
  <si>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</si>
  <si>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</si>
  <si>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Estrella (La)</t>
  </si>
  <si>
    <t>Fuensalida</t>
  </si>
  <si>
    <t>Gálvez</t>
  </si>
  <si>
    <t>Garciotum</t>
  </si>
  <si>
    <t>Gerindote</t>
  </si>
  <si>
    <t>Guadamur</t>
  </si>
  <si>
    <t>Guardia (La)</t>
  </si>
  <si>
    <t>Herencias (Las)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</si>
  <si>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</si>
  <si>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</si>
  <si>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</si>
  <si>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</si>
  <si>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</si>
  <si>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</si>
  <si>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Iglesuela (La)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</si>
  <si>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</si>
  <si>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</si>
  <si>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</si>
  <si>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</si>
  <si>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</si>
  <si>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</si>
  <si>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</si>
  <si>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</si>
  <si>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</si>
  <si>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</si>
  <si>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</si>
  <si>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</si>
  <si>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</si>
  <si>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</si>
  <si>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</si>
  <si>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Mata (La)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</si>
  <si>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</si>
  <si>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</si>
  <si>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</si>
  <si>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</si>
  <si>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</si>
  <si>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</si>
  <si>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</si>
  <si>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</si>
  <si>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</si>
  <si>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</si>
  <si>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</si>
  <si>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</si>
  <si>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Nava de Ricomalillo (La)</t>
  </si>
  <si>
    <t>Navahermosa</t>
  </si>
  <si>
    <t>Navalcán</t>
  </si>
  <si>
    <t>Navalmoralejo</t>
  </si>
  <si>
    <t>Navalmorales (Los)</t>
  </si>
  <si>
    <t>Navalucillos (Los)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</si>
  <si>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</si>
  <si>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</si>
  <si>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</si>
  <si>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</si>
  <si>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</si>
  <si>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</si>
  <si>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</si>
  <si>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</si>
  <si>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</si>
  <si>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</si>
  <si>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</si>
  <si>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</si>
  <si>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</si>
  <si>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</si>
  <si>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</si>
  <si>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</si>
  <si>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</si>
  <si>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</si>
  <si>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</si>
  <si>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</si>
  <si>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</si>
  <si>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Puebla de Almoradiel (La)</t>
  </si>
  <si>
    <t>Puebla de Montalbán (La)</t>
  </si>
  <si>
    <t>Pueblanueva (La)</t>
  </si>
  <si>
    <t>Puente del Arzobispo (El)</t>
  </si>
  <si>
    <t>Puerto de San Vicente</t>
  </si>
  <si>
    <t>Pulgar</t>
  </si>
  <si>
    <t>Quero</t>
  </si>
  <si>
    <t>Quintanar de la Orden</t>
  </si>
  <si>
    <t>Quismondo</t>
  </si>
  <si>
    <t>Real de San Vicente (El)</t>
  </si>
  <si>
    <t>Recas</t>
  </si>
  <si>
    <t>Retamoso de la Jara</t>
  </si>
  <si>
    <t>Rielves</t>
  </si>
  <si>
    <t>Robledo del Mazo</t>
  </si>
  <si>
    <t>Romeral (El)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</si>
  <si>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</si>
  <si>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</si>
  <si>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</si>
  <si>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</si>
  <si>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</si>
  <si>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</si>
  <si>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</si>
  <si>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</si>
  <si>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</si>
  <si>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Santo Domingo-Caudilla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</si>
  <si>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</si>
  <si>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</si>
  <si>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</si>
  <si>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</si>
  <si>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</si>
  <si>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</si>
  <si>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</si>
  <si>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</si>
  <si>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Toboso (El)</t>
  </si>
  <si>
    <t>Toledo</t>
  </si>
  <si>
    <t>Torralba de Oropesa</t>
  </si>
  <si>
    <t>Torre de Esteban Hambrán (La)</t>
  </si>
  <si>
    <t>Torrecilla de la Jara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</si>
  <si>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</si>
  <si>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</si>
  <si>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</si>
  <si>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</si>
  <si>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</si>
  <si>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</si>
  <si>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</si>
  <si>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</si>
  <si>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</si>
  <si>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Ventas con Peña Aguilera (Las)</t>
  </si>
  <si>
    <t>Ventas de Retamosa (Las)</t>
  </si>
  <si>
    <t>Ventas de San Julián (Las)</t>
  </si>
  <si>
    <t>Villa de Don Fadrique (La)</t>
  </si>
  <si>
    <t>Villacañas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</si>
  <si>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</si>
  <si>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</si>
  <si>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</si>
  <si>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</si>
  <si>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</si>
  <si>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</si>
  <si>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</si>
  <si>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</si>
  <si>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</si>
  <si>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</si>
  <si>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</si>
  <si>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</si>
  <si>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Viso de San Juan (El)</t>
  </si>
  <si>
    <t>Yébenes (Los)</t>
  </si>
  <si>
    <t>Yeles</t>
  </si>
  <si>
    <t>Yepes</t>
  </si>
  <si>
    <t>Yuncler</t>
  </si>
  <si>
    <t>Yunclillos</t>
  </si>
  <si>
    <t>Yuncos</t>
  </si>
  <si>
    <t>Ademuz</t>
  </si>
  <si>
    <t>Ador</t>
  </si>
  <si>
    <t>Agullent</t>
  </si>
  <si>
    <t>Aielo de Malferit</t>
  </si>
  <si>
    <t>Aielo de Rugat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</si>
  <si>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</si>
  <si>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</si>
  <si>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</si>
  <si>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</si>
  <si>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</si>
  <si>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</si>
  <si>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</si>
  <si>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</si>
  <si>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</si>
  <si>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</si>
  <si>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Alcàntera de Xúquer</t>
  </si>
  <si>
    <t>Alcàsser</t>
  </si>
  <si>
    <t>Alcublas</t>
  </si>
  <si>
    <t>Alcúdia (l')</t>
  </si>
  <si>
    <t>Alcúdia de Crespins (l')</t>
  </si>
  <si>
    <t>Aldaia</t>
  </si>
  <si>
    <t>Alfafar</t>
  </si>
  <si>
    <t>Alfara de Algimia</t>
  </si>
  <si>
    <t>Alfara del Patriarca</t>
  </si>
  <si>
    <t>Alfarp</t>
  </si>
  <si>
    <t>Alfarrasí</t>
  </si>
  <si>
    <t>Alfauir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</si>
  <si>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</si>
  <si>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</si>
  <si>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</si>
  <si>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</si>
  <si>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</si>
  <si>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</si>
  <si>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</si>
  <si>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</si>
  <si>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</si>
  <si>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 (l')</t>
  </si>
  <si>
    <t>Alzira</t>
  </si>
  <si>
    <t>Andilla</t>
  </si>
  <si>
    <t>Anna</t>
  </si>
  <si>
    <t>Antella</t>
  </si>
  <si>
    <t>Aras de los Olmos</t>
  </si>
  <si>
    <t>Atzeneta d'Albaida</t>
  </si>
  <si>
    <t>Ayora</t>
  </si>
  <si>
    <t>Barx</t>
  </si>
  <si>
    <t>Barxeta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</si>
  <si>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</si>
  <si>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</si>
  <si>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</si>
  <si>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</si>
  <si>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</si>
  <si>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</si>
  <si>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</si>
  <si>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</si>
  <si>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</si>
  <si>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</si>
  <si>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</si>
  <si>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Benicull de Xúquer</t>
  </si>
  <si>
    <t>Benifaió</t>
  </si>
  <si>
    <t>Benifairó de la Valldigna</t>
  </si>
  <si>
    <t>Benifairó de les Valls</t>
  </si>
  <si>
    <t>Beniflá</t>
  </si>
  <si>
    <t>Benigánim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</si>
  <si>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</si>
  <si>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</si>
  <si>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</si>
  <si>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</si>
  <si>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</si>
  <si>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</si>
  <si>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</si>
  <si>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</si>
  <si>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</si>
  <si>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</si>
  <si>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</si>
  <si>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</si>
  <si>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</si>
  <si>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</si>
  <si>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</si>
  <si>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</si>
  <si>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</si>
  <si>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</si>
  <si>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</si>
  <si>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</si>
  <si>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</si>
  <si>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</si>
  <si>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</si>
  <si>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</si>
  <si>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</si>
  <si>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</si>
  <si>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</si>
  <si>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la Ribera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</si>
  <si>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</si>
  <si>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</si>
  <si>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</si>
  <si>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</si>
  <si>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</si>
  <si>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</si>
  <si>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</si>
  <si>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Chella</t>
  </si>
  <si>
    <t>Chelva</t>
  </si>
  <si>
    <t>Chera</t>
  </si>
  <si>
    <t>Cheste</t>
  </si>
  <si>
    <t>Chiva</t>
  </si>
  <si>
    <t>Chulilla</t>
  </si>
  <si>
    <t>Cofrentes</t>
  </si>
  <si>
    <t>Corbera</t>
  </si>
  <si>
    <t>Cortes de Pallás</t>
  </si>
  <si>
    <t>Cotes</t>
  </si>
  <si>
    <t>Cullera</t>
  </si>
  <si>
    <t>Daimús</t>
  </si>
  <si>
    <t>Domeño</t>
  </si>
  <si>
    <t>Dos Aguas</t>
  </si>
  <si>
    <t>Eliana (l')</t>
  </si>
  <si>
    <t>Emperador</t>
  </si>
  <si>
    <t>Enguera</t>
  </si>
  <si>
    <t>Ènova (l')</t>
  </si>
  <si>
    <t>Estivella</t>
  </si>
  <si>
    <t>Estubeny</t>
  </si>
  <si>
    <t>Faura</t>
  </si>
  <si>
    <t>Favara</t>
  </si>
  <si>
    <t>Foios</t>
  </si>
  <si>
    <t>Font de la Figuera (la)</t>
  </si>
  <si>
    <t>Font d'En Carròs (la)</t>
  </si>
  <si>
    <t>Fontanars dels Alforins</t>
  </si>
  <si>
    <t>Fortaleny</t>
  </si>
  <si>
    <t>Fuenterrobles</t>
  </si>
  <si>
    <t>Gandia</t>
  </si>
  <si>
    <t>Gátova</t>
  </si>
  <si>
    <t>Gavarda</t>
  </si>
  <si>
    <t>Genovés</t>
  </si>
  <si>
    <t>Gestalgar</t>
  </si>
  <si>
    <t>Gilet</t>
  </si>
  <si>
    <t>Godella</t>
  </si>
  <si>
    <t>Godelleta</t>
  </si>
  <si>
    <t>Granja de la Costera (la)</t>
  </si>
  <si>
    <t>Guadasequies</t>
  </si>
  <si>
    <t>Guadassuar</t>
  </si>
  <si>
    <t>Guardamar de la Safor</t>
  </si>
  <si>
    <t>Higueruelas</t>
  </si>
  <si>
    <t>Jalance</t>
  </si>
  <si>
    <t>Jarafuel</t>
  </si>
  <si>
    <t>Llanera de Ranes</t>
  </si>
  <si>
    <t>Llaurí</t>
  </si>
  <si>
    <t>Llíria</t>
  </si>
  <si>
    <t>Llocnou de Sant Jeroni</t>
  </si>
  <si>
    <t>Llocnou d'En Fenollet</t>
  </si>
  <si>
    <t>Llombai</t>
  </si>
  <si>
    <t>Llosa de Ranes (la)</t>
  </si>
  <si>
    <t>Llutxent</t>
  </si>
  <si>
    <t>Loriguilla</t>
  </si>
  <si>
    <t>Losa del Obispo</t>
  </si>
  <si>
    <t>Lugar Nuevo de la Corona</t>
  </si>
  <si>
    <t>Macastre</t>
  </si>
  <si>
    <t>Manises</t>
  </si>
  <si>
    <t>Manuel</t>
  </si>
  <si>
    <t>Marines</t>
  </si>
  <si>
    <t>Masalavés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</si>
  <si>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</si>
  <si>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</si>
  <si>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</si>
  <si>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</si>
  <si>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</si>
  <si>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</si>
  <si>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</si>
  <si>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Mogente/Moixent</t>
  </si>
  <si>
    <t>Moncada</t>
  </si>
  <si>
    <t>Monserrat</t>
  </si>
  <si>
    <t>Montaverner</t>
  </si>
  <si>
    <t>Montesa</t>
  </si>
  <si>
    <t>Montichelvo</t>
  </si>
  <si>
    <t>Montroy</t>
  </si>
  <si>
    <t>Museros</t>
  </si>
  <si>
    <t>Náquera</t>
  </si>
  <si>
    <t>Navarrés</t>
  </si>
  <si>
    <t>Novelé/Novetlè</t>
  </si>
  <si>
    <t>Oliva</t>
  </si>
  <si>
    <t>Olleria (l')</t>
  </si>
  <si>
    <t>Olocau</t>
  </si>
  <si>
    <t>Ontinyent</t>
  </si>
  <si>
    <t>Otos</t>
  </si>
  <si>
    <t>Paiporta</t>
  </si>
  <si>
    <t>Palma de Gandía</t>
  </si>
  <si>
    <t>Palmera</t>
  </si>
  <si>
    <t>Palomar (el)</t>
  </si>
  <si>
    <t>Paterna</t>
  </si>
  <si>
    <t>Pedralba</t>
  </si>
  <si>
    <t>Petrés</t>
  </si>
  <si>
    <t>Picanya</t>
  </si>
  <si>
    <t>Picassent</t>
  </si>
  <si>
    <t>Piles</t>
  </si>
  <si>
    <t>Pinet</t>
  </si>
  <si>
    <t>Pobla de Farnals (la)</t>
  </si>
  <si>
    <t>Pobla de Vallbona (la)</t>
  </si>
  <si>
    <t>Pobla del Duc (la)</t>
  </si>
  <si>
    <t>Pobla Llarga (la)</t>
  </si>
  <si>
    <t>Polinyà de Xúquer</t>
  </si>
  <si>
    <t>Potríes</t>
  </si>
  <si>
    <t>Puçol</t>
  </si>
  <si>
    <t>Puebla de San Miguel</t>
  </si>
  <si>
    <t>Puig</t>
  </si>
  <si>
    <t>Quart de les Valls</t>
  </si>
  <si>
    <t>Quart de Poblet</t>
  </si>
  <si>
    <t>Quartell</t>
  </si>
  <si>
    <t>Quatretonda</t>
  </si>
  <si>
    <t>Quesa</t>
  </si>
  <si>
    <t>Rafelbuñol/Rafelbunyol</t>
  </si>
  <si>
    <t>Rafelcofer</t>
  </si>
  <si>
    <t>Rafelguaraf</t>
  </si>
  <si>
    <t>Ráfol de Salem</t>
  </si>
  <si>
    <t>Real de Gandía</t>
  </si>
  <si>
    <t>Real de Montroi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</si>
  <si>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</si>
  <si>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</si>
  <si>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</si>
  <si>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</si>
  <si>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</si>
  <si>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</si>
  <si>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</si>
  <si>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Sagunto/Sagunt</t>
  </si>
  <si>
    <t>Salem</t>
  </si>
  <si>
    <t>San Antonio de Benagéber</t>
  </si>
  <si>
    <t>San Juan de Énova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</si>
  <si>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</si>
  <si>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</si>
  <si>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</si>
  <si>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</si>
  <si>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</si>
  <si>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</si>
  <si>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</si>
  <si>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</si>
  <si>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</si>
  <si>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</si>
  <si>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</si>
  <si>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</si>
  <si>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</si>
  <si>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</si>
  <si>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</si>
  <si>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</si>
  <si>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</si>
  <si>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</si>
  <si>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</si>
  <si>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</si>
  <si>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</si>
  <si>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</si>
  <si>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</si>
  <si>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</si>
  <si>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</si>
  <si>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</si>
  <si>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</si>
  <si>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</si>
  <si>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</si>
  <si>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</si>
  <si>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</si>
  <si>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Vilamarxant</t>
  </si>
  <si>
    <t>Villalonga</t>
  </si>
  <si>
    <t>Villar del Arzobispo</t>
  </si>
  <si>
    <t>Villargordo del Cabriel</t>
  </si>
  <si>
    <t>Vinalesa</t>
  </si>
  <si>
    <t>Xàtiva</t>
  </si>
  <si>
    <t>Xeraco</t>
  </si>
  <si>
    <t>Xeresa</t>
  </si>
  <si>
    <t>Xirivella</t>
  </si>
  <si>
    <t>Yátova</t>
  </si>
  <si>
    <t>Yesa (La)</t>
  </si>
  <si>
    <t>Zarra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</si>
  <si>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</si>
  <si>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</si>
  <si>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</si>
  <si>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</si>
  <si>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</si>
  <si>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</si>
  <si>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</si>
  <si>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</si>
  <si>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</si>
  <si>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</si>
  <si>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</si>
  <si>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</si>
  <si>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</si>
  <si>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</si>
  <si>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</si>
  <si>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</si>
  <si>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</si>
  <si>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</si>
  <si>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</si>
  <si>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</si>
  <si>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</si>
  <si>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</si>
  <si>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</si>
  <si>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</si>
  <si>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</si>
  <si>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</si>
  <si>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</si>
  <si>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</si>
  <si>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</si>
  <si>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</si>
  <si>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</si>
  <si>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</si>
  <si>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</si>
  <si>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</si>
  <si>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</si>
  <si>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</si>
  <si>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</si>
  <si>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</si>
  <si>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</si>
  <si>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</si>
  <si>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</si>
  <si>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</si>
  <si>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</si>
  <si>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</si>
  <si>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</si>
  <si>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</si>
  <si>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</si>
  <si>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</si>
  <si>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</si>
  <si>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</si>
  <si>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</si>
  <si>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</si>
  <si>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</si>
  <si>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</si>
  <si>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</si>
  <si>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</si>
  <si>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</si>
  <si>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</si>
  <si>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</si>
  <si>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</si>
  <si>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</si>
  <si>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</si>
  <si>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</si>
  <si>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</si>
  <si>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</si>
  <si>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</si>
  <si>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</si>
  <si>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</si>
  <si>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</si>
  <si>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</si>
  <si>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</si>
  <si>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</si>
  <si>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</si>
  <si>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</si>
  <si>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</si>
  <si>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Llano de Olmedo</t>
  </si>
  <si>
    <t>Lomoviejo</t>
  </si>
  <si>
    <t>Manzanillo</t>
  </si>
  <si>
    <t>Marzales</t>
  </si>
  <si>
    <t>Matapozuelos</t>
  </si>
  <si>
    <t>Matilla de los Caños</t>
  </si>
  <si>
    <t>Mayorga</t>
  </si>
  <si>
    <t>Medina de Rioseco</t>
  </si>
  <si>
    <t>Medina del Campo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</si>
  <si>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</si>
  <si>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</si>
  <si>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</si>
  <si>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</si>
  <si>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</si>
  <si>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</si>
  <si>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</si>
  <si>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</si>
  <si>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</si>
  <si>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</si>
  <si>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</si>
  <si>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</si>
  <si>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Mudarra (La)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</si>
  <si>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</si>
  <si>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</si>
  <si>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</si>
  <si>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</si>
  <si>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</si>
  <si>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</si>
  <si>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</si>
  <si>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</si>
  <si>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Parrilla (La)</t>
  </si>
  <si>
    <t>Pedraja de Portillo (La)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</si>
  <si>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</si>
  <si>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</si>
  <si>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</si>
  <si>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</si>
  <si>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</si>
  <si>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</si>
  <si>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</si>
  <si>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</si>
  <si>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</si>
  <si>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</si>
  <si>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</si>
  <si>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</si>
  <si>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</si>
  <si>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</si>
  <si>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</si>
  <si>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 Onésimo</t>
  </si>
  <si>
    <t>Quintanilla de Trigueros</t>
  </si>
  <si>
    <t>Quintanilla del Molar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</si>
  <si>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</si>
  <si>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</si>
  <si>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</si>
  <si>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</si>
  <si>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</si>
  <si>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</si>
  <si>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</si>
  <si>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</si>
  <si>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</si>
  <si>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</si>
  <si>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</si>
  <si>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</si>
  <si>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</si>
  <si>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</si>
  <si>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</si>
  <si>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</si>
  <si>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</si>
  <si>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</si>
  <si>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</si>
  <si>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</si>
  <si>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 Vicente del Palacio</t>
  </si>
  <si>
    <t>Santa Eufemia del Arroyo</t>
  </si>
  <si>
    <t>Santervás de Campos</t>
  </si>
  <si>
    <t>Santibáñez de Valcorba</t>
  </si>
  <si>
    <t>Santovenia de Pisuerga</t>
  </si>
  <si>
    <t>Sardón de Duero</t>
  </si>
  <si>
    <t>Seca (La)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</si>
  <si>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</si>
  <si>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</si>
  <si>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</si>
  <si>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</si>
  <si>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</si>
  <si>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</si>
  <si>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</si>
  <si>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 de Esgueva</t>
  </si>
  <si>
    <t>Torre de Peñafiel</t>
  </si>
  <si>
    <t>Torrecilla de la Abadesa</t>
  </si>
  <si>
    <t>Torrecilla de la Orden</t>
  </si>
  <si>
    <t>Torrecilla de la Torre</t>
  </si>
  <si>
    <t>Torrelobatón</t>
  </si>
  <si>
    <t>Torrescárcela</t>
  </si>
  <si>
    <t>Traspinedo</t>
  </si>
  <si>
    <t>Trigueros del Valle</t>
  </si>
  <si>
    <t>Tudela de Duero</t>
  </si>
  <si>
    <t>Unión de Campos (La)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</si>
  <si>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</si>
  <si>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</si>
  <si>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</si>
  <si>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</si>
  <si>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</si>
  <si>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</si>
  <si>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</si>
  <si>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Valladolid</t>
  </si>
  <si>
    <t>Valoria la Buena</t>
  </si>
  <si>
    <t>Valverde de Campos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</si>
  <si>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</si>
  <si>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</si>
  <si>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</si>
  <si>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</si>
  <si>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</si>
  <si>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</si>
  <si>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</si>
  <si>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</si>
  <si>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</si>
  <si>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</si>
  <si>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</si>
  <si>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</si>
  <si>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</si>
  <si>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</si>
  <si>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</si>
  <si>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</si>
  <si>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</si>
  <si>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</si>
  <si>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</si>
  <si>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</si>
  <si>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</si>
  <si>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</si>
  <si>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</si>
  <si>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</si>
  <si>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</si>
  <si>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</si>
  <si>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</si>
  <si>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</si>
  <si>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</si>
  <si>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</si>
  <si>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</si>
  <si>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</si>
  <si>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</si>
  <si>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</si>
  <si>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</si>
  <si>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</si>
  <si>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</si>
  <si>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</si>
  <si>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</si>
  <si>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Viloria</t>
  </si>
  <si>
    <t>Wamba</t>
  </si>
  <si>
    <t>Zaratán</t>
  </si>
  <si>
    <t>Abadiño</t>
  </si>
  <si>
    <t>Abanto y Ciérvana-Abanto Zierbena</t>
  </si>
  <si>
    <t>Ajangiz</t>
  </si>
  <si>
    <t>Alonsotegi</t>
  </si>
  <si>
    <t>Amorebieta-Etxano</t>
  </si>
  <si>
    <t>Amoroto</t>
  </si>
  <si>
    <t>Arakaldo</t>
  </si>
  <si>
    <t>Arantzazu</t>
  </si>
  <si>
    <t>Areatza</t>
  </si>
  <si>
    <t>Arrankudiaga</t>
  </si>
  <si>
    <t>Arratzu</t>
  </si>
  <si>
    <t>Arrieta</t>
  </si>
  <si>
    <t>Arrigorriaga</t>
  </si>
  <si>
    <t>Artea</t>
  </si>
  <si>
    <t>Artzentales</t>
  </si>
  <si>
    <t>Atxondo</t>
  </si>
  <si>
    <t>Aulesti</t>
  </si>
  <si>
    <t>Bakio</t>
  </si>
  <si>
    <t>Balmaseda</t>
  </si>
  <si>
    <t>Barakaldo</t>
  </si>
  <si>
    <t>Barrika</t>
  </si>
  <si>
    <t>Basauri</t>
  </si>
  <si>
    <t>Bedia</t>
  </si>
  <si>
    <t>Berango</t>
  </si>
  <si>
    <t>Bermeo</t>
  </si>
  <si>
    <t>Berriatua</t>
  </si>
  <si>
    <t>Berriz</t>
  </si>
  <si>
    <t>Bilbao</t>
  </si>
  <si>
    <t>Busturia</t>
  </si>
  <si>
    <t>Derio</t>
  </si>
  <si>
    <t>Dima</t>
  </si>
  <si>
    <t>Durango</t>
  </si>
  <si>
    <t>Ea</t>
  </si>
  <si>
    <t>Elantxobe</t>
  </si>
  <si>
    <t>Elorrio</t>
  </si>
  <si>
    <t>Erandio</t>
  </si>
  <si>
    <t>Ereño</t>
  </si>
  <si>
    <t>Ermua</t>
  </si>
  <si>
    <t>Errigoiti</t>
  </si>
  <si>
    <t>Etxebarri, Anteiglesia de San Esteban-Etxebarri Doneztebeko Elizatea</t>
  </si>
  <si>
    <t>Etxebarria</t>
  </si>
  <si>
    <t>Forua</t>
  </si>
  <si>
    <t>Fruiz</t>
  </si>
  <si>
    <t>Galdakao</t>
  </si>
  <si>
    <t>Galdames</t>
  </si>
  <si>
    <t>Gamiz-Fika</t>
  </si>
  <si>
    <t>Garai</t>
  </si>
  <si>
    <t>Gatika</t>
  </si>
  <si>
    <t>Gautegiz Arteaga</t>
  </si>
  <si>
    <t>Gernika-Lumo</t>
  </si>
  <si>
    <t>Getxo</t>
  </si>
  <si>
    <t>Gizaburuaga</t>
  </si>
  <si>
    <t>Gordexola</t>
  </si>
  <si>
    <t>Gorliz</t>
  </si>
  <si>
    <t>Güeñes</t>
  </si>
  <si>
    <t>Ibarrangelu</t>
  </si>
  <si>
    <t>Igorre</t>
  </si>
  <si>
    <t>Ispaster</t>
  </si>
  <si>
    <t>Iurreta</t>
  </si>
  <si>
    <t>Izurtza</t>
  </si>
  <si>
    <t>Karrantza Harana/Valle de Carranza</t>
  </si>
  <si>
    <t>Kortezubi</t>
  </si>
  <si>
    <t>Lanestosa</t>
  </si>
  <si>
    <t>Larrabetzu</t>
  </si>
  <si>
    <t>Laukiz</t>
  </si>
  <si>
    <t>Leioa</t>
  </si>
  <si>
    <t>Lekeitio</t>
  </si>
  <si>
    <t>Lemoa</t>
  </si>
  <si>
    <t>Lemoiz</t>
  </si>
  <si>
    <t>Lezama</t>
  </si>
  <si>
    <t>Loiu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</si>
  <si>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</si>
  <si>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</si>
  <si>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</si>
  <si>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</si>
  <si>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</si>
  <si>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</si>
  <si>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</si>
  <si>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Morga</t>
  </si>
  <si>
    <t>Mundaka</t>
  </si>
  <si>
    <t>Mungia</t>
  </si>
  <si>
    <t>Munitibar-Arbatzegi Gerrikaitz</t>
  </si>
  <si>
    <t>Murueta</t>
  </si>
  <si>
    <t>Muskiz</t>
  </si>
  <si>
    <t>Muxika</t>
  </si>
  <si>
    <t>Nabarniz</t>
  </si>
  <si>
    <t>Ondarroa</t>
  </si>
  <si>
    <t>Orozko</t>
  </si>
  <si>
    <t>Ortuella</t>
  </si>
  <si>
    <t>Otxandio</t>
  </si>
  <si>
    <t>Plentzia</t>
  </si>
  <si>
    <t>Portugalete</t>
  </si>
  <si>
    <t>Santurtzi</t>
  </si>
  <si>
    <t>Sestao</t>
  </si>
  <si>
    <t>Sondika</t>
  </si>
  <si>
    <t>Sopelana</t>
  </si>
  <si>
    <t>Sopuerta</t>
  </si>
  <si>
    <t>Sukarrieta</t>
  </si>
  <si>
    <t>Trucios-Turtzioz</t>
  </si>
  <si>
    <t>Ubide</t>
  </si>
  <si>
    <t>Ugao-Miraballes</t>
  </si>
  <si>
    <t>Urduliz</t>
  </si>
  <si>
    <t>Urduña-Orduña</t>
  </si>
  <si>
    <t>Valle de Trápaga-Trapagaran</t>
  </si>
  <si>
    <t>Zaldibar</t>
  </si>
  <si>
    <t>Zalla</t>
  </si>
  <si>
    <t>Zamudio</t>
  </si>
  <si>
    <t>Zaratamo</t>
  </si>
  <si>
    <t>Zeanuri</t>
  </si>
  <si>
    <t>Zeberio</t>
  </si>
  <si>
    <t>Zierbena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</si>
  <si>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</si>
  <si>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</si>
  <si>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</si>
  <si>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</si>
  <si>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</si>
  <si>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</si>
  <si>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</si>
  <si>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</si>
  <si>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</si>
  <si>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</si>
  <si>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</si>
  <si>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</si>
  <si>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</si>
  <si>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</si>
  <si>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</si>
  <si>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</si>
  <si>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</si>
  <si>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</si>
  <si>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</si>
  <si>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</si>
  <si>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</si>
  <si>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</si>
  <si>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Bóveda de Toro (La)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</si>
  <si>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</si>
  <si>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</si>
  <si>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</si>
  <si>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</si>
  <si>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</si>
  <si>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</si>
  <si>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</si>
  <si>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</si>
  <si>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</si>
  <si>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</si>
  <si>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</si>
  <si>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</si>
  <si>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</si>
  <si>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</si>
  <si>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</si>
  <si>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</si>
  <si>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</si>
  <si>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</si>
  <si>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</si>
  <si>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</si>
  <si>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</si>
  <si>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</si>
  <si>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</si>
  <si>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</si>
  <si>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</si>
  <si>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</si>
  <si>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</t>
  </si>
  <si>
    <t>Cotanes del Monte</t>
  </si>
  <si>
    <t>Cubillos</t>
  </si>
  <si>
    <t>Cubo de Benavente</t>
  </si>
  <si>
    <t>Cubo de Tierra del Vino (El)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</si>
  <si>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</si>
  <si>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</si>
  <si>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</si>
  <si>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</si>
  <si>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</si>
  <si>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</si>
  <si>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</si>
  <si>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</si>
  <si>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</si>
  <si>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</si>
  <si>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</si>
  <si>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</si>
  <si>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</si>
  <si>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</si>
  <si>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</si>
  <si>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</si>
  <si>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 de Ropel</t>
  </si>
  <si>
    <t>Fuentesaúco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</si>
  <si>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</si>
  <si>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</si>
  <si>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</si>
  <si>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</si>
  <si>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</si>
  <si>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</si>
  <si>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</si>
  <si>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</si>
  <si>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</si>
  <si>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</si>
  <si>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</si>
  <si>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Hiniesta (La)</t>
  </si>
  <si>
    <t>Jambrina</t>
  </si>
  <si>
    <t>Justel</t>
  </si>
  <si>
    <t>Losacino</t>
  </si>
  <si>
    <t>Losacio</t>
  </si>
  <si>
    <t>Lubián</t>
  </si>
  <si>
    <t>Luelmo</t>
  </si>
  <si>
    <t>Maderal (El)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</si>
  <si>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</si>
  <si>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</si>
  <si>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</si>
  <si>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</si>
  <si>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</si>
  <si>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</si>
  <si>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</si>
  <si>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 los Infantes</t>
  </si>
  <si>
    <t>Manzanal del Barco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</si>
  <si>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</si>
  <si>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</si>
  <si>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</si>
  <si>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</si>
  <si>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</si>
  <si>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</si>
  <si>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</si>
  <si>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</si>
  <si>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</si>
  <si>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</si>
  <si>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</si>
  <si>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</si>
  <si>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 Sayago</t>
  </si>
  <si>
    <t>Moraleja del Vino</t>
  </si>
  <si>
    <t>Morales de Rey</t>
  </si>
  <si>
    <t>Morales de Toro</t>
  </si>
  <si>
    <t>Morales de Valverde</t>
  </si>
  <si>
    <t>Morales del Vino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</si>
  <si>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</si>
  <si>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</si>
  <si>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</si>
  <si>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</si>
  <si>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</si>
  <si>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</si>
  <si>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</si>
  <si>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</si>
  <si>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</si>
  <si>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</si>
  <si>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 Sanabria</t>
  </si>
  <si>
    <t>Palacios del Pan</t>
  </si>
  <si>
    <t>Pedralba de la Pradería</t>
  </si>
  <si>
    <t>Pego (El)</t>
  </si>
  <si>
    <t>Peleagonzalo</t>
  </si>
  <si>
    <t>Peleas de Abajo</t>
  </si>
  <si>
    <t>Peñausende</t>
  </si>
  <si>
    <t>Peque</t>
  </si>
  <si>
    <t>Perdigón (El)</t>
  </si>
  <si>
    <t>Pereruela</t>
  </si>
  <si>
    <t>Perilla de Castro</t>
  </si>
  <si>
    <t>Pías</t>
  </si>
  <si>
    <t>Piedrahita de Castro</t>
  </si>
  <si>
    <t>Pinilla de Toro</t>
  </si>
  <si>
    <t>Pino del Oro</t>
  </si>
  <si>
    <t>Piñero (El)</t>
  </si>
  <si>
    <t>Pobladura de Valderaduey</t>
  </si>
  <si>
    <t>Pobladura del Valle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</si>
  <si>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</si>
  <si>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</si>
  <si>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</si>
  <si>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</si>
  <si>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</si>
  <si>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</si>
  <si>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 Urz</t>
  </si>
  <si>
    <t>Quintanilla del Monte</t>
  </si>
  <si>
    <t>Quintanilla del Olmo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</si>
  <si>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</si>
  <si>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</si>
  <si>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</si>
  <si>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</si>
  <si>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</si>
  <si>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</si>
  <si>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</si>
  <si>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</si>
  <si>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</si>
  <si>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</si>
  <si>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</si>
  <si>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</si>
  <si>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</si>
  <si>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</si>
  <si>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</si>
  <si>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</si>
  <si>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</si>
  <si>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</si>
  <si>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</si>
  <si>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</si>
  <si>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</si>
  <si>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</si>
  <si>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</si>
  <si>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 Vicente de la Cabeza</t>
  </si>
  <si>
    <t>San Vitero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</si>
  <si>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</si>
  <si>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</si>
  <si>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</si>
  <si>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</si>
  <si>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</si>
  <si>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</si>
  <si>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</si>
  <si>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</si>
  <si>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</si>
  <si>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</si>
  <si>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Sanzoles</t>
  </si>
  <si>
    <t>Tábara</t>
  </si>
  <si>
    <t>Tapioles</t>
  </si>
  <si>
    <t>Toro</t>
  </si>
  <si>
    <t>Torre del Valle (La)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</si>
  <si>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</si>
  <si>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</si>
  <si>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</si>
  <si>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</si>
  <si>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</si>
  <si>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</si>
  <si>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</si>
  <si>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</si>
  <si>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</si>
  <si>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</si>
  <si>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</si>
  <si>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</si>
  <si>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</si>
  <si>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</si>
  <si>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</si>
  <si>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</si>
  <si>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</si>
  <si>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</si>
  <si>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</si>
  <si>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</si>
  <si>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</si>
  <si>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</si>
  <si>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</si>
  <si>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</si>
  <si>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</si>
  <si>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</si>
  <si>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</si>
  <si>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</si>
  <si>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</si>
  <si>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</si>
  <si>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</si>
  <si>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</si>
  <si>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</si>
  <si>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</si>
  <si>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</si>
  <si>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</si>
  <si>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</si>
  <si>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 de Fallaves</t>
  </si>
  <si>
    <t>Villar del Buey</t>
  </si>
  <si>
    <t>Villaralbo</t>
  </si>
  <si>
    <t>Villardeciervos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</si>
  <si>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</si>
  <si>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</si>
  <si>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</si>
  <si>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</si>
  <si>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</si>
  <si>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</si>
  <si>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 Valverde</t>
  </si>
  <si>
    <t>Villaveza del Agua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</si>
  <si>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</si>
  <si>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</si>
  <si>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</si>
  <si>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</si>
  <si>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</si>
  <si>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</si>
  <si>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</si>
  <si>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</si>
  <si>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</si>
  <si>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</si>
  <si>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</si>
  <si>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</si>
  <si>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</si>
  <si>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</si>
  <si>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</si>
  <si>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</si>
  <si>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</si>
  <si>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</si>
  <si>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</si>
  <si>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</si>
  <si>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</si>
  <si>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</si>
  <si>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</si>
  <si>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Almolda (La)</t>
  </si>
  <si>
    <t>Almonacid de la Cuba</t>
  </si>
  <si>
    <t>Almonacid de la Sierra</t>
  </si>
  <si>
    <t>Almunia de Doña Godina (La)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</si>
  <si>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</si>
  <si>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</si>
  <si>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</si>
  <si>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</si>
  <si>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</si>
  <si>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</si>
  <si>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</si>
  <si>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</si>
  <si>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</si>
  <si>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</si>
  <si>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</si>
  <si>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</si>
  <si>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</si>
  <si>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</si>
  <si>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</si>
  <si>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</si>
  <si>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</si>
  <si>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</si>
  <si>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</si>
  <si>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</si>
  <si>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</si>
  <si>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</si>
  <si>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</si>
  <si>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Biel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</si>
  <si>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</si>
  <si>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</si>
  <si>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</si>
  <si>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</si>
  <si>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</si>
  <si>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</si>
  <si>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</si>
  <si>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</si>
  <si>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</si>
  <si>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</si>
  <si>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</si>
  <si>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</si>
  <si>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Burgo de Ebro (El)</t>
  </si>
  <si>
    <t>Buste (El)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</si>
  <si>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</si>
  <si>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</si>
  <si>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</si>
  <si>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</si>
  <si>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</si>
  <si>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</si>
  <si>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</si>
  <si>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</si>
  <si>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</si>
  <si>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</si>
  <si>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</si>
  <si>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</si>
  <si>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</si>
  <si>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</si>
  <si>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</si>
  <si>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</si>
  <si>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</si>
  <si>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</si>
  <si>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Chiprana</t>
  </si>
  <si>
    <t>Chodes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</si>
  <si>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</si>
  <si>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</si>
  <si>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</si>
  <si>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</si>
  <si>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</si>
  <si>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</si>
  <si>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</si>
  <si>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</si>
  <si>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</si>
  <si>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Cuerlas (Las)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</si>
  <si>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</si>
  <si>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</si>
  <si>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</si>
  <si>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</si>
  <si>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</si>
  <si>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</si>
  <si>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</si>
  <si>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</si>
  <si>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</si>
  <si>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</si>
  <si>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Fayos (Los)</t>
  </si>
  <si>
    <t>Figueruelas</t>
  </si>
  <si>
    <t>Fombuena</t>
  </si>
  <si>
    <t>Frago (El)</t>
  </si>
  <si>
    <t>Frasno (El)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</si>
  <si>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</si>
  <si>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</si>
  <si>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</si>
  <si>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</si>
  <si>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</si>
  <si>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</si>
  <si>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</si>
  <si>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</si>
  <si>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</si>
  <si>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</si>
  <si>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</si>
  <si>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</si>
  <si>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</si>
  <si>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</si>
  <si>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</si>
  <si>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</si>
  <si>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</si>
  <si>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</si>
  <si>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</si>
  <si>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Joyosa (La)</t>
  </si>
  <si>
    <t>Lagata</t>
  </si>
  <si>
    <t>Langa del Castillo</t>
  </si>
  <si>
    <t>Layana</t>
  </si>
  <si>
    <t>Lécera</t>
  </si>
  <si>
    <t>Lechón</t>
  </si>
  <si>
    <t>Leciñena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</si>
  <si>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</si>
  <si>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</si>
  <si>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</si>
  <si>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</si>
  <si>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</si>
  <si>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</si>
  <si>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</si>
  <si>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</si>
  <si>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</si>
  <si>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</si>
  <si>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</si>
  <si>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</si>
  <si>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</si>
  <si>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</si>
  <si>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</si>
  <si>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</si>
  <si>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</si>
  <si>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Mallén</t>
  </si>
  <si>
    <t>Malón</t>
  </si>
  <si>
    <t>Maluenda</t>
  </si>
  <si>
    <t>Manchones</t>
  </si>
  <si>
    <t>Mara</t>
  </si>
  <si>
    <t>María de Huerva</t>
  </si>
  <si>
    <t>Marracos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</si>
  <si>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</si>
  <si>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</si>
  <si>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</si>
  <si>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</si>
  <si>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</si>
  <si>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</si>
  <si>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</si>
  <si>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</si>
  <si>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</si>
  <si>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</si>
  <si>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</si>
  <si>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</si>
  <si>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</si>
  <si>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</si>
  <si>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</si>
  <si>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</si>
  <si>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</si>
  <si>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</si>
  <si>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Muela (La)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</si>
  <si>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</si>
  <si>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</si>
  <si>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</si>
  <si>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</si>
  <si>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</si>
  <si>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</si>
  <si>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</si>
  <si>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</si>
  <si>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</si>
  <si>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</si>
  <si>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</si>
  <si>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</si>
  <si>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</si>
  <si>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</si>
  <si>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</si>
  <si>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</si>
  <si>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</si>
  <si>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</si>
  <si>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</si>
  <si>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</si>
  <si>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</si>
  <si>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</si>
  <si>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Pedrosas (Las)</t>
  </si>
  <si>
    <t>Perdiguera</t>
  </si>
  <si>
    <t>Piedratajada</t>
  </si>
  <si>
    <t>Pina de Ebro</t>
  </si>
  <si>
    <t>Pinseque</t>
  </si>
  <si>
    <t>Pintanos (Los)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</si>
  <si>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</si>
  <si>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</si>
  <si>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</si>
  <si>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</si>
  <si>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</si>
  <si>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</si>
  <si>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</si>
  <si>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</si>
  <si>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Puebla de Alfindén (La)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</si>
  <si>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</si>
  <si>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</si>
  <si>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</si>
  <si>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</si>
  <si>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</si>
  <si>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</si>
  <si>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</si>
  <si>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</si>
  <si>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</si>
  <si>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Sabiñán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</si>
  <si>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</si>
  <si>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</si>
  <si>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</si>
  <si>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</si>
  <si>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</si>
  <si>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</si>
  <si>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</si>
  <si>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</si>
  <si>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</si>
  <si>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</si>
  <si>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</si>
  <si>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</si>
  <si>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</si>
  <si>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</si>
  <si>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</si>
  <si>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</si>
  <si>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</si>
  <si>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</si>
  <si>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</si>
  <si>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</si>
  <si>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</si>
  <si>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</si>
  <si>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</si>
  <si>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</si>
  <si>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</si>
  <si>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</si>
  <si>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</si>
  <si>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</si>
  <si>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</si>
  <si>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</si>
  <si>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</si>
  <si>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</si>
  <si>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</si>
  <si>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</si>
  <si>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</si>
  <si>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</si>
  <si>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</si>
  <si>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</si>
  <si>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</si>
  <si>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</si>
  <si>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</si>
  <si>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</si>
  <si>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 de San Martín</t>
  </si>
  <si>
    <t>Valdehorna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</si>
  <si>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</si>
  <si>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</si>
  <si>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</si>
  <si>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</si>
  <si>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</si>
  <si>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</si>
  <si>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</si>
  <si>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</si>
  <si>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</si>
  <si>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</si>
  <si>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</si>
  <si>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</si>
  <si>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</si>
  <si>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Huerva</t>
  </si>
  <si>
    <t>Villanueva de Jiloca</t>
  </si>
  <si>
    <t>Villar de los Navarros</t>
  </si>
  <si>
    <t>Villarreal de Huerva</t>
  </si>
  <si>
    <t>Villarroya de la Sierra</t>
  </si>
  <si>
    <t>Villarroya del Campo</t>
  </si>
  <si>
    <t>Vilueña (La)</t>
  </si>
  <si>
    <t>Vistabella</t>
  </si>
  <si>
    <t>Zaida (La)</t>
  </si>
  <si>
    <t>Zaragoza</t>
  </si>
  <si>
    <t>Zuera</t>
  </si>
  <si>
    <t>Ceuta</t>
  </si>
  <si>
    <t>Melilla</t>
  </si>
  <si>
    <t>Group Number: 3, The Gaussian Gang</t>
  </si>
  <si>
    <t>Table Value prior to n samples</t>
  </si>
  <si>
    <t>Let's Calculate It!</t>
  </si>
  <si>
    <t>Bin</t>
  </si>
  <si>
    <t>More</t>
  </si>
  <si>
    <t>In fact, standardised values seem to follow a normal when computing the histogram</t>
  </si>
  <si>
    <t>Ha: s.d. &lt;</t>
  </si>
  <si>
    <t xml:space="preserve">H0: s.d. = </t>
  </si>
  <si>
    <t>Step 1: Find the empirical variance, the squared STD of the sample</t>
  </si>
  <si>
    <t>Step 2: Find the statistic x</t>
  </si>
  <si>
    <t>log returns</t>
  </si>
  <si>
    <t>or variance</t>
  </si>
  <si>
    <t>This is a variance test that can be interpreted as this:</t>
  </si>
  <si>
    <t>Step 3: We compute the p-value, using CHISQ.DIST</t>
  </si>
  <si>
    <t>=CHISQ.DIST(223.950,249,TRUE)</t>
  </si>
  <si>
    <t>Members: Cesar García, Ignacio Alonso, Kangjie Yu, Lea Brunner, Morten Aas-Lyngby</t>
  </si>
  <si>
    <t>to reach that strike price and exercise the option</t>
  </si>
  <si>
    <t>Using NORM.DIST</t>
  </si>
  <si>
    <t>Calculate z-score</t>
  </si>
  <si>
    <t>Double Check using NORM.S.DIST</t>
  </si>
  <si>
    <t xml:space="preserve">Check </t>
  </si>
  <si>
    <t>in 26th of May 2023</t>
  </si>
  <si>
    <t>in 29th of May 2023, we expect to reach or not</t>
  </si>
  <si>
    <t>We have chosen two different methods to calculate and compare both results</t>
  </si>
  <si>
    <t>The Black-Scholes Model</t>
  </si>
  <si>
    <t>Rf or Risk-free rate</t>
  </si>
  <si>
    <t>Strike price or K</t>
  </si>
  <si>
    <t>t</t>
  </si>
  <si>
    <t>Assumption</t>
  </si>
  <si>
    <t>std log returns or volatility</t>
  </si>
  <si>
    <t>Given</t>
  </si>
  <si>
    <t>Calculated</t>
  </si>
  <si>
    <t>K</t>
  </si>
  <si>
    <t>Price of the Option</t>
  </si>
  <si>
    <t>H: The distribution follow Bonfords distribution</t>
  </si>
  <si>
    <t>A: The distribution does not follow Benfords distribution</t>
  </si>
  <si>
    <t>H: The distribution is normal</t>
  </si>
  <si>
    <t>A: The distribution is not normal</t>
  </si>
  <si>
    <t>Step 1. We calculate the required log return for the strike price onwards, based on the last trading day</t>
  </si>
  <si>
    <t>Step 2. we get the probability of being between the values of required logs</t>
  </si>
  <si>
    <t>Step 3. We get the absolute return</t>
  </si>
  <si>
    <t>Step 4. We compute the expected payoff, the price will be the sum of all this interval</t>
  </si>
  <si>
    <t>Sum of Discretized Payoffs for tomorrow</t>
  </si>
  <si>
    <t>H0: Follow Bonfords distribution</t>
  </si>
  <si>
    <t>Ha: Does not follow Benfords distribution</t>
  </si>
  <si>
    <t>Statistics for Data Science</t>
  </si>
  <si>
    <t>https://www.ine.es/jaxiT3/Tabla.htm?t=2884&amp;L=0</t>
  </si>
  <si>
    <t>As a starter, we did it with the whole population of Spain, visiting subsets of data to minimize the difference</t>
  </si>
  <si>
    <t>28183 Zarzalejo</t>
  </si>
  <si>
    <t>28182 Villavieja del Lozoya</t>
  </si>
  <si>
    <t>28181 Villaviciosa de Odón</t>
  </si>
  <si>
    <t>28180 Villarejo de Salvanés</t>
  </si>
  <si>
    <t>28179 Villar del Olmo</t>
  </si>
  <si>
    <t>28177 Villanueva del Pardillo</t>
  </si>
  <si>
    <t>28178 Villanueva de Perales</t>
  </si>
  <si>
    <t>28176 Villanueva de la Cañada</t>
  </si>
  <si>
    <t>28175 Villamantilla</t>
  </si>
  <si>
    <t>28174 Villamanta</t>
  </si>
  <si>
    <t>28173 Villamanrique de Tajo</t>
  </si>
  <si>
    <t>28172 Villalbilla</t>
  </si>
  <si>
    <t>28170 Villaconejos</t>
  </si>
  <si>
    <t>28171 Villa del Prado</t>
  </si>
  <si>
    <t>28169 Venturada</t>
  </si>
  <si>
    <t>28168 Vellón, El</t>
  </si>
  <si>
    <t>28167 Velilla de San Antonio</t>
  </si>
  <si>
    <t>28166 Valverde de Alcalá</t>
  </si>
  <si>
    <t>28165 Valdilecha</t>
  </si>
  <si>
    <t>28164 Valdetorres de Jarama</t>
  </si>
  <si>
    <t>28163 Valdepiélagos</t>
  </si>
  <si>
    <t>28162 Valdeolmos-Alalpardo</t>
  </si>
  <si>
    <t>28161 Valdemoro</t>
  </si>
  <si>
    <t>28160 Valdemorillo</t>
  </si>
  <si>
    <t>28159 Valdemaqueda</t>
  </si>
  <si>
    <t>28158 Valdemanco</t>
  </si>
  <si>
    <t>28157 Valdelaguna</t>
  </si>
  <si>
    <t>28156 Valdeavero</t>
  </si>
  <si>
    <t>28155 Valdaracete</t>
  </si>
  <si>
    <t>28903 Tres Cantos</t>
  </si>
  <si>
    <t>28154 Torres de la Alameda</t>
  </si>
  <si>
    <t>28153 Torremocha de Jarama</t>
  </si>
  <si>
    <t>28152 Torrelodones</t>
  </si>
  <si>
    <t>28151 Torrelaguna</t>
  </si>
  <si>
    <t>28150 Torrejón de Velasco</t>
  </si>
  <si>
    <t>28149 Torrejón de la Calzada</t>
  </si>
  <si>
    <t>28148 Torrejón de Ardoz</t>
  </si>
  <si>
    <t>28147 Titulcia</t>
  </si>
  <si>
    <t>28146 Tielmes</t>
  </si>
  <si>
    <t>28145 Talamanca de Jarama</t>
  </si>
  <si>
    <t>28144 Soto del Real</t>
  </si>
  <si>
    <t>28143 Somosierra</t>
  </si>
  <si>
    <t>28141 Sevilla la Nueva</t>
  </si>
  <si>
    <t>28140 Serranillos del Valle</t>
  </si>
  <si>
    <t>28138 Serna del Monte, La</t>
  </si>
  <si>
    <t>28137 Santos de la Humosa, Los</t>
  </si>
  <si>
    <t>28136 Santorcaz</t>
  </si>
  <si>
    <t>28135 Santa María de la Alameda</t>
  </si>
  <si>
    <t>28134 San Sebastián de los Reyes</t>
  </si>
  <si>
    <t>28133 San Martín de Valdeiglesias</t>
  </si>
  <si>
    <t>28132 San Martín de la Vega</t>
  </si>
  <si>
    <t>28131 San Lorenzo de El Escorial</t>
  </si>
  <si>
    <t>28130 San Fernando de Henares</t>
  </si>
  <si>
    <t>28129 San Agustín del Guadalix</t>
  </si>
  <si>
    <t>28128 Rozas de Puerto Real</t>
  </si>
  <si>
    <t>28127 Rozas de Madrid, Las</t>
  </si>
  <si>
    <t>28126 Robregordo</t>
  </si>
  <si>
    <t>28125 Robledo de Chavela</t>
  </si>
  <si>
    <t>28124 Robledillo de la Jara</t>
  </si>
  <si>
    <t>28123 Rivas-Vaciamadrid</t>
  </si>
  <si>
    <t>28122 Ribatejada</t>
  </si>
  <si>
    <t>28121 Redueña</t>
  </si>
  <si>
    <t>28120 Rascafría</t>
  </si>
  <si>
    <t>28119 Quijorna</t>
  </si>
  <si>
    <t>28902 Puentes Viejas</t>
  </si>
  <si>
    <t>28118 Puebla de la Sierra</t>
  </si>
  <si>
    <t>28117 Prádena del Rincón</t>
  </si>
  <si>
    <t>28116 Pozuelo del Rey</t>
  </si>
  <si>
    <t>28115 Pozuelo de Alarcón</t>
  </si>
  <si>
    <t>28114 Piñuécar-Gandullas</t>
  </si>
  <si>
    <t>28113 Pinto</t>
  </si>
  <si>
    <t>28112 Pinilla del Valle</t>
  </si>
  <si>
    <t>28111 Pezuela de las Torres</t>
  </si>
  <si>
    <t>28110 Perales de Tajuña</t>
  </si>
  <si>
    <t>28109 Pelayos de la Presa</t>
  </si>
  <si>
    <t>28108 Pedrezuela</t>
  </si>
  <si>
    <t>28107 Patones</t>
  </si>
  <si>
    <t>28106 Parla</t>
  </si>
  <si>
    <t>28104 Paracuellos de Jarama</t>
  </si>
  <si>
    <t>28102 Orusco de Tajuña</t>
  </si>
  <si>
    <t>28101 Olmeda de las Fuentes</t>
  </si>
  <si>
    <t>28100 Nuevo Baztán</t>
  </si>
  <si>
    <t>28099 Navas del Rey</t>
  </si>
  <si>
    <t>28097 Navarredonda y San Mamés</t>
  </si>
  <si>
    <t>28096 Navalcarnero</t>
  </si>
  <si>
    <t>28095 Navalagamella</t>
  </si>
  <si>
    <t>28094 Navalafuente</t>
  </si>
  <si>
    <t>28093 Navacerrada</t>
  </si>
  <si>
    <t>28092 Móstoles</t>
  </si>
  <si>
    <t>28091 Morata de Tajuña</t>
  </si>
  <si>
    <t>28090 Moralzarzal</t>
  </si>
  <si>
    <t>28089 Moraleja de Enmedio</t>
  </si>
  <si>
    <t>28088 Montejo de la Sierra</t>
  </si>
  <si>
    <t>28087 Molinos, Los</t>
  </si>
  <si>
    <t>28086 Molar, El</t>
  </si>
  <si>
    <t>28085 Miraflores de la Sierra</t>
  </si>
  <si>
    <t>28084 Mejorada del Campo</t>
  </si>
  <si>
    <t>28083 Meco</t>
  </si>
  <si>
    <t>28082 Manzanares el Real</t>
  </si>
  <si>
    <t>28080 Majadahonda</t>
  </si>
  <si>
    <t>28079 Madrid</t>
  </si>
  <si>
    <t>28078 Madarcos</t>
  </si>
  <si>
    <t>28901 Lozoyuela-Navas-Sieteiglesias</t>
  </si>
  <si>
    <t>28076 Lozoya</t>
  </si>
  <si>
    <t>28075 Loeches</t>
  </si>
  <si>
    <t>28074 Leganés</t>
  </si>
  <si>
    <t>28073 Humanes de Madrid</t>
  </si>
  <si>
    <t>28072 Hoyo de Manzanares</t>
  </si>
  <si>
    <t>28071 Horcajuelo de la Sierra</t>
  </si>
  <si>
    <t>28070 Horcajo de la Sierra-Aoslos</t>
  </si>
  <si>
    <t>28069 Hiruela, La</t>
  </si>
  <si>
    <t>28068 Guadarrama</t>
  </si>
  <si>
    <t>28067 Guadalix de la Sierra</t>
  </si>
  <si>
    <t>28066 Griñón</t>
  </si>
  <si>
    <t>28065 Getafe</t>
  </si>
  <si>
    <t>28064 Gascones</t>
  </si>
  <si>
    <t>28063 Gargantilla del Lozoya y Pinilla de Buitrago</t>
  </si>
  <si>
    <t>28062 Garganta de los Montes</t>
  </si>
  <si>
    <t>28061 Galapagar</t>
  </si>
  <si>
    <t>28060 Fuentidueña de Tajo</t>
  </si>
  <si>
    <t>28059 Fuente el Saz de Jarama</t>
  </si>
  <si>
    <t>28058 Fuenlabrada</t>
  </si>
  <si>
    <t>28057 Fresno de Torote</t>
  </si>
  <si>
    <t>28056 Fresnedillas de la Oliva</t>
  </si>
  <si>
    <t>28055 Estremera</t>
  </si>
  <si>
    <t>28054 Escorial, El</t>
  </si>
  <si>
    <t>28053 Daganzo de Arriba</t>
  </si>
  <si>
    <t>28050 Cubas de la Sagra</t>
  </si>
  <si>
    <t>28049 Coslada</t>
  </si>
  <si>
    <t>28048 Corpa</t>
  </si>
  <si>
    <t>28044 Colmenarejo</t>
  </si>
  <si>
    <t>28045 Colmenar Viejo</t>
  </si>
  <si>
    <t>28042 Colmenar del Arroyo</t>
  </si>
  <si>
    <t>28043 Colmenar de Oreja</t>
  </si>
  <si>
    <t>28047 Collado Villalba</t>
  </si>
  <si>
    <t>28046 Collado Mediano</t>
  </si>
  <si>
    <t>28041 Cobeña</t>
  </si>
  <si>
    <t>28040 Ciempozuelos</t>
  </si>
  <si>
    <t>28052 Chinchón</t>
  </si>
  <si>
    <t>28051 Chapinería</t>
  </si>
  <si>
    <t>28039 Cervera de Buitrago</t>
  </si>
  <si>
    <t>28038 Cercedilla</t>
  </si>
  <si>
    <t>28037 Cenicientos</t>
  </si>
  <si>
    <t>28036 Casarrubuelos</t>
  </si>
  <si>
    <t>28035 Carabaña</t>
  </si>
  <si>
    <t>28034 Canencia</t>
  </si>
  <si>
    <t>28033 Campo Real</t>
  </si>
  <si>
    <t>28032 Camarma de Esteruelas</t>
  </si>
  <si>
    <t>28031 Cadalso de los Vidrios</t>
  </si>
  <si>
    <t>28030 Cabrera, La</t>
  </si>
  <si>
    <t>28029 Cabanillas de la Sierra</t>
  </si>
  <si>
    <t>28028 Bustarviejo</t>
  </si>
  <si>
    <t>28027 Buitrago del Lozoya</t>
  </si>
  <si>
    <t>28026 Brunete</t>
  </si>
  <si>
    <t>28025 Brea de Tajo</t>
  </si>
  <si>
    <t>28024 Braojos</t>
  </si>
  <si>
    <t>28023 Boalo, El</t>
  </si>
  <si>
    <t>28022 Boadilla del Monte</t>
  </si>
  <si>
    <t>28020 Berzosa del Lozoya</t>
  </si>
  <si>
    <t>28021 Berrueco, El</t>
  </si>
  <si>
    <t>28019 Belmonte de Tajo</t>
  </si>
  <si>
    <t>28018 Becerril de la Sierra</t>
  </si>
  <si>
    <t>28017 Batres</t>
  </si>
  <si>
    <t>28016 Atazar, El</t>
  </si>
  <si>
    <t>28015 Arroyomolinos</t>
  </si>
  <si>
    <t>28014 Arganda del Rey</t>
  </si>
  <si>
    <t>28013 Aranjuez</t>
  </si>
  <si>
    <t>28012 Anchuelo</t>
  </si>
  <si>
    <t>28011 Ambite</t>
  </si>
  <si>
    <t>28010 Alpedrete</t>
  </si>
  <si>
    <t>28009 Algete</t>
  </si>
  <si>
    <t>28008 Aldea del Fresno</t>
  </si>
  <si>
    <t>28007 Alcorcón</t>
  </si>
  <si>
    <t>28006 Alcobendas</t>
  </si>
  <si>
    <t>28005 Alcalá de Henares</t>
  </si>
  <si>
    <t>28004 Álamo, El</t>
  </si>
  <si>
    <t>28003 Alameda del Valle</t>
  </si>
  <si>
    <t>28002 Ajalvir</t>
  </si>
  <si>
    <t>28001 Acebeda, La</t>
  </si>
  <si>
    <t>31265 Zúñiga</t>
  </si>
  <si>
    <t>31264 Zugarramurdi</t>
  </si>
  <si>
    <t>31263 Zubieta</t>
  </si>
  <si>
    <t>31907 Zizur Mayor/Zizur Nagusia</t>
  </si>
  <si>
    <t>31073 Ziordia</t>
  </si>
  <si>
    <t>31262 Zabalza/Zabaltza</t>
  </si>
  <si>
    <t>31261 Yesa</t>
  </si>
  <si>
    <t>31258 Villava/Atarrabia</t>
  </si>
  <si>
    <t>31257 Villatuerta</t>
  </si>
  <si>
    <t>31255 Villamayor de Monjardín</t>
  </si>
  <si>
    <t>31254 Villafranca</t>
  </si>
  <si>
    <t>31252 Vidángoz/Bidankoze</t>
  </si>
  <si>
    <t>31251 Viana</t>
  </si>
  <si>
    <t>31249 Valtierra</t>
  </si>
  <si>
    <t>31260 Valle de Yerri/Deierri</t>
  </si>
  <si>
    <t>31194 Valle de Ollo/Ollaran</t>
  </si>
  <si>
    <t>31086 Valle de Egüés/Eguesibar</t>
  </si>
  <si>
    <t>31247 Uztárroz/Uztarroze</t>
  </si>
  <si>
    <t>31246 Uterga</t>
  </si>
  <si>
    <t>31245 Urzainqui/Urzainki</t>
  </si>
  <si>
    <t>31243 Urroz-Villa</t>
  </si>
  <si>
    <t>31244 Urroz</t>
  </si>
  <si>
    <t>31242 Urraul Bajo</t>
  </si>
  <si>
    <t>31241 Urraul Alto</t>
  </si>
  <si>
    <t>31240 Urdiain</t>
  </si>
  <si>
    <t>31239 Urdazubi/Urdax</t>
  </si>
  <si>
    <t>31238 Unzué/Untzue</t>
  </si>
  <si>
    <t>31237 Unciti</t>
  </si>
  <si>
    <t>31236 Ultzama</t>
  </si>
  <si>
    <t>31235 Ujué/Uxue</t>
  </si>
  <si>
    <t>31123 Uharte Arakil</t>
  </si>
  <si>
    <t>31234 Ucar</t>
  </si>
  <si>
    <t>31233 Tulebras</t>
  </si>
  <si>
    <t>31232 Tudela</t>
  </si>
  <si>
    <t>31231 Torres del Río</t>
  </si>
  <si>
    <t>31230 Torralba del Río</t>
  </si>
  <si>
    <t>31229 Tirapu</t>
  </si>
  <si>
    <t>31228 Tiebas-Muruarte de Reta</t>
  </si>
  <si>
    <t>31227 Tafalla</t>
  </si>
  <si>
    <t>31226 Sunbilla</t>
  </si>
  <si>
    <t>31225 Sorlada</t>
  </si>
  <si>
    <t>31224 Sesma</t>
  </si>
  <si>
    <t>31223 Sartaguda</t>
  </si>
  <si>
    <t>31222 Sarriés/Sartze</t>
  </si>
  <si>
    <t>31220 Santacara</t>
  </si>
  <si>
    <t>31219 Sansol</t>
  </si>
  <si>
    <t>31216 Sangüesa/Zangoza</t>
  </si>
  <si>
    <t>31217 San Martín de Unx</t>
  </si>
  <si>
    <t>31215 San Adrián</t>
  </si>
  <si>
    <t>31214 Salinas de Oro/Jaitz</t>
  </si>
  <si>
    <t>31213 Saldías</t>
  </si>
  <si>
    <t>31212 Sada</t>
  </si>
  <si>
    <t>31210 Roncal/Erronkari</t>
  </si>
  <si>
    <t>31209 Romanzado</t>
  </si>
  <si>
    <t>31208 Ribaforada</t>
  </si>
  <si>
    <t>31207 Pueyo/Puiu</t>
  </si>
  <si>
    <t>31206 Puente la Reina/Gares</t>
  </si>
  <si>
    <t>31205 Pitillas</t>
  </si>
  <si>
    <t>31204 Piedramillera</t>
  </si>
  <si>
    <t>31203 Petilla de Aragón</t>
  </si>
  <si>
    <t>31202 Peralta/Azkoien</t>
  </si>
  <si>
    <t>31201 Pamplona/Iruña</t>
  </si>
  <si>
    <t>31200 Oteiza</t>
  </si>
  <si>
    <t>31211 Orreaga/Roncesvalles</t>
  </si>
  <si>
    <t>31199 Oroz-Betelu/Orotz-Betelu</t>
  </si>
  <si>
    <t>31198 Oronz/Orontze</t>
  </si>
  <si>
    <t>31906 Orkoien</t>
  </si>
  <si>
    <t>31197 Orísoain</t>
  </si>
  <si>
    <t>31196 Orbara</t>
  </si>
  <si>
    <t>31195 Orbaizeta</t>
  </si>
  <si>
    <t>31192 Olóriz/Oloritz</t>
  </si>
  <si>
    <t>31191 Olite/Erriberri</t>
  </si>
  <si>
    <t>31190 Olejua</t>
  </si>
  <si>
    <t>31189 Olazti/Olazagutía</t>
  </si>
  <si>
    <t>31188 Olaibar</t>
  </si>
  <si>
    <t>31187 Oiz</t>
  </si>
  <si>
    <t>31186 Odieta</t>
  </si>
  <si>
    <t>31184 Oco</t>
  </si>
  <si>
    <t>31185 Ochagavía/Otsagabia</t>
  </si>
  <si>
    <t>31183 Obanos</t>
  </si>
  <si>
    <t>31088 Noáin (Valle de Elorz)/Noain (Elortzibar)</t>
  </si>
  <si>
    <t>31182 Nazar</t>
  </si>
  <si>
    <t>31181 Navascués/Nabaskoze</t>
  </si>
  <si>
    <t>31180 Muruzábal</t>
  </si>
  <si>
    <t>31179 Murillo el Fruto</t>
  </si>
  <si>
    <t>31178 Murillo el Cuende</t>
  </si>
  <si>
    <t>31177 Murieta</t>
  </si>
  <si>
    <t>31176 Murchante</t>
  </si>
  <si>
    <t>31175 Mues</t>
  </si>
  <si>
    <t>31174 Morentin</t>
  </si>
  <si>
    <t>31173 Monteagudo</t>
  </si>
  <si>
    <t>31172 Monreal/Elo</t>
  </si>
  <si>
    <t>31171 Miranda de Arga</t>
  </si>
  <si>
    <t>31170 Mirafuentes</t>
  </si>
  <si>
    <t>31169 Milagro</t>
  </si>
  <si>
    <t>31168 Metauten</t>
  </si>
  <si>
    <t>31167 Mendigorria</t>
  </si>
  <si>
    <t>31166 Mendaza</t>
  </si>
  <si>
    <t>31165 Mendavia</t>
  </si>
  <si>
    <t>31164 Mélida</t>
  </si>
  <si>
    <t>31163 Marcilla</t>
  </si>
  <si>
    <t>31162 Marañón</t>
  </si>
  <si>
    <t>31161 Mañeru</t>
  </si>
  <si>
    <t>31248 Luzaide/Valcarlos</t>
  </si>
  <si>
    <t>31160 Luquin</t>
  </si>
  <si>
    <t>31159 Lumbier</t>
  </si>
  <si>
    <t>31158 Lónguida/Longida</t>
  </si>
  <si>
    <t>31157 Lodosa</t>
  </si>
  <si>
    <t>31156 Lizoain-Arriasgoiti/Lizoainibar-Arriasgoiti</t>
  </si>
  <si>
    <t>31155 Liédena</t>
  </si>
  <si>
    <t>31154 Lezaun</t>
  </si>
  <si>
    <t>31153 Lesaka</t>
  </si>
  <si>
    <t>31152 Lerín</t>
  </si>
  <si>
    <t>31151 Lerga</t>
  </si>
  <si>
    <t>31150 Leoz/Leotz</t>
  </si>
  <si>
    <t>31908 Lekunberri</t>
  </si>
  <si>
    <t>31149 Leitza</t>
  </si>
  <si>
    <t>31148 Legaria</t>
  </si>
  <si>
    <t>31147 Legarda</t>
  </si>
  <si>
    <t>31146 Leache/Leatxe</t>
  </si>
  <si>
    <t>31145 Lazagurría</t>
  </si>
  <si>
    <t>31144 Larraun</t>
  </si>
  <si>
    <t>31143 Larraona</t>
  </si>
  <si>
    <t>31142 Larraga</t>
  </si>
  <si>
    <t>31141 Lapoblación</t>
  </si>
  <si>
    <t>31140 Lantz</t>
  </si>
  <si>
    <t>31139 Lana</t>
  </si>
  <si>
    <t>31138 Lakuntza</t>
  </si>
  <si>
    <t>31136 Juslapeña</t>
  </si>
  <si>
    <t>31135 Javier</t>
  </si>
  <si>
    <t>31134 Jaurrieta</t>
  </si>
  <si>
    <t>31133 Izalzu/Itzaltzu</t>
  </si>
  <si>
    <t>31132 Izagaondoa</t>
  </si>
  <si>
    <t>31131 Iza/Itza</t>
  </si>
  <si>
    <t>31130 Iturmendi</t>
  </si>
  <si>
    <t>31129 Ituren</t>
  </si>
  <si>
    <t>31128 Isaba/Izaba</t>
  </si>
  <si>
    <t>31904 Irurtzun</t>
  </si>
  <si>
    <t>31127 Irañeta</t>
  </si>
  <si>
    <t>31126 Imotz</t>
  </si>
  <si>
    <t>31125 Igúzquiza</t>
  </si>
  <si>
    <t>31259 Igantzi</t>
  </si>
  <si>
    <t>31124 Ibargoiti</t>
  </si>
  <si>
    <t>31122 Huarte/Uharte</t>
  </si>
  <si>
    <t>31256 Hiriberri/Villanueva de Aezkoa</t>
  </si>
  <si>
    <t>31121 Guirguillano</t>
  </si>
  <si>
    <t>31120 Guesálaz/Gesalatz</t>
  </si>
  <si>
    <t>31119 Güesa/Gorza</t>
  </si>
  <si>
    <t>31118 Goñi</t>
  </si>
  <si>
    <t>31117 Goizueta</t>
  </si>
  <si>
    <t>31116 Genevilla</t>
  </si>
  <si>
    <t>31115 Garralda</t>
  </si>
  <si>
    <t>31114 Garínoain</t>
  </si>
  <si>
    <t>31113 Garde</t>
  </si>
  <si>
    <t>31112 Garaioa</t>
  </si>
  <si>
    <t>31111 Gallués/Galoze</t>
  </si>
  <si>
    <t>31110 Gallipienzo/Galipentzu</t>
  </si>
  <si>
    <t>31109 Galar</t>
  </si>
  <si>
    <t>31108 Fustiñana</t>
  </si>
  <si>
    <t>31107 Funes</t>
  </si>
  <si>
    <t>31106 Fontellas</t>
  </si>
  <si>
    <t>31105 Fitero</t>
  </si>
  <si>
    <t>31104 Falces</t>
  </si>
  <si>
    <t>31103 Ezprogui</t>
  </si>
  <si>
    <t>31102 Ezkurra</t>
  </si>
  <si>
    <t>31093 Ezcároz/Ezkaroze</t>
  </si>
  <si>
    <t>31101 Ezcabarte</t>
  </si>
  <si>
    <t>31100 Eulate</t>
  </si>
  <si>
    <t>31085 Etxauri</t>
  </si>
  <si>
    <t>31084 Etxarri Aranatz</t>
  </si>
  <si>
    <t>31082 Etxalar</t>
  </si>
  <si>
    <t>31099 Etayo</t>
  </si>
  <si>
    <t>31098 Esteribar</t>
  </si>
  <si>
    <t>31097 Estella-Lizarra</t>
  </si>
  <si>
    <t>31096 Espronceda</t>
  </si>
  <si>
    <t>31095 Esparza de Salazar/Espartza Zaraitzu</t>
  </si>
  <si>
    <t>31094 Eslava</t>
  </si>
  <si>
    <t>31092 Erro</t>
  </si>
  <si>
    <t>31091 Ergoiena</t>
  </si>
  <si>
    <t>31090 Eratsun</t>
  </si>
  <si>
    <t>31089 Enériz/Eneritz</t>
  </si>
  <si>
    <t>31087 Elgorriaga</t>
  </si>
  <si>
    <t>31083 Echarri/Etxarri</t>
  </si>
  <si>
    <t>31221 Doneztebe/Santesteban</t>
  </si>
  <si>
    <t>31081 Donamaria</t>
  </si>
  <si>
    <t>31080 Dicastillo</t>
  </si>
  <si>
    <t>31079 Desojo</t>
  </si>
  <si>
    <t>31078 Cortes</t>
  </si>
  <si>
    <t>31077 Corella</t>
  </si>
  <si>
    <t>31076 Cizur</t>
  </si>
  <si>
    <t>31075 Ciriza/Ziritza</t>
  </si>
  <si>
    <t>31074 Cirauqui/Zirauki</t>
  </si>
  <si>
    <t>31072 Cintruénigo</t>
  </si>
  <si>
    <t>31193 Cendea de Olza/Oltza Zendea</t>
  </si>
  <si>
    <t>31071 Castillonuevo</t>
  </si>
  <si>
    <t>31070 Castejón</t>
  </si>
  <si>
    <t>31069 Cáseda</t>
  </si>
  <si>
    <t>31068 Cascante</t>
  </si>
  <si>
    <t>31067 Carcastillo</t>
  </si>
  <si>
    <t>31066 Cárcar</t>
  </si>
  <si>
    <t>31065 Caparroso</t>
  </si>
  <si>
    <t>31064 Cadreita</t>
  </si>
  <si>
    <t>31063 Cabredo</t>
  </si>
  <si>
    <t>31062 Cabanillas</t>
  </si>
  <si>
    <t>31061 Busto, El</t>
  </si>
  <si>
    <t>31060 Burlada/Burlata</t>
  </si>
  <si>
    <t>31059 Burgui/Burgi</t>
  </si>
  <si>
    <t>31057 Buñuel</t>
  </si>
  <si>
    <t>31056 Biurrun-Olcoz</t>
  </si>
  <si>
    <t>31253 Bidaurreta</t>
  </si>
  <si>
    <t>31055 Betelu</t>
  </si>
  <si>
    <t>31054 Bertizarana</t>
  </si>
  <si>
    <t>31903 Berriozar</t>
  </si>
  <si>
    <t>31902 Berrioplano/Berriobeiti</t>
  </si>
  <si>
    <t>31905 Beriáin</t>
  </si>
  <si>
    <t>31053 Berbinzana</t>
  </si>
  <si>
    <t>31250 Bera</t>
  </si>
  <si>
    <t>31052 Belascoáin</t>
  </si>
  <si>
    <t>31051 Beire</t>
  </si>
  <si>
    <t>31137 Beintza-Labaien</t>
  </si>
  <si>
    <t>31050 Baztan</t>
  </si>
  <si>
    <t>31049 Basaburua</t>
  </si>
  <si>
    <t>31048 Barillas</t>
  </si>
  <si>
    <t>31047 Bargota</t>
  </si>
  <si>
    <t>31046 Barbarin</t>
  </si>
  <si>
    <t>31045 Barásoain</t>
  </si>
  <si>
    <t>31901 Barañáin/Barañain</t>
  </si>
  <si>
    <t>31044 Bakaiku</t>
  </si>
  <si>
    <t>31043 Azuelo</t>
  </si>
  <si>
    <t>31042 Azagra</t>
  </si>
  <si>
    <t>31041 Ayegui/Aiegi</t>
  </si>
  <si>
    <t>31058 Auritz/Burguete</t>
  </si>
  <si>
    <t>31040 Atez/Atetz</t>
  </si>
  <si>
    <t>31039 Artazu</t>
  </si>
  <si>
    <t>31038 Artajona</t>
  </si>
  <si>
    <t>31037 Arruazu</t>
  </si>
  <si>
    <t>31036 Arróniz</t>
  </si>
  <si>
    <t>31035 Armañanzas</t>
  </si>
  <si>
    <t>31034 Aribe</t>
  </si>
  <si>
    <t>31033 Aria</t>
  </si>
  <si>
    <t>31032 Arguedas</t>
  </si>
  <si>
    <t>31031 Areso</t>
  </si>
  <si>
    <t>31030 Arellano</t>
  </si>
  <si>
    <t>31029 Arcos, Los</t>
  </si>
  <si>
    <t>31028 Arce/Artzi</t>
  </si>
  <si>
    <t>31027 Arbizu</t>
  </si>
  <si>
    <t>31026 Aras</t>
  </si>
  <si>
    <t>31022 Arantza</t>
  </si>
  <si>
    <t>31024 Arano</t>
  </si>
  <si>
    <t>31023 Aranguren</t>
  </si>
  <si>
    <t>31021 Aranarache/Aranaratxe</t>
  </si>
  <si>
    <t>31025 Arakil</t>
  </si>
  <si>
    <t>31020 Araitz</t>
  </si>
  <si>
    <t>31019 Aoiz/Agoitz</t>
  </si>
  <si>
    <t>31018 Añorbe</t>
  </si>
  <si>
    <t>31017 Anue</t>
  </si>
  <si>
    <t>31016 Ansoáin/Antsoain</t>
  </si>
  <si>
    <t>31015 Andosilla</t>
  </si>
  <si>
    <t>31014 Ancín/Antzin</t>
  </si>
  <si>
    <t>31013 Améscoa Baja</t>
  </si>
  <si>
    <t>31010 Altsasu/Alsasua</t>
  </si>
  <si>
    <t>31012 Allo</t>
  </si>
  <si>
    <t>31011 Allín/Allin</t>
  </si>
  <si>
    <t>31009 Aibar/Oibar</t>
  </si>
  <si>
    <t>31008 Aguilar de Codés</t>
  </si>
  <si>
    <t>31007 Adiós</t>
  </si>
  <si>
    <t>31006 Ablitas</t>
  </si>
  <si>
    <t>31005 Aberin</t>
  </si>
  <si>
    <t>31004 Abaurrepea/Abaurrea Baja</t>
  </si>
  <si>
    <t>31003 Abaurregaina/Abaurrea Alta</t>
  </si>
  <si>
    <t>31002 Abárzuza/Abartzuza</t>
  </si>
  <si>
    <t>31001 Abáigar</t>
  </si>
  <si>
    <t>Pop Navarra 2005</t>
  </si>
  <si>
    <t>D Value</t>
  </si>
  <si>
    <t>Pop Navarra 2022</t>
  </si>
  <si>
    <t>Pop Madrid 2022</t>
  </si>
  <si>
    <t>Pop Spain 2005</t>
  </si>
  <si>
    <t>https://www.ine.es/jaxiT3/Tabla.htm?t=29005&amp;L=0</t>
  </si>
  <si>
    <t xml:space="preserve"> </t>
  </si>
  <si>
    <t>44001 Ababuj</t>
  </si>
  <si>
    <t>40001 Abades</t>
  </si>
  <si>
    <t>10001 Abadía</t>
  </si>
  <si>
    <t>27001 Abadín</t>
  </si>
  <si>
    <t>48001 Abadiño</t>
  </si>
  <si>
    <t>09001 Abajas</t>
  </si>
  <si>
    <t>26001 Ábalos</t>
  </si>
  <si>
    <t>20001 Abaltzisketa</t>
  </si>
  <si>
    <t>19001 Abánades</t>
  </si>
  <si>
    <t>30001 Abanilla</t>
  </si>
  <si>
    <t>50001 Abanto</t>
  </si>
  <si>
    <t>48002 Abanto y Ciérvana-Abanto Zierbena</t>
  </si>
  <si>
    <t>30002 Abarán</t>
  </si>
  <si>
    <t>34001 Abarca de Campos</t>
  </si>
  <si>
    <t>15001 Abegondo</t>
  </si>
  <si>
    <t>42001 Abejar</t>
  </si>
  <si>
    <t>44002 Abejuela</t>
  </si>
  <si>
    <t>25001 Abella de la Conca</t>
  </si>
  <si>
    <t>02001 Abengibre</t>
  </si>
  <si>
    <t>13001 Abenójar</t>
  </si>
  <si>
    <t>10002 Abertura</t>
  </si>
  <si>
    <t>49002 Abezames</t>
  </si>
  <si>
    <t>16001 Abia de la Obispalía</t>
  </si>
  <si>
    <t>34003 Abia de las Torres</t>
  </si>
  <si>
    <t>22001 Abiego</t>
  </si>
  <si>
    <t>22002 Abizanda</t>
  </si>
  <si>
    <t>04001 Abla</t>
  </si>
  <si>
    <t>19002 Ablanque</t>
  </si>
  <si>
    <t>08001 Abrera</t>
  </si>
  <si>
    <t>04002 Abrucena</t>
  </si>
  <si>
    <t>37001 Abusejo</t>
  </si>
  <si>
    <t>24001 Acebedo</t>
  </si>
  <si>
    <t>10003 Acebo</t>
  </si>
  <si>
    <t>16002 Acebrón, El</t>
  </si>
  <si>
    <t>06001 Acedera</t>
  </si>
  <si>
    <t>10004 Acehúche</t>
  </si>
  <si>
    <t>10005 Aceituna</t>
  </si>
  <si>
    <t>50002 Acered</t>
  </si>
  <si>
    <t>06002 Aceuchal</t>
  </si>
  <si>
    <t>22003 Adahuesca</t>
  </si>
  <si>
    <t>47001 Adalia</t>
  </si>
  <si>
    <t>14001 Adamuz</t>
  </si>
  <si>
    <t>05001 Adanero</t>
  </si>
  <si>
    <t>38001 Adeje</t>
  </si>
  <si>
    <t>46001 Ademuz</t>
  </si>
  <si>
    <t>19003 Adobes</t>
  </si>
  <si>
    <t>46002 Ador</t>
  </si>
  <si>
    <t>04003 Adra</t>
  </si>
  <si>
    <t>09003 Adrada de Haza</t>
  </si>
  <si>
    <t>40002 Adrada de Pirón</t>
  </si>
  <si>
    <t>05002 Adrada, La</t>
  </si>
  <si>
    <t>42003 Adradas</t>
  </si>
  <si>
    <t>40003 Adrados</t>
  </si>
  <si>
    <t>20002 Aduna</t>
  </si>
  <si>
    <t>35001 Agaete</t>
  </si>
  <si>
    <t>37002 Agallas</t>
  </si>
  <si>
    <t>25002 Àger</t>
  </si>
  <si>
    <t>36020 Agolada</t>
  </si>
  <si>
    <t>50003 Agón</t>
  </si>
  <si>
    <t>26002 Agoncillo</t>
  </si>
  <si>
    <t>03002 Agost</t>
  </si>
  <si>
    <t>25003 Agramunt</t>
  </si>
  <si>
    <t>42004 Ágreda</t>
  </si>
  <si>
    <t>03003 Agres</t>
  </si>
  <si>
    <t>18001 Agrón</t>
  </si>
  <si>
    <t>41001 Aguadulce</t>
  </si>
  <si>
    <t>50004 Aguarón</t>
  </si>
  <si>
    <t>09006 Aguas Cándidas</t>
  </si>
  <si>
    <t>47002 Aguasal</t>
  </si>
  <si>
    <t>44003 Aguatón</t>
  </si>
  <si>
    <t>44004 Aguaviva</t>
  </si>
  <si>
    <t>13002 Agudo</t>
  </si>
  <si>
    <t>22004 Agüero</t>
  </si>
  <si>
    <t>40004 Aguilafuente</t>
  </si>
  <si>
    <t>09007 Aguilar de Bureba</t>
  </si>
  <si>
    <t>34004 Aguilar de Campoo</t>
  </si>
  <si>
    <t>47003 Aguilar de Campos</t>
  </si>
  <si>
    <t>14002 Aguilar de la Frontera</t>
  </si>
  <si>
    <t>08002 Aguilar de Segarra</t>
  </si>
  <si>
    <t>44005 Aguilar del Alfambra</t>
  </si>
  <si>
    <t>26003 Aguilar del Río Alhama</t>
  </si>
  <si>
    <t>30003 Águilas</t>
  </si>
  <si>
    <t>50005 Aguilón</t>
  </si>
  <si>
    <t>35002 Agüimes</t>
  </si>
  <si>
    <t>17001 Agullana</t>
  </si>
  <si>
    <t>46004 Agullent</t>
  </si>
  <si>
    <t>38002 Agulo</t>
  </si>
  <si>
    <t>01051 Agurain/Salvatierra</t>
  </si>
  <si>
    <t>10006 Ahigal</t>
  </si>
  <si>
    <t>37003 Ahigal de los Aceiteros</t>
  </si>
  <si>
    <t>37004 Ahigal de Villarino</t>
  </si>
  <si>
    <t>06003 Ahillones</t>
  </si>
  <si>
    <t>20016 Aia</t>
  </si>
  <si>
    <t>46042 Aielo de Malferit</t>
  </si>
  <si>
    <t>46043 Aielo de Rugat</t>
  </si>
  <si>
    <t>08014 Aiguafreda</t>
  </si>
  <si>
    <t>43001 Aiguamúrcia</t>
  </si>
  <si>
    <t>17002 Aiguaviva</t>
  </si>
  <si>
    <t>03004 Aigües</t>
  </si>
  <si>
    <t>12002 Aín</t>
  </si>
  <si>
    <t>22907 Aínsa-Sobrarbe</t>
  </si>
  <si>
    <t>50006 Ainzón</t>
  </si>
  <si>
    <t>22006 Aisa</t>
  </si>
  <si>
    <t>25038 Aitona</t>
  </si>
  <si>
    <t>20003 Aizarnazabal</t>
  </si>
  <si>
    <t>26004 Ajamil de Cameros</t>
  </si>
  <si>
    <t>48911 Ajangiz</t>
  </si>
  <si>
    <t>45001 Ajofrín</t>
  </si>
  <si>
    <t>44006 Alacón</t>
  </si>
  <si>
    <t>50007 Aladrén</t>
  </si>
  <si>
    <t>47004 Alaejos</t>
  </si>
  <si>
    <t>50008 Alagón</t>
  </si>
  <si>
    <t>10903 Alagón del Río</t>
  </si>
  <si>
    <t>07002 Alaior</t>
  </si>
  <si>
    <t>21001 Alájar</t>
  </si>
  <si>
    <t>38003 Alajeró</t>
  </si>
  <si>
    <t>29001 Alameda</t>
  </si>
  <si>
    <t>37005 Alameda de Gardón, La</t>
  </si>
  <si>
    <t>45002 Alameda de la Sagra</t>
  </si>
  <si>
    <t>18002 Alamedilla</t>
  </si>
  <si>
    <t>37006 Alamedilla, La</t>
  </si>
  <si>
    <t>13003 Alamillo</t>
  </si>
  <si>
    <t>19004 Alaminos</t>
  </si>
  <si>
    <t>25004 Alamús, Els</t>
  </si>
  <si>
    <t>06004 Alange</t>
  </si>
  <si>
    <t>41002 Alanís</t>
  </si>
  <si>
    <t>46005 Alaquàs</t>
  </si>
  <si>
    <t>34005 Alar del Rey</t>
  </si>
  <si>
    <t>37007 Alaraz</t>
  </si>
  <si>
    <t>50009 Alarba</t>
  </si>
  <si>
    <t>16003 Alarcón</t>
  </si>
  <si>
    <t>19005 Alarilla</t>
  </si>
  <si>
    <t>07001 Alaró</t>
  </si>
  <si>
    <t>25005 Alàs i Cerc</t>
  </si>
  <si>
    <t>02002 Alatoz</t>
  </si>
  <si>
    <t>44007 Alba</t>
  </si>
  <si>
    <t>34006 Alba de Cerrato</t>
  </si>
  <si>
    <t>37008 Alba de Tormes</t>
  </si>
  <si>
    <t>37009 Alba de Yeltes</t>
  </si>
  <si>
    <t>02003 Albacete</t>
  </si>
  <si>
    <t>25006 Albagés, L'</t>
  </si>
  <si>
    <t>46006 Albaida</t>
  </si>
  <si>
    <t>41003 Albaida del Aljarafe</t>
  </si>
  <si>
    <t>46007 Albal</t>
  </si>
  <si>
    <t>10007 Albalá</t>
  </si>
  <si>
    <t>13004 Albaladejo</t>
  </si>
  <si>
    <t>16004 Albaladejo del Cuende</t>
  </si>
  <si>
    <t>46008 Albalat de la Ribera</t>
  </si>
  <si>
    <t>46009 Albalat dels Sorells</t>
  </si>
  <si>
    <t>46010 Albalat dels Tarongers</t>
  </si>
  <si>
    <t>22007 Albalate de Cinca</t>
  </si>
  <si>
    <t>16005 Albalate de las Nogueras</t>
  </si>
  <si>
    <t>19006 Albalate de Zorita</t>
  </si>
  <si>
    <t>44008 Albalate del Arzobispo</t>
  </si>
  <si>
    <t>22008 Albalatillo</t>
  </si>
  <si>
    <t>04004 Albanchez</t>
  </si>
  <si>
    <t>23001 Albanchez de Mágina</t>
  </si>
  <si>
    <t>17003 Albanyà</t>
  </si>
  <si>
    <t>19007 Albares</t>
  </si>
  <si>
    <t>44009 Albarracín</t>
  </si>
  <si>
    <t>45003 Albarreal de Tajo</t>
  </si>
  <si>
    <t>02004 Albatana</t>
  </si>
  <si>
    <t>25007 Albatàrrec</t>
  </si>
  <si>
    <t>03005 Albatera</t>
  </si>
  <si>
    <t>22009 Albelda</t>
  </si>
  <si>
    <t>26005 Albelda de Iregua</t>
  </si>
  <si>
    <t>16006 Albendea</t>
  </si>
  <si>
    <t>19008 Albendiego</t>
  </si>
  <si>
    <t>44010 Albentosa</t>
  </si>
  <si>
    <t>16007 Alberca de Záncara, La</t>
  </si>
  <si>
    <t>37010 Alberca, La</t>
  </si>
  <si>
    <t>37011 Alberguería de Argañán, La</t>
  </si>
  <si>
    <t>46011 Alberic</t>
  </si>
  <si>
    <t>26006 Alberite</t>
  </si>
  <si>
    <t>50010 Alberite de San Juan</t>
  </si>
  <si>
    <t>22011 Albero Alto</t>
  </si>
  <si>
    <t>22012 Albero Bajo</t>
  </si>
  <si>
    <t>22013 Alberuela de Tubo</t>
  </si>
  <si>
    <t>25008 Albesa</t>
  </si>
  <si>
    <t>50011 Albeta</t>
  </si>
  <si>
    <t>25009 Albi, L'</t>
  </si>
  <si>
    <t>09009 Albillos</t>
  </si>
  <si>
    <t>43002 Albinyana</t>
  </si>
  <si>
    <t>43003 Albiol, L'</t>
  </si>
  <si>
    <t>20004 Albiztur</t>
  </si>
  <si>
    <t>12003 Albocàsser</t>
  </si>
  <si>
    <t>04005 Alboloduy</t>
  </si>
  <si>
    <t>18003 Albolote</t>
  </si>
  <si>
    <t>18004 Albondón</t>
  </si>
  <si>
    <t>17004 Albons</t>
  </si>
  <si>
    <t>46012 Alborache</t>
  </si>
  <si>
    <t>46013 Alboraia/Alboraya</t>
  </si>
  <si>
    <t>02005 Alborea</t>
  </si>
  <si>
    <t>50012 Alborge</t>
  </si>
  <si>
    <t>05005 Albornos</t>
  </si>
  <si>
    <t>04006 Albox</t>
  </si>
  <si>
    <t>30004 Albudeite</t>
  </si>
  <si>
    <t>06005 Albuera, La</t>
  </si>
  <si>
    <t>46014 Albuixech</t>
  </si>
  <si>
    <t>18005 Albuñán</t>
  </si>
  <si>
    <t>18006 Albuñol</t>
  </si>
  <si>
    <t>18007 Albuñuelas</t>
  </si>
  <si>
    <t>06006 Alburquerque</t>
  </si>
  <si>
    <t>45004 Alcabón</t>
  </si>
  <si>
    <t>02006 Alcadozo</t>
  </si>
  <si>
    <t>44011 Alcaine</t>
  </si>
  <si>
    <t>50013 Alcalá de Ebro</t>
  </si>
  <si>
    <t>41004 Alcalá de Guadaíra</t>
  </si>
  <si>
    <t>22014 Alcalá de Gurrea</t>
  </si>
  <si>
    <t>44012 Alcalá de la Selva</t>
  </si>
  <si>
    <t>16008 Alcalá de la Vega</t>
  </si>
  <si>
    <t>11001 Alcalá de los Gazules</t>
  </si>
  <si>
    <t>50014 Alcalá de Moncayo</t>
  </si>
  <si>
    <t>12004 Alcalà de Xivert</t>
  </si>
  <si>
    <t>02007 Alcalá del Júcar</t>
  </si>
  <si>
    <t>22015 Alcalá del Obispo</t>
  </si>
  <si>
    <t>41005 Alcalá del Río</t>
  </si>
  <si>
    <t>11002 Alcalá del Valle</t>
  </si>
  <si>
    <t>23002 Alcalá la Real</t>
  </si>
  <si>
    <t>03006 Alcalalí</t>
  </si>
  <si>
    <t>22016 Alcampell</t>
  </si>
  <si>
    <t>26007 Alcanadre</t>
  </si>
  <si>
    <t>43004 Alcanar</t>
  </si>
  <si>
    <t>25010 Alcanó</t>
  </si>
  <si>
    <t>10008 Alcántara</t>
  </si>
  <si>
    <t>30005 Alcantarilla</t>
  </si>
  <si>
    <t>46016 Alcàntera de Xúquer</t>
  </si>
  <si>
    <t>16009 Alcantud</t>
  </si>
  <si>
    <t>49003 Alcañices</t>
  </si>
  <si>
    <t>44013 Alcañiz</t>
  </si>
  <si>
    <t>45005 Alcañizo</t>
  </si>
  <si>
    <t>14003 Alcaracejos</t>
  </si>
  <si>
    <t>02008 Alcaraz</t>
  </si>
  <si>
    <t>25011 Alcarràs</t>
  </si>
  <si>
    <t>46015 Alcàsser</t>
  </si>
  <si>
    <t>29002 Alcaucín</t>
  </si>
  <si>
    <t>23003 Alcaudete</t>
  </si>
  <si>
    <t>45006 Alcaudete de la Jara</t>
  </si>
  <si>
    <t>13005 Alcázar de San Juan</t>
  </si>
  <si>
    <t>16010 Alcázar del Rey</t>
  </si>
  <si>
    <t>47005 Alcazarén</t>
  </si>
  <si>
    <t>30902 Alcázares, Los</t>
  </si>
  <si>
    <t>13006 Alcoba</t>
  </si>
  <si>
    <t>19009 Alcocer</t>
  </si>
  <si>
    <t>03007 Alcosser</t>
  </si>
  <si>
    <t>09010 Alcocero de Mola</t>
  </si>
  <si>
    <t>16011 Alcohujate</t>
  </si>
  <si>
    <t>04007 Alcolea</t>
  </si>
  <si>
    <t>13007 Alcolea de Calatrava</t>
  </si>
  <si>
    <t>22017 Alcolea de Cinca</t>
  </si>
  <si>
    <t>19010 Alcolea de las Peñas</t>
  </si>
  <si>
    <t>45007 Alcolea de Tajo</t>
  </si>
  <si>
    <t>19011 Alcolea del Pinar</t>
  </si>
  <si>
    <t>41006 Alcolea del Río</t>
  </si>
  <si>
    <t>03008 Alcoleja</t>
  </si>
  <si>
    <t>25012 Alcoletge</t>
  </si>
  <si>
    <t>10009 Alcollarín</t>
  </si>
  <si>
    <t>42006 Alconaba</t>
  </si>
  <si>
    <t>37012 Alconada</t>
  </si>
  <si>
    <t>40005 Alconada de Maderuelo</t>
  </si>
  <si>
    <t>06007 Alconchel</t>
  </si>
  <si>
    <t>50015 Alconchel de Ariza</t>
  </si>
  <si>
    <t>16012 Alconchel de la Estrella</t>
  </si>
  <si>
    <t>06008 Alconera</t>
  </si>
  <si>
    <t>04008 Alcóntar</t>
  </si>
  <si>
    <t>12005 Alcora, l'</t>
  </si>
  <si>
    <t>44014 Alcorisa</t>
  </si>
  <si>
    <t>19013 Alcoroches</t>
  </si>
  <si>
    <t>43005 Alcover</t>
  </si>
  <si>
    <t>03009 Alcoy/Alcoi</t>
  </si>
  <si>
    <t>22018 Alcubierre</t>
  </si>
  <si>
    <t>42007 Alcubilla de Avellaneda</t>
  </si>
  <si>
    <t>42008 Alcubilla de las Peñas</t>
  </si>
  <si>
    <t>49004 Alcubilla de Nogales</t>
  </si>
  <si>
    <t>13008 Alcubillas</t>
  </si>
  <si>
    <t>46018 Alcublas</t>
  </si>
  <si>
    <t>07003 Alcúdia</t>
  </si>
  <si>
    <t>46020 Alcúdia de Crespins, l'</t>
  </si>
  <si>
    <t>04009 Alcudia de Monteagud</t>
  </si>
  <si>
    <t>12006 Alcudia de Veo</t>
  </si>
  <si>
    <t>46019 Alcúdia, l'</t>
  </si>
  <si>
    <t>10010 Alcuéscar</t>
  </si>
  <si>
    <t>46021 Aldaia</t>
  </si>
  <si>
    <t>47006 Aldea de San Miguel</t>
  </si>
  <si>
    <t>35020 Aldea de San Nicolás, La</t>
  </si>
  <si>
    <t>10012 Aldea del Cano</t>
  </si>
  <si>
    <t>37015 Aldea del Obispo</t>
  </si>
  <si>
    <t>10013 Aldea del Obispo, La</t>
  </si>
  <si>
    <t>13009 Aldea del Rey</t>
  </si>
  <si>
    <t>45008 Aldea en Cabo</t>
  </si>
  <si>
    <t>40012 Aldea Real</t>
  </si>
  <si>
    <t>43904 Aldea, L'</t>
  </si>
  <si>
    <t>10011 Aldeacentenera</t>
  </si>
  <si>
    <t>37013 Aldeacipreste</t>
  </si>
  <si>
    <t>37014 Aldeadávila de la Ribera</t>
  </si>
  <si>
    <t>42009 Aldealafuente</t>
  </si>
  <si>
    <t>40006 Aldealcorvo</t>
  </si>
  <si>
    <t>37016 Aldealengua</t>
  </si>
  <si>
    <t>40007 Aldealengua de Pedraza</t>
  </si>
  <si>
    <t>40008 Aldealengua de Santa María</t>
  </si>
  <si>
    <t>42010 Aldealices</t>
  </si>
  <si>
    <t>42011 Aldealpozo</t>
  </si>
  <si>
    <t>42012 Aldealseñor</t>
  </si>
  <si>
    <t>47007 Aldeamayor de San Martín</t>
  </si>
  <si>
    <t>45009 Aldeanueva de Barbarroya</t>
  </si>
  <si>
    <t>26008 Aldeanueva de Ebro</t>
  </si>
  <si>
    <t>37017 Aldeanueva de Figueroa</t>
  </si>
  <si>
    <t>19015 Aldeanueva de Guadalajara</t>
  </si>
  <si>
    <t>40009 Aldeanueva de la Serrezuela</t>
  </si>
  <si>
    <t>37018 Aldeanueva de la Sierra</t>
  </si>
  <si>
    <t>10014 Aldeanueva de la Vera</t>
  </si>
  <si>
    <t>45010 Aldeanueva de San Bartolomé</t>
  </si>
  <si>
    <t>05007 Aldeanueva de Santa Cruz</t>
  </si>
  <si>
    <t>10015 Aldeanueva del Camino</t>
  </si>
  <si>
    <t>40010 Aldeanueva del Codonal</t>
  </si>
  <si>
    <t>23004 Aldeaquemada</t>
  </si>
  <si>
    <t>37019 Aldearrodrigo</t>
  </si>
  <si>
    <t>37020 Aldearrubia</t>
  </si>
  <si>
    <t>05008 Aldeaseca</t>
  </si>
  <si>
    <t>37021 Aldeaseca de Alba</t>
  </si>
  <si>
    <t>37022 Aldeaseca de la Frontera</t>
  </si>
  <si>
    <t>40013 Aldeasoña</t>
  </si>
  <si>
    <t>37023 Aldeatejada</t>
  </si>
  <si>
    <t>37024 Aldeavieja de Tormes</t>
  </si>
  <si>
    <t>40014 Aldehorno</t>
  </si>
  <si>
    <t>10016 Aldehuela de Jerte</t>
  </si>
  <si>
    <t>37025 Aldehuela de la Bóveda</t>
  </si>
  <si>
    <t>50016 Aldehuela de Liestos</t>
  </si>
  <si>
    <t>42013 Aldehuela de Periáñez</t>
  </si>
  <si>
    <t>37026 Aldehuela de Yeltes</t>
  </si>
  <si>
    <t>40015 Aldehuela del Codonal</t>
  </si>
  <si>
    <t>05010 Aldehuela, La</t>
  </si>
  <si>
    <t>42014 Aldehuelas, Las</t>
  </si>
  <si>
    <t>18010 Aldeire</t>
  </si>
  <si>
    <t>40016 Aldeonte</t>
  </si>
  <si>
    <t>43006 Aldover</t>
  </si>
  <si>
    <t>30006 Aledo</t>
  </si>
  <si>
    <t>20005 Alegia</t>
  </si>
  <si>
    <t>01001 Alegría-Dulantzi</t>
  </si>
  <si>
    <t>43007 Aleixar, L'</t>
  </si>
  <si>
    <t>08003 Alella</t>
  </si>
  <si>
    <t>42015 Alentisque</t>
  </si>
  <si>
    <t>22019 Alerre</t>
  </si>
  <si>
    <t>26009 Alesanco</t>
  </si>
  <si>
    <t>26010 Alesón</t>
  </si>
  <si>
    <t>18011 Alfacar</t>
  </si>
  <si>
    <t>46022 Alfafar</t>
  </si>
  <si>
    <t>03010 Alfafara</t>
  </si>
  <si>
    <t>50017 Alfajarín</t>
  </si>
  <si>
    <t>44016 Alfambra</t>
  </si>
  <si>
    <t>50018 Alfamén</t>
  </si>
  <si>
    <t>22020 Alfántega</t>
  </si>
  <si>
    <t>43008 Alfara de Carles</t>
  </si>
  <si>
    <t>46024 Alfara de la Baronia</t>
  </si>
  <si>
    <t>46025 Alfara del Patriarca</t>
  </si>
  <si>
    <t>49005 Alfaraz de Sayago</t>
  </si>
  <si>
    <t>29003 Alfarnate</t>
  </si>
  <si>
    <t>29004 Alfarnatejo</t>
  </si>
  <si>
    <t>26011 Alfaro</t>
  </si>
  <si>
    <t>46026 Alfarp</t>
  </si>
  <si>
    <t>25013 Alfarràs</t>
  </si>
  <si>
    <t>46027 Alfarrasí</t>
  </si>
  <si>
    <t>03011 Alfàs del Pi, l'</t>
  </si>
  <si>
    <t>46023 Alfauir</t>
  </si>
  <si>
    <t>25014 Alfés</t>
  </si>
  <si>
    <t>12007 Alfondeguilla</t>
  </si>
  <si>
    <t>43009 Alforja</t>
  </si>
  <si>
    <t>50019 Alforque</t>
  </si>
  <si>
    <t>27002 Alfoz</t>
  </si>
  <si>
    <t>09011 Alfoz de Bricia</t>
  </si>
  <si>
    <t>39001 Alfoz de Lloredo</t>
  </si>
  <si>
    <t>09907 Alfoz de Quintanadueñas</t>
  </si>
  <si>
    <t>09012 Alfoz de Santa Gadea</t>
  </si>
  <si>
    <t>41007 Algaba, La</t>
  </si>
  <si>
    <t>24002 Algadefe</t>
  </si>
  <si>
    <t>07004 Algaida</t>
  </si>
  <si>
    <t>41008 Algámitas</t>
  </si>
  <si>
    <t>11003 Algar</t>
  </si>
  <si>
    <t>19016 Algar de Mesa</t>
  </si>
  <si>
    <t>46028 Algar de Palancia</t>
  </si>
  <si>
    <t>18012 Algarinejo</t>
  </si>
  <si>
    <t>16013 Algarra</t>
  </si>
  <si>
    <t>29005 Algarrobo</t>
  </si>
  <si>
    <t>29006 Algatocín</t>
  </si>
  <si>
    <t>11004 Algeciras</t>
  </si>
  <si>
    <t>46029 Algemesí</t>
  </si>
  <si>
    <t>25015 Algerri</t>
  </si>
  <si>
    <t>46030 Algímia d'Alfara</t>
  </si>
  <si>
    <t>12008 Algimia de Almonacid</t>
  </si>
  <si>
    <t>46031 Alginet</t>
  </si>
  <si>
    <t>11005 Algodonales</t>
  </si>
  <si>
    <t>49006 Algodre</t>
  </si>
  <si>
    <t>19017 Algora</t>
  </si>
  <si>
    <t>03012 Algorfa</t>
  </si>
  <si>
    <t>25016 Alguaire</t>
  </si>
  <si>
    <t>30007 Alguazas</t>
  </si>
  <si>
    <t>03013 Algueña</t>
  </si>
  <si>
    <t>04010 Alhabia</t>
  </si>
  <si>
    <t>04011 Alhama de Almería</t>
  </si>
  <si>
    <t>50020 Alhama de Aragón</t>
  </si>
  <si>
    <t>18013 Alhama de Granada</t>
  </si>
  <si>
    <t>30008 Alhama de Murcia</t>
  </si>
  <si>
    <t>13010 Alhambra</t>
  </si>
  <si>
    <t>29007 Alhaurín de la Torre</t>
  </si>
  <si>
    <t>29008 Alhaurín el Grande</t>
  </si>
  <si>
    <t>18014 Alhendín</t>
  </si>
  <si>
    <t>19018 Alhóndiga</t>
  </si>
  <si>
    <t>10017 Alía</t>
  </si>
  <si>
    <t>44017 Aliaga</t>
  </si>
  <si>
    <t>16014 Aliaguilla</t>
  </si>
  <si>
    <t>03014 Alicante/Alacant</t>
  </si>
  <si>
    <t>04012 Alicún</t>
  </si>
  <si>
    <t>18015 Alicún de Ortega</t>
  </si>
  <si>
    <t>24003 Alija del Infantado</t>
  </si>
  <si>
    <t>25017 Alins</t>
  </si>
  <si>
    <t>43010 Alió</t>
  </si>
  <si>
    <t>19019 Alique</t>
  </si>
  <si>
    <t>10018 Aliseda</t>
  </si>
  <si>
    <t>42016 Aliud</t>
  </si>
  <si>
    <t>21002 Aljaraque</t>
  </si>
  <si>
    <t>06009 Aljucén</t>
  </si>
  <si>
    <t>20006 Alkiza</t>
  </si>
  <si>
    <t>33001 Allande</t>
  </si>
  <si>
    <t>32001 Allariz</t>
  </si>
  <si>
    <t>44021 Allepuz</t>
  </si>
  <si>
    <t>33002 Aller</t>
  </si>
  <si>
    <t>44022 Alloza</t>
  </si>
  <si>
    <t>44023 Allueva</t>
  </si>
  <si>
    <t>25019 Almacelles</t>
  </si>
  <si>
    <t>29009 Almáchar</t>
  </si>
  <si>
    <t>13011 Almadén</t>
  </si>
  <si>
    <t>41009 Almadén de la Plata</t>
  </si>
  <si>
    <t>13012 Almadenejos</t>
  </si>
  <si>
    <t>19020 Almadrones</t>
  </si>
  <si>
    <t>13013 Almagro</t>
  </si>
  <si>
    <t>42017 Almajano</t>
  </si>
  <si>
    <t>42018 Almaluez</t>
  </si>
  <si>
    <t>02009 Almansa</t>
  </si>
  <si>
    <t>24004 Almanza</t>
  </si>
  <si>
    <t>10019 Almaraz</t>
  </si>
  <si>
    <t>49007 Almaraz de Duero</t>
  </si>
  <si>
    <t>16015 Almarcha, La</t>
  </si>
  <si>
    <t>29010 Almargen</t>
  </si>
  <si>
    <t>42019 Almarza</t>
  </si>
  <si>
    <t>26012 Almarza de Cameros</t>
  </si>
  <si>
    <t>46032 Almàssera</t>
  </si>
  <si>
    <t>12009 Almassora</t>
  </si>
  <si>
    <t>25020 Almatret</t>
  </si>
  <si>
    <t>42020 Almazán</t>
  </si>
  <si>
    <t>42021 Almazul</t>
  </si>
  <si>
    <t>12010 Almedíjar</t>
  </si>
  <si>
    <t>13014 Almedina</t>
  </si>
  <si>
    <t>14004 Almedinilla</t>
  </si>
  <si>
    <t>18016 Almegíjar</t>
  </si>
  <si>
    <t>49008 Almeida de Sayago</t>
  </si>
  <si>
    <t>25021 Almenar</t>
  </si>
  <si>
    <t>42022 Almenar de Soria</t>
  </si>
  <si>
    <t>12011 Almenara</t>
  </si>
  <si>
    <t>47008 Almenara de Adaja</t>
  </si>
  <si>
    <t>37027 Almenara de Tormes</t>
  </si>
  <si>
    <t>37028 Almendra</t>
  </si>
  <si>
    <t>06010 Almendral</t>
  </si>
  <si>
    <t>45011 Almendral de la Cañada</t>
  </si>
  <si>
    <t>06011 Almendralejo</t>
  </si>
  <si>
    <t>21003 Almendro, El</t>
  </si>
  <si>
    <t>16016 Almendros</t>
  </si>
  <si>
    <t>41010 Almensilla</t>
  </si>
  <si>
    <t>04013 Almería</t>
  </si>
  <si>
    <t>46033 Almiserà</t>
  </si>
  <si>
    <t>50021 Almochuel</t>
  </si>
  <si>
    <t>04014 Almócita</t>
  </si>
  <si>
    <t>13015 Almodóvar del Campo</t>
  </si>
  <si>
    <t>16017 Almodóvar del Pinar</t>
  </si>
  <si>
    <t>14005 Almodóvar del Río</t>
  </si>
  <si>
    <t>29011 Almogía</t>
  </si>
  <si>
    <t>19021 Almoguera</t>
  </si>
  <si>
    <t>44018 Almohaja</t>
  </si>
  <si>
    <t>10020 Almoharín</t>
  </si>
  <si>
    <t>46034 Almoines</t>
  </si>
  <si>
    <t>50022 Almolda, La</t>
  </si>
  <si>
    <t>50023 Almonacid de la Cuba</t>
  </si>
  <si>
    <t>50024 Almonacid de la Sierra</t>
  </si>
  <si>
    <t>45012 Almonacid de Toledo</t>
  </si>
  <si>
    <t>19022 Almonacid de Zorita</t>
  </si>
  <si>
    <t>16018 Almonacid del Marquesado</t>
  </si>
  <si>
    <t>21004 Almonaster la Real</t>
  </si>
  <si>
    <t>21005 Almonte</t>
  </si>
  <si>
    <t>03015 Almoradí</t>
  </si>
  <si>
    <t>45013 Almorox</t>
  </si>
  <si>
    <t>43011 Almoster</t>
  </si>
  <si>
    <t>03016 Almudaina</t>
  </si>
  <si>
    <t>22021 Almudévar</t>
  </si>
  <si>
    <t>50025 Almunia de Doña Godina, La</t>
  </si>
  <si>
    <t>22022 Almunia de San Juan</t>
  </si>
  <si>
    <t>22023 Almuniente</t>
  </si>
  <si>
    <t>18017 Almuñécar</t>
  </si>
  <si>
    <t>13016 Almuradiel</t>
  </si>
  <si>
    <t>46035 Almussafes</t>
  </si>
  <si>
    <t>44019 Alobras</t>
  </si>
  <si>
    <t>19023 Alocén</t>
  </si>
  <si>
    <t>48912 Alonsotegi</t>
  </si>
  <si>
    <t>29012 Álora</t>
  </si>
  <si>
    <t>25022 Alòs de Balaguer</t>
  </si>
  <si>
    <t>21006 Alosno</t>
  </si>
  <si>
    <t>19024 Alovera</t>
  </si>
  <si>
    <t>29013 Alozaina</t>
  </si>
  <si>
    <t>17006 Alp</t>
  </si>
  <si>
    <t>29014 Alpandeire</t>
  </si>
  <si>
    <t>42023 Alpanseque</t>
  </si>
  <si>
    <t>50026 Alpartir</t>
  </si>
  <si>
    <t>08004 Alpens</t>
  </si>
  <si>
    <t>44020 Alpeñés</t>
  </si>
  <si>
    <t>02010 Alpera</t>
  </si>
  <si>
    <t>25023 Alpicat</t>
  </si>
  <si>
    <t>46036 Alpuente</t>
  </si>
  <si>
    <t>18904 Alpujarra de la Sierra</t>
  </si>
  <si>
    <t>03017 Alqueria d'Asnar, l'</t>
  </si>
  <si>
    <t>46037 Alqueria de la Comtessa, l'</t>
  </si>
  <si>
    <t>12901 Alqueries, les/Alquerías del Niño Perdido</t>
  </si>
  <si>
    <t>22024 Alquézar</t>
  </si>
  <si>
    <t>18018 Alquife</t>
  </si>
  <si>
    <t>04015 Alsodux</t>
  </si>
  <si>
    <t>25024 Alt Àneu</t>
  </si>
  <si>
    <t>09013 Altable</t>
  </si>
  <si>
    <t>43012 Altafulla</t>
  </si>
  <si>
    <t>16019 Altarejos</t>
  </si>
  <si>
    <t>03018 Altea</t>
  </si>
  <si>
    <t>22025 Altorricón</t>
  </si>
  <si>
    <t>09014 Altos, Los</t>
  </si>
  <si>
    <t>12012 Altura</t>
  </si>
  <si>
    <t>20906 Altzaga</t>
  </si>
  <si>
    <t>20007 Altzo</t>
  </si>
  <si>
    <t>19027 Alustante</t>
  </si>
  <si>
    <t>46017 Alzira</t>
  </si>
  <si>
    <t>05012 Amavida</t>
  </si>
  <si>
    <t>34009 Amayuelas de Arriba</t>
  </si>
  <si>
    <t>50027 Ambel</t>
  </si>
  <si>
    <t>17007 Amer</t>
  </si>
  <si>
    <t>15002 Ames</t>
  </si>
  <si>
    <t>43013 Ametlla de Mar, L'</t>
  </si>
  <si>
    <t>08005 Ametlla del Vallès, L'</t>
  </si>
  <si>
    <t>09016 Ameyugo</t>
  </si>
  <si>
    <t>20008 Amezketa</t>
  </si>
  <si>
    <t>33003 Amieva</t>
  </si>
  <si>
    <t>32002 Amoeiro</t>
  </si>
  <si>
    <t>48003 Amorebieta-Etxano</t>
  </si>
  <si>
    <t>48004 Amoroto</t>
  </si>
  <si>
    <t>43906 Ampolla, L'</t>
  </si>
  <si>
    <t>43014 Amposta</t>
  </si>
  <si>
    <t>34010 Ampudia</t>
  </si>
  <si>
    <t>39002 Ampuero</t>
  </si>
  <si>
    <t>01002 Amurrio</t>
  </si>
  <si>
    <t>34011 Amusco</t>
  </si>
  <si>
    <t>47009 Amusquillo</t>
  </si>
  <si>
    <t>44024 Anadón</t>
  </si>
  <si>
    <t>40017 Anaya</t>
  </si>
  <si>
    <t>37029 Anaya de Alba</t>
  </si>
  <si>
    <t>13017 Anchuras</t>
  </si>
  <si>
    <t>49009 Andavías</t>
  </si>
  <si>
    <t>46038 Andilla</t>
  </si>
  <si>
    <t>20009 Andoain</t>
  </si>
  <si>
    <t>44025 Andorra</t>
  </si>
  <si>
    <t>07005 Andratx</t>
  </si>
  <si>
    <t>23005 Andújar</t>
  </si>
  <si>
    <t>50028 Anento</t>
  </si>
  <si>
    <t>17008 Anglès</t>
  </si>
  <si>
    <t>25027 Anglesola</t>
  </si>
  <si>
    <t>19031 Angón</t>
  </si>
  <si>
    <t>26013 Anguciana</t>
  </si>
  <si>
    <t>22027 Angüés</t>
  </si>
  <si>
    <t>26014 Anguiano</t>
  </si>
  <si>
    <t>19032 Anguita</t>
  </si>
  <si>
    <t>09017 Anguix</t>
  </si>
  <si>
    <t>39003 Anievas</t>
  </si>
  <si>
    <t>50029 Aniñón</t>
  </si>
  <si>
    <t>46039 Anna</t>
  </si>
  <si>
    <t>20010 Anoeta</t>
  </si>
  <si>
    <t>19033 Anquela del Ducado</t>
  </si>
  <si>
    <t>19034 Anquela del Pedregal</t>
  </si>
  <si>
    <t>22028 Ansó</t>
  </si>
  <si>
    <t>04016 Antas</t>
  </si>
  <si>
    <t>27003 Antas de Ulla</t>
  </si>
  <si>
    <t>46040 Antella</t>
  </si>
  <si>
    <t>29015 Antequera</t>
  </si>
  <si>
    <t>35003 Antigua</t>
  </si>
  <si>
    <t>24005 Antigua, La</t>
  </si>
  <si>
    <t>34012 Antigüedad</t>
  </si>
  <si>
    <t>22029 Antillón</t>
  </si>
  <si>
    <t>20011 Antzuola</t>
  </si>
  <si>
    <t>01049 Añana</t>
  </si>
  <si>
    <t>40018 Añe</t>
  </si>
  <si>
    <t>50030 Añón de Moncayo</t>
  </si>
  <si>
    <t>14006 Añora</t>
  </si>
  <si>
    <t>45014 Añover de Tajo</t>
  </si>
  <si>
    <t>37030 Añover de Tormes</t>
  </si>
  <si>
    <t>37031 Arabayona de Mógica</t>
  </si>
  <si>
    <t>21007 Aracena</t>
  </si>
  <si>
    <t>38004 Arafo</t>
  </si>
  <si>
    <t>22032 Aragüés del Puerto</t>
  </si>
  <si>
    <t>41011 Arahal</t>
  </si>
  <si>
    <t>40019 Arahuetes</t>
  </si>
  <si>
    <t>48005 Arakaldo</t>
  </si>
  <si>
    <t>20012 Arama</t>
  </si>
  <si>
    <t>01003 Aramaio</t>
  </si>
  <si>
    <t>42024 Arancón</t>
  </si>
  <si>
    <t>09018 Aranda de Duero</t>
  </si>
  <si>
    <t>50031 Aranda de Moncayo</t>
  </si>
  <si>
    <t>50032 Arándiga</t>
  </si>
  <si>
    <t>09019 Arandilla</t>
  </si>
  <si>
    <t>16020 Arandilla del Arroyo</t>
  </si>
  <si>
    <t>15003 Aranga</t>
  </si>
  <si>
    <t>48006 Arantzazu</t>
  </si>
  <si>
    <t>19036 Aranzueque</t>
  </si>
  <si>
    <t>12013 Arañuel</t>
  </si>
  <si>
    <t>37032 Arapiles</t>
  </si>
  <si>
    <t>46041 Aras de los Olmos</t>
  </si>
  <si>
    <t>09020 Arauzo de Miel</t>
  </si>
  <si>
    <t>09021 Arauzo de Salce</t>
  </si>
  <si>
    <t>09022 Arauzo de Torre</t>
  </si>
  <si>
    <t>19037 Arbancón</t>
  </si>
  <si>
    <t>25029 Arbeca</t>
  </si>
  <si>
    <t>19038 Arbeteta</t>
  </si>
  <si>
    <t>36001 Arbo</t>
  </si>
  <si>
    <t>43016 Arboç, L'</t>
  </si>
  <si>
    <t>04017 Arboleas</t>
  </si>
  <si>
    <t>43015 Arbolí</t>
  </si>
  <si>
    <t>17009 Arbúcies</t>
  </si>
  <si>
    <t>16905 Arcas</t>
  </si>
  <si>
    <t>37033 Arcediano</t>
  </si>
  <si>
    <t>49010 Arcenillas</t>
  </si>
  <si>
    <t>30009 Archena</t>
  </si>
  <si>
    <t>29016 Árchez</t>
  </si>
  <si>
    <t>29017 Archidona</t>
  </si>
  <si>
    <t>45015 Arcicóllar</t>
  </si>
  <si>
    <t>37034 Arco, El</t>
  </si>
  <si>
    <t>34015 Arconada</t>
  </si>
  <si>
    <t>40020 Arcones</t>
  </si>
  <si>
    <t>09023 Arcos</t>
  </si>
  <si>
    <t>42025 Arcos de Jalón</t>
  </si>
  <si>
    <t>11006 Arcos de la Frontera</t>
  </si>
  <si>
    <t>49011 Arcos de la Polvorosa</t>
  </si>
  <si>
    <t>16022 Arcos de la Sierra</t>
  </si>
  <si>
    <t>44026 Arcos de las Salinas</t>
  </si>
  <si>
    <t>29018 Ardales</t>
  </si>
  <si>
    <t>50033 Ardisa</t>
  </si>
  <si>
    <t>24006 Ardón</t>
  </si>
  <si>
    <t>48093 Areatza</t>
  </si>
  <si>
    <t>22035 Arén</t>
  </si>
  <si>
    <t>05013 Arenal, El</t>
  </si>
  <si>
    <t>13903 Arenales de San Gregorio</t>
  </si>
  <si>
    <t>29019 Arenas</t>
  </si>
  <si>
    <t>39004 Arenas de Iguña</t>
  </si>
  <si>
    <t>13018 Arenas de San Juan</t>
  </si>
  <si>
    <t>05014 Arenas de San Pedro</t>
  </si>
  <si>
    <t>18020 Arenas del Rey</t>
  </si>
  <si>
    <t>42026 Arenillas</t>
  </si>
  <si>
    <t>09024 Arenillas de Riopisuerga</t>
  </si>
  <si>
    <t>44027 Arens de Lledó</t>
  </si>
  <si>
    <t>08006 Arenys de Mar</t>
  </si>
  <si>
    <t>08007 Arenys de Munt</t>
  </si>
  <si>
    <t>26015 Arenzana de Abajo</t>
  </si>
  <si>
    <t>26016 Arenzana de Arriba</t>
  </si>
  <si>
    <t>15004 Ares</t>
  </si>
  <si>
    <t>12014 Ares del Maestrat</t>
  </si>
  <si>
    <t>20013 Aretxabaleta</t>
  </si>
  <si>
    <t>05015 Arevalillo</t>
  </si>
  <si>
    <t>40021 Arevalillo de Cega</t>
  </si>
  <si>
    <t>05016 Arévalo</t>
  </si>
  <si>
    <t>42027 Arévalo de la Sierra</t>
  </si>
  <si>
    <t>13019 Argamasilla de Alba</t>
  </si>
  <si>
    <t>13020 Argamasilla de Calatrava</t>
  </si>
  <si>
    <t>24007 Arganza</t>
  </si>
  <si>
    <t>49012 Argañín</t>
  </si>
  <si>
    <t>22036 Argavieso</t>
  </si>
  <si>
    <t>19039 Argecilla</t>
  </si>
  <si>
    <t>17010 Argelaguer</t>
  </si>
  <si>
    <t>12015 Argelita</t>
  </si>
  <si>
    <t>08008 Argençola</t>
  </si>
  <si>
    <t>44028 Argente</t>
  </si>
  <si>
    <t>43017 Argentera, L'</t>
  </si>
  <si>
    <t>08009 Argentona</t>
  </si>
  <si>
    <t>45016 Argés</t>
  </si>
  <si>
    <t>39005 Argoños</t>
  </si>
  <si>
    <t>22037 Arguis</t>
  </si>
  <si>
    <t>16024 Arguisuelas</t>
  </si>
  <si>
    <t>49013 Argujillo</t>
  </si>
  <si>
    <t>07901 Ariany</t>
  </si>
  <si>
    <t>38005 Arico</t>
  </si>
  <si>
    <t>09025 Arija</t>
  </si>
  <si>
    <t>44029 Ariño</t>
  </si>
  <si>
    <t>50034 Ariza</t>
  </si>
  <si>
    <t>23006 Arjona</t>
  </si>
  <si>
    <t>23007 Arjonilla</t>
  </si>
  <si>
    <t>09026 Arlanzón</t>
  </si>
  <si>
    <t>19040 Armallones</t>
  </si>
  <si>
    <t>17011 Armentera, L'</t>
  </si>
  <si>
    <t>37035 Armenteros</t>
  </si>
  <si>
    <t>18021 Armilla</t>
  </si>
  <si>
    <t>01006 Armiñón</t>
  </si>
  <si>
    <t>40022 Armuña</t>
  </si>
  <si>
    <t>04018 Armuña de Almanzora</t>
  </si>
  <si>
    <t>19041 Armuña de Tajuña</t>
  </si>
  <si>
    <t>26017 Arnedillo</t>
  </si>
  <si>
    <t>26018 Arnedo</t>
  </si>
  <si>
    <t>43018 Arnes</t>
  </si>
  <si>
    <t>32003 Arnoia, A</t>
  </si>
  <si>
    <t>39006 Arnuero</t>
  </si>
  <si>
    <t>21008 Aroche</t>
  </si>
  <si>
    <t>38006 Arona</t>
  </si>
  <si>
    <t>49014 Arquillinos</t>
  </si>
  <si>
    <t>23008 Arquillos</t>
  </si>
  <si>
    <t>49015 Arrabalde</t>
  </si>
  <si>
    <t>01037 Arraia-Maeztu</t>
  </si>
  <si>
    <t>16025 Arrancacepas</t>
  </si>
  <si>
    <t>48009 Arrankudiaga</t>
  </si>
  <si>
    <t>20055 Arrasate/Mondragón</t>
  </si>
  <si>
    <t>48914 Arratzu</t>
  </si>
  <si>
    <t>01008 Arratzua-Ubarrundia</t>
  </si>
  <si>
    <t>09027 Arraya de Oca</t>
  </si>
  <si>
    <t>35004 Arrecife</t>
  </si>
  <si>
    <t>39007 Arredondo</t>
  </si>
  <si>
    <t>25031 Arres</t>
  </si>
  <si>
    <t>29020 Arriate</t>
  </si>
  <si>
    <t>48010 Arrieta</t>
  </si>
  <si>
    <t>48011 Arrigorriaga</t>
  </si>
  <si>
    <t>13021 Arroba de los Montes</t>
  </si>
  <si>
    <t>47010 Arroyo de la Encomienda</t>
  </si>
  <si>
    <t>10021 Arroyo de la Luz</t>
  </si>
  <si>
    <t>19042 Arroyo de las Fraguas</t>
  </si>
  <si>
    <t>06012 Arroyo de San Serván</t>
  </si>
  <si>
    <t>23905 Arroyo del Ojanco</t>
  </si>
  <si>
    <t>10023 Arroyomolinos</t>
  </si>
  <si>
    <t>10022 Arroyomolinos de la Vera</t>
  </si>
  <si>
    <t>21009 Arroyomolinos de León</t>
  </si>
  <si>
    <t>26019 Arrúbal</t>
  </si>
  <si>
    <t>25032 Arsèguel</t>
  </si>
  <si>
    <t>07006 Artà</t>
  </si>
  <si>
    <t>12016 Artana</t>
  </si>
  <si>
    <t>48023 Artea</t>
  </si>
  <si>
    <t>15005 Arteixo</t>
  </si>
  <si>
    <t>35005 Artenara</t>
  </si>
  <si>
    <t>08010 Artés</t>
  </si>
  <si>
    <t>25033 Artesa de Lleida</t>
  </si>
  <si>
    <t>25034 Artesa de Segre</t>
  </si>
  <si>
    <t>50035 Artieda</t>
  </si>
  <si>
    <t>48008 Artzentales</t>
  </si>
  <si>
    <t>01004 Artziniega</t>
  </si>
  <si>
    <t>35006 Arucas</t>
  </si>
  <si>
    <t>15006 Arzúa</t>
  </si>
  <si>
    <t>43019 Ascó</t>
  </si>
  <si>
    <t>50036 Asín</t>
  </si>
  <si>
    <t>25036 Aspa</t>
  </si>
  <si>
    <t>49016 Aspariegos</t>
  </si>
  <si>
    <t>01009 Asparrena</t>
  </si>
  <si>
    <t>03019 Aspe</t>
  </si>
  <si>
    <t>20014 Asteasu</t>
  </si>
  <si>
    <t>20903 Astigarraga</t>
  </si>
  <si>
    <t>39008 Astillero, El</t>
  </si>
  <si>
    <t>24008 Astorga</t>
  </si>
  <si>
    <t>34017 Astudillo</t>
  </si>
  <si>
    <t>49017 Asturianos</t>
  </si>
  <si>
    <t>29021 Atajate</t>
  </si>
  <si>
    <t>06013 Atalaya</t>
  </si>
  <si>
    <t>16026 Atalaya del Cañavate</t>
  </si>
  <si>
    <t>37037 Atalaya, La</t>
  </si>
  <si>
    <t>19043 Atanzón</t>
  </si>
  <si>
    <t>09029 Atapuerca</t>
  </si>
  <si>
    <t>47011 Ataquines</t>
  </si>
  <si>
    <t>18022 Atarfe</t>
  </si>
  <si>
    <t>20015 Ataun</t>
  </si>
  <si>
    <t>50037 Atea</t>
  </si>
  <si>
    <t>50038 Ateca</t>
  </si>
  <si>
    <t>19044 Atienza</t>
  </si>
  <si>
    <t>48091 Atxondo</t>
  </si>
  <si>
    <t>46003 Atzeneta d'Albaida</t>
  </si>
  <si>
    <t>12001 Atzeneta del Maestrat</t>
  </si>
  <si>
    <t>03001 Atzúbia, l'</t>
  </si>
  <si>
    <t>48070 Aulesti</t>
  </si>
  <si>
    <t>19045 Auñón</t>
  </si>
  <si>
    <t>26020 Ausejo</t>
  </si>
  <si>
    <t>42028 Ausejo de la Sierra</t>
  </si>
  <si>
    <t>09030 Ausines, Los</t>
  </si>
  <si>
    <t>34018 Autilla del Pino</t>
  </si>
  <si>
    <t>34019 Autillo de Campos</t>
  </si>
  <si>
    <t>26021 Autol</t>
  </si>
  <si>
    <t>05017 Aveinte</t>
  </si>
  <si>
    <t>05018 Avellaneda</t>
  </si>
  <si>
    <t>25037 Avellanes i Santa Linya, Les</t>
  </si>
  <si>
    <t>09032 Avellanosa de Muñó</t>
  </si>
  <si>
    <t>08011 Avià</t>
  </si>
  <si>
    <t>05019 Ávila</t>
  </si>
  <si>
    <t>33004 Avilés</t>
  </si>
  <si>
    <t>08012 Avinyó</t>
  </si>
  <si>
    <t>17012 Avinyonet de Puigventós</t>
  </si>
  <si>
    <t>08013 Avinyonet del Penedès</t>
  </si>
  <si>
    <t>32004 Avión</t>
  </si>
  <si>
    <t>01010 Ayala/Aiara</t>
  </si>
  <si>
    <t>21010 Ayamonte</t>
  </si>
  <si>
    <t>22039 Ayerbe</t>
  </si>
  <si>
    <t>40024 Ayllón</t>
  </si>
  <si>
    <t>02011 Ayna</t>
  </si>
  <si>
    <t>12017 Ayódar</t>
  </si>
  <si>
    <t>49018 Ayoó de Vidriales</t>
  </si>
  <si>
    <t>46044 Ayora</t>
  </si>
  <si>
    <t>34020 Ayuela</t>
  </si>
  <si>
    <t>44031 Azaila</t>
  </si>
  <si>
    <t>22040 Azanuy-Alins</t>
  </si>
  <si>
    <t>22041 Azara</t>
  </si>
  <si>
    <t>20017 Azkoitia</t>
  </si>
  <si>
    <t>22042 Azlor</t>
  </si>
  <si>
    <t>41012 Aznalcázar</t>
  </si>
  <si>
    <t>41013 Aznalcóllar</t>
  </si>
  <si>
    <t>26022 Azofra</t>
  </si>
  <si>
    <t>20018 Azpeitia</t>
  </si>
  <si>
    <t>06014 Azuaga</t>
  </si>
  <si>
    <t>50039 Azuara</t>
  </si>
  <si>
    <t>12018 Azuébar</t>
  </si>
  <si>
    <t>19046 Azuqueca de Henares</t>
  </si>
  <si>
    <t>45017 Azután</t>
  </si>
  <si>
    <t>37038 Babilafuente</t>
  </si>
  <si>
    <t>04019 Bacares</t>
  </si>
  <si>
    <t>06015 Badajoz</t>
  </si>
  <si>
    <t>08015 Badalona</t>
  </si>
  <si>
    <t>26023 Badarán</t>
  </si>
  <si>
    <t>44032 Bádenas</t>
  </si>
  <si>
    <t>08904 Badia del Vallès</t>
  </si>
  <si>
    <t>41014 Badolatosa</t>
  </si>
  <si>
    <t>50040 Badules</t>
  </si>
  <si>
    <t>22043 Baélls</t>
  </si>
  <si>
    <t>14007 Baena</t>
  </si>
  <si>
    <t>23009 Baeza</t>
  </si>
  <si>
    <t>08016 Bagà</t>
  </si>
  <si>
    <t>44033 Báguena</t>
  </si>
  <si>
    <t>50041 Bagüés</t>
  </si>
  <si>
    <t>47012 Bahabón</t>
  </si>
  <si>
    <t>09033 Bahabón de Esgueva</t>
  </si>
  <si>
    <t>19047 Baides</t>
  </si>
  <si>
    <t>23010 Bailén</t>
  </si>
  <si>
    <t>22044 Bailo</t>
  </si>
  <si>
    <t>36003 Baiona</t>
  </si>
  <si>
    <t>25039 Baix Pallars</t>
  </si>
  <si>
    <t>48012 Bakio</t>
  </si>
  <si>
    <t>25040 Balaguer</t>
  </si>
  <si>
    <t>04904 Balanegra</t>
  </si>
  <si>
    <t>02012 Balazote</t>
  </si>
  <si>
    <t>09034 Balbases, Los</t>
  </si>
  <si>
    <t>24009 Balboa</t>
  </si>
  <si>
    <t>50042 Balconchán</t>
  </si>
  <si>
    <t>22045 Baldellou</t>
  </si>
  <si>
    <t>27004 Baleira</t>
  </si>
  <si>
    <t>08017 Balenyà</t>
  </si>
  <si>
    <t>20904 Baliarrain</t>
  </si>
  <si>
    <t>02014 Ballestero, El</t>
  </si>
  <si>
    <t>13022 Ballesteros de Calatrava</t>
  </si>
  <si>
    <t>22046 Ballobar</t>
  </si>
  <si>
    <t>48090 Balmaseda</t>
  </si>
  <si>
    <t>03020 Balones</t>
  </si>
  <si>
    <t>02013 Balsa de Ves</t>
  </si>
  <si>
    <t>08018 Balsareny</t>
  </si>
  <si>
    <t>34022 Baltanás</t>
  </si>
  <si>
    <t>32005 Baltar</t>
  </si>
  <si>
    <t>22047 Banastás</t>
  </si>
  <si>
    <t>32006 Bande</t>
  </si>
  <si>
    <t>07007 Banyalbufar</t>
  </si>
  <si>
    <t>03021 Banyeres de Mariola</t>
  </si>
  <si>
    <t>43020 Banyeres del Penedès</t>
  </si>
  <si>
    <t>17015 Banyoles</t>
  </si>
  <si>
    <t>15007 Baña, A</t>
  </si>
  <si>
    <t>26024 Bañares</t>
  </si>
  <si>
    <t>24010 Bañeza, La</t>
  </si>
  <si>
    <t>37039 Bañobárez</t>
  </si>
  <si>
    <t>44034 Bañón</t>
  </si>
  <si>
    <t>01011 Baños de Ebro/Mañueta</t>
  </si>
  <si>
    <t>23011 Baños de la Encina</t>
  </si>
  <si>
    <t>32007 Baños de Molgas</t>
  </si>
  <si>
    <t>10024 Baños de Montemayor</t>
  </si>
  <si>
    <t>26026 Baños de Río Tobía</t>
  </si>
  <si>
    <t>26025 Baños de Rioja</t>
  </si>
  <si>
    <t>19048 Baños de Tajo</t>
  </si>
  <si>
    <t>09035 Baños de Valdearados</t>
  </si>
  <si>
    <t>19049 Bañuelos</t>
  </si>
  <si>
    <t>09036 Bañuelos de Bureba</t>
  </si>
  <si>
    <t>34024 Baquerín de Campos</t>
  </si>
  <si>
    <t>16027 Barajas de Melo</t>
  </si>
  <si>
    <t>48013 Barakaldo</t>
  </si>
  <si>
    <t>27901 Baralla</t>
  </si>
  <si>
    <t>42029 Baraona</t>
  </si>
  <si>
    <t>32008 Barbadás</t>
  </si>
  <si>
    <t>37040 Barbadillo</t>
  </si>
  <si>
    <t>09037 Barbadillo de Herreros</t>
  </si>
  <si>
    <t>09038 Barbadillo del Mercado</t>
  </si>
  <si>
    <t>09039 Barbadillo del Pez</t>
  </si>
  <si>
    <t>37041 Barbalos</t>
  </si>
  <si>
    <t>22048 Barbastro</t>
  </si>
  <si>
    <t>11007 Barbate</t>
  </si>
  <si>
    <t>25041 Barbens</t>
  </si>
  <si>
    <t>43021 Barberà de la Conca</t>
  </si>
  <si>
    <t>08252 Barberà del Vallès</t>
  </si>
  <si>
    <t>50043 Bárboles</t>
  </si>
  <si>
    <t>40025 Barbolla</t>
  </si>
  <si>
    <t>22049 Barbués</t>
  </si>
  <si>
    <t>22050 Barbuñales</t>
  </si>
  <si>
    <t>42030 Barca</t>
  </si>
  <si>
    <t>22051 Bárcabo</t>
  </si>
  <si>
    <t>06016 Barcarrota</t>
  </si>
  <si>
    <t>08019 Barcelona</t>
  </si>
  <si>
    <t>34025 Bárcena de Campos</t>
  </si>
  <si>
    <t>39009 Bárcena de Cicero</t>
  </si>
  <si>
    <t>39010 Bárcena de Pie de Concha</t>
  </si>
  <si>
    <t>37042 Barceo</t>
  </si>
  <si>
    <t>16029 Barchín del Hoyo</t>
  </si>
  <si>
    <t>47013 Barcial de la Loma</t>
  </si>
  <si>
    <t>49019 Barcial del Barco</t>
  </si>
  <si>
    <t>45018 Barcience</t>
  </si>
  <si>
    <t>05021 Barco de Ávila, El</t>
  </si>
  <si>
    <t>32009 Barco de Valdeorras, O</t>
  </si>
  <si>
    <t>42031 Barcones</t>
  </si>
  <si>
    <t>50044 Bardallur</t>
  </si>
  <si>
    <t>39011 Bareyo</t>
  </si>
  <si>
    <t>45019 Bargas</t>
  </si>
  <si>
    <t>24011 Barjas</t>
  </si>
  <si>
    <t>38007 Barlovento</t>
  </si>
  <si>
    <t>25042 Baronia de Rialb, La</t>
  </si>
  <si>
    <t>12020 Barracas</t>
  </si>
  <si>
    <t>44035 Barrachina</t>
  </si>
  <si>
    <t>05022 Barraco, El</t>
  </si>
  <si>
    <t>10025 Barrado</t>
  </si>
  <si>
    <t>02015 Barrax</t>
  </si>
  <si>
    <t>27005 Barreiros</t>
  </si>
  <si>
    <t>48014 Barrika</t>
  </si>
  <si>
    <t>09041 Barrio de Muñó</t>
  </si>
  <si>
    <t>19050 Barriopedro</t>
  </si>
  <si>
    <t>09043 Barrios de Bureba, Los</t>
  </si>
  <si>
    <t>09044 Barrios de Colina</t>
  </si>
  <si>
    <t>24012 Barrios de Luna, Los</t>
  </si>
  <si>
    <t>11008 Barrios, Los</t>
  </si>
  <si>
    <t>36002 Barro</t>
  </si>
  <si>
    <t>05023 Barromán</t>
  </si>
  <si>
    <t>37044 Barruecopardo</t>
  </si>
  <si>
    <t>34027 Barruelo de Santullán</t>
  </si>
  <si>
    <t>47014 Barruelo del Valle</t>
  </si>
  <si>
    <t>01013 Barrundia</t>
  </si>
  <si>
    <t>46046 Barx</t>
  </si>
  <si>
    <t>46045 Barxeta</t>
  </si>
  <si>
    <t>40026 Basardilla</t>
  </si>
  <si>
    <t>48015 Basauri</t>
  </si>
  <si>
    <t>17016 Bàscara</t>
  </si>
  <si>
    <t>09045 Basconcillos del Tozo</t>
  </si>
  <si>
    <t>34028 Báscones de Ojeda</t>
  </si>
  <si>
    <t>09046 Bascuñana</t>
  </si>
  <si>
    <t>16030 Bascuñana de San Pedro</t>
  </si>
  <si>
    <t>25044 Bassella</t>
  </si>
  <si>
    <t>37045 Bastida, La</t>
  </si>
  <si>
    <t>43022 Batea</t>
  </si>
  <si>
    <t>06017 Baterno</t>
  </si>
  <si>
    <t>25045 Bausen</t>
  </si>
  <si>
    <t>04020 Bayárcal</t>
  </si>
  <si>
    <t>04021 Bayarque</t>
  </si>
  <si>
    <t>42032 Bayubas de Abajo</t>
  </si>
  <si>
    <t>42033 Bayubas de Arriba</t>
  </si>
  <si>
    <t>18023 Baza</t>
  </si>
  <si>
    <t>44036 Bea</t>
  </si>
  <si>
    <t>32010 Beade</t>
  </si>
  <si>
    <t>16031 Beamud</t>
  </si>
  <si>
    <t>32011 Beariz</t>
  </si>
  <si>
    <t>21011 Beas</t>
  </si>
  <si>
    <t>18024 Beas de Granada</t>
  </si>
  <si>
    <t>18025 Beas de Guadix</t>
  </si>
  <si>
    <t>23012 Beas de Segura</t>
  </si>
  <si>
    <t>20019 Beasain</t>
  </si>
  <si>
    <t>05024 Becedas</t>
  </si>
  <si>
    <t>05025 Becedillas</t>
  </si>
  <si>
    <t>44037 Beceite</t>
  </si>
  <si>
    <t>27006 Becerreá</t>
  </si>
  <si>
    <t>34029 Becerril de Campos</t>
  </si>
  <si>
    <t>47015 Becilla de Valderaduey</t>
  </si>
  <si>
    <t>04022 Bédar</t>
  </si>
  <si>
    <t>48092 Bedia</t>
  </si>
  <si>
    <t>23902 Bedmar y Garcíez</t>
  </si>
  <si>
    <t>23014 Begíjar</t>
  </si>
  <si>
    <t>27007 Begonte</t>
  </si>
  <si>
    <t>08020 Begues</t>
  </si>
  <si>
    <t>17013 Begur</t>
  </si>
  <si>
    <t>04023 Beires</t>
  </si>
  <si>
    <t>20020 Beizama</t>
  </si>
  <si>
    <t>37046 Béjar</t>
  </si>
  <si>
    <t>12022 Bejís</t>
  </si>
  <si>
    <t>14008 Belalcázar</t>
  </si>
  <si>
    <t>20021 Belauntza</t>
  </si>
  <si>
    <t>09047 Belbimbre</t>
  </si>
  <si>
    <t>50045 Belchite</t>
  </si>
  <si>
    <t>37047 Beleña</t>
  </si>
  <si>
    <t>46047 Bèlgida</t>
  </si>
  <si>
    <t>25046 Belianes</t>
  </si>
  <si>
    <t>16032 Belinchón</t>
  </si>
  <si>
    <t>25170 Bellaguarda</t>
  </si>
  <si>
    <t>17018 Bellcaire d'Empordà</t>
  </si>
  <si>
    <t>25047 Bellcaire d'Urgell</t>
  </si>
  <si>
    <t>25048 Bell-lloc d'Urgell</t>
  </si>
  <si>
    <t>43023 Bellmunt del Priorat</t>
  </si>
  <si>
    <t>25049 Bellmunt d'Urgell</t>
  </si>
  <si>
    <t>44039 Bello</t>
  </si>
  <si>
    <t>08021 Bellprat</t>
  </si>
  <si>
    <t>25050 Bellpuig</t>
  </si>
  <si>
    <t>46048 Bellreguard</t>
  </si>
  <si>
    <t>46049 Bellús</t>
  </si>
  <si>
    <t>43024 Bellvei</t>
  </si>
  <si>
    <t>25051 Bellver de Cerdanya</t>
  </si>
  <si>
    <t>25052 Bellvís</t>
  </si>
  <si>
    <t>14009 Belmez</t>
  </si>
  <si>
    <t>23015 Bélmez de la Moraleda</t>
  </si>
  <si>
    <t>16033 Belmonte</t>
  </si>
  <si>
    <t>34031 Belmonte de Campos</t>
  </si>
  <si>
    <t>50046 Belmonte de Gracián</t>
  </si>
  <si>
    <t>33005 Belmonte de Miranda</t>
  </si>
  <si>
    <t>44038 Belmonte de San José</t>
  </si>
  <si>
    <t>16034 Belmontejo</t>
  </si>
  <si>
    <t>09048 Belorado</t>
  </si>
  <si>
    <t>22052 Belver de Cinca</t>
  </si>
  <si>
    <t>49020 Belver de los Montes</t>
  </si>
  <si>
    <t>45020 Belvís de la Jara</t>
  </si>
  <si>
    <t>10026 Belvís de Monroy</t>
  </si>
  <si>
    <t>24014 Bembibre</t>
  </si>
  <si>
    <t>22053 Benabarre</t>
  </si>
  <si>
    <t>41015 Benacazón</t>
  </si>
  <si>
    <t>29022 Benadalid</t>
  </si>
  <si>
    <t>47016 Benafarces</t>
  </si>
  <si>
    <t>12024 Benafer</t>
  </si>
  <si>
    <t>12025 Benafigos</t>
  </si>
  <si>
    <t>46050 Benagéber</t>
  </si>
  <si>
    <t>46051 Benaguasil</t>
  </si>
  <si>
    <t>04024 Benahadux</t>
  </si>
  <si>
    <t>29023 Benahavís</t>
  </si>
  <si>
    <t>29024 Benalauría</t>
  </si>
  <si>
    <t>29025 Benalmádena</t>
  </si>
  <si>
    <t>18027 Benalúa</t>
  </si>
  <si>
    <t>18028 Benalúa de las Villas</t>
  </si>
  <si>
    <t>11901 Benalup-Casas Viejas</t>
  </si>
  <si>
    <t>29026 Benamargosa</t>
  </si>
  <si>
    <t>18029 Benamaurel</t>
  </si>
  <si>
    <t>14010 Benamejí</t>
  </si>
  <si>
    <t>29027 Benamocarra</t>
  </si>
  <si>
    <t>11009 Benaocaz</t>
  </si>
  <si>
    <t>29028 Benaoján</t>
  </si>
  <si>
    <t>29029 Benarrabá</t>
  </si>
  <si>
    <t>03022 Benasau</t>
  </si>
  <si>
    <t>22054 Benasque</t>
  </si>
  <si>
    <t>12026 Benassal</t>
  </si>
  <si>
    <t>23016 Benatae</t>
  </si>
  <si>
    <t>25053 Benavent de Segrià</t>
  </si>
  <si>
    <t>49021 Benavente</t>
  </si>
  <si>
    <t>24015 Benavides</t>
  </si>
  <si>
    <t>46052 Benavites</t>
  </si>
  <si>
    <t>49022 Benegiles</t>
  </si>
  <si>
    <t>03023 Beneixama</t>
  </si>
  <si>
    <t>46053 Beneixida</t>
  </si>
  <si>
    <t>03024 Benejúzar</t>
  </si>
  <si>
    <t>46054 Benetússer</t>
  </si>
  <si>
    <t>03025 Benferri</t>
  </si>
  <si>
    <t>03026 Beniarbeig</t>
  </si>
  <si>
    <t>03027 Beniardá</t>
  </si>
  <si>
    <t>46055 Beniarjó</t>
  </si>
  <si>
    <t>03028 Beniarrés</t>
  </si>
  <si>
    <t>46056 Beniatjar</t>
  </si>
  <si>
    <t>12027 Benicarló</t>
  </si>
  <si>
    <t>12028 Benicasim/Benicàssim</t>
  </si>
  <si>
    <t>46057 Benicolet</t>
  </si>
  <si>
    <t>46904 Benicull de Xúquer</t>
  </si>
  <si>
    <t>03030 Benidoleig</t>
  </si>
  <si>
    <t>03031 Benidorm</t>
  </si>
  <si>
    <t>30010 Beniel</t>
  </si>
  <si>
    <t>46060 Benifaió</t>
  </si>
  <si>
    <t>46059 Benifairó de la Valldigna</t>
  </si>
  <si>
    <t>46058 Benifairó de les Valls</t>
  </si>
  <si>
    <t>43025 Benifallet</t>
  </si>
  <si>
    <t>03032 Benifallim</t>
  </si>
  <si>
    <t>03033 Benifato</t>
  </si>
  <si>
    <t>46061 Beniflá</t>
  </si>
  <si>
    <t>46062 Benigànim</t>
  </si>
  <si>
    <t>03029 Benigembla</t>
  </si>
  <si>
    <t>03034 Benijófar</t>
  </si>
  <si>
    <t>03035 Benilloba</t>
  </si>
  <si>
    <t>03036 Benillup</t>
  </si>
  <si>
    <t>03037 Benimantell</t>
  </si>
  <si>
    <t>03038 Benimarfull</t>
  </si>
  <si>
    <t>03039 Benimassot</t>
  </si>
  <si>
    <t>03040 Benimeli</t>
  </si>
  <si>
    <t>46063 Benimodo</t>
  </si>
  <si>
    <t>46064 Benimuslem</t>
  </si>
  <si>
    <t>46065 Beniparrell</t>
  </si>
  <si>
    <t>46066 Benirredrà</t>
  </si>
  <si>
    <t>03041 Benissa</t>
  </si>
  <si>
    <t>43026 Benissanet</t>
  </si>
  <si>
    <t>46067 Benissanó</t>
  </si>
  <si>
    <t>46068 Benissoda</t>
  </si>
  <si>
    <t>46069 Benissuera</t>
  </si>
  <si>
    <t>03042 Benitachell/Poble Nou de Benitatxell, el</t>
  </si>
  <si>
    <t>04026 Benitagla</t>
  </si>
  <si>
    <t>04027 Benizalón</t>
  </si>
  <si>
    <t>12029 Benlloc</t>
  </si>
  <si>
    <t>10027 Benquerencia</t>
  </si>
  <si>
    <t>06018 Benquerencia de la Serena</t>
  </si>
  <si>
    <t>04028 Bentarique</t>
  </si>
  <si>
    <t>24016 Benuza</t>
  </si>
  <si>
    <t>48016 Berango</t>
  </si>
  <si>
    <t>01014 Berantevilla</t>
  </si>
  <si>
    <t>22246 Beranuy</t>
  </si>
  <si>
    <t>20022 Berastegi</t>
  </si>
  <si>
    <t>42034 Beratón</t>
  </si>
  <si>
    <t>22055 Berbegal</t>
  </si>
  <si>
    <t>09050 Berberana</t>
  </si>
  <si>
    <t>26027 Berceo</t>
  </si>
  <si>
    <t>47017 Bercero</t>
  </si>
  <si>
    <t>47018 Berceruelo</t>
  </si>
  <si>
    <t>18030 Bérchules</t>
  </si>
  <si>
    <t>40028 Bercial</t>
  </si>
  <si>
    <t>05026 Bercial de Zapardiel</t>
  </si>
  <si>
    <t>24017 Bercianos del Páramo</t>
  </si>
  <si>
    <t>24018 Bercianos del Real Camino</t>
  </si>
  <si>
    <t>40029 Bercimuel</t>
  </si>
  <si>
    <t>50047 Berdejo</t>
  </si>
  <si>
    <t>08022 Berga</t>
  </si>
  <si>
    <t>20074 Bergara</t>
  </si>
  <si>
    <t>26028 Bergasa</t>
  </si>
  <si>
    <t>26029 Bergasillas Bajera</t>
  </si>
  <si>
    <t>44040 Berge</t>
  </si>
  <si>
    <t>15008 Bergondo</t>
  </si>
  <si>
    <t>04029 Berja</t>
  </si>
  <si>
    <t>05027 Berlanas, Las</t>
  </si>
  <si>
    <t>06019 Berlanga</t>
  </si>
  <si>
    <t>42035 Berlanga de Duero</t>
  </si>
  <si>
    <t>24019 Berlanga del Bierzo</t>
  </si>
  <si>
    <t>09051 Berlangas de Roa</t>
  </si>
  <si>
    <t>37049 Bermellar</t>
  </si>
  <si>
    <t>48017 Bermeo</t>
  </si>
  <si>
    <t>49023 Bermillo de Sayago</t>
  </si>
  <si>
    <t>40030 Bernardos</t>
  </si>
  <si>
    <t>01016 Bernedo</t>
  </si>
  <si>
    <t>19051 Berninches</t>
  </si>
  <si>
    <t>40031 Bernuy de Porreros</t>
  </si>
  <si>
    <t>05029 Bernuy-Zapardiel</t>
  </si>
  <si>
    <t>48018 Berriatua</t>
  </si>
  <si>
    <t>48019 Berriz</t>
  </si>
  <si>
    <t>20023 Berrobi</t>
  </si>
  <si>
    <t>21012 Berrocal</t>
  </si>
  <si>
    <t>37050 Berrocal de Huebra</t>
  </si>
  <si>
    <t>37051 Berrocal de Salvatierra</t>
  </si>
  <si>
    <t>10028 Berrocalejo</t>
  </si>
  <si>
    <t>05030 Berrocalejo de Aragona</t>
  </si>
  <si>
    <t>47019 Berrueces</t>
  </si>
  <si>
    <t>50048 Berrueco</t>
  </si>
  <si>
    <t>10029 Berzocana</t>
  </si>
  <si>
    <t>09052 Berzosa de Bureba</t>
  </si>
  <si>
    <t>34032 Berzosilla</t>
  </si>
  <si>
    <t>17019 Besalú</t>
  </si>
  <si>
    <t>17020 Bescanó</t>
  </si>
  <si>
    <t>35007 Betancuria</t>
  </si>
  <si>
    <t>15009 Betanzos</t>
  </si>
  <si>
    <t>46070 Bétera</t>
  </si>
  <si>
    <t>16035 Beteta</t>
  </si>
  <si>
    <t>12021 Betxí</t>
  </si>
  <si>
    <t>17021 Beuda</t>
  </si>
  <si>
    <t>26030 Bezares</t>
  </si>
  <si>
    <t>44041 Bezas</t>
  </si>
  <si>
    <t>03043 Biar</t>
  </si>
  <si>
    <t>46071 Bicorp</t>
  </si>
  <si>
    <t>20024 Bidania-Goiatz</t>
  </si>
  <si>
    <t>50901 Biel</t>
  </si>
  <si>
    <t>22057 Bielsa</t>
  </si>
  <si>
    <t>02016 Bienservida</t>
  </si>
  <si>
    <t>06020 Bienvenida</t>
  </si>
  <si>
    <t>22058 Bierge</t>
  </si>
  <si>
    <t>22059 Biescas</t>
  </si>
  <si>
    <t>03044 Bigastro</t>
  </si>
  <si>
    <t>08023 Bigues i Riells del Fai</t>
  </si>
  <si>
    <t>50050 Bijuesca</t>
  </si>
  <si>
    <t>48020 Bilbao</t>
  </si>
  <si>
    <t>33006 Bimenes</t>
  </si>
  <si>
    <t>22060 Binaced</t>
  </si>
  <si>
    <t>22061 Binéfar</t>
  </si>
  <si>
    <t>07008 Binissalem</t>
  </si>
  <si>
    <t>25055 Biosca</t>
  </si>
  <si>
    <t>50051 Biota</t>
  </si>
  <si>
    <t>22062 Bisaurri</t>
  </si>
  <si>
    <t>43027 Bisbal de Falset, La</t>
  </si>
  <si>
    <t>43028 Bisbal del Penedès, La</t>
  </si>
  <si>
    <t>17022 Bisbal d'Empordà, La</t>
  </si>
  <si>
    <t>22063 Biscarrués</t>
  </si>
  <si>
    <t>50052 Bisimbre</t>
  </si>
  <si>
    <t>17234 Biure</t>
  </si>
  <si>
    <t>42036 Blacos</t>
  </si>
  <si>
    <t>30011 Blanca</t>
  </si>
  <si>
    <t>43029 Blancafort</t>
  </si>
  <si>
    <t>44042 Blancas</t>
  </si>
  <si>
    <t>32012 Blancos, Os</t>
  </si>
  <si>
    <t>17023 Blanes</t>
  </si>
  <si>
    <t>05033 Blascomillán</t>
  </si>
  <si>
    <t>05034 Blasconuño de Matacabras</t>
  </si>
  <si>
    <t>05035 Blascosancho</t>
  </si>
  <si>
    <t>14011 Blázquez, Los</t>
  </si>
  <si>
    <t>22064 Blecua y Torres</t>
  </si>
  <si>
    <t>44043 Blesa</t>
  </si>
  <si>
    <t>42037 Bliecos</t>
  </si>
  <si>
    <t>37052 Boada</t>
  </si>
  <si>
    <t>34033 Boada de Campos</t>
  </si>
  <si>
    <t>17029 Boadella i les Escaules</t>
  </si>
  <si>
    <t>34035 Boadilla de Rioseco</t>
  </si>
  <si>
    <t>34034 Boadilla del Camino</t>
  </si>
  <si>
    <t>33007 Boal</t>
  </si>
  <si>
    <t>26031 Bobadilla</t>
  </si>
  <si>
    <t>47020 Bobadilla del Campo</t>
  </si>
  <si>
    <t>32013 Boborás</t>
  </si>
  <si>
    <t>24020 Boca de Huérgano</t>
  </si>
  <si>
    <t>46072 Bocairent</t>
  </si>
  <si>
    <t>40032 Boceguillas</t>
  </si>
  <si>
    <t>47021 Bocigas</t>
  </si>
  <si>
    <t>47022 Bocos de Duero</t>
  </si>
  <si>
    <t>19052 Bodera, La</t>
  </si>
  <si>
    <t>37054 Bodón, El</t>
  </si>
  <si>
    <t>06021 Bodonal de la Sierra</t>
  </si>
  <si>
    <t>47023 Boecillo</t>
  </si>
  <si>
    <t>37055 Bogajo</t>
  </si>
  <si>
    <t>02017 Bogarra</t>
  </si>
  <si>
    <t>05036 Bohodón, El</t>
  </si>
  <si>
    <t>10030 Bohonal de Ibor</t>
  </si>
  <si>
    <t>05037 Bohoyo</t>
  </si>
  <si>
    <t>15010 Boimorto</t>
  </si>
  <si>
    <t>15011 Boiro</t>
  </si>
  <si>
    <t>32014 Bola, A</t>
  </si>
  <si>
    <t>13023 Bolaños de Calatrava</t>
  </si>
  <si>
    <t>47024 Bolaños de Campos</t>
  </si>
  <si>
    <t>46073 Bolbaite</t>
  </si>
  <si>
    <t>41016 Bollullos de la Mitación</t>
  </si>
  <si>
    <t>21013 Bollullos Par del Condado</t>
  </si>
  <si>
    <t>32015 Bolo, O</t>
  </si>
  <si>
    <t>22066 Boltaña</t>
  </si>
  <si>
    <t>03045 Bolulla</t>
  </si>
  <si>
    <t>17024 Bolvir</t>
  </si>
  <si>
    <t>22067 Bonansa</t>
  </si>
  <si>
    <t>21014 Bonares</t>
  </si>
  <si>
    <t>43030 Bonastre</t>
  </si>
  <si>
    <t>02018 Bonete</t>
  </si>
  <si>
    <t>16036 Boniches</t>
  </si>
  <si>
    <t>05038 Bonilla de la Sierra</t>
  </si>
  <si>
    <t>02019 Bonillo, El</t>
  </si>
  <si>
    <t>46074 Bonrepòs i Mirambell</t>
  </si>
  <si>
    <t>24021 Boñar</t>
  </si>
  <si>
    <t>15012 Boqueixón</t>
  </si>
  <si>
    <t>50053 Boquiñeni</t>
  </si>
  <si>
    <t>22068 Borau</t>
  </si>
  <si>
    <t>50054 Bordalba</t>
  </si>
  <si>
    <t>25057 Bòrdes, Es</t>
  </si>
  <si>
    <t>17025 Bordils</t>
  </si>
  <si>
    <t>44044 Bordón</t>
  </si>
  <si>
    <t>29030 Borge, El</t>
  </si>
  <si>
    <t>25058 Borges Blanques, Les</t>
  </si>
  <si>
    <t>43031 Borges del Camp, Les</t>
  </si>
  <si>
    <t>50055 Borja</t>
  </si>
  <si>
    <t>42038 Borjabad</t>
  </si>
  <si>
    <t>41017 Bormujos</t>
  </si>
  <si>
    <t>11010 Bornos</t>
  </si>
  <si>
    <t>42039 Borobia</t>
  </si>
  <si>
    <t>45021 Borox</t>
  </si>
  <si>
    <t>17026 Borrassà</t>
  </si>
  <si>
    <t>08024 Borredà</t>
  </si>
  <si>
    <t>24022 Borrenes</t>
  </si>
  <si>
    <t>12032 Borriana/Burriana</t>
  </si>
  <si>
    <t>12031 Borriol</t>
  </si>
  <si>
    <t>11011 Bosque, El</t>
  </si>
  <si>
    <t>25059 Bossòst</t>
  </si>
  <si>
    <t>43032 Bot</t>
  </si>
  <si>
    <t>43033 Botarell</t>
  </si>
  <si>
    <t>10031 Botija</t>
  </si>
  <si>
    <t>50056 Botorrita</t>
  </si>
  <si>
    <t>37056 Bouza, La</t>
  </si>
  <si>
    <t>27008 Bóveda</t>
  </si>
  <si>
    <t>49024 Bóveda de Toro, La</t>
  </si>
  <si>
    <t>37057 Bóveda del Río Almar</t>
  </si>
  <si>
    <t>25056 Bovera</t>
  </si>
  <si>
    <t>09054 Bozoó</t>
  </si>
  <si>
    <t>05039 Brabos</t>
  </si>
  <si>
    <t>43034 Bràfim</t>
  </si>
  <si>
    <t>47025 Brahojos de Medina</t>
  </si>
  <si>
    <t>34036 Brañosera</t>
  </si>
  <si>
    <t>09055 Brazacorta</t>
  </si>
  <si>
    <t>13024 Brazatortas</t>
  </si>
  <si>
    <t>24023 Brazuelo</t>
  </si>
  <si>
    <t>50057 Brea de Aragón</t>
  </si>
  <si>
    <t>17027 Breda</t>
  </si>
  <si>
    <t>41018 Brenes</t>
  </si>
  <si>
    <t>38008 Breña Alta</t>
  </si>
  <si>
    <t>38009 Breña Baja</t>
  </si>
  <si>
    <t>49025 Bretó</t>
  </si>
  <si>
    <t>49026 Bretocino</t>
  </si>
  <si>
    <t>40033 Brieva</t>
  </si>
  <si>
    <t>26032 Brieva de Cameros</t>
  </si>
  <si>
    <t>19053 Brihuega</t>
  </si>
  <si>
    <t>49027 Brime de Sog</t>
  </si>
  <si>
    <t>49028 Brime de Urz</t>
  </si>
  <si>
    <t>37058 Brincones</t>
  </si>
  <si>
    <t>26033 Briñas</t>
  </si>
  <si>
    <t>15013 Brión</t>
  </si>
  <si>
    <t>26034 Briones</t>
  </si>
  <si>
    <t>09056 Briviesca</t>
  </si>
  <si>
    <t>44045 Bronchales</t>
  </si>
  <si>
    <t>22069 Broto</t>
  </si>
  <si>
    <t>10032 Brozas</t>
  </si>
  <si>
    <t>08025 Bruc, El</t>
  </si>
  <si>
    <t>08026 Brull, El</t>
  </si>
  <si>
    <t>17028 Brunyola i Sant Martí Sapresa</t>
  </si>
  <si>
    <t>42041 Buberos</t>
  </si>
  <si>
    <t>50058 Bubierca</t>
  </si>
  <si>
    <t>18032 Bubión</t>
  </si>
  <si>
    <t>16038 Buciegas</t>
  </si>
  <si>
    <t>19054 Budia</t>
  </si>
  <si>
    <t>16039 Buenache de Alarcón</t>
  </si>
  <si>
    <t>16040 Buenache de la Sierra</t>
  </si>
  <si>
    <t>37059 Buenamadre</t>
  </si>
  <si>
    <t>45022 Buenaventura</t>
  </si>
  <si>
    <t>37060 Buenavista</t>
  </si>
  <si>
    <t>34037 Buenavista de Valdavia</t>
  </si>
  <si>
    <t>38010 Buenavista del Norte</t>
  </si>
  <si>
    <t>16041 Buendía</t>
  </si>
  <si>
    <t>44046 Bueña</t>
  </si>
  <si>
    <t>36004 Bueu</t>
  </si>
  <si>
    <t>46075 Bufali</t>
  </si>
  <si>
    <t>46076 Bugarra</t>
  </si>
  <si>
    <t>09057 Bugedo</t>
  </si>
  <si>
    <t>07009 Búger</t>
  </si>
  <si>
    <t>42042 Buitrago</t>
  </si>
  <si>
    <t>14012 Bujalance</t>
  </si>
  <si>
    <t>19055 Bujalaro</t>
  </si>
  <si>
    <t>50059 Bujaraloz</t>
  </si>
  <si>
    <t>05040 Bularros</t>
  </si>
  <si>
    <t>50060 Bulbuente</t>
  </si>
  <si>
    <t>30012 Bullas</t>
  </si>
  <si>
    <t>09058 Buniel</t>
  </si>
  <si>
    <t>07010 Bunyola</t>
  </si>
  <si>
    <t>46077 Buñol</t>
  </si>
  <si>
    <t>44047 Burbáguena</t>
  </si>
  <si>
    <t>27902 Burela</t>
  </si>
  <si>
    <t>50061 Bureta</t>
  </si>
  <si>
    <t>49029 Burganes de Valverde</t>
  </si>
  <si>
    <t>50062 Burgo de Ebro, El</t>
  </si>
  <si>
    <t>42043 Burgo de Osma-Ciudad de Osma</t>
  </si>
  <si>
    <t>24024 Burgo Ranero, El</t>
  </si>
  <si>
    <t>29031 Burgo, El</t>
  </si>
  <si>
    <t>05041 Burgohondo</t>
  </si>
  <si>
    <t>09059 Burgos</t>
  </si>
  <si>
    <t>41019 Burguillos</t>
  </si>
  <si>
    <t>45023 Burguillos de Toledo</t>
  </si>
  <si>
    <t>06022 Burguillos del Cerro</t>
  </si>
  <si>
    <t>46078 Burjassot</t>
  </si>
  <si>
    <t>24025 Burón</t>
  </si>
  <si>
    <t>45024 Burujón</t>
  </si>
  <si>
    <t>03046 Busot</t>
  </si>
  <si>
    <t>18033 Busquístar</t>
  </si>
  <si>
    <t>19057 Bustares</t>
  </si>
  <si>
    <t>50063 Buste, El</t>
  </si>
  <si>
    <t>47026 Bustillo de Chaves</t>
  </si>
  <si>
    <t>34038 Bustillo de la Vega</t>
  </si>
  <si>
    <t>49030 Bustillo del Oro</t>
  </si>
  <si>
    <t>24026 Bustillo del Páramo</t>
  </si>
  <si>
    <t>34039 Bustillo del Páramo de Carrión</t>
  </si>
  <si>
    <t>09060 Busto de Bureba</t>
  </si>
  <si>
    <t>48021 Busturia</t>
  </si>
  <si>
    <t>43035 Cabacés</t>
  </si>
  <si>
    <t>37061 Cabaco, El</t>
  </si>
  <si>
    <t>40034 Caballar</t>
  </si>
  <si>
    <t>15014 Cabana de Bergantiños</t>
  </si>
  <si>
    <t>25060 Cabanabona</t>
  </si>
  <si>
    <t>15015 Cabanas</t>
  </si>
  <si>
    <t>17031 Cabanelles</t>
  </si>
  <si>
    <t>12033 Cabanes</t>
  </si>
  <si>
    <t>17030 Cabanes</t>
  </si>
  <si>
    <t>19058 Cabanillas del Campo</t>
  </si>
  <si>
    <t>08027 Cabanyes, Les</t>
  </si>
  <si>
    <t>50064 Cabañas de Ebro</t>
  </si>
  <si>
    <t>45025 Cabañas de la Sagra</t>
  </si>
  <si>
    <t>40035 Cabañas de Polendos</t>
  </si>
  <si>
    <t>49031 Cabañas de Sayago</t>
  </si>
  <si>
    <t>45026 Cabañas de Yepes</t>
  </si>
  <si>
    <t>10033 Cabañas del Castillo</t>
  </si>
  <si>
    <t>24027 Cabañas Raras</t>
  </si>
  <si>
    <t>09061 Cabañes de Esgueva</t>
  </si>
  <si>
    <t>37063 Cabeza de Béjar, La</t>
  </si>
  <si>
    <t>06023 Cabeza del Buey</t>
  </si>
  <si>
    <t>37065 Cabeza del Caballo</t>
  </si>
  <si>
    <t>06024 Cabeza la Vaca</t>
  </si>
  <si>
    <t>10034 Cabezabellosa</t>
  </si>
  <si>
    <t>37062 Cabezabellosa de la Calzada</t>
  </si>
  <si>
    <t>45027 Cabezamesada</t>
  </si>
  <si>
    <t>13025 Cabezarados</t>
  </si>
  <si>
    <t>13026 Cabezarrubias del Puerto</t>
  </si>
  <si>
    <t>05042 Cabezas de Alambre</t>
  </si>
  <si>
    <t>41020 Cabezas de San Juan, Las</t>
  </si>
  <si>
    <t>05043 Cabezas del Pozo</t>
  </si>
  <si>
    <t>05044 Cabezas del Villar</t>
  </si>
  <si>
    <t>21015 Cabezas Rubias</t>
  </si>
  <si>
    <t>26035 Cabezón de Cameros</t>
  </si>
  <si>
    <t>39012 Cabezón de la Sal</t>
  </si>
  <si>
    <t>09062 Cabezón de la Sierra</t>
  </si>
  <si>
    <t>39013 Cabezón de Liébana</t>
  </si>
  <si>
    <t>47027 Cabezón de Pisuerga</t>
  </si>
  <si>
    <t>47028 Cabezón de Valderaduey</t>
  </si>
  <si>
    <t>40036 Cabezuela</t>
  </si>
  <si>
    <t>10035 Cabezuela del Valle</t>
  </si>
  <si>
    <t>05045 Cabizuela</t>
  </si>
  <si>
    <t>25061 Cabó</t>
  </si>
  <si>
    <t>50065 Cabolafuente</t>
  </si>
  <si>
    <t>14013 Cabra</t>
  </si>
  <si>
    <t>44048 Cabra de Mora</t>
  </si>
  <si>
    <t>43036 Cabra del Camp</t>
  </si>
  <si>
    <t>23017 Cabra del Santo Cristo</t>
  </si>
  <si>
    <t>33008 Cabrales</t>
  </si>
  <si>
    <t>33009 Cabranes</t>
  </si>
  <si>
    <t>42044 Cabrejas del Campo</t>
  </si>
  <si>
    <t>42045 Cabrejas del Pinar</t>
  </si>
  <si>
    <t>08028 Cabrera d'Anoia</t>
  </si>
  <si>
    <t>08029 Cabrera de Mar</t>
  </si>
  <si>
    <t>37067 Cabrerizos</t>
  </si>
  <si>
    <t>10036 Cabrero</t>
  </si>
  <si>
    <t>47029 Cabreros del Monte</t>
  </si>
  <si>
    <t>24028 Cabreros del Río</t>
  </si>
  <si>
    <t>24029 Cabrillanes</t>
  </si>
  <si>
    <t>37068 Cabrillas</t>
  </si>
  <si>
    <t>08030 Cabrils</t>
  </si>
  <si>
    <t>39014 Cabuérniga</t>
  </si>
  <si>
    <t>24030 Cacabelos</t>
  </si>
  <si>
    <t>10037 Cáceres</t>
  </si>
  <si>
    <t>10038 Cachorrilla</t>
  </si>
  <si>
    <t>18034 Cacín</t>
  </si>
  <si>
    <t>10039 Cadalso</t>
  </si>
  <si>
    <t>17032 Cadaqués</t>
  </si>
  <si>
    <t>18035 Cádiar</t>
  </si>
  <si>
    <t>11012 Cádiz</t>
  </si>
  <si>
    <t>50066 Cadrete</t>
  </si>
  <si>
    <t>18036 Cájar</t>
  </si>
  <si>
    <t>21016 Cala</t>
  </si>
  <si>
    <t>40037 Calabazas de Fuentidueña</t>
  </si>
  <si>
    <t>44049 Calaceite</t>
  </si>
  <si>
    <t>08031 Calaf</t>
  </si>
  <si>
    <t>43037 Calafell</t>
  </si>
  <si>
    <t>26036 Calahorra</t>
  </si>
  <si>
    <t>34041 Calahorra de Boedo</t>
  </si>
  <si>
    <t>18114 Calahorra, La</t>
  </si>
  <si>
    <t>44050 Calamocha</t>
  </si>
  <si>
    <t>06025 Calamonte</t>
  </si>
  <si>
    <t>44051 Calanda</t>
  </si>
  <si>
    <t>21017 Calañas</t>
  </si>
  <si>
    <t>30013 Calasparra</t>
  </si>
  <si>
    <t>42046 Calatañazor</t>
  </si>
  <si>
    <t>50067 Calatayud</t>
  </si>
  <si>
    <t>50068 Calatorao</t>
  </si>
  <si>
    <t>50069 Calcena</t>
  </si>
  <si>
    <t>36005 Caldas de Reis</t>
  </si>
  <si>
    <t>22072 Caldearenas</t>
  </si>
  <si>
    <t>08034 Calders</t>
  </si>
  <si>
    <t>17033 Caldes de Malavella</t>
  </si>
  <si>
    <t>08033 Caldes de Montbui</t>
  </si>
  <si>
    <t>08032 Caldes d'Estrac</t>
  </si>
  <si>
    <t>08035 Calella</t>
  </si>
  <si>
    <t>06026 Calera de León</t>
  </si>
  <si>
    <t>45028 Calera y Chozas</t>
  </si>
  <si>
    <t>09064 Caleruega</t>
  </si>
  <si>
    <t>45029 Caleruela</t>
  </si>
  <si>
    <t>18037 Calicasas</t>
  </si>
  <si>
    <t>12034 Càlig</t>
  </si>
  <si>
    <t>08037 Calldetenes</t>
  </si>
  <si>
    <t>46079 Calles</t>
  </si>
  <si>
    <t>03049 Callosa de Segura</t>
  </si>
  <si>
    <t>03048 Callosa d'en Sarrià</t>
  </si>
  <si>
    <t>08038 Callús</t>
  </si>
  <si>
    <t>50070 Calmarza</t>
  </si>
  <si>
    <t>44052 Calomarde</t>
  </si>
  <si>
    <t>08036 Calonge de Segarra</t>
  </si>
  <si>
    <t>17034 Calonge i Sant Antoni</t>
  </si>
  <si>
    <t>03047 Calp</t>
  </si>
  <si>
    <t>42048 Caltojar</t>
  </si>
  <si>
    <t>37069 Calvarrasa de Abajo</t>
  </si>
  <si>
    <t>37070 Calvarrasa de Arriba</t>
  </si>
  <si>
    <t>07011 Calvià</t>
  </si>
  <si>
    <t>32016 Calvos de Randín</t>
  </si>
  <si>
    <t>37071 Calzada de Béjar, La</t>
  </si>
  <si>
    <t>13027 Calzada de Calatrava</t>
  </si>
  <si>
    <t>37072 Calzada de Don Diego</t>
  </si>
  <si>
    <t>34042 Calzada de los Molinos</t>
  </si>
  <si>
    <t>45030 Calzada de Oropesa</t>
  </si>
  <si>
    <t>37073 Calzada de Valdunciel</t>
  </si>
  <si>
    <t>24031 Calzada del Coto</t>
  </si>
  <si>
    <t>10040 Calzadilla</t>
  </si>
  <si>
    <t>06027 Calzadilla de los Barros</t>
  </si>
  <si>
    <t>49032 Calzadilla de Tera</t>
  </si>
  <si>
    <t>39015 Camaleño</t>
  </si>
  <si>
    <t>44053 Camañas</t>
  </si>
  <si>
    <t>25062 Camarasa</t>
  </si>
  <si>
    <t>45031 Camarena</t>
  </si>
  <si>
    <t>44054 Camarena de la Sierra</t>
  </si>
  <si>
    <t>45032 Camarenilla</t>
  </si>
  <si>
    <t>39016 Camargo</t>
  </si>
  <si>
    <t>44055 Camarillas</t>
  </si>
  <si>
    <t>15016 Camariñas</t>
  </si>
  <si>
    <t>43903 Camarles</t>
  </si>
  <si>
    <t>49033 Camarzana de Tera</t>
  </si>
  <si>
    <t>41021 Camas</t>
  </si>
  <si>
    <t>36006 Cambados</t>
  </si>
  <si>
    <t>23018 Cambil</t>
  </si>
  <si>
    <t>15017 Cambre</t>
  </si>
  <si>
    <t>43038 Cambrils</t>
  </si>
  <si>
    <t>10041 Caminomorisco</t>
  </si>
  <si>
    <t>44056 Caminreal</t>
  </si>
  <si>
    <t>17035 Camós</t>
  </si>
  <si>
    <t>41022 Campana, La</t>
  </si>
  <si>
    <t>06028 Campanario</t>
  </si>
  <si>
    <t>07012 Campanet</t>
  </si>
  <si>
    <t>47030 Campaspero</t>
  </si>
  <si>
    <t>24032 Campazas</t>
  </si>
  <si>
    <t>17036 Campdevànol</t>
  </si>
  <si>
    <t>17037 Campelles</t>
  </si>
  <si>
    <t>03050 Campello, el</t>
  </si>
  <si>
    <t>01017 Campezo/Kanpezu</t>
  </si>
  <si>
    <t>16042 Campillo de Altobuey</t>
  </si>
  <si>
    <t>50071 Campillo de Aragón</t>
  </si>
  <si>
    <t>09065 Campillo de Aranda</t>
  </si>
  <si>
    <t>23019 Campillo de Arenas</t>
  </si>
  <si>
    <t>37074 Campillo de Azaba</t>
  </si>
  <si>
    <t>10042 Campillo de Deleitosa</t>
  </si>
  <si>
    <t>19059 Campillo de Dueñas</t>
  </si>
  <si>
    <t>45033 Campillo de la Jara, El</t>
  </si>
  <si>
    <t>06029 Campillo de Llerena</t>
  </si>
  <si>
    <t>19060 Campillo de Ranas</t>
  </si>
  <si>
    <t>47031 Campillo, El</t>
  </si>
  <si>
    <t>21018 Campillo, El</t>
  </si>
  <si>
    <t>29032 Campillos</t>
  </si>
  <si>
    <t>16043 Campillos-Paravientos</t>
  </si>
  <si>
    <t>16044 Campillos-Sierra</t>
  </si>
  <si>
    <t>08039 Campins</t>
  </si>
  <si>
    <t>19061 Campisábalos</t>
  </si>
  <si>
    <t>17038 Campllong</t>
  </si>
  <si>
    <t>22074 Campo</t>
  </si>
  <si>
    <t>13028 Campo de Criptana</t>
  </si>
  <si>
    <t>03051 Campo de Mirra/Camp de Mirra, el</t>
  </si>
  <si>
    <t>37077 Campo de Peñaranda, El</t>
  </si>
  <si>
    <t>40039 Campo de San Pedro</t>
  </si>
  <si>
    <t>24033 Campo de Villavidel</t>
  </si>
  <si>
    <t>36007 Campo Lameiro</t>
  </si>
  <si>
    <t>10043 Campo Lugar</t>
  </si>
  <si>
    <t>21019 Campofrío</t>
  </si>
  <si>
    <t>09066 Campolara</t>
  </si>
  <si>
    <t>24034 Camponaraya</t>
  </si>
  <si>
    <t>39027 Campoo de Enmedio</t>
  </si>
  <si>
    <t>39017 Campoo de Yuso</t>
  </si>
  <si>
    <t>47032 Camporredondo</t>
  </si>
  <si>
    <t>22075 Camporrélls</t>
  </si>
  <si>
    <t>46080 Camporrobles</t>
  </si>
  <si>
    <t>07013 Campos</t>
  </si>
  <si>
    <t>16901 Campos del Paraíso</t>
  </si>
  <si>
    <t>30014 Campos del Río</t>
  </si>
  <si>
    <t>18038 Campotéjar</t>
  </si>
  <si>
    <t>17039 Camprodon</t>
  </si>
  <si>
    <t>26037 Camprovín</t>
  </si>
  <si>
    <t>45034 Camuñas</t>
  </si>
  <si>
    <t>22076 Canal de Berdún</t>
  </si>
  <si>
    <t>47033 Canalejas de Peñafiel</t>
  </si>
  <si>
    <t>16045 Canalejas del Arroyo</t>
  </si>
  <si>
    <t>05046 Canales</t>
  </si>
  <si>
    <t>26038 Canales de la Sierra</t>
  </si>
  <si>
    <t>46081 Canals</t>
  </si>
  <si>
    <t>33010 Candamo</t>
  </si>
  <si>
    <t>22077 Candasnos</t>
  </si>
  <si>
    <t>38011 Candelaria</t>
  </si>
  <si>
    <t>37078 Candelario</t>
  </si>
  <si>
    <t>05047 Candeleda</t>
  </si>
  <si>
    <t>42049 Candilichera</t>
  </si>
  <si>
    <t>24036 Candín</t>
  </si>
  <si>
    <t>25063 Canejan</t>
  </si>
  <si>
    <t>23020 Canena</t>
  </si>
  <si>
    <t>17040 Canet d'Adri</t>
  </si>
  <si>
    <t>08040 Canet de Mar</t>
  </si>
  <si>
    <t>46082 Canet d'En Berenguer</t>
  </si>
  <si>
    <t>12036 Canet lo Roig</t>
  </si>
  <si>
    <t>22078 Canfranc</t>
  </si>
  <si>
    <t>36008 Cangas</t>
  </si>
  <si>
    <t>33012 Cangas de Onís</t>
  </si>
  <si>
    <t>33011 Cangas del Narcea</t>
  </si>
  <si>
    <t>09067 Canicosa de la Sierra</t>
  </si>
  <si>
    <t>18039 Caniles</t>
  </si>
  <si>
    <t>37079 Canillas de Abajo</t>
  </si>
  <si>
    <t>29033 Canillas de Aceituno</t>
  </si>
  <si>
    <t>29034 Canillas de Albaida</t>
  </si>
  <si>
    <t>47034 Canillas de Esgueva</t>
  </si>
  <si>
    <t>26039 Canillas de Río Tuerto</t>
  </si>
  <si>
    <t>04030 Canjáyar</t>
  </si>
  <si>
    <t>43907 Canonja, La</t>
  </si>
  <si>
    <t>08041 Canovelles</t>
  </si>
  <si>
    <t>08042 Cànoves i Samalús</t>
  </si>
  <si>
    <t>19064 Canredondo</t>
  </si>
  <si>
    <t>09068 Cantabrana</t>
  </si>
  <si>
    <t>37080 Cantagallo</t>
  </si>
  <si>
    <t>37081 Cantalapiedra</t>
  </si>
  <si>
    <t>40040 Cantalejo</t>
  </si>
  <si>
    <t>17041 Cantallops</t>
  </si>
  <si>
    <t>19065 Cantalojas</t>
  </si>
  <si>
    <t>37082 Cantalpino</t>
  </si>
  <si>
    <t>37083 Cantaracillo</t>
  </si>
  <si>
    <t>44059 Cantavieja</t>
  </si>
  <si>
    <t>41023 Cantillana</t>
  </si>
  <si>
    <t>40041 Cantimpalos</t>
  </si>
  <si>
    <t>05048 Cantiveros</t>
  </si>
  <si>
    <t>04031 Cantoria</t>
  </si>
  <si>
    <t>08043 Canyelles</t>
  </si>
  <si>
    <t>03052 Cañada</t>
  </si>
  <si>
    <t>44060 Cañada de Benatanduz</t>
  </si>
  <si>
    <t>13029 Cañada de Calatrava</t>
  </si>
  <si>
    <t>44061 Cañada de Verich, La</t>
  </si>
  <si>
    <t>16046 Cañada del Hoyo</t>
  </si>
  <si>
    <t>16047 Cañada Juncosa</t>
  </si>
  <si>
    <t>41901 Cañada Rosal</t>
  </si>
  <si>
    <t>44062 Cañada Vellida</t>
  </si>
  <si>
    <t>42050 Cañamaque</t>
  </si>
  <si>
    <t>16048 Cañamares</t>
  </si>
  <si>
    <t>10044 Cañamero</t>
  </si>
  <si>
    <t>18040 Cáñar</t>
  </si>
  <si>
    <t>26040 Cañas</t>
  </si>
  <si>
    <t>16049 Cañavate, El</t>
  </si>
  <si>
    <t>10045 Cañaveral</t>
  </si>
  <si>
    <t>21020 Cañaveral de León</t>
  </si>
  <si>
    <t>16050 Cañaveras</t>
  </si>
  <si>
    <t>16051 Cañaveruelas</t>
  </si>
  <si>
    <t>16052 Cañete</t>
  </si>
  <si>
    <t>14014 Cañete de las Torres</t>
  </si>
  <si>
    <t>29035 Cañete la Real</t>
  </si>
  <si>
    <t>36009 Cañiza, A</t>
  </si>
  <si>
    <t>49034 Cañizal</t>
  </si>
  <si>
    <t>19066 Cañizar</t>
  </si>
  <si>
    <t>44063 Cañizar del Olivar</t>
  </si>
  <si>
    <t>16053 Cañizares</t>
  </si>
  <si>
    <t>49035 Cañizo</t>
  </si>
  <si>
    <t>43039 Capafonts</t>
  </si>
  <si>
    <t>43040 Capçanes</t>
  </si>
  <si>
    <t>07014 Capdepera</t>
  </si>
  <si>
    <t>22079 Capdesaso</t>
  </si>
  <si>
    <t>15018 Capela, A</t>
  </si>
  <si>
    <t>22080 Capella</t>
  </si>
  <si>
    <t>08044 Capellades</t>
  </si>
  <si>
    <t>18042 Capileira</t>
  </si>
  <si>
    <t>06030 Capilla</t>
  </si>
  <si>
    <t>34045 Capillas</t>
  </si>
  <si>
    <t>17042 Capmany</t>
  </si>
  <si>
    <t>08045 Capolat</t>
  </si>
  <si>
    <t>42051 Carabantes</t>
  </si>
  <si>
    <t>40161 Carabias</t>
  </si>
  <si>
    <t>42052 Caracena</t>
  </si>
  <si>
    <t>13030 Caracuel de Calatrava</t>
  </si>
  <si>
    <t>18043 Carataunas</t>
  </si>
  <si>
    <t>30015 Caravaca de la Cruz</t>
  </si>
  <si>
    <t>33013 Caravia</t>
  </si>
  <si>
    <t>09070 Carazo</t>
  </si>
  <si>
    <t>49036 Carbajales de Alba</t>
  </si>
  <si>
    <t>10046 Carbajo</t>
  </si>
  <si>
    <t>37085 Carbajosa de la Sagrada</t>
  </si>
  <si>
    <t>32018 Carballeda de Avia</t>
  </si>
  <si>
    <t>32017 Carballeda de Valdeorras</t>
  </si>
  <si>
    <t>27009 Carballedo</t>
  </si>
  <si>
    <t>32019 Carballiño, O</t>
  </si>
  <si>
    <t>15019 Carballo</t>
  </si>
  <si>
    <t>49037 Carbellino</t>
  </si>
  <si>
    <t>04032 Carboneras</t>
  </si>
  <si>
    <t>16055 Carboneras de Guadazaón</t>
  </si>
  <si>
    <t>40043 Carbonero el Mayor</t>
  </si>
  <si>
    <t>23021 Carboneros</t>
  </si>
  <si>
    <t>10047 Carcaboso</t>
  </si>
  <si>
    <t>14015 Carcabuey</t>
  </si>
  <si>
    <t>46083 Carcaixent</t>
  </si>
  <si>
    <t>09071 Carcedo de Bureba</t>
  </si>
  <si>
    <t>09072 Carcedo de Burgos</t>
  </si>
  <si>
    <t>02020 Carcelén</t>
  </si>
  <si>
    <t>46084 Càrcer</t>
  </si>
  <si>
    <t>23901 Cárcheles</t>
  </si>
  <si>
    <t>08046 Cardedeu</t>
  </si>
  <si>
    <t>26041 Cárdenas</t>
  </si>
  <si>
    <t>16056 Cardenete</t>
  </si>
  <si>
    <t>14016 Cardeña</t>
  </si>
  <si>
    <t>09073 Cardeñadijo</t>
  </si>
  <si>
    <t>09074 Cardeñajimeno</t>
  </si>
  <si>
    <t>05049 Cardeñosa</t>
  </si>
  <si>
    <t>34046 Cardeñosa de Volpejera</t>
  </si>
  <si>
    <t>09075 Cardeñuela Riopico</t>
  </si>
  <si>
    <t>45035 Cardiel de los Montes</t>
  </si>
  <si>
    <t>08047 Cardona</t>
  </si>
  <si>
    <t>19067 Cardoso de la Sierra, El</t>
  </si>
  <si>
    <t>50072 Carenas</t>
  </si>
  <si>
    <t>50073 Cariñena</t>
  </si>
  <si>
    <t>15901 Cariño</t>
  </si>
  <si>
    <t>46085 Carlet</t>
  </si>
  <si>
    <t>14017 Carlota, La</t>
  </si>
  <si>
    <t>08048 Carme</t>
  </si>
  <si>
    <t>45036 Carmena</t>
  </si>
  <si>
    <t>24037 Cármenes</t>
  </si>
  <si>
    <t>41024 Carmona</t>
  </si>
  <si>
    <t>06031 Carmonita</t>
  </si>
  <si>
    <t>15020 Carnota</t>
  </si>
  <si>
    <t>23024 Carolina, La</t>
  </si>
  <si>
    <t>47035 Carpio</t>
  </si>
  <si>
    <t>37086 Carpio de Azaba</t>
  </si>
  <si>
    <t>45037 Carpio de Tajo, El</t>
  </si>
  <si>
    <t>14018 Carpio, El</t>
  </si>
  <si>
    <t>24038 Carracedelo</t>
  </si>
  <si>
    <t>15021 Carral</t>
  </si>
  <si>
    <t>45038 Carranque</t>
  </si>
  <si>
    <t>37087 Carrascal de Barregas</t>
  </si>
  <si>
    <t>37088 Carrascal del Obispo</t>
  </si>
  <si>
    <t>40044 Carrascal del Río</t>
  </si>
  <si>
    <t>10048 Carrascalejo</t>
  </si>
  <si>
    <t>06032 Carrascalejo, El</t>
  </si>
  <si>
    <t>16057 Carrascosa</t>
  </si>
  <si>
    <t>42053 Carrascosa de Abajo</t>
  </si>
  <si>
    <t>16058 Carrascosa de Haro</t>
  </si>
  <si>
    <t>42054 Carrascosa de la Sierra</t>
  </si>
  <si>
    <t>29036 Carratraca</t>
  </si>
  <si>
    <t>33014 Carreño</t>
  </si>
  <si>
    <t>05051 Carrera, La</t>
  </si>
  <si>
    <t>09076 Carrias</t>
  </si>
  <si>
    <t>45039 Carriches</t>
  </si>
  <si>
    <t>46086 Carrícola</t>
  </si>
  <si>
    <t>13031 Carrión de Calatrava</t>
  </si>
  <si>
    <t>41025 Carrión de los Céspedes</t>
  </si>
  <si>
    <t>34047 Carrión de los Condes</t>
  </si>
  <si>
    <t>24039 Carrizo</t>
  </si>
  <si>
    <t>13032 Carrizosa</t>
  </si>
  <si>
    <t>24040 Carrocera</t>
  </si>
  <si>
    <t>30016 Cartagena</t>
  </si>
  <si>
    <t>29037 Cartajima</t>
  </si>
  <si>
    <t>29038 Cártama</t>
  </si>
  <si>
    <t>21021 Cartaya</t>
  </si>
  <si>
    <t>32020 Cartelle</t>
  </si>
  <si>
    <t>39018 Cartes</t>
  </si>
  <si>
    <t>24041 Carucedo</t>
  </si>
  <si>
    <t>19070 Casa de Uceda</t>
  </si>
  <si>
    <t>29039 Casabermeja</t>
  </si>
  <si>
    <t>37089 Casafranca</t>
  </si>
  <si>
    <t>26042 Casalarreina</t>
  </si>
  <si>
    <t>10049 Casar de Cáceres</t>
  </si>
  <si>
    <t>45040 Casar de Escalona, El</t>
  </si>
  <si>
    <t>10050 Casar de Palomero</t>
  </si>
  <si>
    <t>19071 Casar, El</t>
  </si>
  <si>
    <t>29040 Casarabonela</t>
  </si>
  <si>
    <t>42055 Casarejos</t>
  </si>
  <si>
    <t>29041 Casares</t>
  </si>
  <si>
    <t>10051 Casares de las Hurdes</t>
  </si>
  <si>
    <t>41026 Casariche</t>
  </si>
  <si>
    <t>45041 Casarrubios del Monte</t>
  </si>
  <si>
    <t>46087 Casas Altas</t>
  </si>
  <si>
    <t>46088 Casas Bajas</t>
  </si>
  <si>
    <t>16060 Casas de Benítez</t>
  </si>
  <si>
    <t>10052 Casas de Don Antonio</t>
  </si>
  <si>
    <t>10053 Casas de Don Gómez</t>
  </si>
  <si>
    <t>06033 Casas de Don Pedro</t>
  </si>
  <si>
    <t>16061 Casas de Fernando Alonso</t>
  </si>
  <si>
    <t>16062 Casas de Garcimolina</t>
  </si>
  <si>
    <t>16063 Casas de Guijarro</t>
  </si>
  <si>
    <t>16064 Casas de Haro</t>
  </si>
  <si>
    <t>02021 Casas de Juan Núñez</t>
  </si>
  <si>
    <t>02022 Casas de Lázaro</t>
  </si>
  <si>
    <t>16065 Casas de los Pinos</t>
  </si>
  <si>
    <t>10056 Casas de Millán</t>
  </si>
  <si>
    <t>10057 Casas de Miravete</t>
  </si>
  <si>
    <t>06034 Casas de Reina</t>
  </si>
  <si>
    <t>19073 Casas de San Galindo</t>
  </si>
  <si>
    <t>02023 Casas de Ves</t>
  </si>
  <si>
    <t>10054 Casas del Castañar</t>
  </si>
  <si>
    <t>37090 Casas del Conde, Las</t>
  </si>
  <si>
    <t>10055 Casas del Monte</t>
  </si>
  <si>
    <t>05052 Casas del Puerto</t>
  </si>
  <si>
    <t>45042 Casasbuenas</t>
  </si>
  <si>
    <t>49038 Casaseca de Campeán</t>
  </si>
  <si>
    <t>49039 Casaseca de las Chanas</t>
  </si>
  <si>
    <t>02024 Casas-Ibáñez</t>
  </si>
  <si>
    <t>16066 Casasimarro</t>
  </si>
  <si>
    <t>05053 Casasola</t>
  </si>
  <si>
    <t>47036 Casasola de Arión</t>
  </si>
  <si>
    <t>10058 Casatejada</t>
  </si>
  <si>
    <t>05054 Casavieja</t>
  </si>
  <si>
    <t>22081 Casbas de Huesca</t>
  </si>
  <si>
    <t>09077 Cascajares de Bureba</t>
  </si>
  <si>
    <t>09078 Cascajares de la Sierra</t>
  </si>
  <si>
    <t>44064 Cascante del Río</t>
  </si>
  <si>
    <t>43041 Caseres</t>
  </si>
  <si>
    <t>05055 Casillas</t>
  </si>
  <si>
    <t>10059 Casillas de Coria</t>
  </si>
  <si>
    <t>37091 Casillas de Flores</t>
  </si>
  <si>
    <t>46089 Casinos</t>
  </si>
  <si>
    <t>40045 Casla</t>
  </si>
  <si>
    <t>33015 Caso</t>
  </si>
  <si>
    <t>50074 Caspe</t>
  </si>
  <si>
    <t>19074 Caspueñas</t>
  </si>
  <si>
    <t>17044 Cassà de la Selva</t>
  </si>
  <si>
    <t>08049 Casserres</t>
  </si>
  <si>
    <t>03053 Castalla</t>
  </si>
  <si>
    <t>10060 Castañar de Ibor</t>
  </si>
  <si>
    <t>26043 Castañares de Rioja</t>
  </si>
  <si>
    <t>39019 Castañeda</t>
  </si>
  <si>
    <t>21022 Castaño del Robledo</t>
  </si>
  <si>
    <t>18044 Cástaras</t>
  </si>
  <si>
    <t>16067 Castejón</t>
  </si>
  <si>
    <t>50075 Castejón de Alarba</t>
  </si>
  <si>
    <t>19075 Castejón de Henares</t>
  </si>
  <si>
    <t>50076 Castejón de las Armas</t>
  </si>
  <si>
    <t>22083 Castejón de Monegros</t>
  </si>
  <si>
    <t>22084 Castejón de Sos</t>
  </si>
  <si>
    <t>44065 Castejón de Tornos</t>
  </si>
  <si>
    <t>50077 Castejón de Valdejasa</t>
  </si>
  <si>
    <t>22082 Castejón del Puente</t>
  </si>
  <si>
    <t>44066 Castel de Cabra</t>
  </si>
  <si>
    <t>22085 Castelflorite</t>
  </si>
  <si>
    <t>12037 Castell de Cabres</t>
  </si>
  <si>
    <t>03054 Castell de Castells</t>
  </si>
  <si>
    <t>03075 Castell de Guadalest, el</t>
  </si>
  <si>
    <t>08057 Castell de l'Areny</t>
  </si>
  <si>
    <t>25904 Castell de Mur</t>
  </si>
  <si>
    <t>07064 Castell, Es</t>
  </si>
  <si>
    <t>09079 Castellanos de Castro</t>
  </si>
  <si>
    <t>37092 Castellanos de Moriscos</t>
  </si>
  <si>
    <t>37185 Castellanos de Villiquera</t>
  </si>
  <si>
    <t>05056 Castellanos de Zapardiel</t>
  </si>
  <si>
    <t>23025 Castellar</t>
  </si>
  <si>
    <t>11013 Castellar de la Frontera</t>
  </si>
  <si>
    <t>19076 Castellar de la Muela</t>
  </si>
  <si>
    <t>25064 Castellar de la Ribera</t>
  </si>
  <si>
    <t>08052 Castellar de n'Hug</t>
  </si>
  <si>
    <t>13033 Castellar de Santiago</t>
  </si>
  <si>
    <t>08050 Castellar del Riu</t>
  </si>
  <si>
    <t>08051 Castellar del Vallès</t>
  </si>
  <si>
    <t>44070 Castellar, El</t>
  </si>
  <si>
    <t>08053 Castellbell i el Vilar</t>
  </si>
  <si>
    <t>08054 Castellbisbal</t>
  </si>
  <si>
    <t>08055 Castellcir</t>
  </si>
  <si>
    <t>25067 Castelldans</t>
  </si>
  <si>
    <t>08056 Castelldefels</t>
  </si>
  <si>
    <t>08058 Castellet i la Gornal</t>
  </si>
  <si>
    <t>17046 Castellfollit de la Roca</t>
  </si>
  <si>
    <t>08060 Castellfollit de Riubregós</t>
  </si>
  <si>
    <t>08059 Castellfollit del Boix</t>
  </si>
  <si>
    <t>12038 Castellfort</t>
  </si>
  <si>
    <t>08061 Castellgalí</t>
  </si>
  <si>
    <t>08062 Castellnou de Bages</t>
  </si>
  <si>
    <t>25068 Castellnou de Seana</t>
  </si>
  <si>
    <t>12039 Castellnovo</t>
  </si>
  <si>
    <t>25069 Castelló de Farfanya</t>
  </si>
  <si>
    <t>46090 Castelló de Rugat</t>
  </si>
  <si>
    <t>17047 Castelló d'Empúries</t>
  </si>
  <si>
    <t>08063 Castellolí</t>
  </si>
  <si>
    <t>12040 Castelló de la Plana</t>
  </si>
  <si>
    <t>46091 Castellonet de la Conquesta</t>
  </si>
  <si>
    <t>44071 Castellote</t>
  </si>
  <si>
    <t>17048 Castell-Platja d'Aro</t>
  </si>
  <si>
    <t>25070 Castellserà</t>
  </si>
  <si>
    <t>08064 Castellterçol</t>
  </si>
  <si>
    <t>43042 Castellvell del Camp</t>
  </si>
  <si>
    <t>08065 Castellví de la Marca</t>
  </si>
  <si>
    <t>08066 Castellví de Rosanes</t>
  </si>
  <si>
    <t>44067 Castelnou</t>
  </si>
  <si>
    <t>44068 Castelserás</t>
  </si>
  <si>
    <t>46092 Castielfabib</t>
  </si>
  <si>
    <t>22086 Castiello de Jaca</t>
  </si>
  <si>
    <t>22087 Castigaleu</t>
  </si>
  <si>
    <t>09083 Castil de Peones</t>
  </si>
  <si>
    <t>34048 Castil de Vela</t>
  </si>
  <si>
    <t>06035 Castilblanco</t>
  </si>
  <si>
    <t>41027 Castilblanco de los Arroyos</t>
  </si>
  <si>
    <t>09082 Castildelgado</t>
  </si>
  <si>
    <t>24042 Castilfalé</t>
  </si>
  <si>
    <t>19078 Castilforte</t>
  </si>
  <si>
    <t>42056 Castilfrío de la Sierra</t>
  </si>
  <si>
    <t>50078 Castiliscar</t>
  </si>
  <si>
    <t>22088 Castillazuelo</t>
  </si>
  <si>
    <t>41028 Castilleja de Guzmán</t>
  </si>
  <si>
    <t>41029 Castilleja de la Cuesta</t>
  </si>
  <si>
    <t>41030 Castilleja del Campo</t>
  </si>
  <si>
    <t>18045 Castilléjar</t>
  </si>
  <si>
    <t>16068 Castillejo de Iniesta</t>
  </si>
  <si>
    <t>37096 Castillejo de Martín Viejo</t>
  </si>
  <si>
    <t>40046 Castillejo de Mesleón</t>
  </si>
  <si>
    <t>42058 Castillejo de Robledo</t>
  </si>
  <si>
    <t>16070 Castillejo-Sierra</t>
  </si>
  <si>
    <t>45043 Castillo de Bayuela</t>
  </si>
  <si>
    <t>16072 Castillo de Garcimuñoz</t>
  </si>
  <si>
    <t>41031 Castillo de las Guardas, El</t>
  </si>
  <si>
    <t>23026 Castillo de Locubín</t>
  </si>
  <si>
    <t>12041 Castillo de Villamalefa</t>
  </si>
  <si>
    <t>16071 Castillo-Albaráñez</t>
  </si>
  <si>
    <t>22089 Castillonroy</t>
  </si>
  <si>
    <t>19079 Castilnuevo</t>
  </si>
  <si>
    <t>42057 Castilruiz</t>
  </si>
  <si>
    <t>37097 Castraz</t>
  </si>
  <si>
    <t>34049 Castrejón de la Peña</t>
  </si>
  <si>
    <t>47037 Castrejón de Trabancos</t>
  </si>
  <si>
    <t>32022 Castrelo de Miño</t>
  </si>
  <si>
    <t>32021 Castrelo do Val</t>
  </si>
  <si>
    <t>18046 Castril</t>
  </si>
  <si>
    <t>24043 Castrillo de Cabrera</t>
  </si>
  <si>
    <t>34050 Castrillo de Don Juan</t>
  </si>
  <si>
    <t>47038 Castrillo de Duero</t>
  </si>
  <si>
    <t>49040 Castrillo de la Guareña</t>
  </si>
  <si>
    <t>09084 Castrillo de la Reina</t>
  </si>
  <si>
    <t>24044 Castrillo de la Valduerna</t>
  </si>
  <si>
    <t>09085 Castrillo de la Vega</t>
  </si>
  <si>
    <t>34051 Castrillo de Onielo</t>
  </si>
  <si>
    <t>09088 Castrillo de Riopisuerga</t>
  </si>
  <si>
    <t>34052 Castrillo de Villavega</t>
  </si>
  <si>
    <t>09086 Castrillo del Val</t>
  </si>
  <si>
    <t>09090 Castrillo Mota de Judíos</t>
  </si>
  <si>
    <t>33016 Castrillón</t>
  </si>
  <si>
    <t>47039 Castrillo-Tejeriego</t>
  </si>
  <si>
    <t>32023 Castro Caldelas</t>
  </si>
  <si>
    <t>04033 Castro de Filabres</t>
  </si>
  <si>
    <t>40047 Castro de Fuentidueña</t>
  </si>
  <si>
    <t>27010 Castro de Rei</t>
  </si>
  <si>
    <t>14019 Castro del Río</t>
  </si>
  <si>
    <t>47040 Castrobol</t>
  </si>
  <si>
    <t>24046 Castrocalbón</t>
  </si>
  <si>
    <t>24047 Castrocontrigo</t>
  </si>
  <si>
    <t>47041 Castrodeza</t>
  </si>
  <si>
    <t>49041 Castrogonzalo</t>
  </si>
  <si>
    <t>09091 Castrojeriz</t>
  </si>
  <si>
    <t>40048 Castrojimeno</t>
  </si>
  <si>
    <t>47042 Castromembibre</t>
  </si>
  <si>
    <t>34053 Castromocho</t>
  </si>
  <si>
    <t>47043 Castromonte</t>
  </si>
  <si>
    <t>49042 Castronuevo</t>
  </si>
  <si>
    <t>47044 Castronuevo de Esgueva</t>
  </si>
  <si>
    <t>47045 Castronuño</t>
  </si>
  <si>
    <t>24049 Castropodame</t>
  </si>
  <si>
    <t>33017 Castropol</t>
  </si>
  <si>
    <t>47046 Castroponce</t>
  </si>
  <si>
    <t>40049 Castroserna de Abajo</t>
  </si>
  <si>
    <t>40051 Castroserracín</t>
  </si>
  <si>
    <t>24050 Castrotierra de Valmadrigal</t>
  </si>
  <si>
    <t>39020 Castro-Urdiales</t>
  </si>
  <si>
    <t>27011 Castroverde</t>
  </si>
  <si>
    <t>49043 Castroverde de Campos</t>
  </si>
  <si>
    <t>47047 Castroverde de Cerrato</t>
  </si>
  <si>
    <t>26044 Castroviejo</t>
  </si>
  <si>
    <t>06036 Castuera</t>
  </si>
  <si>
    <t>46093 Catadau</t>
  </si>
  <si>
    <t>46094 Catarroja</t>
  </si>
  <si>
    <t>12042 Catí</t>
  </si>
  <si>
    <t>43043 Catllar, El</t>
  </si>
  <si>
    <t>36010 Catoira</t>
  </si>
  <si>
    <t>03055 Catral</t>
  </si>
  <si>
    <t>02025 Caudete</t>
  </si>
  <si>
    <t>46095 Caudete de las Fuentes</t>
  </si>
  <si>
    <t>12043 Caudiel</t>
  </si>
  <si>
    <t>25071 Cava</t>
  </si>
  <si>
    <t>09063 Cavia</t>
  </si>
  <si>
    <t>09093 Cayuela</t>
  </si>
  <si>
    <t>45045 Cazalegas</t>
  </si>
  <si>
    <t>23027 Cazalilla</t>
  </si>
  <si>
    <t>41032 Cazalla de la Sierra</t>
  </si>
  <si>
    <t>23028 Cazorla</t>
  </si>
  <si>
    <t>49044 Cazurra</t>
  </si>
  <si>
    <t>24051 Cea</t>
  </si>
  <si>
    <t>24052 Cebanico</t>
  </si>
  <si>
    <t>45046 Cebolla</t>
  </si>
  <si>
    <t>09094 Cebrecos</t>
  </si>
  <si>
    <t>05057 Cebreros</t>
  </si>
  <si>
    <t>24053 Cebrones del Río</t>
  </si>
  <si>
    <t>10061 Ceclavín</t>
  </si>
  <si>
    <t>15022 Cedeira</t>
  </si>
  <si>
    <t>10062 Cedillo</t>
  </si>
  <si>
    <t>40052 Cedillo de la Torre</t>
  </si>
  <si>
    <t>45047 Cedillo del Condado</t>
  </si>
  <si>
    <t>44074 Cedrillas</t>
  </si>
  <si>
    <t>15023 Cee</t>
  </si>
  <si>
    <t>30017 Cehegín</t>
  </si>
  <si>
    <t>47048 Ceinos de Campos</t>
  </si>
  <si>
    <t>09095 Celada del Camino</t>
  </si>
  <si>
    <t>44075 Celadas</t>
  </si>
  <si>
    <t>32024 Celanova</t>
  </si>
  <si>
    <t>44076 Cella</t>
  </si>
  <si>
    <t>17189 Cellera de Ter, La</t>
  </si>
  <si>
    <t>26045 Cellorigo</t>
  </si>
  <si>
    <t>17049 Celrà</t>
  </si>
  <si>
    <t>19080 Cendejas de Enmedio</t>
  </si>
  <si>
    <t>19081 Cendejas de la Torre</t>
  </si>
  <si>
    <t>18047 Cenes de la Vega</t>
  </si>
  <si>
    <t>26046 Cenicero</t>
  </si>
  <si>
    <t>02026 Cenizate</t>
  </si>
  <si>
    <t>32025 Cenlle</t>
  </si>
  <si>
    <t>08067 Centelles</t>
  </si>
  <si>
    <t>19082 Centenera</t>
  </si>
  <si>
    <t>42059 Centenera de Andaluz</t>
  </si>
  <si>
    <t>37098 Cepeda</t>
  </si>
  <si>
    <t>05058 Cepeda la Mora</t>
  </si>
  <si>
    <t>42060 Cerbón</t>
  </si>
  <si>
    <t>15024 Cerceda</t>
  </si>
  <si>
    <t>08268 Cercs</t>
  </si>
  <si>
    <t>46096 Cerdà</t>
  </si>
  <si>
    <t>08266 Cerdanyola del Vallès</t>
  </si>
  <si>
    <t>36011 Cerdedo</t>
  </si>
  <si>
    <t>36902 Cerdedo-Cotobade</t>
  </si>
  <si>
    <t>15025 Cerdido</t>
  </si>
  <si>
    <t>37099 Cereceda de la Sierra</t>
  </si>
  <si>
    <t>49046 Cerecinos de Campos</t>
  </si>
  <si>
    <t>49047 Cerecinos del Carrizal</t>
  </si>
  <si>
    <t>37100 Cerezal de Peñahorcada</t>
  </si>
  <si>
    <t>10063 Cerezo</t>
  </si>
  <si>
    <t>40053 Cerezo de Abajo</t>
  </si>
  <si>
    <t>40054 Cerezo de Arriba</t>
  </si>
  <si>
    <t>09098 Cerezo de Río Tirón</t>
  </si>
  <si>
    <t>49048 Cernadilla</t>
  </si>
  <si>
    <t>44077 Cerollera, La</t>
  </si>
  <si>
    <t>37101 Cerralbo</t>
  </si>
  <si>
    <t>45048 Cerralbos, Los</t>
  </si>
  <si>
    <t>09100 Cerratón de Juarros</t>
  </si>
  <si>
    <t>21023 Cerro de Andévalo, El</t>
  </si>
  <si>
    <t>37102 Cerro, El</t>
  </si>
  <si>
    <t>27012 Cervantes</t>
  </si>
  <si>
    <t>34055 Cervatos de la Cueza</t>
  </si>
  <si>
    <t>08068 Cervelló</t>
  </si>
  <si>
    <t>25072 Cervera</t>
  </si>
  <si>
    <t>50079 Cervera de la Cañada</t>
  </si>
  <si>
    <t>45049 Cervera de los Montes</t>
  </si>
  <si>
    <t>34056 Cervera de Pisuerga</t>
  </si>
  <si>
    <t>16073 Cervera del Llano</t>
  </si>
  <si>
    <t>12044 Cervera del Maestre</t>
  </si>
  <si>
    <t>26047 Cervera del Río Alhama</t>
  </si>
  <si>
    <t>50080 Cerveruela</t>
  </si>
  <si>
    <t>25073 Cervià de les Garrigues</t>
  </si>
  <si>
    <t>17050 Cervià de Ter</t>
  </si>
  <si>
    <t>47049 Cervillego de la Cruz</t>
  </si>
  <si>
    <t>27013 Cervo</t>
  </si>
  <si>
    <t>37103 Cespedosa de Tormes</t>
  </si>
  <si>
    <t>15026 Cesuras</t>
  </si>
  <si>
    <t>50081 Cetina</t>
  </si>
  <si>
    <t>51001 Ceuta</t>
  </si>
  <si>
    <t>30018 Ceutí</t>
  </si>
  <si>
    <t>34057 Cevico de la Torre</t>
  </si>
  <si>
    <t>34058 Cevico Navero</t>
  </si>
  <si>
    <t>37114 Chagarcía Medianero</t>
  </si>
  <si>
    <t>22094 Chalamera</t>
  </si>
  <si>
    <t>05067 Chamartín</t>
  </si>
  <si>
    <t>32029 Chandrexa de Queixa</t>
  </si>
  <si>
    <t>27016 Chantada</t>
  </si>
  <si>
    <t>40065 Chañe</t>
  </si>
  <si>
    <t>18059 Chauchina</t>
  </si>
  <si>
    <t>19103 Checa</t>
  </si>
  <si>
    <t>06042 Cheles</t>
  </si>
  <si>
    <t>46107 Chella</t>
  </si>
  <si>
    <t>46106 Chelva</t>
  </si>
  <si>
    <t>19104 Chequilla</t>
  </si>
  <si>
    <t>46108 Chera</t>
  </si>
  <si>
    <t>04036 Chercos</t>
  </si>
  <si>
    <t>46109 Cheste</t>
  </si>
  <si>
    <t>22095 Chía</t>
  </si>
  <si>
    <t>11015 Chiclana de la Frontera</t>
  </si>
  <si>
    <t>23029 Chiclana de Segura</t>
  </si>
  <si>
    <t>12053 Chilches/Xilxes</t>
  </si>
  <si>
    <t>16023 Chillarón de Cuenca</t>
  </si>
  <si>
    <t>19106 Chillarón del Rey</t>
  </si>
  <si>
    <t>13038 Chillón</t>
  </si>
  <si>
    <t>23030 Chilluévar</t>
  </si>
  <si>
    <t>19105 Chiloeches</t>
  </si>
  <si>
    <t>18061 Chimeneas</t>
  </si>
  <si>
    <t>22096 Chimillas</t>
  </si>
  <si>
    <t>02029 Chinchilla de Monte-Aragón</t>
  </si>
  <si>
    <t>11016 Chipiona</t>
  </si>
  <si>
    <t>50092 Chiprana</t>
  </si>
  <si>
    <t>04037 Chirivel</t>
  </si>
  <si>
    <t>46111 Chiva</t>
  </si>
  <si>
    <t>50093 Chodes</t>
  </si>
  <si>
    <t>12055 Chodos/Xodos</t>
  </si>
  <si>
    <t>12056 Chóvar</t>
  </si>
  <si>
    <t>24065 Chozas de Abajo</t>
  </si>
  <si>
    <t>45056 Chozas de Canales</t>
  </si>
  <si>
    <t>21030 Chucena</t>
  </si>
  <si>
    <t>45057 Chueca</t>
  </si>
  <si>
    <t>46112 Chulilla</t>
  </si>
  <si>
    <t>16081 Chumillas</t>
  </si>
  <si>
    <t>18062 Churriana de la Vega</t>
  </si>
  <si>
    <t>09101 Ciadoncha</t>
  </si>
  <si>
    <t>26048 Cidamón</t>
  </si>
  <si>
    <t>42061 Cidones</t>
  </si>
  <si>
    <t>16074 Cierva, La</t>
  </si>
  <si>
    <t>39021 Cieza</t>
  </si>
  <si>
    <t>30019 Cieza</t>
  </si>
  <si>
    <t>19086 Cifuentes</t>
  </si>
  <si>
    <t>47050 Cigales</t>
  </si>
  <si>
    <t>42062 Cigudosa</t>
  </si>
  <si>
    <t>47051 Ciguñuela</t>
  </si>
  <si>
    <t>42063 Cihuela</t>
  </si>
  <si>
    <t>26049 Cihuri</t>
  </si>
  <si>
    <t>18048 Cijuela</t>
  </si>
  <si>
    <t>05059 Cillán</t>
  </si>
  <si>
    <t>09102 Cillaperlata</t>
  </si>
  <si>
    <t>10064 Cilleros</t>
  </si>
  <si>
    <t>37104 Cilleros de la Bastida</t>
  </si>
  <si>
    <t>09103 Cilleruelo de Abajo</t>
  </si>
  <si>
    <t>09104 Cilleruelo de Arriba</t>
  </si>
  <si>
    <t>40055 Cilleruelo de San Mamés</t>
  </si>
  <si>
    <t>39022 Cillorigo de Liébana</t>
  </si>
  <si>
    <t>24054 Cimanes de la Vega</t>
  </si>
  <si>
    <t>24055 Cimanes del Tejar</t>
  </si>
  <si>
    <t>50082 Cimballa</t>
  </si>
  <si>
    <t>50083 Cinco Olivas</t>
  </si>
  <si>
    <t>19087 Cincovillas</t>
  </si>
  <si>
    <t>12045 Cinctorres</t>
  </si>
  <si>
    <t>37106 Cipérez</t>
  </si>
  <si>
    <t>12046 Cirat</t>
  </si>
  <si>
    <t>42064 Ciria</t>
  </si>
  <si>
    <t>19088 Ciruelas</t>
  </si>
  <si>
    <t>45050 Ciruelos</t>
  </si>
  <si>
    <t>09105 Ciruelos de Cervera</t>
  </si>
  <si>
    <t>19089 Ciruelos del Pinar</t>
  </si>
  <si>
    <t>26050 Cirueña</t>
  </si>
  <si>
    <t>42065 Cirujales del Río</t>
  </si>
  <si>
    <t>05060 Cisla</t>
  </si>
  <si>
    <t>34059 Cisneros</t>
  </si>
  <si>
    <t>17051 Cistella</t>
  </si>
  <si>
    <t>47052 Cistérniga</t>
  </si>
  <si>
    <t>24056 Cistierna</t>
  </si>
  <si>
    <t>13034 Ciudad Real</t>
  </si>
  <si>
    <t>37107 Ciudad Rodrigo</t>
  </si>
  <si>
    <t>07015 Ciutadella de Menorca</t>
  </si>
  <si>
    <t>25074 Ciutadilla</t>
  </si>
  <si>
    <t>50084 Clarés de Ribota</t>
  </si>
  <si>
    <t>25075 Clariana de Cardener</t>
  </si>
  <si>
    <t>26051 Clavijo</t>
  </si>
  <si>
    <t>33018 Coaña</t>
  </si>
  <si>
    <t>04034 Cóbdar</t>
  </si>
  <si>
    <t>45051 Cobeja</t>
  </si>
  <si>
    <t>19090 Cobeta</t>
  </si>
  <si>
    <t>45052 Cobisa</t>
  </si>
  <si>
    <t>34060 Cobos de Cerrato</t>
  </si>
  <si>
    <t>40056 Cobos de Fuentidueña</t>
  </si>
  <si>
    <t>49050 Cobreros</t>
  </si>
  <si>
    <t>40057 Coca</t>
  </si>
  <si>
    <t>37108 Coca de Alba</t>
  </si>
  <si>
    <t>03056 Cocentaina</t>
  </si>
  <si>
    <t>50085 Codo</t>
  </si>
  <si>
    <t>44080 Codoñera, La</t>
  </si>
  <si>
    <t>40058 Codorniz</t>
  </si>
  <si>
    <t>50086 Codos</t>
  </si>
  <si>
    <t>06037 Codosera, La</t>
  </si>
  <si>
    <t>46097 Cofrentes</t>
  </si>
  <si>
    <t>47053 Cogeces de Íscar</t>
  </si>
  <si>
    <t>47054 Cogeces del Monte</t>
  </si>
  <si>
    <t>19091 Cogollor</t>
  </si>
  <si>
    <t>09108 Cogollos</t>
  </si>
  <si>
    <t>18049 Cogollos de Guadix</t>
  </si>
  <si>
    <t>18050 Cogollos de la Vega</t>
  </si>
  <si>
    <t>19092 Cogolludo</t>
  </si>
  <si>
    <t>25076 Cogul, El</t>
  </si>
  <si>
    <t>29042 Coín</t>
  </si>
  <si>
    <t>15027 Coirós</t>
  </si>
  <si>
    <t>17054 Colera</t>
  </si>
  <si>
    <t>32026 Coles</t>
  </si>
  <si>
    <t>05061 Colilla, La</t>
  </si>
  <si>
    <t>39023 Colindres</t>
  </si>
  <si>
    <t>25077 Coll de Nargó</t>
  </si>
  <si>
    <t>05062 Collado de Contreras</t>
  </si>
  <si>
    <t>10065 Collado de la Vera</t>
  </si>
  <si>
    <t>05063 Collado del Mirón</t>
  </si>
  <si>
    <t>40059 Collado Hermoso</t>
  </si>
  <si>
    <t>34061 Collazos de Boedo</t>
  </si>
  <si>
    <t>08069 Collbató</t>
  </si>
  <si>
    <t>43045 Colldejou</t>
  </si>
  <si>
    <t>08070 Collsuspina</t>
  </si>
  <si>
    <t>29043 Colmenar</t>
  </si>
  <si>
    <t>37109 Colmenar de Montemayor</t>
  </si>
  <si>
    <t>18051 Colomera</t>
  </si>
  <si>
    <t>17055 Colomers</t>
  </si>
  <si>
    <t>33019 Colunga</t>
  </si>
  <si>
    <t>22090 Colungo</t>
  </si>
  <si>
    <t>25163 Coma i la Pedra, La</t>
  </si>
  <si>
    <t>29044 Comares</t>
  </si>
  <si>
    <t>39024 Comillas</t>
  </si>
  <si>
    <t>29045 Cómpeta</t>
  </si>
  <si>
    <t>25161 Conca de Dalt</t>
  </si>
  <si>
    <t>40060 Condado de Castilnovo</t>
  </si>
  <si>
    <t>09109 Condado de Treviño</t>
  </si>
  <si>
    <t>19095 Condemios de Abajo</t>
  </si>
  <si>
    <t>19096 Condemios de Arriba</t>
  </si>
  <si>
    <t>43046 Conesa</t>
  </si>
  <si>
    <t>03057 Confrides</t>
  </si>
  <si>
    <t>24057 Congosto</t>
  </si>
  <si>
    <t>34062 Congosto de Valdavia</t>
  </si>
  <si>
    <t>19097 Congostrina</t>
  </si>
  <si>
    <t>11014 Conil de la Frontera</t>
  </si>
  <si>
    <t>14020 Conquista</t>
  </si>
  <si>
    <t>10066 Conquista de la Sierra</t>
  </si>
  <si>
    <t>07016 Consell</t>
  </si>
  <si>
    <t>43047 Constantí</t>
  </si>
  <si>
    <t>41033 Constantina</t>
  </si>
  <si>
    <t>05064 Constanzana</t>
  </si>
  <si>
    <t>45053 Consuegra</t>
  </si>
  <si>
    <t>50087 Contamina</t>
  </si>
  <si>
    <t>09110 Contreras</t>
  </si>
  <si>
    <t>49052 Coomonte</t>
  </si>
  <si>
    <t>19098 Copernal</t>
  </si>
  <si>
    <t>08071 Copons</t>
  </si>
  <si>
    <t>44082 Corbalán</t>
  </si>
  <si>
    <t>46098 Corbera</t>
  </si>
  <si>
    <t>08072 Corbera de Llobregat</t>
  </si>
  <si>
    <t>43048 Corbera d'Ebre</t>
  </si>
  <si>
    <t>24058 Corbillos de los Oteros</t>
  </si>
  <si>
    <t>25078 Corbins</t>
  </si>
  <si>
    <t>17057 Corçà</t>
  </si>
  <si>
    <t>47055 Corcos</t>
  </si>
  <si>
    <t>15028 Corcubión</t>
  </si>
  <si>
    <t>14021 Córdoba</t>
  </si>
  <si>
    <t>06038 Cordobilla de Lácara</t>
  </si>
  <si>
    <t>37110 Cordovilla</t>
  </si>
  <si>
    <t>34063 Cordovilla la Real</t>
  </si>
  <si>
    <t>26052 Cordovín</t>
  </si>
  <si>
    <t>19099 Corduente</t>
  </si>
  <si>
    <t>26053 Corera</t>
  </si>
  <si>
    <t>49053 Coreses</t>
  </si>
  <si>
    <t>27014 Corgo, O</t>
  </si>
  <si>
    <t>10067 Coria</t>
  </si>
  <si>
    <t>41034 Coria del Río</t>
  </si>
  <si>
    <t>41035 Coripe</t>
  </si>
  <si>
    <t>15029 Coristanco</t>
  </si>
  <si>
    <t>26054 Cornago</t>
  </si>
  <si>
    <t>08073 Cornellà de Llobregat</t>
  </si>
  <si>
    <t>17056 Cornellà del Terri</t>
  </si>
  <si>
    <t>43049 Cornudella de Montsant</t>
  </si>
  <si>
    <t>06039 Coronada, La</t>
  </si>
  <si>
    <t>41036 Coronil, El</t>
  </si>
  <si>
    <t>26055 Corporales</t>
  </si>
  <si>
    <t>45054 Corral de Almaguer</t>
  </si>
  <si>
    <t>40061 Corral de Ayllón</t>
  </si>
  <si>
    <t>13035 Corral de Calatrava</t>
  </si>
  <si>
    <t>39025 Corrales de Buelna, Los</t>
  </si>
  <si>
    <t>47056 Corrales de Duero</t>
  </si>
  <si>
    <t>49054 Corrales del Vino</t>
  </si>
  <si>
    <t>41037 Corrales, Los</t>
  </si>
  <si>
    <t>02027 Corral-Rubio</t>
  </si>
  <si>
    <t>06040 Corte de Peleas</t>
  </si>
  <si>
    <t>21024 Corteconcepción</t>
  </si>
  <si>
    <t>32027 Cortegada</t>
  </si>
  <si>
    <t>21025 Cortegana</t>
  </si>
  <si>
    <t>21026 Cortelazor</t>
  </si>
  <si>
    <t>44084 Cortes de Aragón</t>
  </si>
  <si>
    <t>12048 Cortes de Arenoso</t>
  </si>
  <si>
    <t>18053 Cortes de Baza</t>
  </si>
  <si>
    <t>29046 Cortes de la Frontera</t>
  </si>
  <si>
    <t>46099 Cortes de Pallás</t>
  </si>
  <si>
    <t>18054 Cortes y Graena</t>
  </si>
  <si>
    <t>13036 Cortijos, Los</t>
  </si>
  <si>
    <t>24059 Corullón</t>
  </si>
  <si>
    <t>09112 Coruña del Conde</t>
  </si>
  <si>
    <t>15030 Coruña, A</t>
  </si>
  <si>
    <t>33020 Corvera de Asturias</t>
  </si>
  <si>
    <t>39026 Corvera de Toranzo</t>
  </si>
  <si>
    <t>44085 Cosa</t>
  </si>
  <si>
    <t>42068 Coscurita</t>
  </si>
  <si>
    <t>27015 Cospeito</t>
  </si>
  <si>
    <t>07017 Costitx</t>
  </si>
  <si>
    <t>12049 Costur</t>
  </si>
  <si>
    <t>50088 Cosuenda</t>
  </si>
  <si>
    <t>49055 Cotanes del Monte</t>
  </si>
  <si>
    <t>46100 Cotes</t>
  </si>
  <si>
    <t>02028 Cotillas</t>
  </si>
  <si>
    <t>36012 Cotobade</t>
  </si>
  <si>
    <t>42069 Covaleda</t>
  </si>
  <si>
    <t>09113 Covarrubias</t>
  </si>
  <si>
    <t>36013 Covelo</t>
  </si>
  <si>
    <t>12050 Coves de Vinromà, les</t>
  </si>
  <si>
    <t>03058 Cox</t>
  </si>
  <si>
    <t>13037 Cózar</t>
  </si>
  <si>
    <t>40902 Cozuelos de Fuentidueña</t>
  </si>
  <si>
    <t>36014 Crecente</t>
  </si>
  <si>
    <t>43050 Creixell</t>
  </si>
  <si>
    <t>24060 Crémenes</t>
  </si>
  <si>
    <t>17058 Crespià</t>
  </si>
  <si>
    <t>05065 Crespos</t>
  </si>
  <si>
    <t>44086 Cretas</t>
  </si>
  <si>
    <t>03059 Crevillent</t>
  </si>
  <si>
    <t>06041 Cristina</t>
  </si>
  <si>
    <t>37112 Cristóbal</t>
  </si>
  <si>
    <t>44087 Crivillén</t>
  </si>
  <si>
    <t>17901 Cruïlles, Monells i Sant Sadurní de l'Heura</t>
  </si>
  <si>
    <t>10068 Cuacos de Yuste</t>
  </si>
  <si>
    <t>24061 Cuadros</t>
  </si>
  <si>
    <t>32028 Cualedro</t>
  </si>
  <si>
    <t>50089 Cuarte de Huerva</t>
  </si>
  <si>
    <t>44088 Cuba, La</t>
  </si>
  <si>
    <t>50090 Cubel</t>
  </si>
  <si>
    <t>08074 Cubelles</t>
  </si>
  <si>
    <t>25079 Cubells</t>
  </si>
  <si>
    <t>42070 Cubilla</t>
  </si>
  <si>
    <t>34066 Cubillas de Cerrato</t>
  </si>
  <si>
    <t>24062 Cubillas de los Oteros</t>
  </si>
  <si>
    <t>24063 Cubillas de Rueda</t>
  </si>
  <si>
    <t>47057 Cubillas de Santa Marta</t>
  </si>
  <si>
    <t>40062 Cubillo</t>
  </si>
  <si>
    <t>19102 Cubillo de Uceda, El</t>
  </si>
  <si>
    <t>09114 Cubillo del Campo</t>
  </si>
  <si>
    <t>49056 Cubillos</t>
  </si>
  <si>
    <t>24064 Cubillos del Sil</t>
  </si>
  <si>
    <t>44089 Cubla</t>
  </si>
  <si>
    <t>49057 Cubo de Benavente</t>
  </si>
  <si>
    <t>09115 Cubo de Bureba</t>
  </si>
  <si>
    <t>37113 Cubo de Don Sancho, El</t>
  </si>
  <si>
    <t>42071 Cubo de la Solana</t>
  </si>
  <si>
    <t>49058 Cubo de Tierra del Vino, El</t>
  </si>
  <si>
    <t>44090 Cucalón</t>
  </si>
  <si>
    <t>33021 Cudillero</t>
  </si>
  <si>
    <t>49059 Cuelgamures</t>
  </si>
  <si>
    <t>40063 Cuéllar</t>
  </si>
  <si>
    <t>16078 Cuenca</t>
  </si>
  <si>
    <t>47058 Cuenca de Campos</t>
  </si>
  <si>
    <t>50091 Cuerlas, Las</t>
  </si>
  <si>
    <t>45055 Cuerva</t>
  </si>
  <si>
    <t>41903 Cuervo de Sevilla, El</t>
  </si>
  <si>
    <t>44092 Cuervo, El</t>
  </si>
  <si>
    <t>42073 Cueva de Ágreda</t>
  </si>
  <si>
    <t>09117 Cueva de Roa, La</t>
  </si>
  <si>
    <t>16079 Cueva del Hierro</t>
  </si>
  <si>
    <t>29047 Cuevas Bajas</t>
  </si>
  <si>
    <t>44093 Cuevas de Almudén</t>
  </si>
  <si>
    <t>40905 Cuevas de Provanco</t>
  </si>
  <si>
    <t>09119 Cuevas de San Clemente</t>
  </si>
  <si>
    <t>29049 Cuevas de San Marcos</t>
  </si>
  <si>
    <t>04035 Cuevas del Almanzora</t>
  </si>
  <si>
    <t>29048 Cuevas del Becerro</t>
  </si>
  <si>
    <t>18912 Cuevas del Campo</t>
  </si>
  <si>
    <t>05066 Cuevas del Valle</t>
  </si>
  <si>
    <t>44094 Cuevas Labradas</t>
  </si>
  <si>
    <t>12051 Culla</t>
  </si>
  <si>
    <t>18056 Cúllar</t>
  </si>
  <si>
    <t>18057 Cúllar Vega</t>
  </si>
  <si>
    <t>46105 Cullera</t>
  </si>
  <si>
    <t>15031 Culleredo</t>
  </si>
  <si>
    <t>10069 Cumbre, La</t>
  </si>
  <si>
    <t>21027 Cumbres de Enmedio</t>
  </si>
  <si>
    <t>21028 Cumbres de San Bartolomé</t>
  </si>
  <si>
    <t>21029 Cumbres Mayores</t>
  </si>
  <si>
    <t>43051 Cunit</t>
  </si>
  <si>
    <t>36015 Cuntis</t>
  </si>
  <si>
    <t>47059 Curiel de Duero</t>
  </si>
  <si>
    <t>15032 Curtis</t>
  </si>
  <si>
    <t>29050 Cútar</t>
  </si>
  <si>
    <t>26056 Cuzcurrita de Río Tirón</t>
  </si>
  <si>
    <t>13039 Daimiel</t>
  </si>
  <si>
    <t>46113 Daimús</t>
  </si>
  <si>
    <t>04038 Dalías</t>
  </si>
  <si>
    <t>17060 Darnius</t>
  </si>
  <si>
    <t>50094 Daroca</t>
  </si>
  <si>
    <t>26057 Daroca de Rioja</t>
  </si>
  <si>
    <t>18063 Darro</t>
  </si>
  <si>
    <t>17061 Das</t>
  </si>
  <si>
    <t>03061 Daya Nueva</t>
  </si>
  <si>
    <t>03062 Daya Vieja</t>
  </si>
  <si>
    <t>20029 Deba</t>
  </si>
  <si>
    <t>33022 Degaña</t>
  </si>
  <si>
    <t>34067 Dehesa de Montejo</t>
  </si>
  <si>
    <t>34068 Dehesa de Romanos</t>
  </si>
  <si>
    <t>18064 Dehesas de Guadix</t>
  </si>
  <si>
    <t>18065 Dehesas Viejas</t>
  </si>
  <si>
    <t>07018 Deià</t>
  </si>
  <si>
    <t>18066 Deifontes</t>
  </si>
  <si>
    <t>10070 Deleitosa</t>
  </si>
  <si>
    <t>43901 Deltebre</t>
  </si>
  <si>
    <t>03063 Dénia</t>
  </si>
  <si>
    <t>48901 Derio</t>
  </si>
  <si>
    <t>10071 Descargamaría</t>
  </si>
  <si>
    <t>24066 Destriana</t>
  </si>
  <si>
    <t>42075 Dévanos</t>
  </si>
  <si>
    <t>42076 Deza</t>
  </si>
  <si>
    <t>05903 Diego del Carpio</t>
  </si>
  <si>
    <t>18067 Diezma</t>
  </si>
  <si>
    <t>18068 Dílar</t>
  </si>
  <si>
    <t>48026 Dima</t>
  </si>
  <si>
    <t>37115 Dios le Guarde</t>
  </si>
  <si>
    <t>15033 Dodro</t>
  </si>
  <si>
    <t>18069 Dólar</t>
  </si>
  <si>
    <t>03064 Dolores</t>
  </si>
  <si>
    <t>46114 Domeño</t>
  </si>
  <si>
    <t>40068 Domingo García</t>
  </si>
  <si>
    <t>45058 Domingo Pérez</t>
  </si>
  <si>
    <t>18915 Domingo Pérez de Granada</t>
  </si>
  <si>
    <t>06043 Don Álvaro</t>
  </si>
  <si>
    <t>06044 Don Benito</t>
  </si>
  <si>
    <t>40069 Donhierro</t>
  </si>
  <si>
    <t>05069 Donjimeno</t>
  </si>
  <si>
    <t>20069 Donostia/San Sebastián</t>
  </si>
  <si>
    <t>05070 Donvidas</t>
  </si>
  <si>
    <t>14022 Doña Mencía</t>
  </si>
  <si>
    <t>37116 Doñinos de Ledesma</t>
  </si>
  <si>
    <t>37117 Doñinos de Salamanca</t>
  </si>
  <si>
    <t>46115 Dos Aguas</t>
  </si>
  <si>
    <t>41038 Dos Hermanas</t>
  </si>
  <si>
    <t>14023 Dos Torres</t>
  </si>
  <si>
    <t>45059 Dosbarrios</t>
  </si>
  <si>
    <t>08075 Dosrius</t>
  </si>
  <si>
    <t>36016 Dozón</t>
  </si>
  <si>
    <t>19107 Driebes</t>
  </si>
  <si>
    <t>18070 Dúdar</t>
  </si>
  <si>
    <t>34069 Dueñas</t>
  </si>
  <si>
    <t>43053 Duesaigües</t>
  </si>
  <si>
    <t>15034 Dumbría</t>
  </si>
  <si>
    <t>48027 Durango</t>
  </si>
  <si>
    <t>18071 Dúrcal</t>
  </si>
  <si>
    <t>19108 Durón</t>
  </si>
  <si>
    <t>40070 Duruelo</t>
  </si>
  <si>
    <t>42078 Duruelo de la Sierra</t>
  </si>
  <si>
    <t>48028 Ea</t>
  </si>
  <si>
    <t>41039 Écija</t>
  </si>
  <si>
    <t>20030 Eibar</t>
  </si>
  <si>
    <t>07026 Eivissa</t>
  </si>
  <si>
    <t>50095 Ejea de los Caballeros</t>
  </si>
  <si>
    <t>37118 Éjeme</t>
  </si>
  <si>
    <t>04902 Ejido, El</t>
  </si>
  <si>
    <t>44096 Ejulve</t>
  </si>
  <si>
    <t>48031 Elantxobe</t>
  </si>
  <si>
    <t>01021 Elburgo/Burgelu</t>
  </si>
  <si>
    <t>02030 Elche de la Sierra</t>
  </si>
  <si>
    <t>03065 Elche/Elx</t>
  </si>
  <si>
    <t>01022 Elciego</t>
  </si>
  <si>
    <t>03066 Elda</t>
  </si>
  <si>
    <t>20031 Elduain</t>
  </si>
  <si>
    <t>20033 Elgeta</t>
  </si>
  <si>
    <t>20032 Elgoibar</t>
  </si>
  <si>
    <t>46116 Eliana, l'</t>
  </si>
  <si>
    <t>10072 Eljas</t>
  </si>
  <si>
    <t>48032 Elorrio</t>
  </si>
  <si>
    <t>01023 Elvillar/Bilar</t>
  </si>
  <si>
    <t>19109 Embid</t>
  </si>
  <si>
    <t>50096 Embid de Ariza</t>
  </si>
  <si>
    <t>46117 Emperador</t>
  </si>
  <si>
    <t>37120 Encina de San Silvestre</t>
  </si>
  <si>
    <t>37119 Encina, La</t>
  </si>
  <si>
    <t>50098 Encinacorba</t>
  </si>
  <si>
    <t>40071 Encinas</t>
  </si>
  <si>
    <t>37121 Encinas de Abajo</t>
  </si>
  <si>
    <t>37122 Encinas de Arriba</t>
  </si>
  <si>
    <t>47060 Encinas de Esgueva</t>
  </si>
  <si>
    <t>14024 Encinas Reales</t>
  </si>
  <si>
    <t>21031 Encinasola</t>
  </si>
  <si>
    <t>37123 Encinasola de los Comendadores</t>
  </si>
  <si>
    <t>24067 Encinedo</t>
  </si>
  <si>
    <t>40072 Encinillas</t>
  </si>
  <si>
    <t>09120 Encío</t>
  </si>
  <si>
    <t>26058 Enciso</t>
  </si>
  <si>
    <t>37124 Endrinal</t>
  </si>
  <si>
    <t>46118 Enguera</t>
  </si>
  <si>
    <t>16082 Enguídanos</t>
  </si>
  <si>
    <t>04041 Enix</t>
  </si>
  <si>
    <t>46119 Énova, l'</t>
  </si>
  <si>
    <t>49061 Entrala</t>
  </si>
  <si>
    <t>39028 Entrambasaguas</t>
  </si>
  <si>
    <t>26059 Entrena</t>
  </si>
  <si>
    <t>32030 Entrimo</t>
  </si>
  <si>
    <t>06045 Entrín Bajo</t>
  </si>
  <si>
    <t>50099 Épila</t>
  </si>
  <si>
    <t>48902 Erandio</t>
  </si>
  <si>
    <t>24068 Ercina, La</t>
  </si>
  <si>
    <t>48033 Ereño</t>
  </si>
  <si>
    <t>50100 Erla</t>
  </si>
  <si>
    <t>48034 Ermua</t>
  </si>
  <si>
    <t>20067 Errenteria</t>
  </si>
  <si>
    <t>20066 Errezil</t>
  </si>
  <si>
    <t>01047 Erriberabeitia</t>
  </si>
  <si>
    <t>01046 Erriberagoitia/Ribera Alta</t>
  </si>
  <si>
    <t>48079 Errigoiti</t>
  </si>
  <si>
    <t>45060 Erustes</t>
  </si>
  <si>
    <t>21032 Escacena del Campo</t>
  </si>
  <si>
    <t>17062 Escala, L'</t>
  </si>
  <si>
    <t>39029 Escalante</t>
  </si>
  <si>
    <t>45061 Escalona</t>
  </si>
  <si>
    <t>40073 Escalona del Prado</t>
  </si>
  <si>
    <t>45062 Escalonilla</t>
  </si>
  <si>
    <t>19110 Escamilla</t>
  </si>
  <si>
    <t>23031 Escañuela</t>
  </si>
  <si>
    <t>40074 Escarabajosa de Cabezas</t>
  </si>
  <si>
    <t>19111 Escariche</t>
  </si>
  <si>
    <t>50101 Escatrón</t>
  </si>
  <si>
    <t>24069 Escobar de Campos</t>
  </si>
  <si>
    <t>40075 Escobar de Polendos</t>
  </si>
  <si>
    <t>42079 Escobosa de Almazán</t>
  </si>
  <si>
    <t>19112 Escopete</t>
  </si>
  <si>
    <t>07019 Escorca</t>
  </si>
  <si>
    <t>44097 Escorihuela</t>
  </si>
  <si>
    <t>44099 Escucha</t>
  </si>
  <si>
    <t>10073 Escurial</t>
  </si>
  <si>
    <t>37125 Escurial de la Sierra</t>
  </si>
  <si>
    <t>18072 Escúzar</t>
  </si>
  <si>
    <t>32031 Esgos</t>
  </si>
  <si>
    <t>47061 Esguevillas de Esgueva</t>
  </si>
  <si>
    <t>20034 Eskoriatza</t>
  </si>
  <si>
    <t>12057 Eslida</t>
  </si>
  <si>
    <t>37126 Espadaña</t>
  </si>
  <si>
    <t>49062 Espadañedo</t>
  </si>
  <si>
    <t>12058 Espadilla</t>
  </si>
  <si>
    <t>06046 Esparragalejo</t>
  </si>
  <si>
    <t>06047 Esparragosa de la Serena</t>
  </si>
  <si>
    <t>06048 Esparragosa de Lares</t>
  </si>
  <si>
    <t>08076 Esparreguera</t>
  </si>
  <si>
    <t>41040 Espartinas</t>
  </si>
  <si>
    <t>37127 Espeja</t>
  </si>
  <si>
    <t>42080 Espeja de San Marcelino</t>
  </si>
  <si>
    <t>14025 Espejo</t>
  </si>
  <si>
    <t>42081 Espejón</t>
  </si>
  <si>
    <t>23032 Espeluy</t>
  </si>
  <si>
    <t>11017 Espera</t>
  </si>
  <si>
    <t>14026 Espiel</t>
  </si>
  <si>
    <t>40076 Espinar, El</t>
  </si>
  <si>
    <t>17063 Espinelves</t>
  </si>
  <si>
    <t>37128 Espino de la Orbada</t>
  </si>
  <si>
    <t>34070 Espinosa de Cerrato</t>
  </si>
  <si>
    <t>09122 Espinosa de Cervera</t>
  </si>
  <si>
    <t>19113 Espinosa de Henares</t>
  </si>
  <si>
    <t>05072 Espinosa de los Caballeros</t>
  </si>
  <si>
    <t>09124 Espinosa de los Monteros</t>
  </si>
  <si>
    <t>34071 Espinosa de Villagonzalo</t>
  </si>
  <si>
    <t>09123 Espinosa del Camino</t>
  </si>
  <si>
    <t>45063 Espinoso del Rey</t>
  </si>
  <si>
    <t>40077 Espirdo</t>
  </si>
  <si>
    <t>19114 Esplegares</t>
  </si>
  <si>
    <t>25081 Espluga Calba, L'</t>
  </si>
  <si>
    <t>43054 Espluga de Francolí, L'</t>
  </si>
  <si>
    <t>08077 Esplugues de Llobregat</t>
  </si>
  <si>
    <t>22099 Esplús</t>
  </si>
  <si>
    <t>17064 Espolla</t>
  </si>
  <si>
    <t>17065 Esponellà</t>
  </si>
  <si>
    <t>07020 Esporles</t>
  </si>
  <si>
    <t>25082 Espot</t>
  </si>
  <si>
    <t>08078 Espunyola, L'</t>
  </si>
  <si>
    <t>08254 Esquirol, L'</t>
  </si>
  <si>
    <t>45064 Esquivias</t>
  </si>
  <si>
    <t>19115 Establés</t>
  </si>
  <si>
    <t>22102 Estada</t>
  </si>
  <si>
    <t>22103 Estadilla</t>
  </si>
  <si>
    <t>25088 Estamariu</t>
  </si>
  <si>
    <t>08079 Estany, L'</t>
  </si>
  <si>
    <t>25085 Estaràs</t>
  </si>
  <si>
    <t>07021 Estellencs</t>
  </si>
  <si>
    <t>41041 Estepa</t>
  </si>
  <si>
    <t>42082 Estepa de San Juan</t>
  </si>
  <si>
    <t>09125 Estépar</t>
  </si>
  <si>
    <t>29051 Estepona</t>
  </si>
  <si>
    <t>44100 Estercuel</t>
  </si>
  <si>
    <t>25086 Esterri d'Àneu</t>
  </si>
  <si>
    <t>25087 Esterri de Cardós</t>
  </si>
  <si>
    <t>46120 Estivella</t>
  </si>
  <si>
    <t>26060 Estollo</t>
  </si>
  <si>
    <t>22105 Estopiñán del Castillo</t>
  </si>
  <si>
    <t>36017 Estrada, A</t>
  </si>
  <si>
    <t>45065 Estrella, La</t>
  </si>
  <si>
    <t>19116 Estriégana</t>
  </si>
  <si>
    <t>46121 Estubeny</t>
  </si>
  <si>
    <t>48029 Etxebarri</t>
  </si>
  <si>
    <t>48030 Etxebarria</t>
  </si>
  <si>
    <t>26061 Ezcaray</t>
  </si>
  <si>
    <t>20035 Ezkio-Itsaso</t>
  </si>
  <si>
    <t>50102 Fabara</t>
  </si>
  <si>
    <t>24070 Fabero</t>
  </si>
  <si>
    <t>03067 Fageca</t>
  </si>
  <si>
    <t>22106 Fago</t>
  </si>
  <si>
    <t>43055 Falset</t>
  </si>
  <si>
    <t>03068 Famorca</t>
  </si>
  <si>
    <t>22107 Fanlo</t>
  </si>
  <si>
    <t>12059 Fanzara</t>
  </si>
  <si>
    <t>17005 Far d'Empordà, El</t>
  </si>
  <si>
    <t>29052 Faraján</t>
  </si>
  <si>
    <t>49063 Faramontanos de Tábara</t>
  </si>
  <si>
    <t>49064 Fariza</t>
  </si>
  <si>
    <t>50104 Farlete</t>
  </si>
  <si>
    <t>25089 Farrera</t>
  </si>
  <si>
    <t>38012 Fasnia</t>
  </si>
  <si>
    <t>43056 Fatarella, La</t>
  </si>
  <si>
    <t>46122 Faura</t>
  </si>
  <si>
    <t>46123 Favara</t>
  </si>
  <si>
    <t>50105 Fayón</t>
  </si>
  <si>
    <t>50106 Fayos, Los</t>
  </si>
  <si>
    <t>43057 Febró, La</t>
  </si>
  <si>
    <t>07022 Felanitx</t>
  </si>
  <si>
    <t>04043 Felix</t>
  </si>
  <si>
    <t>15035 Fene</t>
  </si>
  <si>
    <t>02031 Férez</t>
  </si>
  <si>
    <t>06049 Feria</t>
  </si>
  <si>
    <t>49065 Fermoselle</t>
  </si>
  <si>
    <t>13040 Fernán Caballero</t>
  </si>
  <si>
    <t>14027 Fernán-Núñez</t>
  </si>
  <si>
    <t>18074 Ferreira</t>
  </si>
  <si>
    <t>49066 Ferreras de Abajo</t>
  </si>
  <si>
    <t>49067 Ferreras de Arriba</t>
  </si>
  <si>
    <t>07023 Ferreries</t>
  </si>
  <si>
    <t>49068 Ferreruela</t>
  </si>
  <si>
    <t>44101 Ferreruela de Huerva</t>
  </si>
  <si>
    <t>15036 Ferrol</t>
  </si>
  <si>
    <t>08134 Figaró-Montmany</t>
  </si>
  <si>
    <t>08080 Fígols</t>
  </si>
  <si>
    <t>25908 Fígols i Alinyà</t>
  </si>
  <si>
    <t>43058 Figuera, La</t>
  </si>
  <si>
    <t>17066 Figueres</t>
  </si>
  <si>
    <t>43059 Figuerola del Camp</t>
  </si>
  <si>
    <t>12060 Figueroles</t>
  </si>
  <si>
    <t>49069 Figueruela de Arriba</t>
  </si>
  <si>
    <t>50107 Figueruelas</t>
  </si>
  <si>
    <t>04044 Fines</t>
  </si>
  <si>
    <t>03069 Finestrat</t>
  </si>
  <si>
    <t>04045 Fiñana</t>
  </si>
  <si>
    <t>35008 Firgas</t>
  </si>
  <si>
    <t>22109 Fiscal</t>
  </si>
  <si>
    <t>15037 Fisterra</t>
  </si>
  <si>
    <t>17067 Flaçà</t>
  </si>
  <si>
    <t>43060 Flix</t>
  </si>
  <si>
    <t>05073 Flores de Ávila</t>
  </si>
  <si>
    <t>25092 Floresta, La</t>
  </si>
  <si>
    <t>37129 Florida de Liébana</t>
  </si>
  <si>
    <t>08082 Fogars de la Selva</t>
  </si>
  <si>
    <t>08081 Fogars de Montclús</t>
  </si>
  <si>
    <t>46126 Foios</t>
  </si>
  <si>
    <t>17068 Foixà</t>
  </si>
  <si>
    <t>24071 Folgoso de la Ribera</t>
  </si>
  <si>
    <t>27017 Folgoso do Courel</t>
  </si>
  <si>
    <t>08083 Folgueroles</t>
  </si>
  <si>
    <t>47062 Fombellida</t>
  </si>
  <si>
    <t>50108 Fombuena</t>
  </si>
  <si>
    <t>47063 Fompedraza</t>
  </si>
  <si>
    <t>26062 Foncea</t>
  </si>
  <si>
    <t>25093 Fondarella</t>
  </si>
  <si>
    <t>03077 Fondó de les Neus, el/Hondón de las Nieves</t>
  </si>
  <si>
    <t>04046 Fondón</t>
  </si>
  <si>
    <t>18076 Fonelas</t>
  </si>
  <si>
    <t>49071 Fonfría</t>
  </si>
  <si>
    <t>44102 Fonfría</t>
  </si>
  <si>
    <t>08084 Fonollosa</t>
  </si>
  <si>
    <t>27018 Fonsagrada, A</t>
  </si>
  <si>
    <t>46128 Font de la Figuera, la</t>
  </si>
  <si>
    <t>46127 Font d'En Carròs, la</t>
  </si>
  <si>
    <t>17069 Fontanals de Cerdanya</t>
  </si>
  <si>
    <t>19117 Fontanar</t>
  </si>
  <si>
    <t>13041 Fontanarejo</t>
  </si>
  <si>
    <t>46124 Fontanars dels Alforins</t>
  </si>
  <si>
    <t>17070 Fontanilles</t>
  </si>
  <si>
    <t>17071 Fontcoberta</t>
  </si>
  <si>
    <t>47064 Fontihoyuelo</t>
  </si>
  <si>
    <t>09127 Fontioso</t>
  </si>
  <si>
    <t>05074 Fontiveros</t>
  </si>
  <si>
    <t>08085 Font-rubí</t>
  </si>
  <si>
    <t>22110 Fonz</t>
  </si>
  <si>
    <t>26063 Fonzaleche</t>
  </si>
  <si>
    <t>25094 Foradada</t>
  </si>
  <si>
    <t>22111 Foradada del Toscar</t>
  </si>
  <si>
    <t>17902 Forallac</t>
  </si>
  <si>
    <t>12061 Forcall</t>
  </si>
  <si>
    <t>36018 Forcarei</t>
  </si>
  <si>
    <t>43061 Forès</t>
  </si>
  <si>
    <t>37130 Forfoleda</t>
  </si>
  <si>
    <t>07024 Formentera</t>
  </si>
  <si>
    <t>03070 Formentera del Segura</t>
  </si>
  <si>
    <t>44103 Formiche Alto</t>
  </si>
  <si>
    <t>07025 Fornalutx</t>
  </si>
  <si>
    <t>17073 Fornells de la Selva</t>
  </si>
  <si>
    <t>36019 Fornelos de Montes</t>
  </si>
  <si>
    <t>18077 Fornes</t>
  </si>
  <si>
    <t>44105 Fórnoles</t>
  </si>
  <si>
    <t>46125 Fortaleny</t>
  </si>
  <si>
    <t>44106 Fortanete</t>
  </si>
  <si>
    <t>17074 Fortià</t>
  </si>
  <si>
    <t>30020 Fortuna</t>
  </si>
  <si>
    <t>48906 Forua</t>
  </si>
  <si>
    <t>27019 Foz</t>
  </si>
  <si>
    <t>44107 Foz-Calanda</t>
  </si>
  <si>
    <t>15038 Frades</t>
  </si>
  <si>
    <t>37131 Frades de la Sierra</t>
  </si>
  <si>
    <t>22112 Fraga</t>
  </si>
  <si>
    <t>50109 Frago, El</t>
  </si>
  <si>
    <t>23033 Frailes</t>
  </si>
  <si>
    <t>33023 Franco, El</t>
  </si>
  <si>
    <t>09128 Frandovínez</t>
  </si>
  <si>
    <t>08086 Franqueses del Vallès, Les</t>
  </si>
  <si>
    <t>50110 Frasno, El</t>
  </si>
  <si>
    <t>34072 Frechilla</t>
  </si>
  <si>
    <t>42083 Frechilla de Almazán</t>
  </si>
  <si>
    <t>06050 Fregenal de la Sierra</t>
  </si>
  <si>
    <t>37132 Fregeneda, La</t>
  </si>
  <si>
    <t>43062 Freginals</t>
  </si>
  <si>
    <t>18078 Freila</t>
  </si>
  <si>
    <t>50111 Fréscano</t>
  </si>
  <si>
    <t>16083 Fresneda de Altarejos</t>
  </si>
  <si>
    <t>40078 Fresneda de Cuéllar</t>
  </si>
  <si>
    <t>16084 Fresneda de la Sierra</t>
  </si>
  <si>
    <t>09129 Fresneda de la Sierra Tirón</t>
  </si>
  <si>
    <t>44108 Fresneda, La</t>
  </si>
  <si>
    <t>05075 Fresnedilla</t>
  </si>
  <si>
    <t>37133 Fresnedoso</t>
  </si>
  <si>
    <t>10075 Fresnedoso de Ibor</t>
  </si>
  <si>
    <t>09130 Fresneña</t>
  </si>
  <si>
    <t>09131 Fresnillo de las Dueñas</t>
  </si>
  <si>
    <t>37134 Fresno Alhándiga</t>
  </si>
  <si>
    <t>40079 Fresno de Cantespino</t>
  </si>
  <si>
    <t>42084 Fresno de Caracena</t>
  </si>
  <si>
    <t>40080 Fresno de la Fuente</t>
  </si>
  <si>
    <t>49075 Fresno de la Polvorosa</t>
  </si>
  <si>
    <t>49076 Fresno de la Ribera</t>
  </si>
  <si>
    <t>24073 Fresno de la Vega</t>
  </si>
  <si>
    <t>09132 Fresno de Río Tirón</t>
  </si>
  <si>
    <t>09133 Fresno de Rodilla</t>
  </si>
  <si>
    <t>49077 Fresno de Sayago</t>
  </si>
  <si>
    <t>34073 Fresno del Río</t>
  </si>
  <si>
    <t>47065 Fresno el Viejo</t>
  </si>
  <si>
    <t>05076 Fresno, El</t>
  </si>
  <si>
    <t>09134 Frías</t>
  </si>
  <si>
    <t>44109 Frías de Albarracín</t>
  </si>
  <si>
    <t>49078 Friera de Valverde</t>
  </si>
  <si>
    <t>29053 Frigiliana</t>
  </si>
  <si>
    <t>27020 Friol</t>
  </si>
  <si>
    <t>34074 Frómista</t>
  </si>
  <si>
    <t>38013 Frontera</t>
  </si>
  <si>
    <t>16085 Frontera, La</t>
  </si>
  <si>
    <t>48035 Fruiz</t>
  </si>
  <si>
    <t>40081 Frumales</t>
  </si>
  <si>
    <t>19118 Fuembellida</t>
  </si>
  <si>
    <t>13042 Fuencaliente</t>
  </si>
  <si>
    <t>38014 Fuencaliente de la Palma</t>
  </si>
  <si>
    <t>19119 Fuencemillán</t>
  </si>
  <si>
    <t>50113 Fuendejalón</t>
  </si>
  <si>
    <t>50114 Fuendetodos</t>
  </si>
  <si>
    <t>44110 Fuenferrada</t>
  </si>
  <si>
    <t>29054 Fuengirola</t>
  </si>
  <si>
    <t>06051 Fuenlabrada de los Montes</t>
  </si>
  <si>
    <t>13043 Fuenllana</t>
  </si>
  <si>
    <t>26064 Fuenmayor</t>
  </si>
  <si>
    <t>47066 Fuensaldaña</t>
  </si>
  <si>
    <t>45066 Fuensalida</t>
  </si>
  <si>
    <t>02032 Fuensanta</t>
  </si>
  <si>
    <t>23034 Fuensanta de Martos</t>
  </si>
  <si>
    <t>30021 Fuente Álamo de Murcia</t>
  </si>
  <si>
    <t>14901 Fuente Carreteros</t>
  </si>
  <si>
    <t>06052 Fuente de Cantos</t>
  </si>
  <si>
    <t>16086 Fuente de Pedro Naharro</t>
  </si>
  <si>
    <t>29055 Fuente de Piedra</t>
  </si>
  <si>
    <t>37135 Fuente de San Esteban, La</t>
  </si>
  <si>
    <t>40082 Fuente de Santa Cruz</t>
  </si>
  <si>
    <t>06053 Fuente del Arco</t>
  </si>
  <si>
    <t>06054 Fuente del Maestre</t>
  </si>
  <si>
    <t>13044 Fuente el Fresno</t>
  </si>
  <si>
    <t>40083 Fuente el Olmo de Fuentidueña</t>
  </si>
  <si>
    <t>40084 Fuente el Olmo de Íscar</t>
  </si>
  <si>
    <t>05077 Fuente el Saúz</t>
  </si>
  <si>
    <t>47067 Fuente el Sol</t>
  </si>
  <si>
    <t>49079 Fuente Encalada</t>
  </si>
  <si>
    <t>14028 Fuente la Lancha</t>
  </si>
  <si>
    <t>12063 Fuente la Reina</t>
  </si>
  <si>
    <t>14029 Fuente Obejuna</t>
  </si>
  <si>
    <t>14030 Fuente Palmera</t>
  </si>
  <si>
    <t>18079 Fuente Vaqueros</t>
  </si>
  <si>
    <t>02033 Fuente-Álamo</t>
  </si>
  <si>
    <t>02034 Fuentealbilla</t>
  </si>
  <si>
    <t>42085 Fuentearmegil</t>
  </si>
  <si>
    <t>09135 Fuentebureba</t>
  </si>
  <si>
    <t>42086 Fuentecambrón</t>
  </si>
  <si>
    <t>42087 Fuentecantos</t>
  </si>
  <si>
    <t>09136 Fuentecén</t>
  </si>
  <si>
    <t>37136 Fuenteguinaldo</t>
  </si>
  <si>
    <t>21033 Fuenteheridos</t>
  </si>
  <si>
    <t>19120 Fuentelahiguera de Albatages</t>
  </si>
  <si>
    <t>49080 Fuentelapeña</t>
  </si>
  <si>
    <t>09137 Fuentelcésped</t>
  </si>
  <si>
    <t>19121 Fuentelencina</t>
  </si>
  <si>
    <t>16087 Fuentelespino de Haro</t>
  </si>
  <si>
    <t>16088 Fuentelespino de Moya</t>
  </si>
  <si>
    <t>37137 Fuenteliante</t>
  </si>
  <si>
    <t>09138 Fuentelisendo</t>
  </si>
  <si>
    <t>42088 Fuentelmonge</t>
  </si>
  <si>
    <t>19122 Fuentelsaz</t>
  </si>
  <si>
    <t>42089 Fuentelsaz de Soria</t>
  </si>
  <si>
    <t>19123 Fuentelviejo</t>
  </si>
  <si>
    <t>09139 Fuentemolinos</t>
  </si>
  <si>
    <t>16904 Fuentenava de Jábaga</t>
  </si>
  <si>
    <t>09140 Fuentenebro</t>
  </si>
  <si>
    <t>19124 Fuentenovilla</t>
  </si>
  <si>
    <t>47068 Fuente-Olmedo</t>
  </si>
  <si>
    <t>40086 Fuentepelayo</t>
  </si>
  <si>
    <t>42090 Fuentepinilla</t>
  </si>
  <si>
    <t>40087 Fuentepiñel</t>
  </si>
  <si>
    <t>40088 Fuenterrebollo</t>
  </si>
  <si>
    <t>37138 Fuenterroble de Salvatierra</t>
  </si>
  <si>
    <t>46129 Fuenterrobles</t>
  </si>
  <si>
    <t>16089 Fuentes</t>
  </si>
  <si>
    <t>44111 Fuentes Calientes</t>
  </si>
  <si>
    <t>44112 Fuentes Claras</t>
  </si>
  <si>
    <t>41042 Fuentes de Andalucía</t>
  </si>
  <si>
    <t>05078 Fuentes de Año</t>
  </si>
  <si>
    <t>12064 Fuentes de Ayódar</t>
  </si>
  <si>
    <t>37139 Fuentes de Béjar</t>
  </si>
  <si>
    <t>24074 Fuentes de Carbajal</t>
  </si>
  <si>
    <t>50115 Fuentes de Ebro</t>
  </si>
  <si>
    <t>50116 Fuentes de Jiloca</t>
  </si>
  <si>
    <t>06055 Fuentes de León</t>
  </si>
  <si>
    <t>42092 Fuentes de Magaña</t>
  </si>
  <si>
    <t>34076 Fuentes de Nava</t>
  </si>
  <si>
    <t>37140 Fuentes de Oñoro</t>
  </si>
  <si>
    <t>49082 Fuentes de Ropel</t>
  </si>
  <si>
    <t>44113 Fuentes de Rubielos</t>
  </si>
  <si>
    <t>34077 Fuentes de Valdepero</t>
  </si>
  <si>
    <t>49081 Fuentesaúco</t>
  </si>
  <si>
    <t>40089 Fuentesaúco de Fuentidueña</t>
  </si>
  <si>
    <t>49083 Fuentesecas</t>
  </si>
  <si>
    <t>40091 Fuentesoto</t>
  </si>
  <si>
    <t>44114 Fuentespalda</t>
  </si>
  <si>
    <t>09141 Fuentespina</t>
  </si>
  <si>
    <t>49084 Fuentespreadas</t>
  </si>
  <si>
    <t>42093 Fuentestrún</t>
  </si>
  <si>
    <t>14031 Fuente-Tójar</t>
  </si>
  <si>
    <t>40092 Fuentidueña</t>
  </si>
  <si>
    <t>23035 Fuerte del Rey</t>
  </si>
  <si>
    <t>16091 Fuertescusa</t>
  </si>
  <si>
    <t>22113 Fueva, La</t>
  </si>
  <si>
    <t>25096 Fuliola, La</t>
  </si>
  <si>
    <t>25097 Fulleda</t>
  </si>
  <si>
    <t>16092 Gabaldón</t>
  </si>
  <si>
    <t>18905 Gabias, Las</t>
  </si>
  <si>
    <t>20038 Gabiria</t>
  </si>
  <si>
    <t>04047 Gádor</t>
  </si>
  <si>
    <t>08090 Gaià</t>
  </si>
  <si>
    <t>03072 Gaianes</t>
  </si>
  <si>
    <t>12065 Gaibiel</t>
  </si>
  <si>
    <t>20037 Gaintza</t>
  </si>
  <si>
    <t>19125 Gajanejos</t>
  </si>
  <si>
    <t>37141 Gajates</t>
  </si>
  <si>
    <t>19126 Galápagos</t>
  </si>
  <si>
    <t>21034 Galaroza</t>
  </si>
  <si>
    <t>09143 Galbarros</t>
  </si>
  <si>
    <t>26065 Galbárruli</t>
  </si>
  <si>
    <t>48036 Galdakao</t>
  </si>
  <si>
    <t>48037 Galdames</t>
  </si>
  <si>
    <t>35009 Gáldar</t>
  </si>
  <si>
    <t>49085 Galende</t>
  </si>
  <si>
    <t>18082 Galera</t>
  </si>
  <si>
    <t>43063 Galera, La</t>
  </si>
  <si>
    <t>26066 Galilea</t>
  </si>
  <si>
    <t>37142 Galindo y Perahuy</t>
  </si>
  <si>
    <t>37143 Galinduste</t>
  </si>
  <si>
    <t>37144 Galisancho</t>
  </si>
  <si>
    <t>10076 Galisteo</t>
  </si>
  <si>
    <t>04048 Gallardos, Los</t>
  </si>
  <si>
    <t>09144 Gallega, La</t>
  </si>
  <si>
    <t>40093 Gallegos</t>
  </si>
  <si>
    <t>05079 Gallegos de Altamiros</t>
  </si>
  <si>
    <t>37145 Gallegos de Argañán</t>
  </si>
  <si>
    <t>47069 Gallegos de Hornija</t>
  </si>
  <si>
    <t>05080 Gallegos de Sobrinos</t>
  </si>
  <si>
    <t>37146 Gallegos de Solmirón</t>
  </si>
  <si>
    <t>49086 Gallegos del Pan</t>
  </si>
  <si>
    <t>49087 Gallegos del Río</t>
  </si>
  <si>
    <t>08087 Gallifa</t>
  </si>
  <si>
    <t>26067 Gallinero de Cameros</t>
  </si>
  <si>
    <t>50117 Gallocanta</t>
  </si>
  <si>
    <t>50118 Gallur</t>
  </si>
  <si>
    <t>44115 Galve</t>
  </si>
  <si>
    <t>19127 Galve de Sorbe</t>
  </si>
  <si>
    <t>45067 Gálvez</t>
  </si>
  <si>
    <t>48038 Gamiz-Fika</t>
  </si>
  <si>
    <t>49088 Gamones</t>
  </si>
  <si>
    <t>43064 Gandesa</t>
  </si>
  <si>
    <t>46131 Gandia</t>
  </si>
  <si>
    <t>16093 Garaballa</t>
  </si>
  <si>
    <t>38015 Garachico</t>
  </si>
  <si>
    <t>38016 Garafía</t>
  </si>
  <si>
    <t>48039 Garai</t>
  </si>
  <si>
    <t>06056 Garbayuela</t>
  </si>
  <si>
    <t>43065 Garcia</t>
  </si>
  <si>
    <t>10077 Garciaz</t>
  </si>
  <si>
    <t>37147 Garcibuey</t>
  </si>
  <si>
    <t>37148 Garcihernández</t>
  </si>
  <si>
    <t>40094 Garcillán</t>
  </si>
  <si>
    <t>45068 Garciotum</t>
  </si>
  <si>
    <t>37149 Garcirrey</t>
  </si>
  <si>
    <t>44116 Gargallo</t>
  </si>
  <si>
    <t>05081 Garganta del Villar</t>
  </si>
  <si>
    <t>10079 Garganta la Olla</t>
  </si>
  <si>
    <t>10078 Garganta, La</t>
  </si>
  <si>
    <t>10080 Gargantilla</t>
  </si>
  <si>
    <t>10081 Gargüera</t>
  </si>
  <si>
    <t>43066 Garidells, Els</t>
  </si>
  <si>
    <t>06057 Garlitos</t>
  </si>
  <si>
    <t>24076 Garrafe de Torío</t>
  </si>
  <si>
    <t>42094 Garray</t>
  </si>
  <si>
    <t>08088 Garriga, La</t>
  </si>
  <si>
    <t>17075 Garrigàs</t>
  </si>
  <si>
    <t>17076 Garrigoles</t>
  </si>
  <si>
    <t>17077 Garriguella</t>
  </si>
  <si>
    <t>41043 Garrobo, El</t>
  </si>
  <si>
    <t>06058 Garrovilla, La</t>
  </si>
  <si>
    <t>10082 Garrovillas de Alconétar</t>
  </si>
  <si>
    <t>04049 Garrucha</t>
  </si>
  <si>
    <t>10083 Garvín</t>
  </si>
  <si>
    <t>16094 Gascueña</t>
  </si>
  <si>
    <t>19129 Gascueña de Bornova</t>
  </si>
  <si>
    <t>11018 Gastor, El</t>
  </si>
  <si>
    <t>10084 Gata</t>
  </si>
  <si>
    <t>03071 Gata de Gorgos</t>
  </si>
  <si>
    <t>48040 Gatika</t>
  </si>
  <si>
    <t>47070 Gatón de Campos</t>
  </si>
  <si>
    <t>12066 Gatova</t>
  </si>
  <si>
    <t>46902 Gátova</t>
  </si>
  <si>
    <t>29056 Gaucín</t>
  </si>
  <si>
    <t>48041 Gautegiz Arteaga</t>
  </si>
  <si>
    <t>08089 Gavà</t>
  </si>
  <si>
    <t>46130 Gavarda</t>
  </si>
  <si>
    <t>25098 Gavet de la Conca</t>
  </si>
  <si>
    <t>05082 Gavilanes</t>
  </si>
  <si>
    <t>20907 Gaztelu</t>
  </si>
  <si>
    <t>44117 Gea de Albarracín</t>
  </si>
  <si>
    <t>37150 Gejuelo del Barro</t>
  </si>
  <si>
    <t>12067 Geldo</t>
  </si>
  <si>
    <t>08091 Gelida</t>
  </si>
  <si>
    <t>50119 Gelsa</t>
  </si>
  <si>
    <t>41044 Gelves</t>
  </si>
  <si>
    <t>49090 Gema</t>
  </si>
  <si>
    <t>05083 Gemuño</t>
  </si>
  <si>
    <t>29057 Genalguacil</t>
  </si>
  <si>
    <t>23037 Génave</t>
  </si>
  <si>
    <t>46132 Genovés, el</t>
  </si>
  <si>
    <t>17078 Ger</t>
  </si>
  <si>
    <t>41045 Gerena</t>
  </si>
  <si>
    <t>04050 Gérgal</t>
  </si>
  <si>
    <t>47071 Geria</t>
  </si>
  <si>
    <t>45069 Gerindote</t>
  </si>
  <si>
    <t>48046 Gernika-Lumo</t>
  </si>
  <si>
    <t>46133 Gestalgar</t>
  </si>
  <si>
    <t>20039 Getaria</t>
  </si>
  <si>
    <t>48044 Getxo</t>
  </si>
  <si>
    <t>21035 Gibraleón</t>
  </si>
  <si>
    <t>33024 Gijón</t>
  </si>
  <si>
    <t>05085 Gil García</t>
  </si>
  <si>
    <t>05084 Gilbuena</t>
  </si>
  <si>
    <t>41046 Gilena</t>
  </si>
  <si>
    <t>46134 Gilet</t>
  </si>
  <si>
    <t>25912 Gimenells i el Pla de la Font</t>
  </si>
  <si>
    <t>05086 Gimialcón</t>
  </si>
  <si>
    <t>26068 Gimileo</t>
  </si>
  <si>
    <t>44118 Ginebrosa, La</t>
  </si>
  <si>
    <t>41047 Gines</t>
  </si>
  <si>
    <t>43067 Ginestar</t>
  </si>
  <si>
    <t>02035 Gineta, La</t>
  </si>
  <si>
    <t>17079 Girona</t>
  </si>
  <si>
    <t>08092 Gironella</t>
  </si>
  <si>
    <t>08093 Gisclareny</t>
  </si>
  <si>
    <t>22114 Gistaín</t>
  </si>
  <si>
    <t>48047 Gizaburuaga</t>
  </si>
  <si>
    <t>18083 Gobernador</t>
  </si>
  <si>
    <t>43068 Godall</t>
  </si>
  <si>
    <t>46135 Godella</t>
  </si>
  <si>
    <t>46136 Godelleta</t>
  </si>
  <si>
    <t>50120 Godojos</t>
  </si>
  <si>
    <t>18084 Gójar</t>
  </si>
  <si>
    <t>42095 Golmayo</t>
  </si>
  <si>
    <t>25099 Golmés</t>
  </si>
  <si>
    <t>02036 Golosalvo</t>
  </si>
  <si>
    <t>37151 Golpejas</t>
  </si>
  <si>
    <t>42096 Gómara</t>
  </si>
  <si>
    <t>17080 Gombrèn</t>
  </si>
  <si>
    <t>37152 Gomecello</t>
  </si>
  <si>
    <t>32033 Gomesende</t>
  </si>
  <si>
    <t>40095 Gomezserracín</t>
  </si>
  <si>
    <t>36021 Gondomar</t>
  </si>
  <si>
    <t>18085 Gor</t>
  </si>
  <si>
    <t>18086 Gorafe</t>
  </si>
  <si>
    <t>24077 Gordaliza del Pino</t>
  </si>
  <si>
    <t>48042 Gordexola</t>
  </si>
  <si>
    <t>10085 Gordo, El</t>
  </si>
  <si>
    <t>24078 Gordoncillo</t>
  </si>
  <si>
    <t>03073 Gorga</t>
  </si>
  <si>
    <t>48043 Gorliz</t>
  </si>
  <si>
    <t>42097 Gormaz</t>
  </si>
  <si>
    <t>25100 Gósol</t>
  </si>
  <si>
    <t>05087 Gotarrendura</t>
  </si>
  <si>
    <t>50121 Gotor</t>
  </si>
  <si>
    <t>33025 Gozón</t>
  </si>
  <si>
    <t>24079 Gradefes</t>
  </si>
  <si>
    <t>33026 Grado</t>
  </si>
  <si>
    <t>22115 Grado, El</t>
  </si>
  <si>
    <t>16095 Graja de Campalbo</t>
  </si>
  <si>
    <t>16096 Graja de Iniesta</t>
  </si>
  <si>
    <t>24080 Grajal de Campos</t>
  </si>
  <si>
    <t>40097 Grajera</t>
  </si>
  <si>
    <t>18087 Granada</t>
  </si>
  <si>
    <t>21036 Granada de Río-Tinto, La</t>
  </si>
  <si>
    <t>08094 Granada, La</t>
  </si>
  <si>
    <t>25101 Granadella, La</t>
  </si>
  <si>
    <t>38017 Granadilla de Abona</t>
  </si>
  <si>
    <t>21037 Granado, El</t>
  </si>
  <si>
    <t>13045 Granátula de Calatrava</t>
  </si>
  <si>
    <t>33027 Grandas de Salime</t>
  </si>
  <si>
    <t>05088 Grandes y San Martín</t>
  </si>
  <si>
    <t>08095 Granera</t>
  </si>
  <si>
    <t>46137 Granja de la Costera, la</t>
  </si>
  <si>
    <t>49091 Granja de Moreruela</t>
  </si>
  <si>
    <t>03074 Granja de Rocamora</t>
  </si>
  <si>
    <t>06059 Granja de Torrehermosa</t>
  </si>
  <si>
    <t>25102 Granja d'Escarp, La</t>
  </si>
  <si>
    <t>10086 Granja, La</t>
  </si>
  <si>
    <t>14032 Granjuela, La</t>
  </si>
  <si>
    <t>08096 Granollers</t>
  </si>
  <si>
    <t>49092 Granucillo</t>
  </si>
  <si>
    <t>25103 Granyanella</t>
  </si>
  <si>
    <t>25105 Granyena de les Garrigues</t>
  </si>
  <si>
    <t>25104 Granyena de Segarra</t>
  </si>
  <si>
    <t>22116 Grañén</t>
  </si>
  <si>
    <t>26069 Grañón</t>
  </si>
  <si>
    <t>43069 Gratallops</t>
  </si>
  <si>
    <t>22117 Graus</t>
  </si>
  <si>
    <t>26070 Grávalos</t>
  </si>
  <si>
    <t>11019 Grazalema</t>
  </si>
  <si>
    <t>44119 Griegos</t>
  </si>
  <si>
    <t>09148 Grijalba</t>
  </si>
  <si>
    <t>34079 Grijota</t>
  </si>
  <si>
    <t>09149 Grisaleña</t>
  </si>
  <si>
    <t>50122 Grisel</t>
  </si>
  <si>
    <t>50123 Grisén</t>
  </si>
  <si>
    <t>36022 Grove, O</t>
  </si>
  <si>
    <t>18088 Guadahortuna</t>
  </si>
  <si>
    <t>19130 Guadalajara</t>
  </si>
  <si>
    <t>44120 Guadalaviar</t>
  </si>
  <si>
    <t>41048 Guadalcanal</t>
  </si>
  <si>
    <t>14033 Guadalcázar</t>
  </si>
  <si>
    <t>13046 Guadalmez</t>
  </si>
  <si>
    <t>10087 Guadalupe</t>
  </si>
  <si>
    <t>45070 Guadamur</t>
  </si>
  <si>
    <t>46138 Guadasséquies</t>
  </si>
  <si>
    <t>46139 Guadassuar</t>
  </si>
  <si>
    <t>06903 Guadiana</t>
  </si>
  <si>
    <t>18089 Guadix</t>
  </si>
  <si>
    <t>37154 Guadramiro</t>
  </si>
  <si>
    <t>18906 Guájares, Los</t>
  </si>
  <si>
    <t>08097 Gualba</t>
  </si>
  <si>
    <t>18093 Gualchos</t>
  </si>
  <si>
    <t>17081 Gualta</t>
  </si>
  <si>
    <t>38018 Guancha, La</t>
  </si>
  <si>
    <t>36023 Guarda, A</t>
  </si>
  <si>
    <t>46140 Guardamar de la Safor</t>
  </si>
  <si>
    <t>03076 Guardamar del Segura</t>
  </si>
  <si>
    <t>23038 Guardia de Jaén, La</t>
  </si>
  <si>
    <t>45071 Guardia, La</t>
  </si>
  <si>
    <t>08099 Guardiola de Berguedà</t>
  </si>
  <si>
    <t>34080 Guardo</t>
  </si>
  <si>
    <t>06060 Guareña</t>
  </si>
  <si>
    <t>29058 Guaro</t>
  </si>
  <si>
    <t>49093 Guarrate</t>
  </si>
  <si>
    <t>23039 Guarromán</t>
  </si>
  <si>
    <t>34081 Guaza de Campos</t>
  </si>
  <si>
    <t>44121 Gúdar</t>
  </si>
  <si>
    <t>32034 Gudiña, A</t>
  </si>
  <si>
    <t>18094 Güéjar Sierra</t>
  </si>
  <si>
    <t>48045 Güeñes</t>
  </si>
  <si>
    <t>18095 Güevéjar</t>
  </si>
  <si>
    <t>38019 Guía de Isora</t>
  </si>
  <si>
    <t>43070 Guiamets, Els</t>
  </si>
  <si>
    <t>14902 Guijarrosa, La</t>
  </si>
  <si>
    <t>37155 Guijo de Ávila</t>
  </si>
  <si>
    <t>10088 Guijo de Coria</t>
  </si>
  <si>
    <t>10089 Guijo de Galisteo</t>
  </si>
  <si>
    <t>10090 Guijo de Granadilla</t>
  </si>
  <si>
    <t>10091 Guijo de Santa Bárbara</t>
  </si>
  <si>
    <t>14034 Guijo, El</t>
  </si>
  <si>
    <t>37156 Guijuelo</t>
  </si>
  <si>
    <t>41049 Guillena</t>
  </si>
  <si>
    <t>17082 Guils de Cerdanya</t>
  </si>
  <si>
    <t>38020 Güímar</t>
  </si>
  <si>
    <t>25109 Guimerà</t>
  </si>
  <si>
    <t>25903 Guingueta d'Àneu, La</t>
  </si>
  <si>
    <t>05089 Guisando</t>
  </si>
  <si>
    <t>25110 Guissona</t>
  </si>
  <si>
    <t>27022 Guitiriz</t>
  </si>
  <si>
    <t>25111 Guixers</t>
  </si>
  <si>
    <t>09151 Gumiel de Izán</t>
  </si>
  <si>
    <t>09152 Gumiel de Mercado</t>
  </si>
  <si>
    <t>27023 Guntín</t>
  </si>
  <si>
    <t>08100 Gurb</t>
  </si>
  <si>
    <t>39030 Guriezo</t>
  </si>
  <si>
    <t>22119 Gurrea de Gállego</t>
  </si>
  <si>
    <t>24081 Gusendos de los Oteros</t>
  </si>
  <si>
    <t>05090 Gutierre-Muñoz</t>
  </si>
  <si>
    <t>06061 Haba, La</t>
  </si>
  <si>
    <t>09154 Hacinas</t>
  </si>
  <si>
    <t>01056 Harana/Valle de Arana</t>
  </si>
  <si>
    <t>35010 Haría</t>
  </si>
  <si>
    <t>26071 Haro</t>
  </si>
  <si>
    <t>09155 Haza</t>
  </si>
  <si>
    <t>39031 Hazas de Cesto</t>
  </si>
  <si>
    <t>06062 Helechosa de los Montes</t>
  </si>
  <si>
    <t>02037 Hellín</t>
  </si>
  <si>
    <t>16097 Henarejos</t>
  </si>
  <si>
    <t>19132 Henche</t>
  </si>
  <si>
    <t>19133 Heras de Ayuso</t>
  </si>
  <si>
    <t>12068 Herbers</t>
  </si>
  <si>
    <t>26072 Herce</t>
  </si>
  <si>
    <t>13047 Herencia</t>
  </si>
  <si>
    <t>45072 Herencias, Las</t>
  </si>
  <si>
    <t>10092 Herguijuela</t>
  </si>
  <si>
    <t>37157 Herguijuela de Ciudad Rodrigo</t>
  </si>
  <si>
    <t>37158 Herguijuela de la Sierra</t>
  </si>
  <si>
    <t>37159 Herguijuela del Campo</t>
  </si>
  <si>
    <t>39032 Hermandad de Campoo de Suso</t>
  </si>
  <si>
    <t>34082 Hérmedes de Cerrato</t>
  </si>
  <si>
    <t>38021 Hermigua</t>
  </si>
  <si>
    <t>49094 Hermisende</t>
  </si>
  <si>
    <t>20040 Hernani</t>
  </si>
  <si>
    <t>10093 Hernán-Pérez</t>
  </si>
  <si>
    <t>05092 Hernansancho</t>
  </si>
  <si>
    <t>20041 Hernialde</t>
  </si>
  <si>
    <t>05093 Herradón de Pinares</t>
  </si>
  <si>
    <t>26073 Herramélluri</t>
  </si>
  <si>
    <t>41050 Herrera</t>
  </si>
  <si>
    <t>10094 Herrera de Alcántara</t>
  </si>
  <si>
    <t>50124 Herrera de los Navarros</t>
  </si>
  <si>
    <t>34083 Herrera de Pisuerga</t>
  </si>
  <si>
    <t>42098 Herrera de Soria</t>
  </si>
  <si>
    <t>34084 Herrera de Valdecañas</t>
  </si>
  <si>
    <t>06063 Herrera del Duque</t>
  </si>
  <si>
    <t>02038 Herrera, La</t>
  </si>
  <si>
    <t>19134 Herrería</t>
  </si>
  <si>
    <t>39033 Herrerías</t>
  </si>
  <si>
    <t>05094 Herreros de Suso</t>
  </si>
  <si>
    <t>10095 Herreruela</t>
  </si>
  <si>
    <t>45073 Herreruela de Oropesa</t>
  </si>
  <si>
    <t>47073 Herrín de Campos</t>
  </si>
  <si>
    <t>16098 Herrumblar, El</t>
  </si>
  <si>
    <t>10096 Hervás</t>
  </si>
  <si>
    <t>26074 Hervías</t>
  </si>
  <si>
    <t>19135 Hiendelaencina</t>
  </si>
  <si>
    <t>10097 Higuera de Albalat</t>
  </si>
  <si>
    <t>23041 Higuera de Calatrava</t>
  </si>
  <si>
    <t>06064 Higuera de la Serena</t>
  </si>
  <si>
    <t>21038 Higuera de la Sierra</t>
  </si>
  <si>
    <t>05095 Higuera de las Dueñas</t>
  </si>
  <si>
    <t>06065 Higuera de Llerena</t>
  </si>
  <si>
    <t>06066 Higuera de Vargas</t>
  </si>
  <si>
    <t>06067 Higuera la Real</t>
  </si>
  <si>
    <t>12069 Higueras</t>
  </si>
  <si>
    <t>02039 Higueruela</t>
  </si>
  <si>
    <t>46141 Higueruelas</t>
  </si>
  <si>
    <t>05096 Hija de Dios, La</t>
  </si>
  <si>
    <t>44122 Híjar</t>
  </si>
  <si>
    <t>19136 Hijes</t>
  </si>
  <si>
    <t>49095 Hiniesta, La</t>
  </si>
  <si>
    <t>10098 Hinojal</t>
  </si>
  <si>
    <t>21039 Hinojales</t>
  </si>
  <si>
    <t>23042 Hinojares</t>
  </si>
  <si>
    <t>21040 Hinojos</t>
  </si>
  <si>
    <t>37160 Hinojosa de Duero</t>
  </si>
  <si>
    <t>44123 Hinojosa de Jarque</t>
  </si>
  <si>
    <t>45074 Hinojosa de San Vicente</t>
  </si>
  <si>
    <t>42100 Hinojosa del Campo</t>
  </si>
  <si>
    <t>14035 Hinojosa del Duque</t>
  </si>
  <si>
    <t>06068 Hinojosa del Valle</t>
  </si>
  <si>
    <t>16099 Hinojosa, La</t>
  </si>
  <si>
    <t>13048 Hinojosas de Calatrava</t>
  </si>
  <si>
    <t>16100 Hinojosos, Los</t>
  </si>
  <si>
    <t>19138 Hita</t>
  </si>
  <si>
    <t>16101 Hito, El</t>
  </si>
  <si>
    <t>10099 Holguera</t>
  </si>
  <si>
    <t>19139 Hombrados</t>
  </si>
  <si>
    <t>20036 Hondarribia</t>
  </si>
  <si>
    <t>03078 Hondón de los Frailes</t>
  </si>
  <si>
    <t>16102 Honrubia</t>
  </si>
  <si>
    <t>40099 Honrubia de la Cuesta</t>
  </si>
  <si>
    <t>40100 Hontalbilla</t>
  </si>
  <si>
    <t>45075 Hontanar</t>
  </si>
  <si>
    <t>40101 Hontanares de Eresma</t>
  </si>
  <si>
    <t>09159 Hontanas</t>
  </si>
  <si>
    <t>16103 Hontanaya</t>
  </si>
  <si>
    <t>09160 Hontangas</t>
  </si>
  <si>
    <t>16104 Hontecillas</t>
  </si>
  <si>
    <t>19142 Hontoba</t>
  </si>
  <si>
    <t>34086 Hontoria de Cerrato</t>
  </si>
  <si>
    <t>09162 Hontoria de la Cantera</t>
  </si>
  <si>
    <t>09164 Hontoria de Valdearados</t>
  </si>
  <si>
    <t>09163 Hontoria del Pinar</t>
  </si>
  <si>
    <t>05097 Horcajada, La</t>
  </si>
  <si>
    <t>05099 Horcajo de las Torres</t>
  </si>
  <si>
    <t>13049 Horcajo de los Montes</t>
  </si>
  <si>
    <t>37161 Horcajo de Montemayor</t>
  </si>
  <si>
    <t>16106 Horcajo de Santiago</t>
  </si>
  <si>
    <t>37162 Horcajo Medianero</t>
  </si>
  <si>
    <t>19143 Horche</t>
  </si>
  <si>
    <t>09166 Hormazas, Las</t>
  </si>
  <si>
    <t>45076 Hormigos</t>
  </si>
  <si>
    <t>26075 Hormilla</t>
  </si>
  <si>
    <t>26076 Hormilleja</t>
  </si>
  <si>
    <t>06069 Hornachos</t>
  </si>
  <si>
    <t>14036 Hornachuelos</t>
  </si>
  <si>
    <t>05100 Hornillo, El</t>
  </si>
  <si>
    <t>26077 Hornillos de Cameros</t>
  </si>
  <si>
    <t>34087 Hornillos de Cerrato</t>
  </si>
  <si>
    <t>47074 Hornillos de Eresma</t>
  </si>
  <si>
    <t>09167 Hornillos del Camino</t>
  </si>
  <si>
    <t>23043 Hornos</t>
  </si>
  <si>
    <t>26078 Hornos de Moncalvillo</t>
  </si>
  <si>
    <t>09168 Horra, La</t>
  </si>
  <si>
    <t>43071 Horta de Sant Joan</t>
  </si>
  <si>
    <t>19145 Hortezuela de Océn</t>
  </si>
  <si>
    <t>09169 Hortigüela</t>
  </si>
  <si>
    <t>24082 Hospital de Órbigo</t>
  </si>
  <si>
    <t>08101 Hospitalet de Llobregat, L'</t>
  </si>
  <si>
    <t>08162 Hostalets de Pierola, Els</t>
  </si>
  <si>
    <t>17083 Hostalric</t>
  </si>
  <si>
    <t>37163 Hoya, La</t>
  </si>
  <si>
    <t>02040 Hoya-Gonzalo</t>
  </si>
  <si>
    <t>09170 Hoyales de Roa</t>
  </si>
  <si>
    <t>05102 Hoyo de Pinares, El</t>
  </si>
  <si>
    <t>05101 Hoyocasero</t>
  </si>
  <si>
    <t>05103 Hoyorredondo</t>
  </si>
  <si>
    <t>10100 Hoyos</t>
  </si>
  <si>
    <t>05106 Hoyos de Miguel Muñoz</t>
  </si>
  <si>
    <t>05104 Hoyos del Collado</t>
  </si>
  <si>
    <t>05105 Hoyos del Espino</t>
  </si>
  <si>
    <t>22122 Hoz de Jaca</t>
  </si>
  <si>
    <t>44124 Hoz de la Vieja, La</t>
  </si>
  <si>
    <t>22908 Hoz y Costean</t>
  </si>
  <si>
    <t>45077 Huecas</t>
  </si>
  <si>
    <t>04051 Huécija</t>
  </si>
  <si>
    <t>10101 Huélaga</t>
  </si>
  <si>
    <t>18096 Huélago</t>
  </si>
  <si>
    <t>16107 Huélamo</t>
  </si>
  <si>
    <t>23044 Huelma</t>
  </si>
  <si>
    <t>21041 Huelva</t>
  </si>
  <si>
    <t>16108 Huelves</t>
  </si>
  <si>
    <t>18097 Huéneja</t>
  </si>
  <si>
    <t>04052 Huércal de Almería</t>
  </si>
  <si>
    <t>04053 Huércal-Overa</t>
  </si>
  <si>
    <t>26079 Huércanos</t>
  </si>
  <si>
    <t>19146 Huerce, La</t>
  </si>
  <si>
    <t>16109 Huérguina</t>
  </si>
  <si>
    <t>09172 Huérmeces</t>
  </si>
  <si>
    <t>19147 Huérmeces del Cerro</t>
  </si>
  <si>
    <t>37164 Huerta</t>
  </si>
  <si>
    <t>09173 Huerta de Arriba</t>
  </si>
  <si>
    <t>16110 Huerta de la Obispalía</t>
  </si>
  <si>
    <t>09174 Huerta de Rey</t>
  </si>
  <si>
    <t>45078 Huerta de Valdecarábanos</t>
  </si>
  <si>
    <t>16111 Huerta del Marquesado</t>
  </si>
  <si>
    <t>19148 Huertahernando</t>
  </si>
  <si>
    <t>22124 Huerto</t>
  </si>
  <si>
    <t>40103 Huertos, Los</t>
  </si>
  <si>
    <t>23045 Huesa</t>
  </si>
  <si>
    <t>44125 Huesa del Común</t>
  </si>
  <si>
    <t>22125 Huesca</t>
  </si>
  <si>
    <t>18098 Huéscar</t>
  </si>
  <si>
    <t>16112 Huete</t>
  </si>
  <si>
    <t>18099 Huétor de Santillán</t>
  </si>
  <si>
    <t>18100 Huétor Tájar</t>
  </si>
  <si>
    <t>18101 Huétor Vega</t>
  </si>
  <si>
    <t>19150 Hueva</t>
  </si>
  <si>
    <t>41051 Huévar del Aljarafe</t>
  </si>
  <si>
    <t>09175 Humada</t>
  </si>
  <si>
    <t>19151 Humanes</t>
  </si>
  <si>
    <t>29059 Humilladero</t>
  </si>
  <si>
    <t>09176 Hurones</t>
  </si>
  <si>
    <t>05107 Hurtumpascual</t>
  </si>
  <si>
    <t>34088 Husillos</t>
  </si>
  <si>
    <t>10102 Ibahernando</t>
  </si>
  <si>
    <t>20042 Ibarra</t>
  </si>
  <si>
    <t>48048 Ibarrangelu</t>
  </si>
  <si>
    <t>50125 Ibdes</t>
  </si>
  <si>
    <t>09177 Ibeas de Juarros</t>
  </si>
  <si>
    <t>03079 Ibi</t>
  </si>
  <si>
    <t>33028 Ibias</t>
  </si>
  <si>
    <t>22126 Ibieca</t>
  </si>
  <si>
    <t>09178 Ibrillos</t>
  </si>
  <si>
    <t>23046 Ibros</t>
  </si>
  <si>
    <t>38022 Icod de los Vinos</t>
  </si>
  <si>
    <t>20043 Idiazabal</t>
  </si>
  <si>
    <t>26080 Igea</t>
  </si>
  <si>
    <t>09179 Iglesiarrubia</t>
  </si>
  <si>
    <t>09180 Iglesias</t>
  </si>
  <si>
    <t>44126 Iglesuela del Cid, La</t>
  </si>
  <si>
    <t>45079 Iglesuela del Tiétar, La</t>
  </si>
  <si>
    <t>48094 Igorre</t>
  </si>
  <si>
    <t>22127 Igriés</t>
  </si>
  <si>
    <t>08102 Igualada</t>
  </si>
  <si>
    <t>29060 Igualeja</t>
  </si>
  <si>
    <t>24083 Igüeña</t>
  </si>
  <si>
    <t>20044 Ikaztegieta</t>
  </si>
  <si>
    <t>22128 Ilche</t>
  </si>
  <si>
    <t>36901 Illa de Arousa, A</t>
  </si>
  <si>
    <t>45080 Illán de Vacas</t>
  </si>
  <si>
    <t>19152 Illana</t>
  </si>
  <si>
    <t>33029 Illano</t>
  </si>
  <si>
    <t>04054 Íllar</t>
  </si>
  <si>
    <t>33030 Illas</t>
  </si>
  <si>
    <t>45081 Illescas</t>
  </si>
  <si>
    <t>18102 Íllora</t>
  </si>
  <si>
    <t>50126 Illueca</t>
  </si>
  <si>
    <t>07027 Inca</t>
  </si>
  <si>
    <t>27024 Incio, O</t>
  </si>
  <si>
    <t>35011 Ingenio</t>
  </si>
  <si>
    <t>16113 Iniesta</t>
  </si>
  <si>
    <t>19153 Iniéstola</t>
  </si>
  <si>
    <t>04055 Instinción</t>
  </si>
  <si>
    <t>19154 Inviernas, Las</t>
  </si>
  <si>
    <t>32035 Irixo, O</t>
  </si>
  <si>
    <t>15039 Irixoa</t>
  </si>
  <si>
    <t>23047 Iruela, La</t>
  </si>
  <si>
    <t>37165 Iruelos</t>
  </si>
  <si>
    <t>19155 Irueste</t>
  </si>
  <si>
    <t>20045 Irun</t>
  </si>
  <si>
    <t>01901 Iruña Oka/Iruña de Oca</t>
  </si>
  <si>
    <t>20046 Irura</t>
  </si>
  <si>
    <t>01027 Iruraiz-Gauna</t>
  </si>
  <si>
    <t>22129 Isábena</t>
  </si>
  <si>
    <t>09181 Isar</t>
  </si>
  <si>
    <t>47075 Íscar</t>
  </si>
  <si>
    <t>21042 Isla Cristina</t>
  </si>
  <si>
    <t>41902 Isla Mayor</t>
  </si>
  <si>
    <t>25115 Isona i Conca Dellà</t>
  </si>
  <si>
    <t>17084 Isòvol</t>
  </si>
  <si>
    <t>48049 Ispaster</t>
  </si>
  <si>
    <t>29061 Istán</t>
  </si>
  <si>
    <t>50128 Isuerre</t>
  </si>
  <si>
    <t>34089 Itero de la Vega</t>
  </si>
  <si>
    <t>09182 Itero del Castillo</t>
  </si>
  <si>
    <t>18103 Ítrabo</t>
  </si>
  <si>
    <t>20047 Itsasondo</t>
  </si>
  <si>
    <t>37166 Ituero de Azaba</t>
  </si>
  <si>
    <t>40104 Ituero y Lama</t>
  </si>
  <si>
    <t>48910 Iurreta</t>
  </si>
  <si>
    <t>25112 Ivars de Noguera</t>
  </si>
  <si>
    <t>25113 Ivars d'Urgell</t>
  </si>
  <si>
    <t>25114 Ivorra</t>
  </si>
  <si>
    <t>24084 Izagre</t>
  </si>
  <si>
    <t>14037 Iznájar</t>
  </si>
  <si>
    <t>18105 Iznalloz</t>
  </si>
  <si>
    <t>29062 Iznate</t>
  </si>
  <si>
    <t>23048 Iznatoraf</t>
  </si>
  <si>
    <t>48050 Izurtza</t>
  </si>
  <si>
    <t>44127 Jabaloyas</t>
  </si>
  <si>
    <t>23049 Jabalquinto</t>
  </si>
  <si>
    <t>21043 Jabugo</t>
  </si>
  <si>
    <t>22130 Jaca</t>
  </si>
  <si>
    <t>03080 Jacarilla</t>
  </si>
  <si>
    <t>19156 Jadraque</t>
  </si>
  <si>
    <t>23050 Jaén</t>
  </si>
  <si>
    <t>17085 Jafre</t>
  </si>
  <si>
    <t>46142 Jalance</t>
  </si>
  <si>
    <t>26081 Jalón de Cameros</t>
  </si>
  <si>
    <t>49096 Jambrina</t>
  </si>
  <si>
    <t>23051 Jamilena</t>
  </si>
  <si>
    <t>12070 Jana, la</t>
  </si>
  <si>
    <t>50129 Jaraba</t>
  </si>
  <si>
    <t>46144 Jarafuel</t>
  </si>
  <si>
    <t>10103 Jaraicejo</t>
  </si>
  <si>
    <t>10104 Jaraíz de la Vera</t>
  </si>
  <si>
    <t>09183 Jaramillo de la Fuente</t>
  </si>
  <si>
    <t>09184 Jaramillo Quemado</t>
  </si>
  <si>
    <t>10105 Jarandilla de la Vera</t>
  </si>
  <si>
    <t>10106 Jarilla</t>
  </si>
  <si>
    <t>44128 Jarque de la Val</t>
  </si>
  <si>
    <t>50130 Jarque de Moncayo</t>
  </si>
  <si>
    <t>22131 Jasa</t>
  </si>
  <si>
    <t>18106 Játar</t>
  </si>
  <si>
    <t>44129 Jatiel</t>
  </si>
  <si>
    <t>50131 Jaulín</t>
  </si>
  <si>
    <t>03082 Jávea/Xàbia</t>
  </si>
  <si>
    <t>18107 Jayena</t>
  </si>
  <si>
    <t>11020 Jerez de la Frontera</t>
  </si>
  <si>
    <t>06070 Jerez de los Caballeros</t>
  </si>
  <si>
    <t>18108 Jérez del Marquesado</t>
  </si>
  <si>
    <t>12071 Jérica</t>
  </si>
  <si>
    <t>10107 Jerte</t>
  </si>
  <si>
    <t>18109 Jete</t>
  </si>
  <si>
    <t>03083 Jijona/Xixona</t>
  </si>
  <si>
    <t>23052 Jimena</t>
  </si>
  <si>
    <t>11021 Jimena de la Frontera</t>
  </si>
  <si>
    <t>29063 Jimera de Líbar</t>
  </si>
  <si>
    <t>19157 Jirueque</t>
  </si>
  <si>
    <t>24086 Joarilla de las Matas</t>
  </si>
  <si>
    <t>23053 Jódar</t>
  </si>
  <si>
    <t>17086 Jonquera, La</t>
  </si>
  <si>
    <t>08103 Jorba</t>
  </si>
  <si>
    <t>44130 Jorcas</t>
  </si>
  <si>
    <t>02041 Jorquera</t>
  </si>
  <si>
    <t>44131 Josa</t>
  </si>
  <si>
    <t>25910 Josa i Tuixén</t>
  </si>
  <si>
    <t>50132 Joyosa, La</t>
  </si>
  <si>
    <t>40105 Juarros de Riomoros</t>
  </si>
  <si>
    <t>40106 Juarros de Voltoya</t>
  </si>
  <si>
    <t>29064 Jubrique</t>
  </si>
  <si>
    <t>17087 Juià</t>
  </si>
  <si>
    <t>30022 Jumilla</t>
  </si>
  <si>
    <t>18111 Jun</t>
  </si>
  <si>
    <t>05108 Junciana</t>
  </si>
  <si>
    <t>25118 Juncosa</t>
  </si>
  <si>
    <t>25119 Juneda</t>
  </si>
  <si>
    <t>09189 Junta de Traslaloma</t>
  </si>
  <si>
    <t>09190 Junta de Villalba de Losa</t>
  </si>
  <si>
    <t>09191 Jurisdicción de Lara</t>
  </si>
  <si>
    <t>09192 Jurisdicción de San Zadornil</t>
  </si>
  <si>
    <t>49097 Justel</t>
  </si>
  <si>
    <t>18112 Juviles</t>
  </si>
  <si>
    <t>37167 Juzbado</t>
  </si>
  <si>
    <t>29065 Júzcar</t>
  </si>
  <si>
    <t>48022 Karrantza Harana/Valle de Carranza</t>
  </si>
  <si>
    <t>48907 Kortezubi</t>
  </si>
  <si>
    <t>01019 Kripan</t>
  </si>
  <si>
    <t>01020 Kuartango</t>
  </si>
  <si>
    <t>40107 Labajos</t>
  </si>
  <si>
    <t>01028 Labastida/Bastida</t>
  </si>
  <si>
    <t>13050 Labores, Las</t>
  </si>
  <si>
    <t>22133 Labuerda</t>
  </si>
  <si>
    <t>18115 Láchar</t>
  </si>
  <si>
    <t>10108 Ladrillar</t>
  </si>
  <si>
    <t>45082 Lagartera</t>
  </si>
  <si>
    <t>34091 Lagartos</t>
  </si>
  <si>
    <t>50133 Lagata</t>
  </si>
  <si>
    <t>01030 Lagrán</t>
  </si>
  <si>
    <t>01031 Laguardia</t>
  </si>
  <si>
    <t>44132 Lagueruela</t>
  </si>
  <si>
    <t>24087 Laguna Dalga</t>
  </si>
  <si>
    <t>26082 Laguna de Cameros</t>
  </si>
  <si>
    <t>40108 Laguna de Contreras</t>
  </si>
  <si>
    <t>47076 Laguna de Duero</t>
  </si>
  <si>
    <t>24088 Laguna de Negrillos</t>
  </si>
  <si>
    <t>16115 Laguna del Marquesado</t>
  </si>
  <si>
    <t>16116 Lagunaseca</t>
  </si>
  <si>
    <t>37168 Lagunilla</t>
  </si>
  <si>
    <t>26083 Lagunilla del Jubera</t>
  </si>
  <si>
    <t>23040 Lahiguera</t>
  </si>
  <si>
    <t>36024 Lalín</t>
  </si>
  <si>
    <t>22135 Laluenga</t>
  </si>
  <si>
    <t>22136 Lalueza</t>
  </si>
  <si>
    <t>36025 Lama, A</t>
  </si>
  <si>
    <t>39034 Lamasón</t>
  </si>
  <si>
    <t>22137 Lanaja</t>
  </si>
  <si>
    <t>27026 Láncara</t>
  </si>
  <si>
    <t>01032 Lanciego/Lantziego</t>
  </si>
  <si>
    <t>16117 Landete</t>
  </si>
  <si>
    <t>48051 Lanestosa</t>
  </si>
  <si>
    <t>05109 Langa</t>
  </si>
  <si>
    <t>42103 Langa de Duero</t>
  </si>
  <si>
    <t>50134 Langa del Castillo</t>
  </si>
  <si>
    <t>47077 Langayo</t>
  </si>
  <si>
    <t>33031 Langreo</t>
  </si>
  <si>
    <t>40109 Languilla</t>
  </si>
  <si>
    <t>18116 Lanjarón</t>
  </si>
  <si>
    <t>34092 Lantadilla</t>
  </si>
  <si>
    <t>01902 Lantarón</t>
  </si>
  <si>
    <t>18117 Lanteira</t>
  </si>
  <si>
    <t>41052 Lantejuela</t>
  </si>
  <si>
    <t>05110 Lanzahíta</t>
  </si>
  <si>
    <t>44133 Lanzuela</t>
  </si>
  <si>
    <t>06071 Lapa, La</t>
  </si>
  <si>
    <t>22139 Laperdiguera</t>
  </si>
  <si>
    <t>01033 Lapuebla de Labarca</t>
  </si>
  <si>
    <t>15041 Laracha, A</t>
  </si>
  <si>
    <t>26084 Lardero</t>
  </si>
  <si>
    <t>39035 Laredo</t>
  </si>
  <si>
    <t>32038 Larouco</t>
  </si>
  <si>
    <t>04056 Laroya</t>
  </si>
  <si>
    <t>48052 Larrabetzu</t>
  </si>
  <si>
    <t>20048 Larraul</t>
  </si>
  <si>
    <t>37169 Larrodrigo</t>
  </si>
  <si>
    <t>23054 Larva</t>
  </si>
  <si>
    <t>20902 Lasarte-Oria</t>
  </si>
  <si>
    <t>22141 Lascellas-Ponzano</t>
  </si>
  <si>
    <t>22142 Lascuarre</t>
  </si>
  <si>
    <t>22143 Laspaúles</t>
  </si>
  <si>
    <t>22144 Laspuña</t>
  </si>
  <si>
    <t>40110 Lastras de Cuéllar</t>
  </si>
  <si>
    <t>40111 Lastras del Pozo</t>
  </si>
  <si>
    <t>40112 Lastrilla, La</t>
  </si>
  <si>
    <t>01036 Laudio/Llodio</t>
  </si>
  <si>
    <t>04057 Láujar de Andarax</t>
  </si>
  <si>
    <t>48053 Laukiz</t>
  </si>
  <si>
    <t>33032 Laviana</t>
  </si>
  <si>
    <t>15040 Laxe</t>
  </si>
  <si>
    <t>50135 Layana</t>
  </si>
  <si>
    <t>45083 Layos</t>
  </si>
  <si>
    <t>32039 Laza</t>
  </si>
  <si>
    <t>20049 Lazkao</t>
  </si>
  <si>
    <t>20050 Leaburu</t>
  </si>
  <si>
    <t>41053 Lebrija</t>
  </si>
  <si>
    <t>50136 Lécera</t>
  </si>
  <si>
    <t>50138 Lechón</t>
  </si>
  <si>
    <t>50137 Leciñena</t>
  </si>
  <si>
    <t>18119 Lecrín</t>
  </si>
  <si>
    <t>19159 Ledanca</t>
  </si>
  <si>
    <t>16118 Ledaña</t>
  </si>
  <si>
    <t>37170 Ledesma</t>
  </si>
  <si>
    <t>26086 Ledesma de la Cogolla</t>
  </si>
  <si>
    <t>34094 Ledigos</t>
  </si>
  <si>
    <t>37171 Ledrada</t>
  </si>
  <si>
    <t>16119 Leganiel</t>
  </si>
  <si>
    <t>20051 Legazpi</t>
  </si>
  <si>
    <t>20052 Legorreta</t>
  </si>
  <si>
    <t>01058 Legutio</t>
  </si>
  <si>
    <t>20068 Leintz-Gatzaga</t>
  </si>
  <si>
    <t>48054 Leioa</t>
  </si>
  <si>
    <t>32040 Leiro</t>
  </si>
  <si>
    <t>26087 Leiva</t>
  </si>
  <si>
    <t>48057 Lekeitio</t>
  </si>
  <si>
    <t>48055 Lemoa</t>
  </si>
  <si>
    <t>48056 Lemoiz</t>
  </si>
  <si>
    <t>33033 Lena</t>
  </si>
  <si>
    <t>18120 Lentegí</t>
  </si>
  <si>
    <t>24089 León</t>
  </si>
  <si>
    <t>21044 Lepe</t>
  </si>
  <si>
    <t>09194 Lerma</t>
  </si>
  <si>
    <t>25121 Les</t>
  </si>
  <si>
    <t>02042 Letur</t>
  </si>
  <si>
    <t>50139 Letux</t>
  </si>
  <si>
    <t>01034 Leza</t>
  </si>
  <si>
    <t>26088 Leza de Río Leza</t>
  </si>
  <si>
    <t>48081 Lezama</t>
  </si>
  <si>
    <t>20053 Lezo</t>
  </si>
  <si>
    <t>02043 Lezuza</t>
  </si>
  <si>
    <t>30023 Librilla</t>
  </si>
  <si>
    <t>44135 Libros</t>
  </si>
  <si>
    <t>42105 Liceras</t>
  </si>
  <si>
    <t>44136 Lidón</t>
  </si>
  <si>
    <t>39036 Liendo</t>
  </si>
  <si>
    <t>39037 Liérganes</t>
  </si>
  <si>
    <t>02044 Liétor</t>
  </si>
  <si>
    <t>04058 Líjar</t>
  </si>
  <si>
    <t>45084 Lillo</t>
  </si>
  <si>
    <t>39038 Limpias</t>
  </si>
  <si>
    <t>23055 Linares</t>
  </si>
  <si>
    <t>21045 Linares de la Sierra</t>
  </si>
  <si>
    <t>44137 Linares de Mora</t>
  </si>
  <si>
    <t>37172 Linares de Riofrío</t>
  </si>
  <si>
    <t>11022 Línea de la Concepción, La</t>
  </si>
  <si>
    <t>25122 Linyola</t>
  </si>
  <si>
    <t>50140 Litago</t>
  </si>
  <si>
    <t>50141 Lituénigo</t>
  </si>
  <si>
    <t>20054 Lizartza</t>
  </si>
  <si>
    <t>08104 Llacuna, La</t>
  </si>
  <si>
    <t>17088 Lladó</t>
  </si>
  <si>
    <t>25123 Lladorre</t>
  </si>
  <si>
    <t>25124 Lladurs</t>
  </si>
  <si>
    <t>08105 Llagosta, La</t>
  </si>
  <si>
    <t>17089 Llagostera</t>
  </si>
  <si>
    <t>24092 Llamas de la Ribera</t>
  </si>
  <si>
    <t>17090 Llambilles</t>
  </si>
  <si>
    <t>17091 Llanars</t>
  </si>
  <si>
    <t>17092 Llançà</t>
  </si>
  <si>
    <t>33035 Llanera</t>
  </si>
  <si>
    <t>46154 Llanera de Ranes</t>
  </si>
  <si>
    <t>33036 Llanes</t>
  </si>
  <si>
    <t>09195 Llano de Bureba</t>
  </si>
  <si>
    <t>47079 Llano de Olmedo</t>
  </si>
  <si>
    <t>38024 Llanos de Aridane, Los</t>
  </si>
  <si>
    <t>05113 Llanos de Tormes, Los</t>
  </si>
  <si>
    <t>13904 Llanos del Caudillo</t>
  </si>
  <si>
    <t>25125 Llardecans</t>
  </si>
  <si>
    <t>46155 Llaurí</t>
  </si>
  <si>
    <t>25126 Llavorsí</t>
  </si>
  <si>
    <t>44141 Lledó</t>
  </si>
  <si>
    <t>25120 Lleida</t>
  </si>
  <si>
    <t>06073 Llera</t>
  </si>
  <si>
    <t>06074 Llerena</t>
  </si>
  <si>
    <t>17093 Llers</t>
  </si>
  <si>
    <t>25127 Lles de Cerdanya</t>
  </si>
  <si>
    <t>03085 Llíber</t>
  </si>
  <si>
    <t>08107 Lliçà d'Amunt</t>
  </si>
  <si>
    <t>08108 Lliçà de Vall</t>
  </si>
  <si>
    <t>25128 Llimiana</t>
  </si>
  <si>
    <t>08106 Llinars del Vallès</t>
  </si>
  <si>
    <t>46147 Llíria</t>
  </si>
  <si>
    <t>17094 Llívia</t>
  </si>
  <si>
    <t>43072 Lloar, El</t>
  </si>
  <si>
    <t>25129 Llobera</t>
  </si>
  <si>
    <t>46152 Llocnou de la Corona</t>
  </si>
  <si>
    <t>46153 Llocnou de Sant Jeroni</t>
  </si>
  <si>
    <t>46151 Llocnou d'En Fenollet</t>
  </si>
  <si>
    <t>46156 Llombai</t>
  </si>
  <si>
    <t>43073 Llorac</t>
  </si>
  <si>
    <t>43074 Llorenç del Penedès</t>
  </si>
  <si>
    <t>17095 Lloret de Mar</t>
  </si>
  <si>
    <t>07028 Lloret de Vistalegre</t>
  </si>
  <si>
    <t>46157 Llosa de Ranes, la</t>
  </si>
  <si>
    <t>12074 Llosa, la</t>
  </si>
  <si>
    <t>07029 Lloseta</t>
  </si>
  <si>
    <t>17096 Llosses, Les</t>
  </si>
  <si>
    <t>07030 Llubí</t>
  </si>
  <si>
    <t>08109 Lluçà</t>
  </si>
  <si>
    <t>12072 Llucena/Lucena del Cid</t>
  </si>
  <si>
    <t>07031 Llucmajor</t>
  </si>
  <si>
    <t>46150 Llutxent</t>
  </si>
  <si>
    <t>22149 Loarre</t>
  </si>
  <si>
    <t>32041 Lobeira</t>
  </si>
  <si>
    <t>50142 Lobera de Onsella</t>
  </si>
  <si>
    <t>32042 Lobios</t>
  </si>
  <si>
    <t>06072 Lobón</t>
  </si>
  <si>
    <t>18121 Lobras</t>
  </si>
  <si>
    <t>26089 Logroño</t>
  </si>
  <si>
    <t>10109 Logrosán</t>
  </si>
  <si>
    <t>48903 Loiu</t>
  </si>
  <si>
    <t>18122 Loja</t>
  </si>
  <si>
    <t>34903 Loma de Ucieza</t>
  </si>
  <si>
    <t>34096 Lomas</t>
  </si>
  <si>
    <t>45085 Lominchar</t>
  </si>
  <si>
    <t>47078 Lomoviejo</t>
  </si>
  <si>
    <t>50143 Longares</t>
  </si>
  <si>
    <t>50144 Longás</t>
  </si>
  <si>
    <t>23056 Lopera</t>
  </si>
  <si>
    <t>22150 Loporzano</t>
  </si>
  <si>
    <t>41054 Lora de Estepa</t>
  </si>
  <si>
    <t>41055 Lora del Río</t>
  </si>
  <si>
    <t>19160 Loranca de Tajuña</t>
  </si>
  <si>
    <t>30024 Lorca</t>
  </si>
  <si>
    <t>03084 Lorcha/Orxa, l'</t>
  </si>
  <si>
    <t>46148 Loriguilla</t>
  </si>
  <si>
    <t>30025 Lorquí</t>
  </si>
  <si>
    <t>46149 Losa del Obispo</t>
  </si>
  <si>
    <t>40113 Losa, La</t>
  </si>
  <si>
    <t>49098 Losacino</t>
  </si>
  <si>
    <t>49099 Losacio</t>
  </si>
  <si>
    <t>10110 Losar de la Vera</t>
  </si>
  <si>
    <t>05112 Losar del Barco, El</t>
  </si>
  <si>
    <t>22151 Loscorrales</t>
  </si>
  <si>
    <t>44138 Loscos</t>
  </si>
  <si>
    <t>42106 Losilla, La</t>
  </si>
  <si>
    <t>27027 Lourenzá</t>
  </si>
  <si>
    <t>15042 Lousame</t>
  </si>
  <si>
    <t>49100 Lubián</t>
  </si>
  <si>
    <t>04059 Lubrín</t>
  </si>
  <si>
    <t>04060 Lucainena de las Torres</t>
  </si>
  <si>
    <t>04061 Lúcar</t>
  </si>
  <si>
    <t>14038 Lucena</t>
  </si>
  <si>
    <t>50146 Lucena de Jalón</t>
  </si>
  <si>
    <t>21046 Lucena del Puerto</t>
  </si>
  <si>
    <t>50147 Luceni</t>
  </si>
  <si>
    <t>13051 Luciana</t>
  </si>
  <si>
    <t>24090 Lucillo</t>
  </si>
  <si>
    <t>45086 Lucillos</t>
  </si>
  <si>
    <t>12073 Ludiente</t>
  </si>
  <si>
    <t>49101 Luelmo</t>
  </si>
  <si>
    <t>39039 Luena</t>
  </si>
  <si>
    <t>50148 Luesia</t>
  </si>
  <si>
    <t>50149 Luesma</t>
  </si>
  <si>
    <t>27028 Lugo</t>
  </si>
  <si>
    <t>18123 Lugros</t>
  </si>
  <si>
    <t>41056 Luisiana, La</t>
  </si>
  <si>
    <t>18124 Lújar</t>
  </si>
  <si>
    <t>37173 Lumbrales</t>
  </si>
  <si>
    <t>26091 Lumbreras de Cameros</t>
  </si>
  <si>
    <t>50150 Lumpiaque</t>
  </si>
  <si>
    <t>50151 Luna</t>
  </si>
  <si>
    <t>19161 Lupiana</t>
  </si>
  <si>
    <t>22905 Lupiñén-Ortilla</t>
  </si>
  <si>
    <t>23057 Lupión</t>
  </si>
  <si>
    <t>14039 Luque</t>
  </si>
  <si>
    <t>24091 Luyego</t>
  </si>
  <si>
    <t>19162 Luzaga</t>
  </si>
  <si>
    <t>19163 Luzón</t>
  </si>
  <si>
    <t>04062 Macael</t>
  </si>
  <si>
    <t>17102 Maçanet de Cabrenys</t>
  </si>
  <si>
    <t>17103 Maçanet de la Selva</t>
  </si>
  <si>
    <t>46158 Macastre</t>
  </si>
  <si>
    <t>32043 Maceda</t>
  </si>
  <si>
    <t>37175 Machacón</t>
  </si>
  <si>
    <t>29066 Macharaviaya</t>
  </si>
  <si>
    <t>37174 Macotera</t>
  </si>
  <si>
    <t>49102 Maderal, El</t>
  </si>
  <si>
    <t>40115 Maderuelo</t>
  </si>
  <si>
    <t>17097 Madremanya</t>
  </si>
  <si>
    <t>49103 Madridanos</t>
  </si>
  <si>
    <t>45087 Madridejos</t>
  </si>
  <si>
    <t>10111 Madrigal de la Vera</t>
  </si>
  <si>
    <t>05114 Madrigal de las Altas Torres</t>
  </si>
  <si>
    <t>09196 Madrigal del Monte</t>
  </si>
  <si>
    <t>10112 Madrigalejo</t>
  </si>
  <si>
    <t>09197 Madrigalejo del Monte</t>
  </si>
  <si>
    <t>02045 Madrigueras</t>
  </si>
  <si>
    <t>37176 Madroñal</t>
  </si>
  <si>
    <t>10113 Madroñera</t>
  </si>
  <si>
    <t>41057 Madroño, El</t>
  </si>
  <si>
    <t>50152 Maella</t>
  </si>
  <si>
    <t>05115 Maello</t>
  </si>
  <si>
    <t>06075 Magacela</t>
  </si>
  <si>
    <t>50153 Magallón</t>
  </si>
  <si>
    <t>45088 Magán</t>
  </si>
  <si>
    <t>42107 Magaña</t>
  </si>
  <si>
    <t>24093 Magaz de Cepeda</t>
  </si>
  <si>
    <t>34098 Magaz de Pisuerga</t>
  </si>
  <si>
    <t>06076 Maguilla</t>
  </si>
  <si>
    <t>09198 Mahamud</t>
  </si>
  <si>
    <t>49104 Mahide</t>
  </si>
  <si>
    <t>02046 Mahora</t>
  </si>
  <si>
    <t>17098 Maià de Montcal</t>
  </si>
  <si>
    <t>25133 Maials</t>
  </si>
  <si>
    <t>44142 Maicas</t>
  </si>
  <si>
    <t>37177 Maíllo, El</t>
  </si>
  <si>
    <t>50154 Mainar</t>
  </si>
  <si>
    <t>49105 Maire de Castroponce</t>
  </si>
  <si>
    <t>41058 Mairena del Alcor</t>
  </si>
  <si>
    <t>41059 Mairena del Aljarafe</t>
  </si>
  <si>
    <t>10114 Majadas</t>
  </si>
  <si>
    <t>16121 Majadas, Las</t>
  </si>
  <si>
    <t>19165 Majaelrayo</t>
  </si>
  <si>
    <t>42108 Maján</t>
  </si>
  <si>
    <t>29067 Málaga</t>
  </si>
  <si>
    <t>19166 Málaga del Fresno</t>
  </si>
  <si>
    <t>13052 Malagón</t>
  </si>
  <si>
    <t>19167 Malaguilla</t>
  </si>
  <si>
    <t>18126 Malahá, La</t>
  </si>
  <si>
    <t>50155 Malanquilla</t>
  </si>
  <si>
    <t>06077 Malcocinado</t>
  </si>
  <si>
    <t>25130 Maldà</t>
  </si>
  <si>
    <t>50156 Maleján</t>
  </si>
  <si>
    <t>08110 Malgrat de Mar</t>
  </si>
  <si>
    <t>08111 Malla</t>
  </si>
  <si>
    <t>48058 Mallabia</t>
  </si>
  <si>
    <t>50160 Mallén</t>
  </si>
  <si>
    <t>50157 Malón</t>
  </si>
  <si>
    <t>37178 Malpartida</t>
  </si>
  <si>
    <t>10115 Malpartida de Cáceres</t>
  </si>
  <si>
    <t>05116 Malpartida de Corneja</t>
  </si>
  <si>
    <t>06078 Malpartida de la Serena</t>
  </si>
  <si>
    <t>10116 Malpartida de Plasencia</t>
  </si>
  <si>
    <t>15043 Malpica de Bergantiños</t>
  </si>
  <si>
    <t>45089 Malpica de Tajo</t>
  </si>
  <si>
    <t>50159 Maluenda</t>
  </si>
  <si>
    <t>49107 Malva</t>
  </si>
  <si>
    <t>05117 Mamblas</t>
  </si>
  <si>
    <t>09199 Mambrilla de Castrejón</t>
  </si>
  <si>
    <t>09200 Mambrillas de Lara</t>
  </si>
  <si>
    <t>09201 Mamolar</t>
  </si>
  <si>
    <t>07033 Manacor</t>
  </si>
  <si>
    <t>37179 Mancera de Abajo</t>
  </si>
  <si>
    <t>05118 Mancera de Arriba</t>
  </si>
  <si>
    <t>23058 Mancha Real</t>
  </si>
  <si>
    <t>06079 Manchita</t>
  </si>
  <si>
    <t>50161 Manchones</t>
  </si>
  <si>
    <t>09202 Manciles</t>
  </si>
  <si>
    <t>07034 Mancor de la Vall</t>
  </si>
  <si>
    <t>19168 Mandayona</t>
  </si>
  <si>
    <t>49108 Manganeses de la Lampreana</t>
  </si>
  <si>
    <t>49109 Manganeses de la Polvorosa</t>
  </si>
  <si>
    <t>29068 Manilva</t>
  </si>
  <si>
    <t>46159 Manises</t>
  </si>
  <si>
    <t>05119 Manjabálago y Ortigosa de Rioalmar</t>
  </si>
  <si>
    <t>26092 Manjarrés</t>
  </si>
  <si>
    <t>08112 Manlleu</t>
  </si>
  <si>
    <t>34099 Manquillos</t>
  </si>
  <si>
    <t>08113 Manresa</t>
  </si>
  <si>
    <t>26093 Mansilla de la Sierra</t>
  </si>
  <si>
    <t>24094 Mansilla de las Mulas</t>
  </si>
  <si>
    <t>24095 Mansilla Mayor</t>
  </si>
  <si>
    <t>19169 Mantiel</t>
  </si>
  <si>
    <t>34100 Mantinos</t>
  </si>
  <si>
    <t>46160 Manuel</t>
  </si>
  <si>
    <t>49110 Manzanal de Arriba</t>
  </si>
  <si>
    <t>49112 Manzanal de los Infantes</t>
  </si>
  <si>
    <t>49111 Manzanal del Barco</t>
  </si>
  <si>
    <t>13053 Manzanares</t>
  </si>
  <si>
    <t>26094 Manzanares de Rioja</t>
  </si>
  <si>
    <t>32044 Manzaneda</t>
  </si>
  <si>
    <t>45090 Manzaneque</t>
  </si>
  <si>
    <t>44143 Manzanera</t>
  </si>
  <si>
    <t>21047 Manzanilla</t>
  </si>
  <si>
    <t>47080 Manzanillo</t>
  </si>
  <si>
    <t>37180 Manzano, El</t>
  </si>
  <si>
    <t>48059 Mañaria</t>
  </si>
  <si>
    <t>15044 Mañón</t>
  </si>
  <si>
    <t>07032 Maó</t>
  </si>
  <si>
    <t>45091 Maqueda</t>
  </si>
  <si>
    <t>50162 Mara</t>
  </si>
  <si>
    <t>18127 Maracena</t>
  </si>
  <si>
    <t>19170 Maranchón</t>
  </si>
  <si>
    <t>24096 Maraña</t>
  </si>
  <si>
    <t>40903 Marazoleja</t>
  </si>
  <si>
    <t>40118 Marazuela</t>
  </si>
  <si>
    <t>29069 Marbella</t>
  </si>
  <si>
    <t>43076 Marçà</t>
  </si>
  <si>
    <t>10117 Marchagaz</t>
  </si>
  <si>
    <t>18128 Marchal</t>
  </si>
  <si>
    <t>19171 Marchamalo</t>
  </si>
  <si>
    <t>41060 Marchena</t>
  </si>
  <si>
    <t>34101 Marcilla de Campos</t>
  </si>
  <si>
    <t>43075 Margalef</t>
  </si>
  <si>
    <t>08242 Marganell</t>
  </si>
  <si>
    <t>04063 María</t>
  </si>
  <si>
    <t>50163 María de Huerva</t>
  </si>
  <si>
    <t>07035 Maria de la Salut</t>
  </si>
  <si>
    <t>16122 Mariana</t>
  </si>
  <si>
    <t>36026 Marín</t>
  </si>
  <si>
    <t>39040 Marina de Cudeyo</t>
  </si>
  <si>
    <t>41061 Marinaleda</t>
  </si>
  <si>
    <t>46161 Marines</t>
  </si>
  <si>
    <t>21048 Marines, Los</t>
  </si>
  <si>
    <t>45092 Marjaliza</t>
  </si>
  <si>
    <t>48060 Markina-Xemein</t>
  </si>
  <si>
    <t>05120 Marlín</t>
  </si>
  <si>
    <t>23059 Marmolejo</t>
  </si>
  <si>
    <t>50902 Marracos</t>
  </si>
  <si>
    <t>07036 Marratxí</t>
  </si>
  <si>
    <t>45093 Marrupe</t>
  </si>
  <si>
    <t>37181 Martiago</t>
  </si>
  <si>
    <t>05121 Martiherrero</t>
  </si>
  <si>
    <t>41062 Martín de la Jara</t>
  </si>
  <si>
    <t>37183 Martín de Yeltes</t>
  </si>
  <si>
    <t>44144 Martín del Río</t>
  </si>
  <si>
    <t>40119 Martín Miguel</t>
  </si>
  <si>
    <t>40120 Martín Muñoz de la Dehesa</t>
  </si>
  <si>
    <t>40121 Martín Muñoz de las Posadas</t>
  </si>
  <si>
    <t>37182 Martinamor</t>
  </si>
  <si>
    <t>05122 Martínez</t>
  </si>
  <si>
    <t>08114 Martorell</t>
  </si>
  <si>
    <t>08115 Martorelles</t>
  </si>
  <si>
    <t>23060 Martos</t>
  </si>
  <si>
    <t>40122 Marugán</t>
  </si>
  <si>
    <t>48061 Maruri-Jatabe</t>
  </si>
  <si>
    <t>47081 Marzales</t>
  </si>
  <si>
    <t>43077 Mas de Barberans</t>
  </si>
  <si>
    <t>44145 Mas de las Matas</t>
  </si>
  <si>
    <t>17100 Masarac</t>
  </si>
  <si>
    <t>45094 Mascaraque</t>
  </si>
  <si>
    <t>43078 Masdenverge</t>
  </si>
  <si>
    <t>16123 Masegosa</t>
  </si>
  <si>
    <t>02047 Masegoso</t>
  </si>
  <si>
    <t>19172 Masegoso de Tajuña</t>
  </si>
  <si>
    <t>32045 Maside</t>
  </si>
  <si>
    <t>08116 Masies de Roda, Les</t>
  </si>
  <si>
    <t>08117 Masies de Voltregà, Les</t>
  </si>
  <si>
    <t>43079 Masllorenç</t>
  </si>
  <si>
    <t>08118 Masnou, El</t>
  </si>
  <si>
    <t>43080 Masó, La</t>
  </si>
  <si>
    <t>43081 Maspujols</t>
  </si>
  <si>
    <t>08119 Masquefa</t>
  </si>
  <si>
    <t>43082 Masroig, El</t>
  </si>
  <si>
    <t>46162 Massalavés</t>
  </si>
  <si>
    <t>25131 Massalcoreig</t>
  </si>
  <si>
    <t>46163 Massalfassar</t>
  </si>
  <si>
    <t>46164 Massamagrell</t>
  </si>
  <si>
    <t>46165 Massanassa</t>
  </si>
  <si>
    <t>17101 Massanes</t>
  </si>
  <si>
    <t>25132 Massoteres</t>
  </si>
  <si>
    <t>37184 Masueco</t>
  </si>
  <si>
    <t>10118 Mata de Alcántara</t>
  </si>
  <si>
    <t>40124 Mata de Cuéllar</t>
  </si>
  <si>
    <t>37186 Mata de Ledesma, La</t>
  </si>
  <si>
    <t>44146 Mata de los Olmos, La</t>
  </si>
  <si>
    <t>12075 Mata de Morella, la</t>
  </si>
  <si>
    <t>45095 Mata, La</t>
  </si>
  <si>
    <t>40123 Matabuena</t>
  </si>
  <si>
    <t>24097 Matadeón de los Oteros</t>
  </si>
  <si>
    <t>08120 Matadepera</t>
  </si>
  <si>
    <t>42110 Matalebreras</t>
  </si>
  <si>
    <t>24098 Matallana de Torío</t>
  </si>
  <si>
    <t>42111 Matamala de Almazán</t>
  </si>
  <si>
    <t>24099 Matanza</t>
  </si>
  <si>
    <t>38025 Matanza de Acentejo, La</t>
  </si>
  <si>
    <t>47082 Matapozuelos</t>
  </si>
  <si>
    <t>08121 Mataró</t>
  </si>
  <si>
    <t>19173 Matarrubia</t>
  </si>
  <si>
    <t>12076 Matet</t>
  </si>
  <si>
    <t>49113 Matilla de Arzón</t>
  </si>
  <si>
    <t>47083 Matilla de los Caños</t>
  </si>
  <si>
    <t>37187 Matilla de los Caños del Río</t>
  </si>
  <si>
    <t>49114 Matilla la Seca</t>
  </si>
  <si>
    <t>40125 Matilla, La</t>
  </si>
  <si>
    <t>19174 Matillas</t>
  </si>
  <si>
    <t>26095 Matute</t>
  </si>
  <si>
    <t>37188 Maya, La</t>
  </si>
  <si>
    <t>49115 Mayalde</t>
  </si>
  <si>
    <t>47084 Mayorga</t>
  </si>
  <si>
    <t>44147 Mazaleón</t>
  </si>
  <si>
    <t>45096 Mazarambroz</t>
  </si>
  <si>
    <t>19175 Mazarete</t>
  </si>
  <si>
    <t>15045 Mazaricos</t>
  </si>
  <si>
    <t>34102 Mazariegos</t>
  </si>
  <si>
    <t>30026 Mazarrón</t>
  </si>
  <si>
    <t>39041 Mazcuerras</t>
  </si>
  <si>
    <t>19176 Mazuecos</t>
  </si>
  <si>
    <t>34103 Mazuecos de Valdeginate</t>
  </si>
  <si>
    <t>09206 Mazuela</t>
  </si>
  <si>
    <t>36027 Meaño</t>
  </si>
  <si>
    <t>09208 Mecerreyes</t>
  </si>
  <si>
    <t>06080 Medellín</t>
  </si>
  <si>
    <t>50164 Mediana de Aragón</t>
  </si>
  <si>
    <t>05123 Mediana de Voltoya</t>
  </si>
  <si>
    <t>06081 Medina de las Torres</t>
  </si>
  <si>
    <t>09209 Medina de Pomar</t>
  </si>
  <si>
    <t>47086 Medina de Rioseco</t>
  </si>
  <si>
    <t>47085 Medina del Campo</t>
  </si>
  <si>
    <t>11023 Medina Sidonia</t>
  </si>
  <si>
    <t>42113 Medinaceli</t>
  </si>
  <si>
    <t>05124 Medinilla</t>
  </si>
  <si>
    <t>39042 Medio Cudeyo</t>
  </si>
  <si>
    <t>08122 Mediona</t>
  </si>
  <si>
    <t>19177 Medranda</t>
  </si>
  <si>
    <t>26096 Medrano</t>
  </si>
  <si>
    <t>47087 Megeces</t>
  </si>
  <si>
    <t>19178 Megina</t>
  </si>
  <si>
    <t>27029 Meira</t>
  </si>
  <si>
    <t>36028 Meis</t>
  </si>
  <si>
    <t>45097 Mejorada</t>
  </si>
  <si>
    <t>47088 Melgar de Abajo</t>
  </si>
  <si>
    <t>47089 Melgar de Arriba</t>
  </si>
  <si>
    <t>09211 Melgar de Fernamental</t>
  </si>
  <si>
    <t>49116 Melgar de Tera</t>
  </si>
  <si>
    <t>34104 Melgar de Yuso</t>
  </si>
  <si>
    <t>46166 Meliana</t>
  </si>
  <si>
    <t>15046 Melide</t>
  </si>
  <si>
    <t>52001 Melilla</t>
  </si>
  <si>
    <t>32046 Melón</t>
  </si>
  <si>
    <t>40126 Melque de Cercos</t>
  </si>
  <si>
    <t>40127 Membibre de la Hoz</t>
  </si>
  <si>
    <t>37189 Membribe de la Sierra</t>
  </si>
  <si>
    <t>13054 Membrilla</t>
  </si>
  <si>
    <t>19179 Membrillera</t>
  </si>
  <si>
    <t>10119 Membrío</t>
  </si>
  <si>
    <t>25134 Menàrguens</t>
  </si>
  <si>
    <t>45098 Menasalbas</t>
  </si>
  <si>
    <t>20901 Mendaro</t>
  </si>
  <si>
    <t>48062 Mendata</t>
  </si>
  <si>
    <t>48063 Mendexa</t>
  </si>
  <si>
    <t>34106 Meneses de Campos</t>
  </si>
  <si>
    <t>06082 Mengabril</t>
  </si>
  <si>
    <t>05125 Mengamuñoz</t>
  </si>
  <si>
    <t>23061 Mengíbar</t>
  </si>
  <si>
    <t>45099 Méntrida</t>
  </si>
  <si>
    <t>48064 Meñaka</t>
  </si>
  <si>
    <t>50165 Mequinenza</t>
  </si>
  <si>
    <t>17099 Meranges</t>
  </si>
  <si>
    <t>32047 Merca, A</t>
  </si>
  <si>
    <t>07037 Mercadal, Es</t>
  </si>
  <si>
    <t>06083 Mérida</t>
  </si>
  <si>
    <t>09213 Merindad de Cuesta-Urria</t>
  </si>
  <si>
    <t>09214 Merindad de Montija</t>
  </si>
  <si>
    <t>09906 Merindad de Río Ubierna</t>
  </si>
  <si>
    <t>09215 Merindad de Sotoscueva</t>
  </si>
  <si>
    <t>09216 Merindad de Valdeporres</t>
  </si>
  <si>
    <t>09217 Merindad de Valdivielso</t>
  </si>
  <si>
    <t>39043 Meruelo</t>
  </si>
  <si>
    <t>10120 Mesas de Ibor</t>
  </si>
  <si>
    <t>16124 Mesas, Las</t>
  </si>
  <si>
    <t>05126 Mesegar de Corneja</t>
  </si>
  <si>
    <t>45100 Mesegar de Tajo</t>
  </si>
  <si>
    <t>15047 Mesía</t>
  </si>
  <si>
    <t>50166 Mesones de Isuela</t>
  </si>
  <si>
    <t>13055 Mestanza</t>
  </si>
  <si>
    <t>50167 Mezalocha</t>
  </si>
  <si>
    <t>44148 Mezquita de Jarque</t>
  </si>
  <si>
    <t>32048 Mezquita, A</t>
  </si>
  <si>
    <t>10121 Miajadas</t>
  </si>
  <si>
    <t>50168 Mianos</t>
  </si>
  <si>
    <t>49117 Micereces de Tera</t>
  </si>
  <si>
    <t>34107 Micieces de Ojeda</t>
  </si>
  <si>
    <t>50169 Miedes de Aragón</t>
  </si>
  <si>
    <t>19181 Miedes de Atienza</t>
  </si>
  <si>
    <t>39044 Miengo</t>
  </si>
  <si>
    <t>39045 Miera</t>
  </si>
  <si>
    <t>17105 Mieres</t>
  </si>
  <si>
    <t>33037 Mieres</t>
  </si>
  <si>
    <t>19182 Mierla, La</t>
  </si>
  <si>
    <t>37190 Mieza</t>
  </si>
  <si>
    <t>07902 Migjorn Gran, Es</t>
  </si>
  <si>
    <t>45101 Miguel Esteban</t>
  </si>
  <si>
    <t>40128 Migueláñez</t>
  </si>
  <si>
    <t>13056 Miguelturra</t>
  </si>
  <si>
    <t>05127 Mijares</t>
  </si>
  <si>
    <t>29070 Mijas</t>
  </si>
  <si>
    <t>43083 Milà, El</t>
  </si>
  <si>
    <t>09218 Milagros</t>
  </si>
  <si>
    <t>37191 Milano, El</t>
  </si>
  <si>
    <t>19184 Millana</t>
  </si>
  <si>
    <t>10122 Millanes</t>
  </si>
  <si>
    <t>46167 Millares</t>
  </si>
  <si>
    <t>03086 Millena</t>
  </si>
  <si>
    <t>49118 Milles de la Polvorosa</t>
  </si>
  <si>
    <t>19183 Milmarcos</t>
  </si>
  <si>
    <t>21049 Minas de Riotinto</t>
  </si>
  <si>
    <t>02048 Minaya</t>
  </si>
  <si>
    <t>16125 Minglanilla</t>
  </si>
  <si>
    <t>05128 Mingorría</t>
  </si>
  <si>
    <t>15048 Miño</t>
  </si>
  <si>
    <t>42115 Miño de Medinaceli</t>
  </si>
  <si>
    <t>42116 Miño de San Esteban</t>
  </si>
  <si>
    <t>19185 Miñosa, La</t>
  </si>
  <si>
    <t>16126 Mira</t>
  </si>
  <si>
    <t>10123 Mirabel</t>
  </si>
  <si>
    <t>19186 Mirabueno</t>
  </si>
  <si>
    <t>25135 Miralcamp</t>
  </si>
  <si>
    <t>19187 Miralrío</t>
  </si>
  <si>
    <t>46168 Miramar</t>
  </si>
  <si>
    <t>44149 Mirambel</t>
  </si>
  <si>
    <t>37192 Miranda de Azán</t>
  </si>
  <si>
    <t>09219 Miranda de Ebro</t>
  </si>
  <si>
    <t>37193 Miranda del Castañar</t>
  </si>
  <si>
    <t>06084 Mirandilla</t>
  </si>
  <si>
    <t>09220 Miraveche</t>
  </si>
  <si>
    <t>43084 Miravet</t>
  </si>
  <si>
    <t>44150 Miravete de la Sierra</t>
  </si>
  <si>
    <t>05129 Mirón, El</t>
  </si>
  <si>
    <t>05130 Mironcillo</t>
  </si>
  <si>
    <t>05131 Mirueña de los Infanzones</t>
  </si>
  <si>
    <t>46169 Mislata</t>
  </si>
  <si>
    <t>36029 Moaña</t>
  </si>
  <si>
    <t>45102 Mocejón</t>
  </si>
  <si>
    <t>19188 Mochales</t>
  </si>
  <si>
    <t>18132 Moclín</t>
  </si>
  <si>
    <t>29071 Moclinejo</t>
  </si>
  <si>
    <t>09221 Modúbar de la Emparedada</t>
  </si>
  <si>
    <t>15049 Moeche</t>
  </si>
  <si>
    <t>35012 Mogán</t>
  </si>
  <si>
    <t>37194 Mogarraz</t>
  </si>
  <si>
    <t>46170 Mogente/Moixent</t>
  </si>
  <si>
    <t>21050 Moguer</t>
  </si>
  <si>
    <t>10124 Mohedas de Granadilla</t>
  </si>
  <si>
    <t>45103 Mohedas de la Jara</t>
  </si>
  <si>
    <t>19189 Mohernando</t>
  </si>
  <si>
    <t>08138 Moià</t>
  </si>
  <si>
    <t>04064 Mojácar</t>
  </si>
  <si>
    <t>47090 Mojados</t>
  </si>
  <si>
    <t>04903 Mojonera, La</t>
  </si>
  <si>
    <t>49119 Molacillos</t>
  </si>
  <si>
    <t>43085 Molar, El</t>
  </si>
  <si>
    <t>41063 Molares, Los</t>
  </si>
  <si>
    <t>49120 Molezuelas de la Carballeda</t>
  </si>
  <si>
    <t>19190 Molina de Aragón</t>
  </si>
  <si>
    <t>30027 Molina de Segura</t>
  </si>
  <si>
    <t>24100 Molinaseca</t>
  </si>
  <si>
    <t>02049 Molinicos</t>
  </si>
  <si>
    <t>37195 Molinillo</t>
  </si>
  <si>
    <t>44151 Molinos</t>
  </si>
  <si>
    <t>42117 Molinos de Duero</t>
  </si>
  <si>
    <t>08123 Molins de Rei</t>
  </si>
  <si>
    <t>39046 Molledo</t>
  </si>
  <si>
    <t>25137 Mollerussa</t>
  </si>
  <si>
    <t>17106 Mollet de Peralada</t>
  </si>
  <si>
    <t>08124 Mollet del Vallès</t>
  </si>
  <si>
    <t>29072 Mollina</t>
  </si>
  <si>
    <t>17107 Molló</t>
  </si>
  <si>
    <t>25136 Molsosa, La</t>
  </si>
  <si>
    <t>18133 Molvízar</t>
  </si>
  <si>
    <t>05132 Mombeltrán</t>
  </si>
  <si>
    <t>42118 Momblona</t>
  </si>
  <si>
    <t>49121 Mombuey</t>
  </si>
  <si>
    <t>18134 Monachil</t>
  </si>
  <si>
    <t>19191 Monasterio</t>
  </si>
  <si>
    <t>09223 Monasterio de la Sierra</t>
  </si>
  <si>
    <t>09224 Monasterio de Rodilla</t>
  </si>
  <si>
    <t>47091 Monasterio de Vega</t>
  </si>
  <si>
    <t>46171 Moncada</t>
  </si>
  <si>
    <t>09225 Moncalvillo</t>
  </si>
  <si>
    <t>12077 Moncofa</t>
  </si>
  <si>
    <t>29073 Monda</t>
  </si>
  <si>
    <t>36030 Mondariz</t>
  </si>
  <si>
    <t>36031 Mondariz-Balneario</t>
  </si>
  <si>
    <t>19192 Mondéjar</t>
  </si>
  <si>
    <t>27030 Mondoñedo</t>
  </si>
  <si>
    <t>50170 Monegrillo</t>
  </si>
  <si>
    <t>22155 Monesma y Cajigar</t>
  </si>
  <si>
    <t>06085 Monesterio</t>
  </si>
  <si>
    <t>50171 Moneva</t>
  </si>
  <si>
    <t>49122 Monfarracinos</t>
  </si>
  <si>
    <t>15050 Monfero</t>
  </si>
  <si>
    <t>22156 Monflorite-Lascasas</t>
  </si>
  <si>
    <t>37196 Monforte de la Sierra</t>
  </si>
  <si>
    <t>27031 Monforte de Lemos</t>
  </si>
  <si>
    <t>44152 Monforte de Moyuela</t>
  </si>
  <si>
    <t>03088 Monforte del Cid</t>
  </si>
  <si>
    <t>08128 Monistrol de Calders</t>
  </si>
  <si>
    <t>08127 Monistrol de Montserrat</t>
  </si>
  <si>
    <t>37197 Monleón</t>
  </si>
  <si>
    <t>37198 Monleras</t>
  </si>
  <si>
    <t>03089 Monóvar/Monòver</t>
  </si>
  <si>
    <t>50172 Monreal de Ariza</t>
  </si>
  <si>
    <t>44153 Monreal del Campo</t>
  </si>
  <si>
    <t>16128 Monreal del Llano</t>
  </si>
  <si>
    <t>10125 Monroy</t>
  </si>
  <si>
    <t>44154 Monroyo</t>
  </si>
  <si>
    <t>37199 Monsagro</t>
  </si>
  <si>
    <t>05133 Monsalupe</t>
  </si>
  <si>
    <t>17109 Montagut i Oix</t>
  </si>
  <si>
    <t>44155 Montalbán</t>
  </si>
  <si>
    <t>14040 Montalbán de Córdoba</t>
  </si>
  <si>
    <t>16129 Montalbanejo</t>
  </si>
  <si>
    <t>16130 Montalbo</t>
  </si>
  <si>
    <t>02050 Montalvos</t>
  </si>
  <si>
    <t>49123 Montamarta</t>
  </si>
  <si>
    <t>12078 Montán</t>
  </si>
  <si>
    <t>10126 Montánchez</t>
  </si>
  <si>
    <t>12079 Montanejos</t>
  </si>
  <si>
    <t>22157 Montanuy</t>
  </si>
  <si>
    <t>19193 Montarrón</t>
  </si>
  <si>
    <t>46173 Montaverner</t>
  </si>
  <si>
    <t>43086 Montblanc</t>
  </si>
  <si>
    <t>43088 Montbrió del Camp</t>
  </si>
  <si>
    <t>08125 Montcada i Reixac</t>
  </si>
  <si>
    <t>08130 Montclar</t>
  </si>
  <si>
    <t>16131 Monteagudo de las Salinas</t>
  </si>
  <si>
    <t>42119 Monteagudo de las Vicarías</t>
  </si>
  <si>
    <t>44156 Monteagudo del Castillo</t>
  </si>
  <si>
    <t>47092 Montealegre de Campos</t>
  </si>
  <si>
    <t>02051 Montealegre del Castillo</t>
  </si>
  <si>
    <t>45104 Montearagón</t>
  </si>
  <si>
    <t>29903 Montecorto</t>
  </si>
  <si>
    <t>32049 Montederramo</t>
  </si>
  <si>
    <t>18135 Montefrío</t>
  </si>
  <si>
    <t>10127 Montehermoso</t>
  </si>
  <si>
    <t>29074 Montejaque</t>
  </si>
  <si>
    <t>18136 Montejícar</t>
  </si>
  <si>
    <t>37200 Montejo</t>
  </si>
  <si>
    <t>40129 Montejo de Arévalo</t>
  </si>
  <si>
    <t>40130 Montejo de la Vega de la Serrezuela</t>
  </si>
  <si>
    <t>42120 Montejo de Tiermes</t>
  </si>
  <si>
    <t>25139 Montellà i Martinet</t>
  </si>
  <si>
    <t>41064 Montellano</t>
  </si>
  <si>
    <t>14041 Montemayor</t>
  </si>
  <si>
    <t>47093 Montemayor de Pililla</t>
  </si>
  <si>
    <t>37201 Montemayor del Río</t>
  </si>
  <si>
    <t>06086 Montemolín</t>
  </si>
  <si>
    <t>42121 Montenegro de Cameros</t>
  </si>
  <si>
    <t>50173 Monterde</t>
  </si>
  <si>
    <t>44157 Monterde de Albarracín</t>
  </si>
  <si>
    <t>32050 Monterrei</t>
  </si>
  <si>
    <t>27032 Monterroso</t>
  </si>
  <si>
    <t>40131 Monterrubio</t>
  </si>
  <si>
    <t>37202 Monterrubio de Armuña</t>
  </si>
  <si>
    <t>09226 Monterrubio de la Demanda</t>
  </si>
  <si>
    <t>06087 Monterrubio de la Serena</t>
  </si>
  <si>
    <t>37203 Monterrubio de la Sierra</t>
  </si>
  <si>
    <t>46174 Montesa</t>
  </si>
  <si>
    <t>45105 Montesclaros</t>
  </si>
  <si>
    <t>03903 Montesinos, Los</t>
  </si>
  <si>
    <t>08131 Montesquiu</t>
  </si>
  <si>
    <t>25140 Montferrer i Castellbò</t>
  </si>
  <si>
    <t>43089 Montferri</t>
  </si>
  <si>
    <t>25138 Montgai</t>
  </si>
  <si>
    <t>08126 Montgat</t>
  </si>
  <si>
    <t>13057 Montiel</t>
  </si>
  <si>
    <t>06088 Montijo</t>
  </si>
  <si>
    <t>14042 Montilla</t>
  </si>
  <si>
    <t>18137 Montillana</t>
  </si>
  <si>
    <t>46175 Montitxelvo/Montichelvo</t>
  </si>
  <si>
    <t>23062 Montizón</t>
  </si>
  <si>
    <t>08132 Montmajor</t>
  </si>
  <si>
    <t>08133 Montmaneu</t>
  </si>
  <si>
    <t>43090 Montmell, El</t>
  </si>
  <si>
    <t>08135 Montmeló</t>
  </si>
  <si>
    <t>25142 Montoliu de Lleida</t>
  </si>
  <si>
    <t>25141 Montoliu de Segarra</t>
  </si>
  <si>
    <t>50174 Montón</t>
  </si>
  <si>
    <t>09227 Montorio</t>
  </si>
  <si>
    <t>25143 Montornès de Segarra</t>
  </si>
  <si>
    <t>08136 Montornès del Vallès</t>
  </si>
  <si>
    <t>14043 Montoro</t>
  </si>
  <si>
    <t>43091 Mont-ral</t>
  </si>
  <si>
    <t>17110 Mont-ras</t>
  </si>
  <si>
    <t>46176 Montroi/Montroy</t>
  </si>
  <si>
    <t>43092 Mont-roig del Camp</t>
  </si>
  <si>
    <t>08137 Montseny</t>
  </si>
  <si>
    <t>46172 Montserrat</t>
  </si>
  <si>
    <t>07038 Montuïri</t>
  </si>
  <si>
    <t>14044 Monturque</t>
  </si>
  <si>
    <t>22158 Monzón</t>
  </si>
  <si>
    <t>34108 Monzón de Campos</t>
  </si>
  <si>
    <t>45106 Mora</t>
  </si>
  <si>
    <t>44158 Mora de Rubielos</t>
  </si>
  <si>
    <t>43093 Móra d'Ebre</t>
  </si>
  <si>
    <t>43094 Móra la Nova</t>
  </si>
  <si>
    <t>09228 Moradillo de Roa</t>
  </si>
  <si>
    <t>13058 Moral de Calatrava</t>
  </si>
  <si>
    <t>40132 Moral de Hornuez</t>
  </si>
  <si>
    <t>47094 Moral de la Reina</t>
  </si>
  <si>
    <t>49124 Moral de Sayago</t>
  </si>
  <si>
    <t>18138 Moraleda de Zafayona</t>
  </si>
  <si>
    <t>10128 Moraleja</t>
  </si>
  <si>
    <t>47095 Moraleja de las Panaderas</t>
  </si>
  <si>
    <t>05134 Moraleja de Matacabras</t>
  </si>
  <si>
    <t>49126 Moraleja de Sayago</t>
  </si>
  <si>
    <t>49125 Moraleja del Vino</t>
  </si>
  <si>
    <t>47096 Morales de Campos</t>
  </si>
  <si>
    <t>49128 Morales de Rey</t>
  </si>
  <si>
    <t>49129 Morales de Toro</t>
  </si>
  <si>
    <t>49130 Morales de Valverde</t>
  </si>
  <si>
    <t>49127 Morales del Vino</t>
  </si>
  <si>
    <t>49131 Moralina</t>
  </si>
  <si>
    <t>36032 Moraña</t>
  </si>
  <si>
    <t>37204 Morasverdes</t>
  </si>
  <si>
    <t>50175 Morata de Jalón</t>
  </si>
  <si>
    <t>50176 Morata de Jiloca</t>
  </si>
  <si>
    <t>30028 Moratalla</t>
  </si>
  <si>
    <t>19194 Moratilla de los Meleros</t>
  </si>
  <si>
    <t>34109 Moratinos</t>
  </si>
  <si>
    <t>10129 Morcillo</t>
  </si>
  <si>
    <t>33038 Morcín</t>
  </si>
  <si>
    <t>01039 Moreda de Álava/Moreda Araba</t>
  </si>
  <si>
    <t>18909 Morelábor</t>
  </si>
  <si>
    <t>43095 Morell, El</t>
  </si>
  <si>
    <t>12080 Morella</t>
  </si>
  <si>
    <t>19195 Morenilla</t>
  </si>
  <si>
    <t>43096 Morera de Montsant, La</t>
  </si>
  <si>
    <t>06089 Morera, La</t>
  </si>
  <si>
    <t>49132 Moreruela de los Infanzones</t>
  </si>
  <si>
    <t>49133 Moreruela de Tábara</t>
  </si>
  <si>
    <t>50177 Morés</t>
  </si>
  <si>
    <t>48066 Morga</t>
  </si>
  <si>
    <t>14045 Moriles</t>
  </si>
  <si>
    <t>37205 Morille</t>
  </si>
  <si>
    <t>37206 Moríñigo</t>
  </si>
  <si>
    <t>37207 Moriscos</t>
  </si>
  <si>
    <t>42123 Morón de Almazán</t>
  </si>
  <si>
    <t>41065 Morón de la Frontera</t>
  </si>
  <si>
    <t>37208 Moronta</t>
  </si>
  <si>
    <t>50178 Moros</t>
  </si>
  <si>
    <t>36033 Mos</t>
  </si>
  <si>
    <t>44159 Moscardón</t>
  </si>
  <si>
    <t>44160 Mosqueruela</t>
  </si>
  <si>
    <t>16132 Mota de Altarejos</t>
  </si>
  <si>
    <t>16133 Mota del Cuervo</t>
  </si>
  <si>
    <t>47097 Mota del Marqués</t>
  </si>
  <si>
    <t>16134 Motilla del Palancar</t>
  </si>
  <si>
    <t>02052 Motilleja</t>
  </si>
  <si>
    <t>18140 Motril</t>
  </si>
  <si>
    <t>35013 Moya</t>
  </si>
  <si>
    <t>16135 Moya</t>
  </si>
  <si>
    <t>50179 Moyuela</t>
  </si>
  <si>
    <t>37209 Mozárbez</t>
  </si>
  <si>
    <t>40134 Mozoncillo</t>
  </si>
  <si>
    <t>50180 Mozota</t>
  </si>
  <si>
    <t>47098 Mucientes</t>
  </si>
  <si>
    <t>34110 Mudá</t>
  </si>
  <si>
    <t>47099 Mudarra, La</t>
  </si>
  <si>
    <t>19196 Muduex</t>
  </si>
  <si>
    <t>50181 Muel</t>
  </si>
  <si>
    <t>50182 Muela, La</t>
  </si>
  <si>
    <t>49134 Muelas de los Caballeros</t>
  </si>
  <si>
    <t>49135 Muelas del Pan</t>
  </si>
  <si>
    <t>49136 Muga de Sayago</t>
  </si>
  <si>
    <t>15051 Mugardos</t>
  </si>
  <si>
    <t>32051 Muíños</t>
  </si>
  <si>
    <t>30029 Mula</t>
  </si>
  <si>
    <t>48068 Mundaka</t>
  </si>
  <si>
    <t>50183 Munébrega</t>
  </si>
  <si>
    <t>02053 Munera</t>
  </si>
  <si>
    <t>48069 Mungia</t>
  </si>
  <si>
    <t>44161 Muniesa</t>
  </si>
  <si>
    <t>26098 Munilla</t>
  </si>
  <si>
    <t>48007 Munitibar-Arbatzegi Gerrikaitz</t>
  </si>
  <si>
    <t>08129 Muntanyola</t>
  </si>
  <si>
    <t>05135 Muñana</t>
  </si>
  <si>
    <t>05136 Muñico</t>
  </si>
  <si>
    <t>05138 Muñogalindo</t>
  </si>
  <si>
    <t>05139 Muñogrande</t>
  </si>
  <si>
    <t>05140 Muñomer del Peco</t>
  </si>
  <si>
    <t>40135 Muñopedro</t>
  </si>
  <si>
    <t>05141 Muñopepe</t>
  </si>
  <si>
    <t>05142 Muñosancho</t>
  </si>
  <si>
    <t>05143 Muñotello</t>
  </si>
  <si>
    <t>40136 Muñoveros</t>
  </si>
  <si>
    <t>08139 Mura</t>
  </si>
  <si>
    <t>27033 Muras</t>
  </si>
  <si>
    <t>30030 Murcia</t>
  </si>
  <si>
    <t>50184 Murero</t>
  </si>
  <si>
    <t>24101 Murias de Paredes</t>
  </si>
  <si>
    <t>47100 Muriel</t>
  </si>
  <si>
    <t>42124 Muriel de la Fuente</t>
  </si>
  <si>
    <t>42125 Muriel Viejo</t>
  </si>
  <si>
    <t>50185 Murillo de Gállego</t>
  </si>
  <si>
    <t>26099 Murillo de Río Leza</t>
  </si>
  <si>
    <t>03091 Murla</t>
  </si>
  <si>
    <t>07039 Muro</t>
  </si>
  <si>
    <t>26100 Muro de Aguas</t>
  </si>
  <si>
    <t>03092 Muro de Alcoy</t>
  </si>
  <si>
    <t>26101 Muro en Cameros</t>
  </si>
  <si>
    <t>15053 Muros</t>
  </si>
  <si>
    <t>33039 Muros de Nalón</t>
  </si>
  <si>
    <t>18141 Murtas</t>
  </si>
  <si>
    <t>48908 Murueta</t>
  </si>
  <si>
    <t>46177 Museros</t>
  </si>
  <si>
    <t>48071 Muskiz</t>
  </si>
  <si>
    <t>20057 Mutiloa</t>
  </si>
  <si>
    <t>20056 Mutriku</t>
  </si>
  <si>
    <t>03090 Mutxamel</t>
  </si>
  <si>
    <t>15052 Muxía</t>
  </si>
  <si>
    <t>48067 Muxika</t>
  </si>
  <si>
    <t>48909 Nabarniz</t>
  </si>
  <si>
    <t>04065 Nacimiento</t>
  </si>
  <si>
    <t>42127 Nafría de Ucero</t>
  </si>
  <si>
    <t>26102 Nájera</t>
  </si>
  <si>
    <t>26103 Nalda</t>
  </si>
  <si>
    <t>25145 Nalec</t>
  </si>
  <si>
    <t>45107 Nambroca</t>
  </si>
  <si>
    <t>46178 Nàquera/Náquera</t>
  </si>
  <si>
    <t>16137 Narboneta</t>
  </si>
  <si>
    <t>15054 Narón</t>
  </si>
  <si>
    <t>05144 Narrillos del Álamo</t>
  </si>
  <si>
    <t>05145 Narrillos del Rebollar</t>
  </si>
  <si>
    <t>42128 Narros</t>
  </si>
  <si>
    <t>37211 Narros de Matalayegua</t>
  </si>
  <si>
    <t>05149 Narros de Saldueña</t>
  </si>
  <si>
    <t>05147 Narros del Castillo</t>
  </si>
  <si>
    <t>05148 Narros del Puerto</t>
  </si>
  <si>
    <t>25025 Naut Aran</t>
  </si>
  <si>
    <t>33040 Nava</t>
  </si>
  <si>
    <t>05152 Nava de Arévalo</t>
  </si>
  <si>
    <t>37213 Nava de Béjar</t>
  </si>
  <si>
    <t>37214 Nava de Francia</t>
  </si>
  <si>
    <t>40138 Nava de la Asunción</t>
  </si>
  <si>
    <t>45108 Nava de Ricomalillo, La</t>
  </si>
  <si>
    <t>09229 Nava de Roa</t>
  </si>
  <si>
    <t>06090 Nava de Santiago, La</t>
  </si>
  <si>
    <t>37215 Nava de Sotrobal</t>
  </si>
  <si>
    <t>05153 Nava del Barco</t>
  </si>
  <si>
    <t>47101 Nava del Rey</t>
  </si>
  <si>
    <t>21051 Nava, La</t>
  </si>
  <si>
    <t>37212 Navacarros</t>
  </si>
  <si>
    <t>05151 Navacepedilla de Corneja</t>
  </si>
  <si>
    <t>10130 Navaconcejo</t>
  </si>
  <si>
    <t>05154 Navadijos</t>
  </si>
  <si>
    <t>05155 Navaescurial</t>
  </si>
  <si>
    <t>40139 Navafría</t>
  </si>
  <si>
    <t>45109 Navahermosa</t>
  </si>
  <si>
    <t>05156 Navahondilla</t>
  </si>
  <si>
    <t>12081 Navajas</t>
  </si>
  <si>
    <t>26104 Navajún</t>
  </si>
  <si>
    <t>22160 Naval</t>
  </si>
  <si>
    <t>05157 Navalacruz</t>
  </si>
  <si>
    <t>45110 Navalcán</t>
  </si>
  <si>
    <t>42129 Navaleno</t>
  </si>
  <si>
    <t>37216 Navales</t>
  </si>
  <si>
    <t>40140 Navalilla</t>
  </si>
  <si>
    <t>40141 Navalmanzano</t>
  </si>
  <si>
    <t>05158 Navalmoral</t>
  </si>
  <si>
    <t>37217 Navalmoral de Béjar</t>
  </si>
  <si>
    <t>10131 Navalmoral de la Mata</t>
  </si>
  <si>
    <t>45111 Navalmoralejo</t>
  </si>
  <si>
    <t>45112 Navalmorales, Los</t>
  </si>
  <si>
    <t>05159 Navalonguilla</t>
  </si>
  <si>
    <t>05160 Navalosa</t>
  </si>
  <si>
    <t>05161 Navalperal de Pinares</t>
  </si>
  <si>
    <t>05162 Navalperal de Tormes</t>
  </si>
  <si>
    <t>13059 Navalpino</t>
  </si>
  <si>
    <t>45113 Navalucillos, Los</t>
  </si>
  <si>
    <t>05163 Navaluenga</t>
  </si>
  <si>
    <t>10132 Navalvillar de Ibor</t>
  </si>
  <si>
    <t>06091 Navalvillar de Pela</t>
  </si>
  <si>
    <t>37218 Navamorales</t>
  </si>
  <si>
    <t>45114 Navamorcuende</t>
  </si>
  <si>
    <t>05164 Navaquesera</t>
  </si>
  <si>
    <t>08140 Navarcles</t>
  </si>
  <si>
    <t>50186 Navardún</t>
  </si>
  <si>
    <t>40142 Navares de Ayuso</t>
  </si>
  <si>
    <t>40143 Navares de Enmedio</t>
  </si>
  <si>
    <t>40144 Navares de las Cuevas</t>
  </si>
  <si>
    <t>01041 Navaridas</t>
  </si>
  <si>
    <t>05165 Navarredonda de Gredos</t>
  </si>
  <si>
    <t>37219 Navarredonda de la Rinconada</t>
  </si>
  <si>
    <t>05166 Navarredondilla</t>
  </si>
  <si>
    <t>46179 Navarrés</t>
  </si>
  <si>
    <t>26105 Navarrete</t>
  </si>
  <si>
    <t>05167 Navarrevisca</t>
  </si>
  <si>
    <t>08141 Navàs</t>
  </si>
  <si>
    <t>09230 Navas de Bureba</t>
  </si>
  <si>
    <t>13060 Navas de Estena</t>
  </si>
  <si>
    <t>19197 Navas de Jadraque, Las</t>
  </si>
  <si>
    <t>02054 Navas de Jorquera</t>
  </si>
  <si>
    <t>41066 Navas de la Concepción, Las</t>
  </si>
  <si>
    <t>40145 Navas de Oro</t>
  </si>
  <si>
    <t>40904 Navas de Riofrío</t>
  </si>
  <si>
    <t>40146 Navas de San Antonio</t>
  </si>
  <si>
    <t>23063 Navas de San Juan</t>
  </si>
  <si>
    <t>10133 Navas del Madroño</t>
  </si>
  <si>
    <t>05168 Navas del Marqués, Las</t>
  </si>
  <si>
    <t>37221 Navasfrías</t>
  </si>
  <si>
    <t>17111 Navata</t>
  </si>
  <si>
    <t>05169 Navatalgordo</t>
  </si>
  <si>
    <t>05170 Navatejares</t>
  </si>
  <si>
    <t>25146 Navès</t>
  </si>
  <si>
    <t>10134 Navezuelas</t>
  </si>
  <si>
    <t>33041 Navia</t>
  </si>
  <si>
    <t>27034 Navia de Suarna</t>
  </si>
  <si>
    <t>49137 Navianos de Valverde</t>
  </si>
  <si>
    <t>09231 Nebreda</t>
  </si>
  <si>
    <t>15055 Neda</t>
  </si>
  <si>
    <t>19198 Negredo</t>
  </si>
  <si>
    <t>15056 Negreira</t>
  </si>
  <si>
    <t>37222 Negrilla de Palencia</t>
  </si>
  <si>
    <t>27035 Negueira de Muñiz</t>
  </si>
  <si>
    <t>09232 Neila</t>
  </si>
  <si>
    <t>05171 Neila de San Miguel</t>
  </si>
  <si>
    <t>42130 Nepas</t>
  </si>
  <si>
    <t>29075 Nerja</t>
  </si>
  <si>
    <t>02055 Nerpio</t>
  </si>
  <si>
    <t>21052 Nerva</t>
  </si>
  <si>
    <t>26106 Nestares</t>
  </si>
  <si>
    <t>18903 Nevada</t>
  </si>
  <si>
    <t>36034 Neves, As</t>
  </si>
  <si>
    <t>21053 Niebla</t>
  </si>
  <si>
    <t>40148 Nieva</t>
  </si>
  <si>
    <t>26107 Nieva de Cameros</t>
  </si>
  <si>
    <t>36035 Nigrán</t>
  </si>
  <si>
    <t>18143 Nigüelas</t>
  </si>
  <si>
    <t>50187 Nigüella</t>
  </si>
  <si>
    <t>05172 Niharra</t>
  </si>
  <si>
    <t>04066 Níjar</t>
  </si>
  <si>
    <t>18144 Nívar</t>
  </si>
  <si>
    <t>23064 Noalejo</t>
  </si>
  <si>
    <t>45115 Noblejas</t>
  </si>
  <si>
    <t>24102 Noceda del Bierzo</t>
  </si>
  <si>
    <t>45116 Noez</t>
  </si>
  <si>
    <t>27037 Nogais, As</t>
  </si>
  <si>
    <t>34112 Nogal de las Huertas</t>
  </si>
  <si>
    <t>06092 Nogales</t>
  </si>
  <si>
    <t>32052 Nogueira de Ramuín</t>
  </si>
  <si>
    <t>44163 Noguera de Albarracín</t>
  </si>
  <si>
    <t>44164 Nogueras</t>
  </si>
  <si>
    <t>44165 Nogueruelas</t>
  </si>
  <si>
    <t>15057 Noia</t>
  </si>
  <si>
    <t>39047 Noja</t>
  </si>
  <si>
    <t>42131 Nolay</t>
  </si>
  <si>
    <t>45117 Nombela</t>
  </si>
  <si>
    <t>50188 Nombrevilla</t>
  </si>
  <si>
    <t>50189 Nonaspe</t>
  </si>
  <si>
    <t>33042 Noreña</t>
  </si>
  <si>
    <t>08142 Nou de Berguedà, La</t>
  </si>
  <si>
    <t>43097 Nou de Gaià, La</t>
  </si>
  <si>
    <t>22162 Novales</t>
  </si>
  <si>
    <t>50190 Novallas</t>
  </si>
  <si>
    <t>03093 Novelda</t>
  </si>
  <si>
    <t>46180 Novelé/Novetlè</t>
  </si>
  <si>
    <t>45118 Novés</t>
  </si>
  <si>
    <t>42132 Noviercas</t>
  </si>
  <si>
    <t>50191 Novillas</t>
  </si>
  <si>
    <t>03094 Nucia, la</t>
  </si>
  <si>
    <t>22163 Nueno</t>
  </si>
  <si>
    <t>14046 Nueva Carteya</t>
  </si>
  <si>
    <t>47102 Nueva Villa de las Torres</t>
  </si>
  <si>
    <t>50192 Nuévalos</t>
  </si>
  <si>
    <t>50193 Nuez de Ebro</t>
  </si>
  <si>
    <t>12082 Nules</t>
  </si>
  <si>
    <t>43098 Nulles</t>
  </si>
  <si>
    <t>45119 Numancia de la Sagra</t>
  </si>
  <si>
    <t>45120 Nuño Gómez</t>
  </si>
  <si>
    <t>10135 Nuñomoral</t>
  </si>
  <si>
    <t>14047 Obejo</t>
  </si>
  <si>
    <t>44167 Obón</t>
  </si>
  <si>
    <t>45121 Ocaña</t>
  </si>
  <si>
    <t>19199 Ocentejo</t>
  </si>
  <si>
    <t>26109 Ochánduri</t>
  </si>
  <si>
    <t>26108 Ocón</t>
  </si>
  <si>
    <t>25148 Odèn</t>
  </si>
  <si>
    <t>08143 Òdena</t>
  </si>
  <si>
    <t>44168 Odón</t>
  </si>
  <si>
    <t>24103 Oencia</t>
  </si>
  <si>
    <t>17112 Ogassa</t>
  </si>
  <si>
    <t>18145 Ogíjares</t>
  </si>
  <si>
    <t>04067 Ohanes</t>
  </si>
  <si>
    <t>36036 Oia</t>
  </si>
  <si>
    <t>20063 Oiartzun</t>
  </si>
  <si>
    <t>32053 Oímbra</t>
  </si>
  <si>
    <t>26110 Ojacastro</t>
  </si>
  <si>
    <t>29076 Ojén</t>
  </si>
  <si>
    <t>30031 Ojós</t>
  </si>
  <si>
    <t>44169 Ojos Negros</t>
  </si>
  <si>
    <t>05173 Ojos-Albos</t>
  </si>
  <si>
    <t>01042 Okondo</t>
  </si>
  <si>
    <t>20058 Olaberria</t>
  </si>
  <si>
    <t>44171 Olba</t>
  </si>
  <si>
    <t>34113 Olea de Boedo</t>
  </si>
  <si>
    <t>15058 Oleiros</t>
  </si>
  <si>
    <t>08145 Olèrdola</t>
  </si>
  <si>
    <t>08146 Olesa de Bonesvalls</t>
  </si>
  <si>
    <t>08147 Olesa de Montserrat</t>
  </si>
  <si>
    <t>25149 Oliana</t>
  </si>
  <si>
    <t>45122 Olías del Rey</t>
  </si>
  <si>
    <t>44172 Oliete</t>
  </si>
  <si>
    <t>25150 Oliola</t>
  </si>
  <si>
    <t>25151 Olius</t>
  </si>
  <si>
    <t>46181 Oliva</t>
  </si>
  <si>
    <t>06093 Oliva de la Frontera</t>
  </si>
  <si>
    <t>06094 Oliva de Mérida</t>
  </si>
  <si>
    <t>10136 Oliva de Plasencia</t>
  </si>
  <si>
    <t>35014 Oliva, La</t>
  </si>
  <si>
    <t>19200 Olivar, El</t>
  </si>
  <si>
    <t>41067 Olivares</t>
  </si>
  <si>
    <t>47103 Olivares de Duero</t>
  </si>
  <si>
    <t>16139 Olivares de Júcar</t>
  </si>
  <si>
    <t>08148 Olivella</t>
  </si>
  <si>
    <t>06095 Olivenza</t>
  </si>
  <si>
    <t>26111 Ollauri</t>
  </si>
  <si>
    <t>46183 Olleria, l'</t>
  </si>
  <si>
    <t>19201 Olmeda de Cobeta</t>
  </si>
  <si>
    <t>19202 Olmeda de Jadraque, La</t>
  </si>
  <si>
    <t>16140 Olmeda de la Cuesta</t>
  </si>
  <si>
    <t>16141 Olmeda del Rey</t>
  </si>
  <si>
    <t>16142 Olmedilla de Alarcón</t>
  </si>
  <si>
    <t>16143 Olmedilla de Eliz</t>
  </si>
  <si>
    <t>09235 Olmedillo de Roa</t>
  </si>
  <si>
    <t>47104 Olmedo</t>
  </si>
  <si>
    <t>37223 Olmedo de Camaces</t>
  </si>
  <si>
    <t>49138 Olmillos de Castro</t>
  </si>
  <si>
    <t>09236 Olmillos de Muñó</t>
  </si>
  <si>
    <t>47105 Olmos de Esgueva</t>
  </si>
  <si>
    <t>34114 Olmos de Ojeda</t>
  </si>
  <si>
    <t>47106 Olmos de Peñafiel</t>
  </si>
  <si>
    <t>44173 Olmos, Los</t>
  </si>
  <si>
    <t>46182 Olocau</t>
  </si>
  <si>
    <t>12083 Olocau del Rey</t>
  </si>
  <si>
    <t>40149 Olombrada</t>
  </si>
  <si>
    <t>08149 Olost</t>
  </si>
  <si>
    <t>17114 Olot</t>
  </si>
  <si>
    <t>25152 Oluges, Les</t>
  </si>
  <si>
    <t>04068 Olula de Castro</t>
  </si>
  <si>
    <t>04069 Olula del Río</t>
  </si>
  <si>
    <t>08144 Olvan</t>
  </si>
  <si>
    <t>42134 Ólvega</t>
  </si>
  <si>
    <t>22164 Olvena</t>
  </si>
  <si>
    <t>11024 Olvera</t>
  </si>
  <si>
    <t>50194 Olvés</t>
  </si>
  <si>
    <t>24104 Omañas, Las</t>
  </si>
  <si>
    <t>25153 Omellons, Els</t>
  </si>
  <si>
    <t>25154 Omells de na Gaia, Els</t>
  </si>
  <si>
    <t>42135 Oncala</t>
  </si>
  <si>
    <t>12084 Onda</t>
  </si>
  <si>
    <t>03095 Ondara</t>
  </si>
  <si>
    <t>48073 Ondarroa</t>
  </si>
  <si>
    <t>03096 Onil</t>
  </si>
  <si>
    <t>33043 Onís</t>
  </si>
  <si>
    <t>45123 Ontígola</t>
  </si>
  <si>
    <t>46184 Ontinyent</t>
  </si>
  <si>
    <t>22165 Ontiñena</t>
  </si>
  <si>
    <t>02056 Ontur</t>
  </si>
  <si>
    <t>24105 Onzonilla</t>
  </si>
  <si>
    <t>09238 Oña</t>
  </si>
  <si>
    <t>20059 Oñati</t>
  </si>
  <si>
    <t>09239 Oquillas</t>
  </si>
  <si>
    <t>03097 Orba</t>
  </si>
  <si>
    <t>37224 Orbada, La</t>
  </si>
  <si>
    <t>09241 Orbaneja Riopico</t>
  </si>
  <si>
    <t>05174 Orbita</t>
  </si>
  <si>
    <t>50195 Orcajo</t>
  </si>
  <si>
    <t>18146 Orce</t>
  </si>
  <si>
    <t>23065 Orcera</t>
  </si>
  <si>
    <t>15059 Ordes</t>
  </si>
  <si>
    <t>19203 Ordial, El</t>
  </si>
  <si>
    <t>17115 Ordis</t>
  </si>
  <si>
    <t>20076 Ordizia</t>
  </si>
  <si>
    <t>19204 Orea</t>
  </si>
  <si>
    <t>40150 Orejana</t>
  </si>
  <si>
    <t>06096 Orellana de la Sierra</t>
  </si>
  <si>
    <t>06097 Orellana la Vieja</t>
  </si>
  <si>
    <t>20905 Orendain</t>
  </si>
  <si>
    <t>50196 Orera</t>
  </si>
  <si>
    <t>50197 Orés</t>
  </si>
  <si>
    <t>20060 Orexa</t>
  </si>
  <si>
    <t>25155 Organyà</t>
  </si>
  <si>
    <t>45124 Orgaz</t>
  </si>
  <si>
    <t>18147 Órgiva</t>
  </si>
  <si>
    <t>04070 Oria</t>
  </si>
  <si>
    <t>03099 Orihuela</t>
  </si>
  <si>
    <t>44174 Orihuela del Tremedal</t>
  </si>
  <si>
    <t>20061 Orio</t>
  </si>
  <si>
    <t>08150 Orís</t>
  </si>
  <si>
    <t>08151 Oristà</t>
  </si>
  <si>
    <t>20062 Ormaiztegi</t>
  </si>
  <si>
    <t>45125 Oropesa</t>
  </si>
  <si>
    <t>12085 Oropesa del Mar/Orpesa</t>
  </si>
  <si>
    <t>15060 Oroso</t>
  </si>
  <si>
    <t>38026 Orotava, La</t>
  </si>
  <si>
    <t>48075 Orozko</t>
  </si>
  <si>
    <t>08152 Orpí</t>
  </si>
  <si>
    <t>44175 Orrios</t>
  </si>
  <si>
    <t>08153 Òrrius</t>
  </si>
  <si>
    <t>26112 Ortigosa de Cameros</t>
  </si>
  <si>
    <t>40151 Ortigosa de Pestaño</t>
  </si>
  <si>
    <t>40901 Ortigosa del Monte</t>
  </si>
  <si>
    <t>15061 Ortigueira</t>
  </si>
  <si>
    <t>48083 Ortuella</t>
  </si>
  <si>
    <t>03098 Orxeta</t>
  </si>
  <si>
    <t>25156 Os de Balaguer</t>
  </si>
  <si>
    <t>16145 Osa de la Vega</t>
  </si>
  <si>
    <t>50198 Oseja</t>
  </si>
  <si>
    <t>24106 Oseja de Sajambre</t>
  </si>
  <si>
    <t>50199 Osera de Ebro</t>
  </si>
  <si>
    <t>05175 Oso, El</t>
  </si>
  <si>
    <t>17116 Osor</t>
  </si>
  <si>
    <t>34116 Osornillo</t>
  </si>
  <si>
    <t>34901 Osorno la Mayor</t>
  </si>
  <si>
    <t>02057 Ossa de Montiel</t>
  </si>
  <si>
    <t>22167 Osso de Cinca</t>
  </si>
  <si>
    <t>25157 Ossó de Sió</t>
  </si>
  <si>
    <t>41068 Osuna</t>
  </si>
  <si>
    <t>45126 Otero</t>
  </si>
  <si>
    <t>49139 Otero de Bodas</t>
  </si>
  <si>
    <t>40152 Otero de Herreros</t>
  </si>
  <si>
    <t>18148 Otívar</t>
  </si>
  <si>
    <t>46185 Otos</t>
  </si>
  <si>
    <t>48072 Otxandio</t>
  </si>
  <si>
    <t>32054 Ourense</t>
  </si>
  <si>
    <t>27038 Ourol</t>
  </si>
  <si>
    <t>27039 Outeiro de Rei</t>
  </si>
  <si>
    <t>15062 Outes</t>
  </si>
  <si>
    <t>33044 Oviedo</t>
  </si>
  <si>
    <t>01043 Oyón-Oion</t>
  </si>
  <si>
    <t>15063 Oza dos Ríos</t>
  </si>
  <si>
    <t>15902 Oza-Cesuras</t>
  </si>
  <si>
    <t>08154 Pacs del Penedès</t>
  </si>
  <si>
    <t>15064 Paderne</t>
  </si>
  <si>
    <t>32055 Paderne de Allariz</t>
  </si>
  <si>
    <t>05176 Padiernos</t>
  </si>
  <si>
    <t>09242 Padilla de Abajo</t>
  </si>
  <si>
    <t>09243 Padilla de Arriba</t>
  </si>
  <si>
    <t>32056 Padrenda</t>
  </si>
  <si>
    <t>15065 Padrón</t>
  </si>
  <si>
    <t>09244 Padrones de Bureba</t>
  </si>
  <si>
    <t>18150 Padul</t>
  </si>
  <si>
    <t>04071 Padules</t>
  </si>
  <si>
    <t>46186 Paiporta</t>
  </si>
  <si>
    <t>35015 Pájara</t>
  </si>
  <si>
    <t>40154 Pajarejos</t>
  </si>
  <si>
    <t>05177 Pajares de Adaja</t>
  </si>
  <si>
    <t>37225 Pajares de la Laguna</t>
  </si>
  <si>
    <t>49141 Pajares de la Lampreana</t>
  </si>
  <si>
    <t>24107 Pajares de los Oteros</t>
  </si>
  <si>
    <t>16146 Pajarón</t>
  </si>
  <si>
    <t>16147 Pajaroncillo</t>
  </si>
  <si>
    <t>05178 Palacios de Goda</t>
  </si>
  <si>
    <t>09246 Palacios de la Sierra</t>
  </si>
  <si>
    <t>24108 Palacios de la Valduerna</t>
  </si>
  <si>
    <t>09247 Palacios de Riopisuerga</t>
  </si>
  <si>
    <t>49143 Palacios de Sanabria</t>
  </si>
  <si>
    <t>37226 Palacios del Arzobispo</t>
  </si>
  <si>
    <t>49142 Palacios del Pan</t>
  </si>
  <si>
    <t>24109 Palacios del Sil</t>
  </si>
  <si>
    <t>41069 Palacios y Villafranca, Los</t>
  </si>
  <si>
    <t>37228 Palaciosrubios</t>
  </si>
  <si>
    <t>08155 Palafolls</t>
  </si>
  <si>
    <t>17117 Palafrugell</t>
  </si>
  <si>
    <t>17118 Palamós</t>
  </si>
  <si>
    <t>12087 Palanques</t>
  </si>
  <si>
    <t>27040 Palas de Rei</t>
  </si>
  <si>
    <t>25158 Palau d'Anglesola, El</t>
  </si>
  <si>
    <t>17119 Palau de Santa Eulàlia</t>
  </si>
  <si>
    <t>17121 Palau-sator</t>
  </si>
  <si>
    <t>17120 Palau-saverdera</t>
  </si>
  <si>
    <t>08156 Palau-solità i Plegamans</t>
  </si>
  <si>
    <t>47109 Palazuelo de Vedija</t>
  </si>
  <si>
    <t>40155 Palazuelos de Eresma</t>
  </si>
  <si>
    <t>09248 Palazuelos de la Sierra</t>
  </si>
  <si>
    <t>09249 Palazuelos de Muñó</t>
  </si>
  <si>
    <t>34120 Palencia</t>
  </si>
  <si>
    <t>37229 Palencia de Negrilla</t>
  </si>
  <si>
    <t>14048 Palenciana</t>
  </si>
  <si>
    <t>34121 Palenzuela</t>
  </si>
  <si>
    <t>43100 Pallaresos, Els</t>
  </si>
  <si>
    <t>08157 Pallejà</t>
  </si>
  <si>
    <t>07040 Palma</t>
  </si>
  <si>
    <t>08905 Palma de Cervelló, La</t>
  </si>
  <si>
    <t>46187 Palma de Gandía</t>
  </si>
  <si>
    <t>43099 Palma d'Ebre, La</t>
  </si>
  <si>
    <t>21054 Palma del Condado, La</t>
  </si>
  <si>
    <t>14049 Palma del Río</t>
  </si>
  <si>
    <t>19208 Pálmaces de Jadraque</t>
  </si>
  <si>
    <t>41904 Palmar de Troya, El</t>
  </si>
  <si>
    <t>35016 Palmas de Gran Canaria, Las</t>
  </si>
  <si>
    <t>46188 Palmera</t>
  </si>
  <si>
    <t>17122 Palmerola</t>
  </si>
  <si>
    <t>22168 Palo</t>
  </si>
  <si>
    <t>17123 Palol de Revardit</t>
  </si>
  <si>
    <t>44176 Palomar de Arroyos</t>
  </si>
  <si>
    <t>46189 Palomar, el</t>
  </si>
  <si>
    <t>16148 Palomares del Campo</t>
  </si>
  <si>
    <t>41070 Palomares del Río</t>
  </si>
  <si>
    <t>06098 Palomas</t>
  </si>
  <si>
    <t>45127 Palomeque</t>
  </si>
  <si>
    <t>16149 Palomera</t>
  </si>
  <si>
    <t>10137 Palomero</t>
  </si>
  <si>
    <t>21055 Palos de la Frontera</t>
  </si>
  <si>
    <t>17124 Pals</t>
  </si>
  <si>
    <t>18151 Pampaneira</t>
  </si>
  <si>
    <t>09250 Pampliega</t>
  </si>
  <si>
    <t>09251 Pancorbo</t>
  </si>
  <si>
    <t>44177 Pancrudo</t>
  </si>
  <si>
    <t>50200 Paniza</t>
  </si>
  <si>
    <t>22170 Panticosa</t>
  </si>
  <si>
    <t>45128 Pantoja</t>
  </si>
  <si>
    <t>27041 Pantón</t>
  </si>
  <si>
    <t>05179 Papatrigo</t>
  </si>
  <si>
    <t>08158 Papiol, El</t>
  </si>
  <si>
    <t>16150 Paracuellos</t>
  </si>
  <si>
    <t>50201 Paracuellos de Jiloca</t>
  </si>
  <si>
    <t>50202 Paracuellos de la Ribera</t>
  </si>
  <si>
    <t>37230 Parada de Arriba</t>
  </si>
  <si>
    <t>37231 Parada de Rubiales</t>
  </si>
  <si>
    <t>32057 Parada de Sil</t>
  </si>
  <si>
    <t>41071 Paradas</t>
  </si>
  <si>
    <t>27042 Paradela</t>
  </si>
  <si>
    <t>37232 Paradinas de San Juan</t>
  </si>
  <si>
    <t>34122 Páramo de Boedo</t>
  </si>
  <si>
    <t>24110 Páramo del Sil</t>
  </si>
  <si>
    <t>27043 Páramo, O</t>
  </si>
  <si>
    <t>29077 Parauta</t>
  </si>
  <si>
    <t>03100 Parcent</t>
  </si>
  <si>
    <t>09253 Pardilla</t>
  </si>
  <si>
    <t>17125 Pardines</t>
  </si>
  <si>
    <t>19209 Pardos</t>
  </si>
  <si>
    <t>16151 Paredes</t>
  </si>
  <si>
    <t>45129 Paredes de Escalona</t>
  </si>
  <si>
    <t>34123 Paredes de Nava</t>
  </si>
  <si>
    <t>19210 Paredes de Sigüenza</t>
  </si>
  <si>
    <t>19211 Pareja</t>
  </si>
  <si>
    <t>08159 Parets del Vallès</t>
  </si>
  <si>
    <t>17126 Parlavà</t>
  </si>
  <si>
    <t>16152 Parra de las Vegas, La</t>
  </si>
  <si>
    <t>06099 Parra, La</t>
  </si>
  <si>
    <t>05180 Parral, El</t>
  </si>
  <si>
    <t>44178 Parras de Castellote, Las</t>
  </si>
  <si>
    <t>33045 Parres</t>
  </si>
  <si>
    <t>47110 Parrilla, La</t>
  </si>
  <si>
    <t>45130 Parrillas</t>
  </si>
  <si>
    <t>04072 Partaloa</t>
  </si>
  <si>
    <t>09255 Partido de la Sierra en Tobalina</t>
  </si>
  <si>
    <t>20064 Pasaia</t>
  </si>
  <si>
    <t>10138 Pasarón de la Vera</t>
  </si>
  <si>
    <t>05181 Pascualcobo</t>
  </si>
  <si>
    <t>38027 Paso, El</t>
  </si>
  <si>
    <t>43101 Passanant i Belltall</t>
  </si>
  <si>
    <t>37233 Pastores</t>
  </si>
  <si>
    <t>27044 Pastoriza, A</t>
  </si>
  <si>
    <t>19212 Pastrana</t>
  </si>
  <si>
    <t>50203 Pastriz</t>
  </si>
  <si>
    <t>46190 Paterna</t>
  </si>
  <si>
    <t>11025 Paterna de Rivera</t>
  </si>
  <si>
    <t>21056 Paterna del Campo</t>
  </si>
  <si>
    <t>02058 Paterna del Madera</t>
  </si>
  <si>
    <t>04073 Paterna del Río</t>
  </si>
  <si>
    <t>17128 Pau</t>
  </si>
  <si>
    <t>43102 Paüls</t>
  </si>
  <si>
    <t>12088 Pavías</t>
  </si>
  <si>
    <t>21057 Paymogo</t>
  </si>
  <si>
    <t>34124 Payo de Ojeda</t>
  </si>
  <si>
    <t>37234 Payo, El</t>
  </si>
  <si>
    <t>36037 Pazos de Borbén</t>
  </si>
  <si>
    <t>26113 Pazuengos</t>
  </si>
  <si>
    <t>23066 Peal de Becerro</t>
  </si>
  <si>
    <t>04074 Pechina</t>
  </si>
  <si>
    <t>16153 Pedernoso, El</t>
  </si>
  <si>
    <t>27045 Pedrafita do Cebreiro</t>
  </si>
  <si>
    <t>47111 Pedraja de Portillo, La</t>
  </si>
  <si>
    <t>47112 Pedrajas de San Esteban</t>
  </si>
  <si>
    <t>46191 Pedralba</t>
  </si>
  <si>
    <t>49145 Pedralba de la Pradería</t>
  </si>
  <si>
    <t>40156 Pedraza</t>
  </si>
  <si>
    <t>37235 Pedraza de Alba</t>
  </si>
  <si>
    <t>34125 Pedraza de Campos</t>
  </si>
  <si>
    <t>19213 Pedregal, El</t>
  </si>
  <si>
    <t>03101 Pedreguer</t>
  </si>
  <si>
    <t>41072 Pedrera</t>
  </si>
  <si>
    <t>17129 Pedret i Marzà</t>
  </si>
  <si>
    <t>14050 Pedro Abad</t>
  </si>
  <si>
    <t>05182 Pedro Bernardo</t>
  </si>
  <si>
    <t>18152 Pedro Martínez</t>
  </si>
  <si>
    <t>13061 Pedro Muñoz</t>
  </si>
  <si>
    <t>14051 Pedroche</t>
  </si>
  <si>
    <t>50204 Pedrola</t>
  </si>
  <si>
    <t>16154 Pedroñeras, Las</t>
  </si>
  <si>
    <t>05183 Pedro-Rodríguez</t>
  </si>
  <si>
    <t>09256 Pedrosa de Duero</t>
  </si>
  <si>
    <t>34126 Pedrosa de la Vega</t>
  </si>
  <si>
    <t>09259 Pedrosa de Río Úrbel</t>
  </si>
  <si>
    <t>09257 Pedrosa del Páramo</t>
  </si>
  <si>
    <t>09258 Pedrosa del Príncipe</t>
  </si>
  <si>
    <t>47113 Pedrosa del Rey</t>
  </si>
  <si>
    <t>50205 Pedrosas, Las</t>
  </si>
  <si>
    <t>37236 Pedrosillo de Alba</t>
  </si>
  <si>
    <t>37237 Pedrosillo de los Aires</t>
  </si>
  <si>
    <t>37238 Pedrosillo el Ralo</t>
  </si>
  <si>
    <t>26114 Pedroso</t>
  </si>
  <si>
    <t>10139 Pedroso de Acim</t>
  </si>
  <si>
    <t>37239 Pedroso de la Armuña, El</t>
  </si>
  <si>
    <t>41073 Pedroso, El</t>
  </si>
  <si>
    <t>23067 Pegalajar</t>
  </si>
  <si>
    <t>03102 Pego</t>
  </si>
  <si>
    <t>49146 Pego, El</t>
  </si>
  <si>
    <t>05184 Peguerinos</t>
  </si>
  <si>
    <t>37240 Pelabravo</t>
  </si>
  <si>
    <t>45131 Pelahustán</t>
  </si>
  <si>
    <t>37241 Pelarrodríguez</t>
  </si>
  <si>
    <t>37242 Pelayos</t>
  </si>
  <si>
    <t>40157 Pelayos del Arroyo</t>
  </si>
  <si>
    <t>49147 Peleagonzalo</t>
  </si>
  <si>
    <t>49148 Peleas de Abajo</t>
  </si>
  <si>
    <t>18153 Peligros</t>
  </si>
  <si>
    <t>39048 Penagos</t>
  </si>
  <si>
    <t>03103 Penàguila</t>
  </si>
  <si>
    <t>25164 Penelles</t>
  </si>
  <si>
    <t>12089 Peníscola/Peñíscola</t>
  </si>
  <si>
    <t>37243 Peña, La</t>
  </si>
  <si>
    <t>37244 Peñacaballera</t>
  </si>
  <si>
    <t>01044 Peñacerrada-Urizaharra</t>
  </si>
  <si>
    <t>47114 Peñafiel</t>
  </si>
  <si>
    <t>41074 Peñaflor</t>
  </si>
  <si>
    <t>47115 Peñaflor de Hornija</t>
  </si>
  <si>
    <t>22172 Peñalba</t>
  </si>
  <si>
    <t>05185 Peñalba de Ávila</t>
  </si>
  <si>
    <t>19214 Peñalén</t>
  </si>
  <si>
    <t>06100 Peñalsordo</t>
  </si>
  <si>
    <t>19215 Peñalver</t>
  </si>
  <si>
    <t>33046 Peñamellera Alta</t>
  </si>
  <si>
    <t>33047 Peñamellera Baja</t>
  </si>
  <si>
    <t>37245 Peñaparda</t>
  </si>
  <si>
    <t>37246 Peñaranda de Bracamonte</t>
  </si>
  <si>
    <t>09261 Peñaranda de Duero</t>
  </si>
  <si>
    <t>37247 Peñarandilla</t>
  </si>
  <si>
    <t>44179 Peñarroya de Tastavins</t>
  </si>
  <si>
    <t>14052 Peñarroya-Pueblonuevo</t>
  </si>
  <si>
    <t>39049 Peñarrubia</t>
  </si>
  <si>
    <t>22173 Peñas de Riglos, Las</t>
  </si>
  <si>
    <t>02060 Peñas de San Pedro</t>
  </si>
  <si>
    <t>02059 Peñascosa</t>
  </si>
  <si>
    <t>49149 Peñausende</t>
  </si>
  <si>
    <t>45132 Pepino</t>
  </si>
  <si>
    <t>49150 Peque</t>
  </si>
  <si>
    <t>17130 Pera, La</t>
  </si>
  <si>
    <t>44180 Peracense</t>
  </si>
  <si>
    <t>08160 Perafita</t>
  </si>
  <si>
    <t>43103 Perafort</t>
  </si>
  <si>
    <t>09262 Peral de Arlanza</t>
  </si>
  <si>
    <t>16155 Peral, El</t>
  </si>
  <si>
    <t>17132 Peralada</t>
  </si>
  <si>
    <t>10140 Peraleda de la Mata</t>
  </si>
  <si>
    <t>10141 Peraleda de San Román</t>
  </si>
  <si>
    <t>06101 Peraleda del Zaucejo</t>
  </si>
  <si>
    <t>16156 Peraleja, La</t>
  </si>
  <si>
    <t>44181 Peralejos</t>
  </si>
  <si>
    <t>37248 Peralejos de Abajo</t>
  </si>
  <si>
    <t>37249 Peralejos de Arriba</t>
  </si>
  <si>
    <t>19216 Peralejos de las Truchas</t>
  </si>
  <si>
    <t>34127 Perales</t>
  </si>
  <si>
    <t>44182 Perales del Alfambra</t>
  </si>
  <si>
    <t>10142 Perales del Puerto</t>
  </si>
  <si>
    <t>22174 Peralta de Alcofea</t>
  </si>
  <si>
    <t>22175 Peralta de Calasanz</t>
  </si>
  <si>
    <t>22176 Peraltilla</t>
  </si>
  <si>
    <t>19217 Peralveche</t>
  </si>
  <si>
    <t>25165 Peramola</t>
  </si>
  <si>
    <t>24112 Peranzanes</t>
  </si>
  <si>
    <t>22177 Perarrúa</t>
  </si>
  <si>
    <t>49151 Perdigón, El</t>
  </si>
  <si>
    <t>50206 Perdiguera</t>
  </si>
  <si>
    <t>32058 Pereiro de Aguiar, O</t>
  </si>
  <si>
    <t>43104 Perelló, El</t>
  </si>
  <si>
    <t>37250 Pereña de la Ribera</t>
  </si>
  <si>
    <t>49152 Pereruela</t>
  </si>
  <si>
    <t>29079 Periana</t>
  </si>
  <si>
    <t>49153 Perilla de Castro</t>
  </si>
  <si>
    <t>34904 Pernía, La</t>
  </si>
  <si>
    <t>37251 Peromingo</t>
  </si>
  <si>
    <t>40158 Perosillo</t>
  </si>
  <si>
    <t>32059 Peroxa, A</t>
  </si>
  <si>
    <t>22178 Pertusa</t>
  </si>
  <si>
    <t>39050 Pesaguero</t>
  </si>
  <si>
    <t>10143 Pescueza</t>
  </si>
  <si>
    <t>10144 Pesga, La</t>
  </si>
  <si>
    <t>33048 Pesoz</t>
  </si>
  <si>
    <t>39051 Pesquera</t>
  </si>
  <si>
    <t>47116 Pesquera de Duero</t>
  </si>
  <si>
    <t>16157 Pesquera, La</t>
  </si>
  <si>
    <t>32060 Petín</t>
  </si>
  <si>
    <t>07041 Petra</t>
  </si>
  <si>
    <t>03104 Petrer</t>
  </si>
  <si>
    <t>46192 Petrés</t>
  </si>
  <si>
    <t>02061 Pétrola</t>
  </si>
  <si>
    <t>18154 Peza, La</t>
  </si>
  <si>
    <t>49154 Pías</t>
  </si>
  <si>
    <t>46193 Picanya</t>
  </si>
  <si>
    <t>46194 Picassent</t>
  </si>
  <si>
    <t>16158 Picazo, El</t>
  </si>
  <si>
    <t>13062 Picón</t>
  </si>
  <si>
    <t>13063 Piedrabuena</t>
  </si>
  <si>
    <t>05186 Piedrahíta</t>
  </si>
  <si>
    <t>49155 Piedrahita de Castro</t>
  </si>
  <si>
    <t>05187 Piedralaves</t>
  </si>
  <si>
    <t>10145 Piedras Albas</t>
  </si>
  <si>
    <t>50207 Piedratajada</t>
  </si>
  <si>
    <t>39052 Piélagos</t>
  </si>
  <si>
    <t>08161 Piera</t>
  </si>
  <si>
    <t>09265 Piérnigas</t>
  </si>
  <si>
    <t>03902 Pilar de la Horadada</t>
  </si>
  <si>
    <t>41075 Pilas</t>
  </si>
  <si>
    <t>46195 Piles</t>
  </si>
  <si>
    <t>43105 Piles, Les</t>
  </si>
  <si>
    <t>33049 Piloña</t>
  </si>
  <si>
    <t>50208 Pina de Ebro</t>
  </si>
  <si>
    <t>12090 Pina de Montalgrao</t>
  </si>
  <si>
    <t>38901 Pinar de El Hierro, El</t>
  </si>
  <si>
    <t>18910 Pinar, El</t>
  </si>
  <si>
    <t>16159 Pinarejo</t>
  </si>
  <si>
    <t>40159 Pinarejos</t>
  </si>
  <si>
    <t>40160 Pinarnegrillo</t>
  </si>
  <si>
    <t>16160 Pineda de Gigüela</t>
  </si>
  <si>
    <t>09266 Pineda de la Sierra</t>
  </si>
  <si>
    <t>08163 Pineda de Mar</t>
  </si>
  <si>
    <t>09267 Pineda Trasmonte</t>
  </si>
  <si>
    <t>37252 Pinedas</t>
  </si>
  <si>
    <t>43106 Pinell de Brai, El</t>
  </si>
  <si>
    <t>25166 Pinell de Solsonès</t>
  </si>
  <si>
    <t>46196 Pinet</t>
  </si>
  <si>
    <t>19218 Pinilla de Jadraque</t>
  </si>
  <si>
    <t>09268 Pinilla de los Barruecos</t>
  </si>
  <si>
    <t>09269 Pinilla de los Moros</t>
  </si>
  <si>
    <t>19219 Pinilla de Molina</t>
  </si>
  <si>
    <t>49156 Pinilla de Toro</t>
  </si>
  <si>
    <t>42139 Pinilla del Campo</t>
  </si>
  <si>
    <t>09270 Pinilla Trasmonte</t>
  </si>
  <si>
    <t>26115 Pinillos</t>
  </si>
  <si>
    <t>37253 Pino de Tormes, El</t>
  </si>
  <si>
    <t>49157 Pino del Oro</t>
  </si>
  <si>
    <t>34129 Pino del Río</t>
  </si>
  <si>
    <t>15066 Pino, O</t>
  </si>
  <si>
    <t>10146 Pinofranqueado</t>
  </si>
  <si>
    <t>25167 Pinós</t>
  </si>
  <si>
    <t>18157 Pinos Genil</t>
  </si>
  <si>
    <t>18158 Pinos Puente</t>
  </si>
  <si>
    <t>03105 Pinós, el/Pinoso</t>
  </si>
  <si>
    <t>50209 Pinseque</t>
  </si>
  <si>
    <t>50210 Pintanos, Los</t>
  </si>
  <si>
    <t>34130 Piña de Campos</t>
  </si>
  <si>
    <t>47117 Piña de Esgueva</t>
  </si>
  <si>
    <t>18159 Píñar</t>
  </si>
  <si>
    <t>47118 Piñel de Abajo</t>
  </si>
  <si>
    <t>47119 Piñel de Arriba</t>
  </si>
  <si>
    <t>49158 Piñero, El</t>
  </si>
  <si>
    <t>32061 Piñor</t>
  </si>
  <si>
    <t>10147 Piornal</t>
  </si>
  <si>
    <t>19220 Pioz</t>
  </si>
  <si>
    <t>19221 Piqueras</t>
  </si>
  <si>
    <t>16161 Piqueras del Castillo</t>
  </si>
  <si>
    <t>43107 Pira</t>
  </si>
  <si>
    <t>22181 Piracés</t>
  </si>
  <si>
    <t>44183 Pitarque</t>
  </si>
  <si>
    <t>37254 Pitiegua</t>
  </si>
  <si>
    <t>29080 Pizarra</t>
  </si>
  <si>
    <t>37255 Pizarral</t>
  </si>
  <si>
    <t>43108 Pla de Santa Maria, El</t>
  </si>
  <si>
    <t>08164 Pla del Penedès, El</t>
  </si>
  <si>
    <t>22182 Plan</t>
  </si>
  <si>
    <t>03106 Planes</t>
  </si>
  <si>
    <t>17133 Planes d'Hostoles, Les</t>
  </si>
  <si>
    <t>17134 Planoles</t>
  </si>
  <si>
    <t>25911 Plans de Sió, Els</t>
  </si>
  <si>
    <t>10148 Plasencia</t>
  </si>
  <si>
    <t>50211 Plasencia de Jalón</t>
  </si>
  <si>
    <t>10149 Plasenzuela</t>
  </si>
  <si>
    <t>50212 Pleitas</t>
  </si>
  <si>
    <t>50213 Plenas</t>
  </si>
  <si>
    <t>48077 Plentzia</t>
  </si>
  <si>
    <t>30032 Pliego</t>
  </si>
  <si>
    <t>44184 Plou</t>
  </si>
  <si>
    <t>25168 Poal, El</t>
  </si>
  <si>
    <t>12093 Pobla de Benifassà, la</t>
  </si>
  <si>
    <t>25169 Pobla de Cérvoles, La</t>
  </si>
  <si>
    <t>08165 Pobla de Claramunt, La</t>
  </si>
  <si>
    <t>46199 Pobla de Farnals, la</t>
  </si>
  <si>
    <t>08166 Pobla de Lillet, La</t>
  </si>
  <si>
    <t>43109 Pobla de Mafumet, La</t>
  </si>
  <si>
    <t>43110 Pobla de Massaluca, La</t>
  </si>
  <si>
    <t>43111 Pobla de Montornès, La</t>
  </si>
  <si>
    <t>25171 Pobla de Segur, La</t>
  </si>
  <si>
    <t>46202 Pobla de Vallbona, la</t>
  </si>
  <si>
    <t>46200 Pobla del Duc, la</t>
  </si>
  <si>
    <t>46203 Pobla Llarga, la</t>
  </si>
  <si>
    <t>12094 Pobla Tornesa, la</t>
  </si>
  <si>
    <t>07044 Pobla, Sa</t>
  </si>
  <si>
    <t>34131 Población de Arroyo</t>
  </si>
  <si>
    <t>34132 Población de Campos</t>
  </si>
  <si>
    <t>34133 Población de Cerrato</t>
  </si>
  <si>
    <t>24113 Pobladura de Pelayo García</t>
  </si>
  <si>
    <t>49160 Pobladura de Valderaduey</t>
  </si>
  <si>
    <t>49159 Pobladura del Valle</t>
  </si>
  <si>
    <t>13064 Poblete</t>
  </si>
  <si>
    <t>03901 Poblets, els</t>
  </si>
  <si>
    <t>19222 Pobo de Dueñas, El</t>
  </si>
  <si>
    <t>44185 Pobo, El</t>
  </si>
  <si>
    <t>43112 Poboleda</t>
  </si>
  <si>
    <t>32063 Pobra de Trives, A</t>
  </si>
  <si>
    <t>27047 Pobra do Brollón, A</t>
  </si>
  <si>
    <t>15067 Pobra do Caramiñal, A</t>
  </si>
  <si>
    <t>36041 Poio</t>
  </si>
  <si>
    <t>27046 Pol</t>
  </si>
  <si>
    <t>24114 Pola de Gordón, La</t>
  </si>
  <si>
    <t>39053 Polaciones</t>
  </si>
  <si>
    <t>45133 Polán</t>
  </si>
  <si>
    <t>39054 Polanco</t>
  </si>
  <si>
    <t>34134 Polentinos</t>
  </si>
  <si>
    <t>22184 Poleñino</t>
  </si>
  <si>
    <t>18161 Polícar</t>
  </si>
  <si>
    <t>08167 Polinyà</t>
  </si>
  <si>
    <t>46197 Polinyà de Xúquer</t>
  </si>
  <si>
    <t>07042 Pollença</t>
  </si>
  <si>
    <t>47121 Pollos</t>
  </si>
  <si>
    <t>03107 Polop</t>
  </si>
  <si>
    <t>18162 Polopos</t>
  </si>
  <si>
    <t>34135 Pomar de Valdivia</t>
  </si>
  <si>
    <t>50214 Pomer</t>
  </si>
  <si>
    <t>24115 Ponferrada</t>
  </si>
  <si>
    <t>33050 Ponga</t>
  </si>
  <si>
    <t>43113 Pont d'Armentera, El</t>
  </si>
  <si>
    <t>25030 Pont de Bar, El</t>
  </si>
  <si>
    <t>17135 Pont de Molins</t>
  </si>
  <si>
    <t>25173 Pont de Suert, El</t>
  </si>
  <si>
    <t>08182 Pont de Vilomara i Rocafort, El</t>
  </si>
  <si>
    <t>36043 Ponte Caldelas</t>
  </si>
  <si>
    <t>36042 Ponteareas</t>
  </si>
  <si>
    <t>15068 Ponteceso</t>
  </si>
  <si>
    <t>36044 Pontecesures</t>
  </si>
  <si>
    <t>15069 Pontedeume</t>
  </si>
  <si>
    <t>32064 Pontedeva</t>
  </si>
  <si>
    <t>27048 Pontenova, A</t>
  </si>
  <si>
    <t>15070 Pontes de García Rodríguez, As</t>
  </si>
  <si>
    <t>36038 Pontevedra</t>
  </si>
  <si>
    <t>43141 Pontils</t>
  </si>
  <si>
    <t>08168 Pontons</t>
  </si>
  <si>
    <t>17136 Pontós</t>
  </si>
  <si>
    <t>25172 Ponts</t>
  </si>
  <si>
    <t>23069 Porcuna</t>
  </si>
  <si>
    <t>32062 Porqueira</t>
  </si>
  <si>
    <t>17137 Porqueres</t>
  </si>
  <si>
    <t>43114 Porrera</t>
  </si>
  <si>
    <t>07043 Porreres</t>
  </si>
  <si>
    <t>36039 Porriño, O</t>
  </si>
  <si>
    <t>17140 Port de la Selva, El</t>
  </si>
  <si>
    <t>10150 Portaje</t>
  </si>
  <si>
    <t>16162 Portalrubio de Guadamejud</t>
  </si>
  <si>
    <t>36040 Portas</t>
  </si>
  <si>
    <t>17138 Portbou</t>
  </si>
  <si>
    <t>12091 Portell de Morella</t>
  </si>
  <si>
    <t>25174 Portella, La</t>
  </si>
  <si>
    <t>44187 Portellada, La</t>
  </si>
  <si>
    <t>10151 Portezuelo</t>
  </si>
  <si>
    <t>16163 Portilla</t>
  </si>
  <si>
    <t>47122 Portillo</t>
  </si>
  <si>
    <t>42140 Portillo de Soria</t>
  </si>
  <si>
    <t>45134 Portillo de Toledo</t>
  </si>
  <si>
    <t>49162 Porto</t>
  </si>
  <si>
    <t>15071 Porto do Son</t>
  </si>
  <si>
    <t>27049 Portomarín</t>
  </si>
  <si>
    <t>48078 Portugalete</t>
  </si>
  <si>
    <t>18163 Pórtugos</t>
  </si>
  <si>
    <t>13065 Porzuna</t>
  </si>
  <si>
    <t>24116 Posada de Valdeón</t>
  </si>
  <si>
    <t>14053 Posadas</t>
  </si>
  <si>
    <t>39055 Potes</t>
  </si>
  <si>
    <t>46198 Potries</t>
  </si>
  <si>
    <t>05188 Poveda</t>
  </si>
  <si>
    <t>19223 Poveda de la Sierra</t>
  </si>
  <si>
    <t>37256 Poveda de las Cintas</t>
  </si>
  <si>
    <t>42141 Póveda de Soria, La</t>
  </si>
  <si>
    <t>02062 Povedilla</t>
  </si>
  <si>
    <t>05189 Poyales del Hoyo</t>
  </si>
  <si>
    <t>16165 Poyatos</t>
  </si>
  <si>
    <t>09272 Poza de la Sal</t>
  </si>
  <si>
    <t>34136 Poza de la Vega</t>
  </si>
  <si>
    <t>47123 Pozal de Gallinas</t>
  </si>
  <si>
    <t>47124 Pozaldez</t>
  </si>
  <si>
    <t>42142 Pozalmuro</t>
  </si>
  <si>
    <t>22186 Pozán de Vero</t>
  </si>
  <si>
    <t>05190 Pozanco</t>
  </si>
  <si>
    <t>23070 Pozo Alcón</t>
  </si>
  <si>
    <t>02901 Pozo Cañada</t>
  </si>
  <si>
    <t>19224 Pozo de Almoguera</t>
  </si>
  <si>
    <t>19225 Pozo de Guadalajara</t>
  </si>
  <si>
    <t>34137 Pozo de Urama</t>
  </si>
  <si>
    <t>16166 Pozoamargo</t>
  </si>
  <si>
    <t>49163 Pozoantiguo</t>
  </si>
  <si>
    <t>14054 Pozoblanco</t>
  </si>
  <si>
    <t>02063 Pozohondo</t>
  </si>
  <si>
    <t>02064 Pozo-Lorente</t>
  </si>
  <si>
    <t>44189 Pozondón</t>
  </si>
  <si>
    <t>16908 Pozorrubielos de la Mancha</t>
  </si>
  <si>
    <t>16167 Pozorrubio de Santiago</t>
  </si>
  <si>
    <t>37257 Pozos de Hinojo</t>
  </si>
  <si>
    <t>50215 Pozuel de Ariza</t>
  </si>
  <si>
    <t>44190 Pozuel del Campo</t>
  </si>
  <si>
    <t>02065 Pozuelo</t>
  </si>
  <si>
    <t>50216 Pozuelo de Aragón</t>
  </si>
  <si>
    <t>13066 Pozuelo de Calatrava</t>
  </si>
  <si>
    <t>47125 Pozuelo de la Orden</t>
  </si>
  <si>
    <t>49164 Pozuelo de Tábara</t>
  </si>
  <si>
    <t>10152 Pozuelo de Zarzón</t>
  </si>
  <si>
    <t>24117 Pozuelo del Páramo</t>
  </si>
  <si>
    <t>16169 Pozuelo, El</t>
  </si>
  <si>
    <t>13067 Pozuelos de Calatrava, Los</t>
  </si>
  <si>
    <t>09273 Prádanos de Bureba</t>
  </si>
  <si>
    <t>34139 Prádanos de Ojeda</t>
  </si>
  <si>
    <t>26117 Pradejón</t>
  </si>
  <si>
    <t>43115 Pradell de la Teixeta</t>
  </si>
  <si>
    <t>40162 Prádena</t>
  </si>
  <si>
    <t>19226 Prádena de Atienza</t>
  </si>
  <si>
    <t>43116 Prades</t>
  </si>
  <si>
    <t>50217 Pradilla de Ebro</t>
  </si>
  <si>
    <t>26118 Pradillo</t>
  </si>
  <si>
    <t>49165 Prado</t>
  </si>
  <si>
    <t>24118 Prado de la Guzpeña</t>
  </si>
  <si>
    <t>11026 Prado del Rey</t>
  </si>
  <si>
    <t>09274 Pradoluengo</t>
  </si>
  <si>
    <t>19227 Prados Redondos</t>
  </si>
  <si>
    <t>05191 Pradosegar</t>
  </si>
  <si>
    <t>43117 Prat de Comte</t>
  </si>
  <si>
    <t>08169 Prat de Llobregat, El</t>
  </si>
  <si>
    <t>43118 Pratdip</t>
  </si>
  <si>
    <t>08171 Prats de Lluçanès</t>
  </si>
  <si>
    <t>08170 Prats de Rei, Els</t>
  </si>
  <si>
    <t>25175 Prats i Sansor</t>
  </si>
  <si>
    <t>33051 Pravia</t>
  </si>
  <si>
    <t>25176 Preixana</t>
  </si>
  <si>
    <t>25177 Preixens</t>
  </si>
  <si>
    <t>26119 Préjano</t>
  </si>
  <si>
    <t>08230 Premià de Dalt</t>
  </si>
  <si>
    <t>08172 Premià de Mar</t>
  </si>
  <si>
    <t>09275 Presencio</t>
  </si>
  <si>
    <t>17139 Preses, Les</t>
  </si>
  <si>
    <t>24119 Priaranza del Bierzo</t>
  </si>
  <si>
    <t>16170 Priego</t>
  </si>
  <si>
    <t>14055 Priego de Córdoba</t>
  </si>
  <si>
    <t>24120 Prioro</t>
  </si>
  <si>
    <t>33052 Proaza</t>
  </si>
  <si>
    <t>16171 Provencio, El</t>
  </si>
  <si>
    <t>25179 Prullans</t>
  </si>
  <si>
    <t>41076 Pruna</t>
  </si>
  <si>
    <t>46205 Puçol</t>
  </si>
  <si>
    <t>50218 Puebla de Albortón</t>
  </si>
  <si>
    <t>06102 Puebla de Alcocer</t>
  </si>
  <si>
    <t>50219 Puebla de Alfindén, La</t>
  </si>
  <si>
    <t>16172 Puebla de Almenara</t>
  </si>
  <si>
    <t>45135 Puebla de Almoradiel, La</t>
  </si>
  <si>
    <t>12092 Puebla de Arenoso</t>
  </si>
  <si>
    <t>09276 Puebla de Arganzón, La</t>
  </si>
  <si>
    <t>37258 Puebla de Azaba</t>
  </si>
  <si>
    <t>19228 Puebla de Beleña</t>
  </si>
  <si>
    <t>22187 Puebla de Castro, La</t>
  </si>
  <si>
    <t>41077 Puebla de Cazalla, La</t>
  </si>
  <si>
    <t>18164 Puebla de Don Fadrique</t>
  </si>
  <si>
    <t>13068 Puebla de Don Rodrigo</t>
  </si>
  <si>
    <t>21058 Puebla de Guzmán</t>
  </si>
  <si>
    <t>44191 Puebla de Híjar, La</t>
  </si>
  <si>
    <t>06103 Puebla de la Calzada</t>
  </si>
  <si>
    <t>06104 Puebla de la Reina</t>
  </si>
  <si>
    <t>24121 Puebla de Lillo</t>
  </si>
  <si>
    <t>41078 Puebla de los Infantes, La</t>
  </si>
  <si>
    <t>45136 Puebla de Montalbán, La</t>
  </si>
  <si>
    <t>06107 Puebla de Obando</t>
  </si>
  <si>
    <t>40163 Puebla de Pedraza</t>
  </si>
  <si>
    <t>37259 Puebla de San Medel</t>
  </si>
  <si>
    <t>46201 Puebla de San Miguel</t>
  </si>
  <si>
    <t>49166 Puebla de Sanabria</t>
  </si>
  <si>
    <t>06108 Puebla de Sancho Pérez</t>
  </si>
  <si>
    <t>34140 Puebla de Valdavia, La</t>
  </si>
  <si>
    <t>19229 Puebla de Valles</t>
  </si>
  <si>
    <t>44192 Puebla de Valverde, La</t>
  </si>
  <si>
    <t>37260 Puebla de Yeltes</t>
  </si>
  <si>
    <t>06105 Puebla del Maestre</t>
  </si>
  <si>
    <t>13069 Puebla del Príncipe</t>
  </si>
  <si>
    <t>06106 Puebla del Prior</t>
  </si>
  <si>
    <t>41079 Puebla del Río, La</t>
  </si>
  <si>
    <t>16174 Puebla del Salvador</t>
  </si>
  <si>
    <t>45137 Pueblanueva, La</t>
  </si>
  <si>
    <t>49167 Pueblica de Valverde</t>
  </si>
  <si>
    <t>10905 Pueblonuevo de Miramontes</t>
  </si>
  <si>
    <t>06902 Pueblonuevo del Guadiana</t>
  </si>
  <si>
    <t>50220 Puendeluna</t>
  </si>
  <si>
    <t>24122 Puente de Domingo Flórez</t>
  </si>
  <si>
    <t>23071 Puente de Génave</t>
  </si>
  <si>
    <t>22188 Puente de Montañana</t>
  </si>
  <si>
    <t>45138 Puente del Arzobispo, El</t>
  </si>
  <si>
    <t>37261 Puente del Congosto</t>
  </si>
  <si>
    <t>14056 Puente Genil</t>
  </si>
  <si>
    <t>22902 Puente la Reina de Jaca</t>
  </si>
  <si>
    <t>39056 Puente Viesgo</t>
  </si>
  <si>
    <t>09277 Puentedura</t>
  </si>
  <si>
    <t>23072 Puerta de Segura, La</t>
  </si>
  <si>
    <t>37262 Puertas</t>
  </si>
  <si>
    <t>05192 Puerto Castilla</t>
  </si>
  <si>
    <t>37263 Puerto de Béjar</t>
  </si>
  <si>
    <t>38028 Puerto de la Cruz</t>
  </si>
  <si>
    <t>45139 Puerto de San Vicente</t>
  </si>
  <si>
    <t>10153 Puerto de Santa Cruz</t>
  </si>
  <si>
    <t>11027 Puerto de Santa María, El</t>
  </si>
  <si>
    <t>35017 Puerto del Rosario</t>
  </si>
  <si>
    <t>13070 Puerto Lápice</t>
  </si>
  <si>
    <t>30033 Puerto Lumbreras</t>
  </si>
  <si>
    <t>21059 Puerto Moral</t>
  </si>
  <si>
    <t>11028 Puerto Real</t>
  </si>
  <si>
    <t>37264 Puerto Seguro</t>
  </si>
  <si>
    <t>11029 Puerto Serrano</t>
  </si>
  <si>
    <t>22189 Puértolas</t>
  </si>
  <si>
    <t>13071 Puertollano</t>
  </si>
  <si>
    <t>44193 Puertomingalvo</t>
  </si>
  <si>
    <t>22190 Pueyo de Araguás, El</t>
  </si>
  <si>
    <t>22193 Pueyo de Santa Cruz</t>
  </si>
  <si>
    <t>46204 Puig de Santa Maria, el</t>
  </si>
  <si>
    <t>17141 Puigcerdà</t>
  </si>
  <si>
    <t>08174 Puigdàlber</t>
  </si>
  <si>
    <t>25180 Puiggròs</t>
  </si>
  <si>
    <t>43119 Puigpelat</t>
  </si>
  <si>
    <t>07045 Puigpunyent</t>
  </si>
  <si>
    <t>08175 Puig-reig</t>
  </si>
  <si>
    <t>25181 Puigverd d'Agramunt</t>
  </si>
  <si>
    <t>25182 Puigverd de Lleida</t>
  </si>
  <si>
    <t>08176 Pujalt</t>
  </si>
  <si>
    <t>29081 Pujerra</t>
  </si>
  <si>
    <t>45140 Pulgar</t>
  </si>
  <si>
    <t>18165 Pulianas</t>
  </si>
  <si>
    <t>04075 Pulpí</t>
  </si>
  <si>
    <t>21060 Punta Umbría</t>
  </si>
  <si>
    <t>38029 Puntagorda</t>
  </si>
  <si>
    <t>38030 Puntallana</t>
  </si>
  <si>
    <t>32065 Punxín</t>
  </si>
  <si>
    <t>47126 Puras</t>
  </si>
  <si>
    <t>04076 Purchena</t>
  </si>
  <si>
    <t>50221 Purujosa</t>
  </si>
  <si>
    <t>18167 Purullena</t>
  </si>
  <si>
    <t>08177 Quar, La</t>
  </si>
  <si>
    <t>17142 Quart</t>
  </si>
  <si>
    <t>46101 Quart de les Valls</t>
  </si>
  <si>
    <t>46102 Quart de Poblet</t>
  </si>
  <si>
    <t>46103 Quartell</t>
  </si>
  <si>
    <t>46104 Quatretonda</t>
  </si>
  <si>
    <t>03060 Quatretondeta</t>
  </si>
  <si>
    <t>26120 Quel</t>
  </si>
  <si>
    <t>09279 Quemada</t>
  </si>
  <si>
    <t>18168 Quéntar</t>
  </si>
  <si>
    <t>19230 Quer</t>
  </si>
  <si>
    <t>17043 Queralbs</t>
  </si>
  <si>
    <t>45141 Quero</t>
  </si>
  <si>
    <t>43120 Querol</t>
  </si>
  <si>
    <t>46206 Quesa</t>
  </si>
  <si>
    <t>23073 Quesada</t>
  </si>
  <si>
    <t>22195 Quicena</t>
  </si>
  <si>
    <t>06109 Quintana de la Serena</t>
  </si>
  <si>
    <t>24123 Quintana del Castillo</t>
  </si>
  <si>
    <t>24124 Quintana del Marco</t>
  </si>
  <si>
    <t>09281 Quintana del Pidio</t>
  </si>
  <si>
    <t>34141 Quintana del Puente</t>
  </si>
  <si>
    <t>42144 Quintana Redonda</t>
  </si>
  <si>
    <t>24125 Quintana y Congosto</t>
  </si>
  <si>
    <t>09280 Quintanabureba</t>
  </si>
  <si>
    <t>09283 Quintanaélez</t>
  </si>
  <si>
    <t>09287 Quintanaortuño</t>
  </si>
  <si>
    <t>09288 Quintanapalla</t>
  </si>
  <si>
    <t>45142 Quintanar de la Orden</t>
  </si>
  <si>
    <t>09289 Quintanar de la Sierra</t>
  </si>
  <si>
    <t>16175 Quintanar del Rey</t>
  </si>
  <si>
    <t>42145 Quintanas de Gormaz</t>
  </si>
  <si>
    <t>09292 Quintanavides</t>
  </si>
  <si>
    <t>47127 Quintanilla de Arriba</t>
  </si>
  <si>
    <t>09294 Quintanilla de la Mata</t>
  </si>
  <si>
    <t>47129 Quintanilla de Onésimo</t>
  </si>
  <si>
    <t>34143 Quintanilla de Onsoña</t>
  </si>
  <si>
    <t>47130 Quintanilla de Trigueros</t>
  </si>
  <si>
    <t>49170 Quintanilla de Urz</t>
  </si>
  <si>
    <t>09901 Quintanilla del Agua y Tordueles</t>
  </si>
  <si>
    <t>09295 Quintanilla del Coco</t>
  </si>
  <si>
    <t>47128 Quintanilla del Molar</t>
  </si>
  <si>
    <t>49168 Quintanilla del Monte</t>
  </si>
  <si>
    <t>49169 Quintanilla del Olmo</t>
  </si>
  <si>
    <t>09298 Quintanilla San García</t>
  </si>
  <si>
    <t>09301 Quintanilla Vivar</t>
  </si>
  <si>
    <t>09297 Quintanillas, Las</t>
  </si>
  <si>
    <t>32066 Quintela de Leirado</t>
  </si>
  <si>
    <t>50222 Quinto</t>
  </si>
  <si>
    <t>42148 Quiñonería</t>
  </si>
  <si>
    <t>27050 Quiroga</t>
  </si>
  <si>
    <t>33053 Quirós</t>
  </si>
  <si>
    <t>49171 Quiruelas de Vidriales</t>
  </si>
  <si>
    <t>45143 Quismondo</t>
  </si>
  <si>
    <t>27056 Rábade</t>
  </si>
  <si>
    <t>49172 Rabanales</t>
  </si>
  <si>
    <t>26121 Rabanera</t>
  </si>
  <si>
    <t>09302 Rabanera del Pinar</t>
  </si>
  <si>
    <t>47131 Rábano</t>
  </si>
  <si>
    <t>49173 Rábano de Aliste</t>
  </si>
  <si>
    <t>09303 Rábanos</t>
  </si>
  <si>
    <t>42149 Rábanos, Los</t>
  </si>
  <si>
    <t>09304 Rabé de las Calzadas</t>
  </si>
  <si>
    <t>17143 Rabós</t>
  </si>
  <si>
    <t>16176 Rada de Haro</t>
  </si>
  <si>
    <t>03109 Rafal</t>
  </si>
  <si>
    <t>44194 Ráfales</t>
  </si>
  <si>
    <t>46207 Rafelbunyol</t>
  </si>
  <si>
    <t>46208 Rafelcofer</t>
  </si>
  <si>
    <t>46209 Rafelguaraf</t>
  </si>
  <si>
    <t>03110 Ràfol d'Almúnia, el</t>
  </si>
  <si>
    <t>46210 Ráfol de Salem</t>
  </si>
  <si>
    <t>37265 Rágama</t>
  </si>
  <si>
    <t>04077 Rágol</t>
  </si>
  <si>
    <t>32067 Rairiz de Veiga</t>
  </si>
  <si>
    <t>08178 Rajadell</t>
  </si>
  <si>
    <t>39057 Ramales de la Victoria</t>
  </si>
  <si>
    <t>14057 Rambla, La</t>
  </si>
  <si>
    <t>32068 Ramirás</t>
  </si>
  <si>
    <t>47132 Ramiro</t>
  </si>
  <si>
    <t>40164 Rapariegos</t>
  </si>
  <si>
    <t>26122 Rasillo de Cameros, El</t>
  </si>
  <si>
    <t>39058 Rasines</t>
  </si>
  <si>
    <t>43121 Rasquera</t>
  </si>
  <si>
    <t>05193 Rasueros</t>
  </si>
  <si>
    <t>46212 Real</t>
  </si>
  <si>
    <t>46211 Real de Gandia, el</t>
  </si>
  <si>
    <t>41080 Real de la Jara, El</t>
  </si>
  <si>
    <t>45144 Real de San Vicente, El</t>
  </si>
  <si>
    <t>40181 Real Sitio de San Ildefonso</t>
  </si>
  <si>
    <t>38031 Realejos, Los</t>
  </si>
  <si>
    <t>42151 Rebollar</t>
  </si>
  <si>
    <t>10154 Rebollar</t>
  </si>
  <si>
    <t>09306 Rebolledo de la Torre</t>
  </si>
  <si>
    <t>40165 Rebollo</t>
  </si>
  <si>
    <t>19231 Rebollosa de Jadraque</t>
  </si>
  <si>
    <t>45145 Recas</t>
  </si>
  <si>
    <t>02066 Recueja, La</t>
  </si>
  <si>
    <t>19232 Recuenco, El</t>
  </si>
  <si>
    <t>42152 Recuerda</t>
  </si>
  <si>
    <t>26123 Redal, El</t>
  </si>
  <si>
    <t>09307 Redecilla del Camino</t>
  </si>
  <si>
    <t>09308 Redecilla del Campo</t>
  </si>
  <si>
    <t>37266 Redonda, La</t>
  </si>
  <si>
    <t>36045 Redondela</t>
  </si>
  <si>
    <t>03111 Redován</t>
  </si>
  <si>
    <t>17144 Regencós</t>
  </si>
  <si>
    <t>24127 Regueras de Arriba</t>
  </si>
  <si>
    <t>33054 Regueras, Las</t>
  </si>
  <si>
    <t>09309 Regumiel de la Sierra</t>
  </si>
  <si>
    <t>16177 Reíllo</t>
  </si>
  <si>
    <t>06110 Reina</t>
  </si>
  <si>
    <t>39059 Reinosa</t>
  </si>
  <si>
    <t>09310 Reinoso</t>
  </si>
  <si>
    <t>34146 Reinoso de Cerrato</t>
  </si>
  <si>
    <t>03112 Relleu</t>
  </si>
  <si>
    <t>08179 Rellinars</t>
  </si>
  <si>
    <t>42153 Rello</t>
  </si>
  <si>
    <t>50223 Remolinos</t>
  </si>
  <si>
    <t>40166 Remondo</t>
  </si>
  <si>
    <t>06111 Rena</t>
  </si>
  <si>
    <t>43122 Renau</t>
  </si>
  <si>
    <t>47133 Renedo de Esgueva</t>
  </si>
  <si>
    <t>34147 Renedo de la Vega</t>
  </si>
  <si>
    <t>19233 Renera</t>
  </si>
  <si>
    <t>42154 Renieblas</t>
  </si>
  <si>
    <t>39060 Reocín</t>
  </si>
  <si>
    <t>49174 Requejo</t>
  </si>
  <si>
    <t>46213 Requena</t>
  </si>
  <si>
    <t>34149 Requena de Campos</t>
  </si>
  <si>
    <t>34151 Respenda de la Peña</t>
  </si>
  <si>
    <t>06112 Retamal de Llerena</t>
  </si>
  <si>
    <t>45146 Retamoso de la Jara</t>
  </si>
  <si>
    <t>50224 Retascón</t>
  </si>
  <si>
    <t>19234 Retiendas</t>
  </si>
  <si>
    <t>37267 Retortillo</t>
  </si>
  <si>
    <t>42155 Retortillo de Soria</t>
  </si>
  <si>
    <t>09311 Retuerta</t>
  </si>
  <si>
    <t>13072 Retuerta del Bullaque</t>
  </si>
  <si>
    <t>43123 Reus</t>
  </si>
  <si>
    <t>49175 Revellinos</t>
  </si>
  <si>
    <t>34152 Revenga de Campos</t>
  </si>
  <si>
    <t>34154 Revilla de Collazos</t>
  </si>
  <si>
    <t>09314 Revilla del Campo</t>
  </si>
  <si>
    <t>09316 Revilla Vallejera</t>
  </si>
  <si>
    <t>09312 Revilla y Ahedo, La</t>
  </si>
  <si>
    <t>09315 Revillarruz</t>
  </si>
  <si>
    <t>24129 Reyero</t>
  </si>
  <si>
    <t>09317 Rezmondo</t>
  </si>
  <si>
    <t>42156 Reznos</t>
  </si>
  <si>
    <t>40168 Riaguas de San Bartolomé</t>
  </si>
  <si>
    <t>25183 Rialp</t>
  </si>
  <si>
    <t>15072 Rianxo</t>
  </si>
  <si>
    <t>24130 Riaño</t>
  </si>
  <si>
    <t>40170 Riaza</t>
  </si>
  <si>
    <t>42157 Riba de Escalote, La</t>
  </si>
  <si>
    <t>19235 Riba de Saelices</t>
  </si>
  <si>
    <t>43124 Riba, La</t>
  </si>
  <si>
    <t>32069 Ribadavia</t>
  </si>
  <si>
    <t>33055 Ribadedeva</t>
  </si>
  <si>
    <t>27051 Ribadeo</t>
  </si>
  <si>
    <t>33056 Ribadesella</t>
  </si>
  <si>
    <t>36046 Ribadumia</t>
  </si>
  <si>
    <t>26124 Ribafrecha</t>
  </si>
  <si>
    <t>39061 Ribamontán al Mar</t>
  </si>
  <si>
    <t>39062 Ribamontán al Monte</t>
  </si>
  <si>
    <t>46214 Riba-roja de Túria</t>
  </si>
  <si>
    <t>43125 Riba-roja d'Ebre</t>
  </si>
  <si>
    <t>34155 Ribas de Campos</t>
  </si>
  <si>
    <t>27052 Ribas de Sil</t>
  </si>
  <si>
    <t>15073 Ribeira</t>
  </si>
  <si>
    <t>27053 Ribeira de Piquín</t>
  </si>
  <si>
    <t>33057 Ribera de Arriba</t>
  </si>
  <si>
    <t>06113 Ribera del Fresno</t>
  </si>
  <si>
    <t>25905 Ribera d'Ondara</t>
  </si>
  <si>
    <t>25185 Ribera d'Urgellet</t>
  </si>
  <si>
    <t>34156 Riberos de la Cueza</t>
  </si>
  <si>
    <t>17145 Ribes de Freser</t>
  </si>
  <si>
    <t>12095 Ribesalbes</t>
  </si>
  <si>
    <t>40171 Ribota</t>
  </si>
  <si>
    <t>50225 Ricla</t>
  </si>
  <si>
    <t>30034 Ricote</t>
  </si>
  <si>
    <t>24131 Riego de la Vega</t>
  </si>
  <si>
    <t>24132 Riello</t>
  </si>
  <si>
    <t>17146 Riells i Viabrea</t>
  </si>
  <si>
    <t>45147 Rielves</t>
  </si>
  <si>
    <t>43126 Riera de Gaià, La</t>
  </si>
  <si>
    <t>44195 Rillo</t>
  </si>
  <si>
    <t>19237 Rillo de Gallo</t>
  </si>
  <si>
    <t>29082 Rincón de la Victoria</t>
  </si>
  <si>
    <t>26125 Rincón de Soto</t>
  </si>
  <si>
    <t>37268 Rinconada de la Sierra, La</t>
  </si>
  <si>
    <t>41081 Rinconada, La</t>
  </si>
  <si>
    <t>25186 Riner</t>
  </si>
  <si>
    <t>05194 Riocabado</t>
  </si>
  <si>
    <t>09318 Riocavado de la Sierra</t>
  </si>
  <si>
    <t>44196 Riodeva</t>
  </si>
  <si>
    <t>05195 Riofrío</t>
  </si>
  <si>
    <t>49176 Riofrío de Aliste</t>
  </si>
  <si>
    <t>40172 Riofrío de Riaza</t>
  </si>
  <si>
    <t>19238 Riofrío del Llano</t>
  </si>
  <si>
    <t>29083 Riogordo</t>
  </si>
  <si>
    <t>04078 Rioja</t>
  </si>
  <si>
    <t>46215 Riola</t>
  </si>
  <si>
    <t>10155 Riolobos</t>
  </si>
  <si>
    <t>39063 Rionansa</t>
  </si>
  <si>
    <t>49177 Rionegro del Puente</t>
  </si>
  <si>
    <t>02067 Riópar</t>
  </si>
  <si>
    <t>32071 Riós</t>
  </si>
  <si>
    <t>33058 Riosa</t>
  </si>
  <si>
    <t>42158 Rioseco de Soria</t>
  </si>
  <si>
    <t>24133 Rioseco de Tapia</t>
  </si>
  <si>
    <t>27054 Riotorto</t>
  </si>
  <si>
    <t>39064 Riotuerto</t>
  </si>
  <si>
    <t>17147 Ripoll</t>
  </si>
  <si>
    <t>08180 Ripollet</t>
  </si>
  <si>
    <t>06114 Risco</t>
  </si>
  <si>
    <t>25913 Riu de Cerdanya</t>
  </si>
  <si>
    <t>17148 Riudarenes</t>
  </si>
  <si>
    <t>17149 Riudaura</t>
  </si>
  <si>
    <t>43127 Riudecanyes</t>
  </si>
  <si>
    <t>43128 Riudecols</t>
  </si>
  <si>
    <t>17150 Riudellots de la Selva</t>
  </si>
  <si>
    <t>43129 Riudoms</t>
  </si>
  <si>
    <t>17151 Riumors</t>
  </si>
  <si>
    <t>05196 Rivilla de Barajas</t>
  </si>
  <si>
    <t>09321 Roa</t>
  </si>
  <si>
    <t>49178 Roales</t>
  </si>
  <si>
    <t>47134 Roales de Campos</t>
  </si>
  <si>
    <t>24134 Robla, La</t>
  </si>
  <si>
    <t>47135 Robladillo</t>
  </si>
  <si>
    <t>37269 Robleda</t>
  </si>
  <si>
    <t>49179 Robleda-Cervantes</t>
  </si>
  <si>
    <t>10156 Robledillo de Gata</t>
  </si>
  <si>
    <t>10157 Robledillo de la Vera</t>
  </si>
  <si>
    <t>19239 Robledillo de Mohernando</t>
  </si>
  <si>
    <t>10158 Robledillo de Trujillo</t>
  </si>
  <si>
    <t>02068 Robledo</t>
  </si>
  <si>
    <t>19240 Robledo de Corpes</t>
  </si>
  <si>
    <t>45148 Robledo del Mazo</t>
  </si>
  <si>
    <t>13901 Robledo, El</t>
  </si>
  <si>
    <t>10159 Robledollano</t>
  </si>
  <si>
    <t>37270 Robliza de Cojos</t>
  </si>
  <si>
    <t>22197 Robres</t>
  </si>
  <si>
    <t>26126 Robres del Castillo</t>
  </si>
  <si>
    <t>06115 Roca de la Sierra, La</t>
  </si>
  <si>
    <t>08181 Roca del Vallès, La</t>
  </si>
  <si>
    <t>46216 Rocafort</t>
  </si>
  <si>
    <t>43130 Rocafort de Queralt</t>
  </si>
  <si>
    <t>21061 Rociana del Condado</t>
  </si>
  <si>
    <t>41082 Roda de Andalucía, La</t>
  </si>
  <si>
    <t>43131 Roda de Berà</t>
  </si>
  <si>
    <t>40173 Roda de Eresma</t>
  </si>
  <si>
    <t>08183 Roda de Ter</t>
  </si>
  <si>
    <t>02069 Roda, La</t>
  </si>
  <si>
    <t>36047 Rodeiro</t>
  </si>
  <si>
    <t>44197 Ródenas</t>
  </si>
  <si>
    <t>26127 Rodezno</t>
  </si>
  <si>
    <t>43132 Rodonyà</t>
  </si>
  <si>
    <t>49180 Roelos de Sayago</t>
  </si>
  <si>
    <t>15074 Rois</t>
  </si>
  <si>
    <t>03113 Rojales</t>
  </si>
  <si>
    <t>09323 Rojas</t>
  </si>
  <si>
    <t>42159 Rollamienta</t>
  </si>
  <si>
    <t>37271 Rollán</t>
  </si>
  <si>
    <t>03114 Romana, la</t>
  </si>
  <si>
    <t>10160 Romangordo</t>
  </si>
  <si>
    <t>19241 Romanillos de Atienza</t>
  </si>
  <si>
    <t>19242 Romanones</t>
  </si>
  <si>
    <t>50227 Romanos</t>
  </si>
  <si>
    <t>45149 Romeral, El</t>
  </si>
  <si>
    <t>29084 Ronda</t>
  </si>
  <si>
    <t>41083 Ronquillo, El</t>
  </si>
  <si>
    <t>24136 Roperuelos del Páramo</t>
  </si>
  <si>
    <t>04079 Roquetas de Mar</t>
  </si>
  <si>
    <t>43133 Roquetes</t>
  </si>
  <si>
    <t>21062 Rosal de la Frontera</t>
  </si>
  <si>
    <t>36048 Rosal, O</t>
  </si>
  <si>
    <t>10901 Rosalejo</t>
  </si>
  <si>
    <t>38032 Rosario, El</t>
  </si>
  <si>
    <t>17152 Roses</t>
  </si>
  <si>
    <t>49181 Rosinos de la Requejada</t>
  </si>
  <si>
    <t>12096 Rossell</t>
  </si>
  <si>
    <t>25189 Rosselló</t>
  </si>
  <si>
    <t>11030 Rota</t>
  </si>
  <si>
    <t>46217 Rotglà i Corberà</t>
  </si>
  <si>
    <t>46218 Ròtova</t>
  </si>
  <si>
    <t>47137 Roturas</t>
  </si>
  <si>
    <t>43134 Rourell, El</t>
  </si>
  <si>
    <t>42160 Royo, El</t>
  </si>
  <si>
    <t>44198 Royuela</t>
  </si>
  <si>
    <t>09325 Royuela de Río Franco</t>
  </si>
  <si>
    <t>16181 Rozalén del Monte</t>
  </si>
  <si>
    <t>39065 Rozas de Valdearroyo, Las</t>
  </si>
  <si>
    <t>32072 Rúa, A</t>
  </si>
  <si>
    <t>10161 Ruanes</t>
  </si>
  <si>
    <t>09326 Rubena</t>
  </si>
  <si>
    <t>08184 Rubí</t>
  </si>
  <si>
    <t>47138 Rubí de Bracamonte</t>
  </si>
  <si>
    <t>32073 Rubiá</t>
  </si>
  <si>
    <t>44199 Rubiales</t>
  </si>
  <si>
    <t>44200 Rubielos de la Cérida</t>
  </si>
  <si>
    <t>44201 Rubielos de Mora</t>
  </si>
  <si>
    <t>08185 Rubió</t>
  </si>
  <si>
    <t>41084 Rubio, El</t>
  </si>
  <si>
    <t>18170 Rubite</t>
  </si>
  <si>
    <t>09327 Rublacedo de Abajo</t>
  </si>
  <si>
    <t>09328 Rucandio</t>
  </si>
  <si>
    <t>47139 Rueda</t>
  </si>
  <si>
    <t>50228 Rueda de Jalón</t>
  </si>
  <si>
    <t>19243 Rueda de la Sierra</t>
  </si>
  <si>
    <t>39066 Ruente</t>
  </si>
  <si>
    <t>50229 Ruesca</t>
  </si>
  <si>
    <t>39067 Ruesga</t>
  </si>
  <si>
    <t>46219 Rugat</t>
  </si>
  <si>
    <t>13902 Ruidera</t>
  </si>
  <si>
    <t>39068 Ruiloba</t>
  </si>
  <si>
    <t>17153 Rupià</t>
  </si>
  <si>
    <t>08901 Rupit i Pruit</t>
  </si>
  <si>
    <t>23074 Rus</t>
  </si>
  <si>
    <t>14058 Rute</t>
  </si>
  <si>
    <t>08187 Sabadell</t>
  </si>
  <si>
    <t>24137 Sabero</t>
  </si>
  <si>
    <t>50241 Sabiñán</t>
  </si>
  <si>
    <t>22199 Sabiñánigo</t>
  </si>
  <si>
    <t>23075 Sabiote</t>
  </si>
  <si>
    <t>12097 Sacañet</t>
  </si>
  <si>
    <t>19244 Sacecorbo</t>
  </si>
  <si>
    <t>16185 Saceda-Trasierra</t>
  </si>
  <si>
    <t>19245 Sacedón</t>
  </si>
  <si>
    <t>13073 Saceruela</t>
  </si>
  <si>
    <t>40174 Sacramenia</t>
  </si>
  <si>
    <t>15075 Sada</t>
  </si>
  <si>
    <t>50230 Sádaba</t>
  </si>
  <si>
    <t>16186 Saelices</t>
  </si>
  <si>
    <t>19246 Saelices de la Sal</t>
  </si>
  <si>
    <t>47140 Saelices de Mayorga</t>
  </si>
  <si>
    <t>37272 Saelices el Chico</t>
  </si>
  <si>
    <t>08188 Sagàs</t>
  </si>
  <si>
    <t>03115 Sagra</t>
  </si>
  <si>
    <t>37273 Sagrada, La</t>
  </si>
  <si>
    <t>46220 Sagunto/Sagunt</t>
  </si>
  <si>
    <t>24139 Sahagún</t>
  </si>
  <si>
    <t>37303 Sahugo, El</t>
  </si>
  <si>
    <t>22200 Sahún</t>
  </si>
  <si>
    <t>26128 Sajazarra</t>
  </si>
  <si>
    <t>37274 Salamanca</t>
  </si>
  <si>
    <t>18171 Salar</t>
  </si>
  <si>
    <t>29085 Salares</t>
  </si>
  <si>
    <t>33059 Salas</t>
  </si>
  <si>
    <t>22201 Salas Altas</t>
  </si>
  <si>
    <t>22202 Salas Bajas</t>
  </si>
  <si>
    <t>09329 Salas de Bureba</t>
  </si>
  <si>
    <t>09330 Salas de los Infantes</t>
  </si>
  <si>
    <t>25190 Salàs de Pallars</t>
  </si>
  <si>
    <t>49183 Salce</t>
  </si>
  <si>
    <t>36049 Salceda de Caselas</t>
  </si>
  <si>
    <t>44203 Salcedillo</t>
  </si>
  <si>
    <t>34157 Saldaña</t>
  </si>
  <si>
    <t>09332 Saldaña de Burgos</t>
  </si>
  <si>
    <t>37275 Saldeana</t>
  </si>
  <si>
    <t>08190 Saldes</t>
  </si>
  <si>
    <t>44204 Saldón</t>
  </si>
  <si>
    <t>42161 Salduero</t>
  </si>
  <si>
    <t>46221 Salem</t>
  </si>
  <si>
    <t>17154 Sales de Llierca</t>
  </si>
  <si>
    <t>22203 Salillas</t>
  </si>
  <si>
    <t>50231 Salillas de Jalón</t>
  </si>
  <si>
    <t>03116 Salinas</t>
  </si>
  <si>
    <t>34158 Salinas de Pisuerga</t>
  </si>
  <si>
    <t>16187 Salinas del Manzano</t>
  </si>
  <si>
    <t>07059 Salines, Ses</t>
  </si>
  <si>
    <t>09334 Salinillas de Bureba</t>
  </si>
  <si>
    <t>08191 Sallent</t>
  </si>
  <si>
    <t>22204 Sallent de Gállego</t>
  </si>
  <si>
    <t>19247 Salmerón</t>
  </si>
  <si>
    <t>16188 Salmeroncillos</t>
  </si>
  <si>
    <t>37276 Salmoral</t>
  </si>
  <si>
    <t>05197 Salobral</t>
  </si>
  <si>
    <t>02070 Salobre</t>
  </si>
  <si>
    <t>18173 Salobreña</t>
  </si>
  <si>
    <t>43135 Salomó</t>
  </si>
  <si>
    <t>10162 Salorino</t>
  </si>
  <si>
    <t>43905 Salou</t>
  </si>
  <si>
    <t>17155 Salt</t>
  </si>
  <si>
    <t>41085 Salteras</t>
  </si>
  <si>
    <t>16189 Salvacañete</t>
  </si>
  <si>
    <t>05198 Salvadiós</t>
  </si>
  <si>
    <t>47141 Salvador de Zapardiel</t>
  </si>
  <si>
    <t>06116 Salvaleón</t>
  </si>
  <si>
    <t>36050 Salvaterra de Miño</t>
  </si>
  <si>
    <t>50232 Salvatierra de Esca</t>
  </si>
  <si>
    <t>06117 Salvatierra de los Barros</t>
  </si>
  <si>
    <t>10163 Salvatierra de Santiago</t>
  </si>
  <si>
    <t>37277 Salvatierra de Tormes</t>
  </si>
  <si>
    <t>12098 Salzadella, la</t>
  </si>
  <si>
    <t>01052 Samaniego</t>
  </si>
  <si>
    <t>40176 Samboal</t>
  </si>
  <si>
    <t>49184 Samir de los Caños</t>
  </si>
  <si>
    <t>27055 Samos</t>
  </si>
  <si>
    <t>44205 Samper de Calanda</t>
  </si>
  <si>
    <t>50233 Samper del Salz</t>
  </si>
  <si>
    <t>09335 San Adrián de Juarros</t>
  </si>
  <si>
    <t>24141 San Adrián del Valle</t>
  </si>
  <si>
    <t>44206 San Agustín</t>
  </si>
  <si>
    <t>49185 San Agustín del Pozo</t>
  </si>
  <si>
    <t>32074 San Amaro</t>
  </si>
  <si>
    <t>19248 San Andrés del Congosto</t>
  </si>
  <si>
    <t>24142 San Andrés del Rabanedo</t>
  </si>
  <si>
    <t>19249 San Andrés del Rey</t>
  </si>
  <si>
    <t>38033 San Andrés y Sauces</t>
  </si>
  <si>
    <t>46903 San Antonio de Benagéber</t>
  </si>
  <si>
    <t>26129 San Asensio</t>
  </si>
  <si>
    <t>35018 San Bartolomé</t>
  </si>
  <si>
    <t>05199 San Bartolomé de Béjar</t>
  </si>
  <si>
    <t>05200 San Bartolomé de Corneja</t>
  </si>
  <si>
    <t>21063 San Bartolomé de la Torre</t>
  </si>
  <si>
    <t>45150 San Bartolomé de las Abiertas</t>
  </si>
  <si>
    <t>05201 San Bartolomé de Pinares</t>
  </si>
  <si>
    <t>35019 San Bartolomé de Tirajana</t>
  </si>
  <si>
    <t>13074 San Carlos del Valle</t>
  </si>
  <si>
    <t>34159 San Cebrián de Campos</t>
  </si>
  <si>
    <t>49186 San Cebrián de Castro</t>
  </si>
  <si>
    <t>47142 San Cebrián de Mazote</t>
  </si>
  <si>
    <t>34160 San Cebrián de Mudá</t>
  </si>
  <si>
    <t>32075 San Cibrao das Viñas</t>
  </si>
  <si>
    <t>16190 San Clemente</t>
  </si>
  <si>
    <t>34161 San Cristóbal de Boedo</t>
  </si>
  <si>
    <t>40177 San Cristóbal de Cuéllar</t>
  </si>
  <si>
    <t>49187 San Cristóbal de Entreviñas</t>
  </si>
  <si>
    <t>37278 San Cristóbal de la Cuesta</t>
  </si>
  <si>
    <t>38023 San Cristóbal de La Laguna</t>
  </si>
  <si>
    <t>24144 San Cristóbal de la Polantera</t>
  </si>
  <si>
    <t>40178 San Cristóbal de la Vega</t>
  </si>
  <si>
    <t>40906 San Cristóbal de Segovia</t>
  </si>
  <si>
    <t>32076 San Cristovo de Cea</t>
  </si>
  <si>
    <t>24145 San Emiliano</t>
  </si>
  <si>
    <t>42162 San Esteban de Gormaz</t>
  </si>
  <si>
    <t>37284 San Esteban de la Sierra</t>
  </si>
  <si>
    <t>22205 San Esteban de Litera</t>
  </si>
  <si>
    <t>05206 San Esteban de los Patos</t>
  </si>
  <si>
    <t>24146 San Esteban de Nogales</t>
  </si>
  <si>
    <t>05208 San Esteban de Zapardiel</t>
  </si>
  <si>
    <t>49188 San Esteban del Molar</t>
  </si>
  <si>
    <t>05207 San Esteban del Valle</t>
  </si>
  <si>
    <t>42163 San Felices</t>
  </si>
  <si>
    <t>39069 San Felices de Buelna</t>
  </si>
  <si>
    <t>37285 San Felices de los Gallegos</t>
  </si>
  <si>
    <t>11031 San Fernando</t>
  </si>
  <si>
    <t>03118 San Fulgencio</t>
  </si>
  <si>
    <t>05209 San García de Ingelmos</t>
  </si>
  <si>
    <t>03904 San Isidro</t>
  </si>
  <si>
    <t>30035 San Javier</t>
  </si>
  <si>
    <t>11902 San José del Valle</t>
  </si>
  <si>
    <t>41086 San Juan de Aznalfarache</t>
  </si>
  <si>
    <t>05901 San Juan de Gredos</t>
  </si>
  <si>
    <t>05210 San Juan de la Encinilla</t>
  </si>
  <si>
    <t>05211 San Juan de la Nava</t>
  </si>
  <si>
    <t>38034 San Juan de la Rambla</t>
  </si>
  <si>
    <t>22207 San Juan de Plan</t>
  </si>
  <si>
    <t>05212 San Juan del Molinillo</t>
  </si>
  <si>
    <t>09337 San Juan del Monte</t>
  </si>
  <si>
    <t>05213 San Juan del Olmo</t>
  </si>
  <si>
    <t>21064 San Juan del Puerto</t>
  </si>
  <si>
    <t>49189 San Justo</t>
  </si>
  <si>
    <t>24148 San Justo de la Vega</t>
  </si>
  <si>
    <t>42164 San Leonardo de Yagüe</t>
  </si>
  <si>
    <t>47143 San Llorente</t>
  </si>
  <si>
    <t>13075 San Lorenzo de Calatrava</t>
  </si>
  <si>
    <t>16191 San Lorenzo de la Parrilla</t>
  </si>
  <si>
    <t>05214 San Lorenzo de Tormes</t>
  </si>
  <si>
    <t>09338 San Mamés de Burgos</t>
  </si>
  <si>
    <t>34163 San Mamés de Campos</t>
  </si>
  <si>
    <t>16192 San Martín de Boniches</t>
  </si>
  <si>
    <t>05215 San Martín de la Vega del Alberche</t>
  </si>
  <si>
    <t>50234 San Martín de la Virgen de Moncayo</t>
  </si>
  <si>
    <t>45151 San Martín de Montalbán</t>
  </si>
  <si>
    <t>33061 San Martín de Oscos</t>
  </si>
  <si>
    <t>45152 San Martín de Pusa</t>
  </si>
  <si>
    <t>09339 San Martín de Rubiales</t>
  </si>
  <si>
    <t>10164 San Martín de Trevejo</t>
  </si>
  <si>
    <t>49190 San Martín de Valderaduey</t>
  </si>
  <si>
    <t>47144 San Martín de Valvení</t>
  </si>
  <si>
    <t>37286 San Martín del Castañar</t>
  </si>
  <si>
    <t>05216 San Martín del Pimpollar</t>
  </si>
  <si>
    <t>33060 San Martín del Rey Aurelio</t>
  </si>
  <si>
    <t>44207 San Martín del Río</t>
  </si>
  <si>
    <t>11903 San Martín del Tesorillo</t>
  </si>
  <si>
    <t>40182 San Martín y Mudrián</t>
  </si>
  <si>
    <t>50235 San Mateo de Gállego</t>
  </si>
  <si>
    <t>38035 San Miguel de Abona</t>
  </si>
  <si>
    <t>39070 San Miguel de Aguayo</t>
  </si>
  <si>
    <t>40183 San Miguel de Bernuy</t>
  </si>
  <si>
    <t>05217 San Miguel de Corneja</t>
  </si>
  <si>
    <t>49191 San Miguel de la Ribera</t>
  </si>
  <si>
    <t>03120 San Miguel de Salinas</t>
  </si>
  <si>
    <t>05218 San Miguel de Serrezuela</t>
  </si>
  <si>
    <t>37287 San Miguel de Valero</t>
  </si>
  <si>
    <t>47145 San Miguel del Arroyo</t>
  </si>
  <si>
    <t>22903 San Miguel del Cinca</t>
  </si>
  <si>
    <t>47146 San Miguel del Pino</t>
  </si>
  <si>
    <t>37036 San Miguel del Robledo</t>
  </si>
  <si>
    <t>49192 San Miguel del Valle</t>
  </si>
  <si>
    <t>26130 San Millán de la Cogolla</t>
  </si>
  <si>
    <t>09340 San Millán de Lara</t>
  </si>
  <si>
    <t>24149 San Millán de los Caballeros</t>
  </si>
  <si>
    <t>26131 San Millán de Yécora</t>
  </si>
  <si>
    <t>01053 San Millán/Donemiliaga</t>
  </si>
  <si>
    <t>37288 San Morales</t>
  </si>
  <si>
    <t>37289 San Muñoz</t>
  </si>
  <si>
    <t>41088 San Nicolás del Puerto</t>
  </si>
  <si>
    <t>47147 San Pablo de la Moraleja</t>
  </si>
  <si>
    <t>45153 San Pablo de los Montes</t>
  </si>
  <si>
    <t>05219 San Pascual</t>
  </si>
  <si>
    <t>02071 San Pedro</t>
  </si>
  <si>
    <t>24150 San Pedro Bercianos</t>
  </si>
  <si>
    <t>49193 San Pedro de Ceque</t>
  </si>
  <si>
    <t>40184 San Pedro de Gaíllos</t>
  </si>
  <si>
    <t>49194 San Pedro de la Nave-Almendra</t>
  </si>
  <si>
    <t>47148 San Pedro de Latarce</t>
  </si>
  <si>
    <t>06119 San Pedro de Mérida</t>
  </si>
  <si>
    <t>37291 San Pedro de Rozados</t>
  </si>
  <si>
    <t>05220 San Pedro del Arroyo</t>
  </si>
  <si>
    <t>30036 San Pedro del Pinatar</t>
  </si>
  <si>
    <t>39071 San Pedro del Romeral</t>
  </si>
  <si>
    <t>37290 San Pedro del Valle</t>
  </si>
  <si>
    <t>42165 San Pedro Manrique</t>
  </si>
  <si>
    <t>16193 San Pedro Palmiches</t>
  </si>
  <si>
    <t>47149 San Pelayo</t>
  </si>
  <si>
    <t>37292 San Pelayo de Guareña</t>
  </si>
  <si>
    <t>12101 San Rafael del Río</t>
  </si>
  <si>
    <t>26132 San Román de Cameros</t>
  </si>
  <si>
    <t>47150 San Román de Hornija</t>
  </si>
  <si>
    <t>34165 San Román de la Cuba</t>
  </si>
  <si>
    <t>45154 San Román de los Montes</t>
  </si>
  <si>
    <t>11033 San Roque</t>
  </si>
  <si>
    <t>39072 San Roque de Riomiera</t>
  </si>
  <si>
    <t>15076 San Sadurniño</t>
  </si>
  <si>
    <t>47151 San Salvador</t>
  </si>
  <si>
    <t>38036 San Sebastián de la Gomera</t>
  </si>
  <si>
    <t>14059 San Sebastián de los Ballesteros</t>
  </si>
  <si>
    <t>21066 San Silvestre de Guzmán</t>
  </si>
  <si>
    <t>33063 San Tirso de Abres</t>
  </si>
  <si>
    <t>26139 San Torcuato</t>
  </si>
  <si>
    <t>06123 San Vicente de Alcántara</t>
  </si>
  <si>
    <t>05231 San Vicente de Arévalo</t>
  </si>
  <si>
    <t>39080 San Vicente de la Barquera</t>
  </si>
  <si>
    <t>49208 San Vicente de la Cabeza</t>
  </si>
  <si>
    <t>26142 San Vicente de la Sonsierra</t>
  </si>
  <si>
    <t>47156 San Vicente del Palacio</t>
  </si>
  <si>
    <t>03122 San Vicente del Raspeig/Sant Vicent del Raspeig</t>
  </si>
  <si>
    <t>09360 San Vicente del Valle</t>
  </si>
  <si>
    <t>49209 San Vitero</t>
  </si>
  <si>
    <t>32070 San Xoán de Río</t>
  </si>
  <si>
    <t>25191 Sanaüja</t>
  </si>
  <si>
    <t>24143 Sancedo</t>
  </si>
  <si>
    <t>05204 Sanchidrián</t>
  </si>
  <si>
    <t>37280 Sanchón de la Ribera</t>
  </si>
  <si>
    <t>37281 Sanchón de la Sagrada</t>
  </si>
  <si>
    <t>40179 Sanchonuño</t>
  </si>
  <si>
    <t>05205 Sanchorreja</t>
  </si>
  <si>
    <t>37282 Sanchotello</t>
  </si>
  <si>
    <t>06118 Sancti-Spíritus</t>
  </si>
  <si>
    <t>37279 Sancti-Spíritus</t>
  </si>
  <si>
    <t>32077 Sandiás</t>
  </si>
  <si>
    <t>37283 Sando</t>
  </si>
  <si>
    <t>03117 Sanet y Negrals</t>
  </si>
  <si>
    <t>40180 Sangarcía</t>
  </si>
  <si>
    <t>22206 Sangarrén</t>
  </si>
  <si>
    <t>11032 Sanlúcar de Barrameda</t>
  </si>
  <si>
    <t>21065 Sanlúcar de Guadiana</t>
  </si>
  <si>
    <t>41087 Sanlúcar la Mayor</t>
  </si>
  <si>
    <t>08194 Sant Adrià de Besòs</t>
  </si>
  <si>
    <t>08195 Sant Agustí de Lluçanès</t>
  </si>
  <si>
    <t>08196 Sant Andreu de la Barca</t>
  </si>
  <si>
    <t>08197 Sant Andreu de Llavaneres</t>
  </si>
  <si>
    <t>17157 Sant Andreu Salou</t>
  </si>
  <si>
    <t>17183 Sant Aniol de Finestres</t>
  </si>
  <si>
    <t>07046 Sant Antoni de Portmany</t>
  </si>
  <si>
    <t>08198 Sant Antoni de Vilamajor</t>
  </si>
  <si>
    <t>08199 Sant Bartomeu del Grau</t>
  </si>
  <si>
    <t>08200 Sant Boi de Llobregat</t>
  </si>
  <si>
    <t>08201 Sant Boi de Lluçanès</t>
  </si>
  <si>
    <t>43136 Sant Carles de la Ràpita</t>
  </si>
  <si>
    <t>08203 Sant Cebrià de Vallalta</t>
  </si>
  <si>
    <t>08202 Sant Celoni</t>
  </si>
  <si>
    <t>08204 Sant Climent de Llobregat</t>
  </si>
  <si>
    <t>17158 Sant Climent Sescebes</t>
  </si>
  <si>
    <t>08205 Sant Cugat del Vallès</t>
  </si>
  <si>
    <t>08206 Sant Cugat Sesgarrigues</t>
  </si>
  <si>
    <t>25196 Sant Esteve de la Sarga</t>
  </si>
  <si>
    <t>08207 Sant Esteve de Palautordera</t>
  </si>
  <si>
    <t>08208 Sant Esteve Sesrovires</t>
  </si>
  <si>
    <t>17159 Sant Feliu de Buixalleu</t>
  </si>
  <si>
    <t>08210 Sant Feliu de Codines</t>
  </si>
  <si>
    <t>17160 Sant Feliu de Guíxols</t>
  </si>
  <si>
    <t>08211 Sant Feliu de Llobregat</t>
  </si>
  <si>
    <t>17161 Sant Feliu de Pallerols</t>
  </si>
  <si>
    <t>08212 Sant Feliu Sasserra</t>
  </si>
  <si>
    <t>17162 Sant Ferriol</t>
  </si>
  <si>
    <t>08209 Sant Fost de Campsentelles</t>
  </si>
  <si>
    <t>08213 Sant Fruitós de Bages</t>
  </si>
  <si>
    <t>17163 Sant Gregori</t>
  </si>
  <si>
    <t>25192 Sant Guim de Freixenet</t>
  </si>
  <si>
    <t>25197 Sant Guim de la Plana</t>
  </si>
  <si>
    <t>17164 Sant Hilari Sacalm</t>
  </si>
  <si>
    <t>08215 Sant Hipòlit de Voltregà</t>
  </si>
  <si>
    <t>08193 Sant Iscle de Vallalta</t>
  </si>
  <si>
    <t>08216 Sant Jaume de Frontanyà</t>
  </si>
  <si>
    <t>17165 Sant Jaume de Llierca</t>
  </si>
  <si>
    <t>43137 Sant Jaume dels Domenys</t>
  </si>
  <si>
    <t>43902 Sant Jaume d'Enveja</t>
  </si>
  <si>
    <t>07049 Sant Joan</t>
  </si>
  <si>
    <t>03119 Sant Joan d'Alacant</t>
  </si>
  <si>
    <t>07050 Sant Joan de Labritja</t>
  </si>
  <si>
    <t>17167 Sant Joan de les Abadesses</t>
  </si>
  <si>
    <t>17168 Sant Joan de Mollet</t>
  </si>
  <si>
    <t>12902 Sant Joan de Moró</t>
  </si>
  <si>
    <t>08218 Sant Joan de Vilatorrada</t>
  </si>
  <si>
    <t>08217 Sant Joan Despí</t>
  </si>
  <si>
    <t>17185 Sant Joan les Fonts</t>
  </si>
  <si>
    <t>46222 Sant Joanet</t>
  </si>
  <si>
    <t>17166 Sant Jordi Desvalls</t>
  </si>
  <si>
    <t>12099 Sant Jordi/San Jorge</t>
  </si>
  <si>
    <t>07048 Sant Josep de sa Talaia</t>
  </si>
  <si>
    <t>08903 Sant Julià de Cerdanyola</t>
  </si>
  <si>
    <t>17169 Sant Julià de Ramis</t>
  </si>
  <si>
    <t>08220 Sant Julià de Vilatorta</t>
  </si>
  <si>
    <t>17903 Sant Julià del Llor i Bonmatí</t>
  </si>
  <si>
    <t>08221 Sant Just Desvern</t>
  </si>
  <si>
    <t>17171 Sant Llorenç de la Muga</t>
  </si>
  <si>
    <t>25193 Sant Llorenç de Morunys</t>
  </si>
  <si>
    <t>07051 Sant Llorenç des Cardassar</t>
  </si>
  <si>
    <t>08222 Sant Llorenç d'Hortons</t>
  </si>
  <si>
    <t>08223 Sant Llorenç Savall</t>
  </si>
  <si>
    <t>07052 Sant Lluís</t>
  </si>
  <si>
    <t>08225 Sant Martí d'Albars</t>
  </si>
  <si>
    <t>08224 Sant Martí de Centelles</t>
  </si>
  <si>
    <t>17172 Sant Martí de Llémena</t>
  </si>
  <si>
    <t>25902 Sant Martí de Riucorb</t>
  </si>
  <si>
    <t>08226 Sant Martí de Tous</t>
  </si>
  <si>
    <t>08227 Sant Martí Sarroca</t>
  </si>
  <si>
    <t>08228 Sant Martí Sesgueioles</t>
  </si>
  <si>
    <t>17173 Sant Martí Vell</t>
  </si>
  <si>
    <t>12100 Sant Mateu</t>
  </si>
  <si>
    <t>08229 Sant Mateu de Bages</t>
  </si>
  <si>
    <t>17174 Sant Miquel de Campmajor</t>
  </si>
  <si>
    <t>17175 Sant Miquel de Fluvià</t>
  </si>
  <si>
    <t>17176 Sant Mori</t>
  </si>
  <si>
    <t>17177 Sant Pau de Segúries</t>
  </si>
  <si>
    <t>08231 Sant Pere de Ribes</t>
  </si>
  <si>
    <t>08232 Sant Pere de Riudebitlles</t>
  </si>
  <si>
    <t>08233 Sant Pere de Torelló</t>
  </si>
  <si>
    <t>08234 Sant Pere de Vilamajor</t>
  </si>
  <si>
    <t>17178 Sant Pere Pescador</t>
  </si>
  <si>
    <t>08189 Sant Pere Sallavinera</t>
  </si>
  <si>
    <t>08235 Sant Pol de Mar</t>
  </si>
  <si>
    <t>08236 Sant Quintí de Mediona</t>
  </si>
  <si>
    <t>08237 Sant Quirze de Besora</t>
  </si>
  <si>
    <t>08238 Sant Quirze del Vallès</t>
  </si>
  <si>
    <t>08239 Sant Quirze Safaja</t>
  </si>
  <si>
    <t>25194 Sant Ramon</t>
  </si>
  <si>
    <t>08240 Sant Sadurní d'Anoia</t>
  </si>
  <si>
    <t>08241 Sant Sadurní d'Osormort</t>
  </si>
  <si>
    <t>08098 Sant Salvador de Guardiola</t>
  </si>
  <si>
    <t>08262 Sant Vicenç de Castellet</t>
  </si>
  <si>
    <t>08264 Sant Vicenç de Montalt</t>
  </si>
  <si>
    <t>08265 Sant Vicenç de Torelló</t>
  </si>
  <si>
    <t>08263 Sant Vicenç dels Horts</t>
  </si>
  <si>
    <t>06120 Santa Amalia</t>
  </si>
  <si>
    <t>10165 Santa Ana</t>
  </si>
  <si>
    <t>45155 Santa Ana de Pusa</t>
  </si>
  <si>
    <t>21067 Santa Ana la Real</t>
  </si>
  <si>
    <t>43138 Santa Bàrbara</t>
  </si>
  <si>
    <t>21068 Santa Bárbara de Casa</t>
  </si>
  <si>
    <t>35021 Santa Brígida</t>
  </si>
  <si>
    <t>09343 Santa Cecilia</t>
  </si>
  <si>
    <t>08243 Santa Cecília de Voltregà</t>
  </si>
  <si>
    <t>34167 Santa Cecilia del Alcor</t>
  </si>
  <si>
    <t>22208 Santa Cilia</t>
  </si>
  <si>
    <t>49197 Santa Clara de Avedillo</t>
  </si>
  <si>
    <t>26134 Santa Coloma</t>
  </si>
  <si>
    <t>08244 Santa Coloma de Cervelló</t>
  </si>
  <si>
    <t>17180 Santa Coloma de Farners</t>
  </si>
  <si>
    <t>08245 Santa Coloma de Gramenet</t>
  </si>
  <si>
    <t>43139 Santa Coloma de Queralt</t>
  </si>
  <si>
    <t>24151 Santa Colomba de Curueño</t>
  </si>
  <si>
    <t>49199 Santa Colomba de las Monjas</t>
  </si>
  <si>
    <t>24152 Santa Colomba de Somoza</t>
  </si>
  <si>
    <t>15077 Santa Comba</t>
  </si>
  <si>
    <t>17181 Santa Cristina d'Aro</t>
  </si>
  <si>
    <t>49200 Santa Cristina de la Polvorosa</t>
  </si>
  <si>
    <t>24153 Santa Cristina de Valmadrigal</t>
  </si>
  <si>
    <t>49201 Santa Croya de Tera</t>
  </si>
  <si>
    <t>39073 Santa Cruz de Bezana</t>
  </si>
  <si>
    <t>34168 Santa Cruz de Boedo</t>
  </si>
  <si>
    <t>50236 Santa Cruz de Grío</t>
  </si>
  <si>
    <t>38037 Santa Cruz de la Palma</t>
  </si>
  <si>
    <t>09345 Santa Cruz de la Salceda</t>
  </si>
  <si>
    <t>22209 Santa Cruz de la Serós</t>
  </si>
  <si>
    <t>10166 Santa Cruz de la Sierra</t>
  </si>
  <si>
    <t>45156 Santa Cruz de la Zarza</t>
  </si>
  <si>
    <t>13076 Santa Cruz de los Cáñamos</t>
  </si>
  <si>
    <t>04080 Santa Cruz de Marchena</t>
  </si>
  <si>
    <t>50237 Santa Cruz de Moncayo</t>
  </si>
  <si>
    <t>16194 Santa Cruz de Moya</t>
  </si>
  <si>
    <t>13077 Santa Cruz de Mudela</t>
  </si>
  <si>
    <t>44208 Santa Cruz de Nogueras</t>
  </si>
  <si>
    <t>10167 Santa Cruz de Paniagua</t>
  </si>
  <si>
    <t>05222 Santa Cruz de Pinares</t>
  </si>
  <si>
    <t>38038 Santa Cruz de Tenerife</t>
  </si>
  <si>
    <t>42166 Santa Cruz de Yanguas</t>
  </si>
  <si>
    <t>18174 Santa Cruz del Comercio</t>
  </si>
  <si>
    <t>45157 Santa Cruz del Retamar</t>
  </si>
  <si>
    <t>05221 Santa Cruz del Valle</t>
  </si>
  <si>
    <t>09346 Santa Cruz del Valle Urbión</t>
  </si>
  <si>
    <t>23076 Santa Elena</t>
  </si>
  <si>
    <t>24154 Santa Elena de Jamuz</t>
  </si>
  <si>
    <t>26135 Santa Engracia del Jubera</t>
  </si>
  <si>
    <t>14061 Santa Eufemia</t>
  </si>
  <si>
    <t>47152 Santa Eufemia del Arroyo</t>
  </si>
  <si>
    <t>49202 Santa Eufemia del Barco</t>
  </si>
  <si>
    <t>07053 Santa Eugènia</t>
  </si>
  <si>
    <t>08246 Santa Eugènia de Berga</t>
  </si>
  <si>
    <t>44209 Santa Eulalia</t>
  </si>
  <si>
    <t>26136 Santa Eulalia Bajera</t>
  </si>
  <si>
    <t>50238 Santa Eulalia de Gállego</t>
  </si>
  <si>
    <t>33062 Santa Eulalia de Oscos</t>
  </si>
  <si>
    <t>08247 Santa Eulàlia de Riuprimer</t>
  </si>
  <si>
    <t>08248 Santa Eulàlia de Ronçana</t>
  </si>
  <si>
    <t>07054 Santa Eulària des Riu</t>
  </si>
  <si>
    <t>18175 Santa Fe</t>
  </si>
  <si>
    <t>04081 Santa Fe de Mondújar</t>
  </si>
  <si>
    <t>08249 Santa Fe del Penedès</t>
  </si>
  <si>
    <t>09347 Santa Gadea del Cid</t>
  </si>
  <si>
    <t>09348 Santa Inés</t>
  </si>
  <si>
    <t>17182 Santa Llogaia d'Àlguema</t>
  </si>
  <si>
    <t>35022 Santa Lucía de Tirajana</t>
  </si>
  <si>
    <t>12102 Santa Magdalena de Pulpis</t>
  </si>
  <si>
    <t>07055 Santa Margalida</t>
  </si>
  <si>
    <t>08250 Santa Margarida de Montbui</t>
  </si>
  <si>
    <t>08251 Santa Margarida i els Monjos</t>
  </si>
  <si>
    <t>08253 Santa Maria de Besora</t>
  </si>
  <si>
    <t>39074 Santa María de Cayón</t>
  </si>
  <si>
    <t>22906 Santa María de Dulcis</t>
  </si>
  <si>
    <t>35023 Santa María de Guía de Gran Canaria</t>
  </si>
  <si>
    <t>42167 Santa María de Huerta</t>
  </si>
  <si>
    <t>24155 Santa María de la Isla</t>
  </si>
  <si>
    <t>49203 Santa María de la Vega</t>
  </si>
  <si>
    <t>42168 Santa María de las Hoyas</t>
  </si>
  <si>
    <t>05226 Santa María de los Caballeros</t>
  </si>
  <si>
    <t>16196 Santa María de los Llanos</t>
  </si>
  <si>
    <t>08256 Santa Maria de Martorelles</t>
  </si>
  <si>
    <t>08255 Santa Maria de Merlès</t>
  </si>
  <si>
    <t>08257 Santa Maria de Miralles</t>
  </si>
  <si>
    <t>24158 Santa María de Ordás</t>
  </si>
  <si>
    <t>08259 Santa Maria de Palautordera</t>
  </si>
  <si>
    <t>37293 Santa María de Sando</t>
  </si>
  <si>
    <t>49204 Santa María de Valverde</t>
  </si>
  <si>
    <t>05224 Santa María del Arroyo</t>
  </si>
  <si>
    <t>05225 Santa María del Berrocal</t>
  </si>
  <si>
    <t>07056 Santa María del Camí</t>
  </si>
  <si>
    <t>09350 Santa María del Campo</t>
  </si>
  <si>
    <t>16195 Santa María del Campo Rus</t>
  </si>
  <si>
    <t>05902 Santa María del Cubillo</t>
  </si>
  <si>
    <t>09351 Santa María del Invierno</t>
  </si>
  <si>
    <t>09352 Santa María del Mercadillo</t>
  </si>
  <si>
    <t>24156 Santa María del Monte de Cea</t>
  </si>
  <si>
    <t>24157 Santa María del Páramo</t>
  </si>
  <si>
    <t>05227 Santa María del Tiétar</t>
  </si>
  <si>
    <t>16197 Santa María del Val</t>
  </si>
  <si>
    <t>08258 Santa Maria d'Oló</t>
  </si>
  <si>
    <t>40185 Santa María la Real de Nieva</t>
  </si>
  <si>
    <t>09353 Santa María Rivarredonda</t>
  </si>
  <si>
    <t>24159 Santa Marina del Rey</t>
  </si>
  <si>
    <t>06121 Santa Marta</t>
  </si>
  <si>
    <t>10168 Santa Marta de Magasca</t>
  </si>
  <si>
    <t>37294 Santa Marta de Tormes</t>
  </si>
  <si>
    <t>40186 Santa Marta del Cerro</t>
  </si>
  <si>
    <t>45158 Santa Olalla</t>
  </si>
  <si>
    <t>09354 Santa Olalla de Bureba</t>
  </si>
  <si>
    <t>21069 Santa Olalla del Cala</t>
  </si>
  <si>
    <t>43140 Santa Oliva</t>
  </si>
  <si>
    <t>17184 Santa Pau</t>
  </si>
  <si>
    <t>08260 Santa Perpètua de Mogoda</t>
  </si>
  <si>
    <t>03121 Santa Pola</t>
  </si>
  <si>
    <t>08261 Santa Susanna</t>
  </si>
  <si>
    <t>38039 Santa Úrsula</t>
  </si>
  <si>
    <t>14060 Santaella</t>
  </si>
  <si>
    <t>22212 Santaliestra y San Quílez</t>
  </si>
  <si>
    <t>39075 Santander</t>
  </si>
  <si>
    <t>07057 Santanyí</t>
  </si>
  <si>
    <t>24160 Santas Martas</t>
  </si>
  <si>
    <t>50239 Santed</t>
  </si>
  <si>
    <t>47153 Santervás de Campos</t>
  </si>
  <si>
    <t>34169 Santervás de la Vega</t>
  </si>
  <si>
    <t>10169 Santiago de Alcántara</t>
  </si>
  <si>
    <t>23077 Santiago de Calatrava</t>
  </si>
  <si>
    <t>15078 Santiago de Compostela</t>
  </si>
  <si>
    <t>37296 Santiago de la Puebla</t>
  </si>
  <si>
    <t>10170 Santiago del Campo</t>
  </si>
  <si>
    <t>05228 Santiago del Collado</t>
  </si>
  <si>
    <t>38040 Santiago del Teide</t>
  </si>
  <si>
    <t>05904 Santiago del Tormes</t>
  </si>
  <si>
    <t>24161 Santiago Millas</t>
  </si>
  <si>
    <t>23904 Santiago-Pontones</t>
  </si>
  <si>
    <t>37297 Santibáñez de Béjar</t>
  </si>
  <si>
    <t>34170 Santibáñez de Ecla</t>
  </si>
  <si>
    <t>09355 Santibáñez de Esgueva</t>
  </si>
  <si>
    <t>34171 Santibáñez de la Peña</t>
  </si>
  <si>
    <t>37298 Santibáñez de la Sierra</t>
  </si>
  <si>
    <t>49205 Santibáñez de Tera</t>
  </si>
  <si>
    <t>47154 Santibáñez de Valcorba</t>
  </si>
  <si>
    <t>49206 Santibáñez de Vidriales</t>
  </si>
  <si>
    <t>09356 Santibáñez del Val</t>
  </si>
  <si>
    <t>10171 Santibáñez el Alto</t>
  </si>
  <si>
    <t>10172 Santibáñez el Bajo</t>
  </si>
  <si>
    <t>39076 Santillana del Mar</t>
  </si>
  <si>
    <t>41089 Santiponce</t>
  </si>
  <si>
    <t>15079 Santiso</t>
  </si>
  <si>
    <t>23079 Santisteban del Puerto</t>
  </si>
  <si>
    <t>39077 Santiurde de Reinosa</t>
  </si>
  <si>
    <t>39078 Santiurde de Toranzo</t>
  </si>
  <si>
    <t>19250 Santiuste</t>
  </si>
  <si>
    <t>40188 Santiuste de Pedraza</t>
  </si>
  <si>
    <t>40189 Santiuste de San Juan Bautista</t>
  </si>
  <si>
    <t>37299 Santiz</t>
  </si>
  <si>
    <t>33064 Santo Adriano</t>
  </si>
  <si>
    <t>26138 Santo Domingo de la Calzada</t>
  </si>
  <si>
    <t>05229 Santo Domingo de las Posadas</t>
  </si>
  <si>
    <t>40190 Santo Domingo de Pirón</t>
  </si>
  <si>
    <t>09358 Santo Domingo de Silos</t>
  </si>
  <si>
    <t>45901 Santo Domingo-Caudilla</t>
  </si>
  <si>
    <t>23080 Santo Tomé</t>
  </si>
  <si>
    <t>05230 Santo Tomé de Zabarcos</t>
  </si>
  <si>
    <t>40191 Santo Tomé del Puerto</t>
  </si>
  <si>
    <t>30901 Santomera</t>
  </si>
  <si>
    <t>39079 Santoña</t>
  </si>
  <si>
    <t>06122 Santos de Maimona, Los</t>
  </si>
  <si>
    <t>37300 Santos, Los</t>
  </si>
  <si>
    <t>49207 Santovenia</t>
  </si>
  <si>
    <t>24162 Santovenia de la Valdoncina</t>
  </si>
  <si>
    <t>47155 Santovenia de Pisuerga</t>
  </si>
  <si>
    <t>34174 Santoyo</t>
  </si>
  <si>
    <t>08192 Santpedor</t>
  </si>
  <si>
    <t>26140 Santurde de Rioja</t>
  </si>
  <si>
    <t>26141 Santurdejo</t>
  </si>
  <si>
    <t>48082 Santurtzi</t>
  </si>
  <si>
    <t>36051 Sanxenxo</t>
  </si>
  <si>
    <t>49210 Sanzoles</t>
  </si>
  <si>
    <t>47157 Sardón de Duero</t>
  </si>
  <si>
    <t>37301 Sardón de los Frailes</t>
  </si>
  <si>
    <t>09361 Sargentes de la Lora</t>
  </si>
  <si>
    <t>33065 Sariego</t>
  </si>
  <si>
    <t>24163 Sariegos</t>
  </si>
  <si>
    <t>22213 Sariñena</t>
  </si>
  <si>
    <t>39081 Saro</t>
  </si>
  <si>
    <t>09362 Sarracín</t>
  </si>
  <si>
    <t>43142 Sarral</t>
  </si>
  <si>
    <t>32078 Sarreaus</t>
  </si>
  <si>
    <t>27057 Sarria</t>
  </si>
  <si>
    <t>17186 Sarrià de Ter</t>
  </si>
  <si>
    <t>44210 Sarrión</t>
  </si>
  <si>
    <t>25201 Sarroca de Bellera</t>
  </si>
  <si>
    <t>25200 Sarroca de Lleida</t>
  </si>
  <si>
    <t>45159 Sartajada</t>
  </si>
  <si>
    <t>09363 Sasamón</t>
  </si>
  <si>
    <t>50240 Sástago</t>
  </si>
  <si>
    <t>19251 Saúca</t>
  </si>
  <si>
    <t>10173 Saucedilla</t>
  </si>
  <si>
    <t>41090 Saucejo, El</t>
  </si>
  <si>
    <t>37302 Saucelle</t>
  </si>
  <si>
    <t>40192 Sauquillo de Cabezas</t>
  </si>
  <si>
    <t>17187 Saus, Camallera i Llampaies</t>
  </si>
  <si>
    <t>38041 Sauzal, El</t>
  </si>
  <si>
    <t>43143 Savallà del Comtat</t>
  </si>
  <si>
    <t>27058 Saviñao, O</t>
  </si>
  <si>
    <t>03123 Sax</t>
  </si>
  <si>
    <t>29086 Sayalonga</t>
  </si>
  <si>
    <t>19252 Sayatón</t>
  </si>
  <si>
    <t>40193 Sebúlcor</t>
  </si>
  <si>
    <t>47158 Seca, La</t>
  </si>
  <si>
    <t>22214 Secastilla</t>
  </si>
  <si>
    <t>43144 Secuita, La</t>
  </si>
  <si>
    <t>46223 Sedaví</t>
  </si>
  <si>
    <t>29087 Sedella</t>
  </si>
  <si>
    <t>50242 Sediles</t>
  </si>
  <si>
    <t>46224 Segart</t>
  </si>
  <si>
    <t>12104 Segorbe</t>
  </si>
  <si>
    <t>40194 Segovia</t>
  </si>
  <si>
    <t>20070 Segura</t>
  </si>
  <si>
    <t>23081 Segura de la Sierra</t>
  </si>
  <si>
    <t>06124 Segura de León</t>
  </si>
  <si>
    <t>44211 Segura de los Baños</t>
  </si>
  <si>
    <t>10174 Segura de Toro</t>
  </si>
  <si>
    <t>45160 Segurilla</t>
  </si>
  <si>
    <t>22215 Seira</t>
  </si>
  <si>
    <t>19254 Selas</t>
  </si>
  <si>
    <t>39082 Selaya</t>
  </si>
  <si>
    <t>03124 Sella</t>
  </si>
  <si>
    <t>46225 Sellent</t>
  </si>
  <si>
    <t>07058 Selva</t>
  </si>
  <si>
    <t>17188 Selva de Mar, La</t>
  </si>
  <si>
    <t>43145 Selva del Camp, La</t>
  </si>
  <si>
    <t>19901 Semillas</t>
  </si>
  <si>
    <t>46226 Sempere</t>
  </si>
  <si>
    <t>22217 Sena</t>
  </si>
  <si>
    <t>24164 Sena de Luna</t>
  </si>
  <si>
    <t>43146 Senan</t>
  </si>
  <si>
    <t>07047 Sencelles</t>
  </si>
  <si>
    <t>04082 Senés</t>
  </si>
  <si>
    <t>22218 Senés de Alcubierre</t>
  </si>
  <si>
    <t>43044 Sénia, La</t>
  </si>
  <si>
    <t>03125 Senija</t>
  </si>
  <si>
    <t>44212 Seno</t>
  </si>
  <si>
    <t>25202 Senterada</t>
  </si>
  <si>
    <t>25035 Sentiu de Sió, La</t>
  </si>
  <si>
    <t>08267 Sentmenat</t>
  </si>
  <si>
    <t>46227 Senyera</t>
  </si>
  <si>
    <t>37304 Sepulcro-Hilario</t>
  </si>
  <si>
    <t>40195 Sepúlveda</t>
  </si>
  <si>
    <t>40196 Sequera de Fresno</t>
  </si>
  <si>
    <t>09365 Sequera de Haza, La</t>
  </si>
  <si>
    <t>37305 Sequeros</t>
  </si>
  <si>
    <t>17190 Serinyà</t>
  </si>
  <si>
    <t>34175 Serna, La</t>
  </si>
  <si>
    <t>04083 Serón</t>
  </si>
  <si>
    <t>42171 Serón de Nágima</t>
  </si>
  <si>
    <t>25204 Seròs</t>
  </si>
  <si>
    <t>46228 Serra</t>
  </si>
  <si>
    <t>17191 Serra de Daró</t>
  </si>
  <si>
    <t>47159 Serrada</t>
  </si>
  <si>
    <t>05232 Serrada, La</t>
  </si>
  <si>
    <t>10175 Serradilla</t>
  </si>
  <si>
    <t>37306 Serradilla del Arroyo</t>
  </si>
  <si>
    <t>37307 Serradilla del Llano</t>
  </si>
  <si>
    <t>05233 Serranillos</t>
  </si>
  <si>
    <t>12103 Serratella, la</t>
  </si>
  <si>
    <t>29904 Serrato</t>
  </si>
  <si>
    <t>10176 Serrejón</t>
  </si>
  <si>
    <t>22220 Sesa</t>
  </si>
  <si>
    <t>45161 Seseña</t>
  </si>
  <si>
    <t>48084 Sestao</t>
  </si>
  <si>
    <t>50243 Sestrica</t>
  </si>
  <si>
    <t>22221 Sesué</t>
  </si>
  <si>
    <t>17192 Setcases</t>
  </si>
  <si>
    <t>11034 Setenil de las Bodegas</t>
  </si>
  <si>
    <t>19255 Setiles</t>
  </si>
  <si>
    <t>25203 Seu d'Urgell, La</t>
  </si>
  <si>
    <t>08269 Seva</t>
  </si>
  <si>
    <t>41091 Sevilla</t>
  </si>
  <si>
    <t>45162 Sevilleja de la Jara</t>
  </si>
  <si>
    <t>25205 Sidamon</t>
  </si>
  <si>
    <t>19256 Sienes</t>
  </si>
  <si>
    <t>33066 Siero</t>
  </si>
  <si>
    <t>37309 Sierpe, La</t>
  </si>
  <si>
    <t>10177 Sierra de Fuentes</t>
  </si>
  <si>
    <t>50244 Sierra de Luna</t>
  </si>
  <si>
    <t>29088 Sierra de Yeguas</t>
  </si>
  <si>
    <t>12105 Sierra Engarcerán</t>
  </si>
  <si>
    <t>04084 Sierro</t>
  </si>
  <si>
    <t>22222 Siétamo</t>
  </si>
  <si>
    <t>46229 Siete Aguas</t>
  </si>
  <si>
    <t>47160 Siete Iglesias de Trabancos</t>
  </si>
  <si>
    <t>37310 Sieteiglesias de Tormes</t>
  </si>
  <si>
    <t>05234 Sigeres</t>
  </si>
  <si>
    <t>19257 Sigüenza</t>
  </si>
  <si>
    <t>50245 Sigüés</t>
  </si>
  <si>
    <t>23082 Siles</t>
  </si>
  <si>
    <t>46230 Silla</t>
  </si>
  <si>
    <t>36052 Silleda</t>
  </si>
  <si>
    <t>38042 Silos, Los</t>
  </si>
  <si>
    <t>17193 Sils</t>
  </si>
  <si>
    <t>47161 Simancas</t>
  </si>
  <si>
    <t>46231 Simat de la Valldigna</t>
  </si>
  <si>
    <t>46232 Sinarcas</t>
  </si>
  <si>
    <t>07060 Sineu</t>
  </si>
  <si>
    <t>44213 Singra</t>
  </si>
  <si>
    <t>05235 Sinlabajos</t>
  </si>
  <si>
    <t>06125 Siruela</t>
  </si>
  <si>
    <t>50246 Sisamón</t>
  </si>
  <si>
    <t>16198 Sisante</t>
  </si>
  <si>
    <t>08270 Sitges</t>
  </si>
  <si>
    <t>17052 Siurana</t>
  </si>
  <si>
    <t>39083 Soba</t>
  </si>
  <si>
    <t>27059 Sober</t>
  </si>
  <si>
    <t>50247 Sobradiel</t>
  </si>
  <si>
    <t>37311 Sobradillo</t>
  </si>
  <si>
    <t>24165 Sobrado</t>
  </si>
  <si>
    <t>15080 Sobrado</t>
  </si>
  <si>
    <t>08271 Sobremunt</t>
  </si>
  <si>
    <t>33067 Sobrescobio</t>
  </si>
  <si>
    <t>02072 Socovos</t>
  </si>
  <si>
    <t>13078 Socuéllamos</t>
  </si>
  <si>
    <t>26143 Sojuela</t>
  </si>
  <si>
    <t>05236 Solana de Ávila</t>
  </si>
  <si>
    <t>06126 Solana de los Barros</t>
  </si>
  <si>
    <t>05237 Solana de Rioalmar</t>
  </si>
  <si>
    <t>13080 Solana del Pino</t>
  </si>
  <si>
    <t>13079 Solana, La</t>
  </si>
  <si>
    <t>19258 Solanillos del Extremo</t>
  </si>
  <si>
    <t>09366 Solarana</t>
  </si>
  <si>
    <t>16199 Solera de Gabaldón</t>
  </si>
  <si>
    <t>25206 Soleràs, El</t>
  </si>
  <si>
    <t>42172 Soliedra</t>
  </si>
  <si>
    <t>43147 Solivella</t>
  </si>
  <si>
    <t>46233 Sollana</t>
  </si>
  <si>
    <t>07061 Sóller</t>
  </si>
  <si>
    <t>39084 Solórzano</t>
  </si>
  <si>
    <t>05238 Solosancho</t>
  </si>
  <si>
    <t>25207 Solsona</t>
  </si>
  <si>
    <t>33068 Somiedo</t>
  </si>
  <si>
    <t>19259 Somolinos</t>
  </si>
  <si>
    <t>04085 Somontín</t>
  </si>
  <si>
    <t>15081 Somozas, As</t>
  </si>
  <si>
    <t>07062 Son Servera</t>
  </si>
  <si>
    <t>48904 Sondika</t>
  </si>
  <si>
    <t>12106 Soneja</t>
  </si>
  <si>
    <t>45163 Sonseca</t>
  </si>
  <si>
    <t>22223 Sopeira</t>
  </si>
  <si>
    <t>48085 Sopela</t>
  </si>
  <si>
    <t>18176 Soportújar</t>
  </si>
  <si>
    <t>48086 Sopuerta</t>
  </si>
  <si>
    <t>08272 Sora</t>
  </si>
  <si>
    <t>20065 Soraluze-Placencia de las Armas</t>
  </si>
  <si>
    <t>04086 Sorbas</t>
  </si>
  <si>
    <t>09368 Sordillos</t>
  </si>
  <si>
    <t>42173 Soria</t>
  </si>
  <si>
    <t>25208 Soriguera</t>
  </si>
  <si>
    <t>37312 Sorihuela</t>
  </si>
  <si>
    <t>23084 Sorihuela del Guadalimar</t>
  </si>
  <si>
    <t>25209 Sort</t>
  </si>
  <si>
    <t>18177 Sorvilán</t>
  </si>
  <si>
    <t>26144 Sorzano</t>
  </si>
  <si>
    <t>50248 Sos del Rey Católico</t>
  </si>
  <si>
    <t>25210 Soses</t>
  </si>
  <si>
    <t>46234 Sot de Chera</t>
  </si>
  <si>
    <t>12107 Sot de Ferrer</t>
  </si>
  <si>
    <t>05239 Sotalbo</t>
  </si>
  <si>
    <t>26145 Sotés</t>
  </si>
  <si>
    <t>40198 Sotillo</t>
  </si>
  <si>
    <t>05240 Sotillo de la Adrada</t>
  </si>
  <si>
    <t>09369 Sotillo de la Ribera</t>
  </si>
  <si>
    <t>45164 Sotillo de las Palomas</t>
  </si>
  <si>
    <t>42174 Sotillo del Rincón</t>
  </si>
  <si>
    <t>19260 Sotillo, El</t>
  </si>
  <si>
    <t>34177 Soto de Cerrato</t>
  </si>
  <si>
    <t>24166 Soto de la Vega</t>
  </si>
  <si>
    <t>33069 Soto del Barco</t>
  </si>
  <si>
    <t>26146 Soto en Cameros</t>
  </si>
  <si>
    <t>24167 Soto y Amío</t>
  </si>
  <si>
    <t>34176 Sotobañado y Priorato</t>
  </si>
  <si>
    <t>19261 Sotodosos</t>
  </si>
  <si>
    <t>22904 Sotonera, La</t>
  </si>
  <si>
    <t>16909 Sotorribas</t>
  </si>
  <si>
    <t>40199 Sotosalbos</t>
  </si>
  <si>
    <t>37313 Sotoserrano</t>
  </si>
  <si>
    <t>09372 Sotragero</t>
  </si>
  <si>
    <t>09373 Sotresgudo</t>
  </si>
  <si>
    <t>36053 Soutomaior</t>
  </si>
  <si>
    <t>39085 Suances</t>
  </si>
  <si>
    <t>08273 Subirats</t>
  </si>
  <si>
    <t>25211 Sudanell</t>
  </si>
  <si>
    <t>46235 Sueca</t>
  </si>
  <si>
    <t>42175 Suellacabras</t>
  </si>
  <si>
    <t>12108 Sueras/Suera</t>
  </si>
  <si>
    <t>04087 Suflí</t>
  </si>
  <si>
    <t>48076 Sukarrieta</t>
  </si>
  <si>
    <t>46236 Sumacàrcer</t>
  </si>
  <si>
    <t>25212 Sunyer</t>
  </si>
  <si>
    <t>08274 Súria</t>
  </si>
  <si>
    <t>09374 Susinos del Páramo</t>
  </si>
  <si>
    <t>17194 Susqueda</t>
  </si>
  <si>
    <t>34178 Tabanera de Cerrato</t>
  </si>
  <si>
    <t>34179 Tabanera de Valdavia</t>
  </si>
  <si>
    <t>40200 Tabanera la Luenga</t>
  </si>
  <si>
    <t>49214 Tábara</t>
  </si>
  <si>
    <t>37314 Tabera de Abajo</t>
  </si>
  <si>
    <t>04088 Tabernas</t>
  </si>
  <si>
    <t>04089 Taberno</t>
  </si>
  <si>
    <t>27060 Taboada</t>
  </si>
  <si>
    <t>32079 Taboadela</t>
  </si>
  <si>
    <t>50249 Tabuenca</t>
  </si>
  <si>
    <t>38043 Tacoronte</t>
  </si>
  <si>
    <t>08276 Tagamanent</t>
  </si>
  <si>
    <t>18901 Taha, La</t>
  </si>
  <si>
    <t>04090 Tahal</t>
  </si>
  <si>
    <t>42176 Tajahuerce</t>
  </si>
  <si>
    <t>42177 Tajueco</t>
  </si>
  <si>
    <t>37315 Tala, La</t>
  </si>
  <si>
    <t>08277 Talamanca</t>
  </si>
  <si>
    <t>50250 Talamantes</t>
  </si>
  <si>
    <t>25215 Talarn</t>
  </si>
  <si>
    <t>06127 Talarrubias</t>
  </si>
  <si>
    <t>10178 Talaván</t>
  </si>
  <si>
    <t>25216 Talavera</t>
  </si>
  <si>
    <t>45165 Talavera de la Reina</t>
  </si>
  <si>
    <t>06128 Talavera la Real</t>
  </si>
  <si>
    <t>10179 Talaveruela de la Vera</t>
  </si>
  <si>
    <t>10180 Talayuela</t>
  </si>
  <si>
    <t>16202 Talayuelas</t>
  </si>
  <si>
    <t>12109 Tales</t>
  </si>
  <si>
    <t>06129 Táliga</t>
  </si>
  <si>
    <t>17195 Tallada d'Empordà, La</t>
  </si>
  <si>
    <t>42178 Talveila</t>
  </si>
  <si>
    <t>19262 Tamajón</t>
  </si>
  <si>
    <t>37316 Tamames</t>
  </si>
  <si>
    <t>34180 Támara de Campos</t>
  </si>
  <si>
    <t>22225 Tamarite de Litera</t>
  </si>
  <si>
    <t>47162 Tamariz de Campos</t>
  </si>
  <si>
    <t>09375 Tamarón</t>
  </si>
  <si>
    <t>06130 Tamurejo</t>
  </si>
  <si>
    <t>38044 Tanque, El</t>
  </si>
  <si>
    <t>33070 Tapia de Casariego</t>
  </si>
  <si>
    <t>49216 Tapioles</t>
  </si>
  <si>
    <t>08278 Taradell</t>
  </si>
  <si>
    <t>19263 Taragudo</t>
  </si>
  <si>
    <t>33071 Taramundi</t>
  </si>
  <si>
    <t>16203 Tarancón</t>
  </si>
  <si>
    <t>19264 Taravilla</t>
  </si>
  <si>
    <t>50251 Tarazona</t>
  </si>
  <si>
    <t>37317 Tarazona de Guareña</t>
  </si>
  <si>
    <t>02073 Tarazona de la Mancha</t>
  </si>
  <si>
    <t>03127 Tàrbena</t>
  </si>
  <si>
    <t>37318 Tardáguila</t>
  </si>
  <si>
    <t>09377 Tardajos</t>
  </si>
  <si>
    <t>42181 Tardelcuende</t>
  </si>
  <si>
    <t>22226 Tardienta</t>
  </si>
  <si>
    <t>34181 Tariego de Cerrato</t>
  </si>
  <si>
    <t>11035 Tarifa</t>
  </si>
  <si>
    <t>42182 Taroda</t>
  </si>
  <si>
    <t>43148 Tarragona</t>
  </si>
  <si>
    <t>25217 Tàrrega</t>
  </si>
  <si>
    <t>25218 Tarrés</t>
  </si>
  <si>
    <t>25219 Tarroja de Segarra</t>
  </si>
  <si>
    <t>19265 Tartanedo</t>
  </si>
  <si>
    <t>50252 Tauste</t>
  </si>
  <si>
    <t>46237 Tavernes Blanques</t>
  </si>
  <si>
    <t>46238 Tavernes de la Valldigna</t>
  </si>
  <si>
    <t>08275 Tavèrnoles</t>
  </si>
  <si>
    <t>08280 Tavertet</t>
  </si>
  <si>
    <t>38045 Tazacorte</t>
  </si>
  <si>
    <t>29089 Teba</t>
  </si>
  <si>
    <t>16204 Tébar</t>
  </si>
  <si>
    <t>38046 Tegueste</t>
  </si>
  <si>
    <t>35024 Teguise</t>
  </si>
  <si>
    <t>08281 Teià</t>
  </si>
  <si>
    <t>32080 Teixeira, A</t>
  </si>
  <si>
    <t>09378 Tejada</t>
  </si>
  <si>
    <t>16205 Tejadillos</t>
  </si>
  <si>
    <t>42183 Tejado</t>
  </si>
  <si>
    <t>37319 Tejado, El</t>
  </si>
  <si>
    <t>35025 Tejeda</t>
  </si>
  <si>
    <t>10181 Tejeda de Tiétar</t>
  </si>
  <si>
    <t>37320 Tejeda y Segoyuela</t>
  </si>
  <si>
    <t>35026 Telde</t>
  </si>
  <si>
    <t>22227 Tella-Sin</t>
  </si>
  <si>
    <t>45166 Tembleque</t>
  </si>
  <si>
    <t>19266 Tendilla</t>
  </si>
  <si>
    <t>37321 Tenebrón</t>
  </si>
  <si>
    <t>15082 Teo</t>
  </si>
  <si>
    <t>12110 Teresa</t>
  </si>
  <si>
    <t>46239 Teresa de Cofrentes</t>
  </si>
  <si>
    <t>25220 Térmens</t>
  </si>
  <si>
    <t>35027 Teror</t>
  </si>
  <si>
    <t>04091 Terque</t>
  </si>
  <si>
    <t>17196 Terrades</t>
  </si>
  <si>
    <t>37322 Terradillos</t>
  </si>
  <si>
    <t>09380 Terradillos de Esgueva</t>
  </si>
  <si>
    <t>08279 Terrassa</t>
  </si>
  <si>
    <t>46240 Terrateig</t>
  </si>
  <si>
    <t>50253 Terrer</t>
  </si>
  <si>
    <t>44215 Terriente</t>
  </si>
  <si>
    <t>13081 Terrinches</t>
  </si>
  <si>
    <t>26147 Terroba</t>
  </si>
  <si>
    <t>44216 Teruel</t>
  </si>
  <si>
    <t>19267 Terzaga</t>
  </si>
  <si>
    <t>03128 Teulada</t>
  </si>
  <si>
    <t>33072 Teverga</t>
  </si>
  <si>
    <t>08282 Tiana</t>
  </si>
  <si>
    <t>35028 Tías</t>
  </si>
  <si>
    <t>03129 Tibi</t>
  </si>
  <si>
    <t>47163 Tiedra</t>
  </si>
  <si>
    <t>05241 Tiemblo, El</t>
  </si>
  <si>
    <t>50254 Tierga</t>
  </si>
  <si>
    <t>22228 Tierz</t>
  </si>
  <si>
    <t>19268 Tierzo</t>
  </si>
  <si>
    <t>10904 Tiétar</t>
  </si>
  <si>
    <t>38047 Tijarafe</t>
  </si>
  <si>
    <t>04092 Tíjola</t>
  </si>
  <si>
    <t>16206 Tinajas</t>
  </si>
  <si>
    <t>35029 Tinajo</t>
  </si>
  <si>
    <t>33073 Tineo</t>
  </si>
  <si>
    <t>09381 Tinieblas de la Sierra</t>
  </si>
  <si>
    <t>05242 Tiñosillos</t>
  </si>
  <si>
    <t>26148 Tirgo</t>
  </si>
  <si>
    <t>12111 Tírig</t>
  </si>
  <si>
    <t>25221 Tírvia</t>
  </si>
  <si>
    <t>46241 Titaguas</t>
  </si>
  <si>
    <t>25222 Tiurana</t>
  </si>
  <si>
    <t>43149 Tivenys</t>
  </si>
  <si>
    <t>43150 Tivissa</t>
  </si>
  <si>
    <t>19269 Toba, La</t>
  </si>
  <si>
    <t>09382 Tobar</t>
  </si>
  <si>
    <t>02074 Tobarra</t>
  </si>
  <si>
    <t>50255 Tobed</t>
  </si>
  <si>
    <t>26149 Tobía</t>
  </si>
  <si>
    <t>45167 Toboso, El</t>
  </si>
  <si>
    <t>41092 Tocina</t>
  </si>
  <si>
    <t>12112 Todolella</t>
  </si>
  <si>
    <t>32081 Toén</t>
  </si>
  <si>
    <t>12113 Toga</t>
  </si>
  <si>
    <t>39086 Tojos, Los</t>
  </si>
  <si>
    <t>05243 Tolbaños</t>
  </si>
  <si>
    <t>45168 Toledo</t>
  </si>
  <si>
    <t>03130 Tollos</t>
  </si>
  <si>
    <t>40201 Tolocirio</t>
  </si>
  <si>
    <t>20071 Tolosa</t>
  </si>
  <si>
    <t>29090 Tolox</t>
  </si>
  <si>
    <t>22229 Tolva</t>
  </si>
  <si>
    <t>41093 Tomares</t>
  </si>
  <si>
    <t>13082 Tomelloso</t>
  </si>
  <si>
    <t>36054 Tomiño</t>
  </si>
  <si>
    <t>08283 Tona</t>
  </si>
  <si>
    <t>37323 Topas</t>
  </si>
  <si>
    <t>15083 Toques</t>
  </si>
  <si>
    <t>25223 Torà</t>
  </si>
  <si>
    <t>24168 Toral de los Guzmanes</t>
  </si>
  <si>
    <t>24206 Toral de los Vados</t>
  </si>
  <si>
    <t>12114 Torás</t>
  </si>
  <si>
    <t>47164 Tordehumos</t>
  </si>
  <si>
    <t>19271 Tordellego</t>
  </si>
  <si>
    <t>19270 Tordelrábano</t>
  </si>
  <si>
    <t>08284 Tordera</t>
  </si>
  <si>
    <t>47165 Tordesillas</t>
  </si>
  <si>
    <t>19272 Tordesilos</t>
  </si>
  <si>
    <t>37324 Tordillos</t>
  </si>
  <si>
    <t>15084 Tordoia</t>
  </si>
  <si>
    <t>09384 Tordómar</t>
  </si>
  <si>
    <t>08285 Torelló</t>
  </si>
  <si>
    <t>24169 Toreno</t>
  </si>
  <si>
    <t>19274 Torija</t>
  </si>
  <si>
    <t>10182 Toril</t>
  </si>
  <si>
    <t>44217 Toril y Masegoso</t>
  </si>
  <si>
    <t>22230 Torla-Ordesa</t>
  </si>
  <si>
    <t>42184 Torlengua</t>
  </si>
  <si>
    <t>26150 Tormantos</t>
  </si>
  <si>
    <t>05244 Tormellas</t>
  </si>
  <si>
    <t>44218 Tormón</t>
  </si>
  <si>
    <t>03131 Tormos</t>
  </si>
  <si>
    <t>25224 Torms, Els</t>
  </si>
  <si>
    <t>25225 Tornabous</t>
  </si>
  <si>
    <t>37325 Tornadizo, El</t>
  </si>
  <si>
    <t>05245 Tornadizos de Ávila</t>
  </si>
  <si>
    <t>10183 Tornavacas</t>
  </si>
  <si>
    <t>10184 Torno, El</t>
  </si>
  <si>
    <t>44219 Tornos</t>
  </si>
  <si>
    <t>49219 Toro</t>
  </si>
  <si>
    <t>12115 Toro, El</t>
  </si>
  <si>
    <t>34182 Torquemada</t>
  </si>
  <si>
    <t>16209 Torralba</t>
  </si>
  <si>
    <t>22232 Torralba de Aragón</t>
  </si>
  <si>
    <t>13083 Torralba de Calatrava</t>
  </si>
  <si>
    <t>50256 Torralba de los Frailes</t>
  </si>
  <si>
    <t>44220 Torralba de los Sisones</t>
  </si>
  <si>
    <t>45169 Torralba de Oropesa</t>
  </si>
  <si>
    <t>50257 Torralba de Ribota</t>
  </si>
  <si>
    <t>12116 Torralba del Pinar</t>
  </si>
  <si>
    <t>50258 Torralbilla</t>
  </si>
  <si>
    <t>11036 Torre Alháquime</t>
  </si>
  <si>
    <t>44223 Torre de Arcas</t>
  </si>
  <si>
    <t>25227 Torre de Cabdella, La</t>
  </si>
  <si>
    <t>08286 Torre de Claramunt, La</t>
  </si>
  <si>
    <t>10187 Torre de Don Miguel</t>
  </si>
  <si>
    <t>47169 Torre de Esgueva</t>
  </si>
  <si>
    <t>45171 Torre de Esteban Hambrán, La</t>
  </si>
  <si>
    <t>43151 Torre de Fontaubella, La</t>
  </si>
  <si>
    <t>13084 Torre de Juan Abad</t>
  </si>
  <si>
    <t>44224 Torre de las Arcas</t>
  </si>
  <si>
    <t>43152 Torre de l'Espanyol, La</t>
  </si>
  <si>
    <t>06131 Torre de Miguel Sesmero</t>
  </si>
  <si>
    <t>47170 Torre de Peñafiel</t>
  </si>
  <si>
    <t>10188 Torre de Santa María</t>
  </si>
  <si>
    <t>24170 Torre del Bierzo</t>
  </si>
  <si>
    <t>19279 Torre del Burgo</t>
  </si>
  <si>
    <t>44225 Torre del Compte</t>
  </si>
  <si>
    <t>49220 Torre del Valle, La</t>
  </si>
  <si>
    <t>12119 Torre d'En Besora, la</t>
  </si>
  <si>
    <t>12120 Torre d'en Doménec, la</t>
  </si>
  <si>
    <t>26153 Torre en Cameros</t>
  </si>
  <si>
    <t>22233 Torre la Ribera</t>
  </si>
  <si>
    <t>44227 Torre los Negros</t>
  </si>
  <si>
    <t>40206 Torre Val de San Pedro</t>
  </si>
  <si>
    <t>05247 Torre, La</t>
  </si>
  <si>
    <t>40202 Torreadrada</t>
  </si>
  <si>
    <t>46242 Torrebaja</t>
  </si>
  <si>
    <t>25226 Torrebesses</t>
  </si>
  <si>
    <t>42185 Torreblacos</t>
  </si>
  <si>
    <t>12117 Torreblanca</t>
  </si>
  <si>
    <t>23085 Torreblascopedro</t>
  </si>
  <si>
    <t>40203 Torrecaballeros</t>
  </si>
  <si>
    <t>14062 Torrecampo</t>
  </si>
  <si>
    <t>18178 Torre-Cardela</t>
  </si>
  <si>
    <t>12118 Torrechiva</t>
  </si>
  <si>
    <t>44221 Torrecilla de Alcañiz</t>
  </si>
  <si>
    <t>47166 Torrecilla de la Abadesa</t>
  </si>
  <si>
    <t>45170 Torrecilla de la Jara</t>
  </si>
  <si>
    <t>47167 Torrecilla de la Orden</t>
  </si>
  <si>
    <t>47168 Torrecilla de la Torre</t>
  </si>
  <si>
    <t>10185 Torrecilla de los Ángeles</t>
  </si>
  <si>
    <t>09386 Torrecilla del Monte</t>
  </si>
  <si>
    <t>40204 Torrecilla del Pinar</t>
  </si>
  <si>
    <t>44222 Torrecilla del Rebollar</t>
  </si>
  <si>
    <t>26151 Torrecilla en Cameros</t>
  </si>
  <si>
    <t>26152 Torrecilla sobre Alesanco</t>
  </si>
  <si>
    <t>10186 Torrecillas de la Tiesa</t>
  </si>
  <si>
    <t>19277 Torrecuadrada de Molina</t>
  </si>
  <si>
    <t>19278 Torrecuadradilla</t>
  </si>
  <si>
    <t>23086 Torredelcampo</t>
  </si>
  <si>
    <t>43153 Torredembarra</t>
  </si>
  <si>
    <t>23087 Torredonjimeno</t>
  </si>
  <si>
    <t>25228 Torrefarrera</t>
  </si>
  <si>
    <t>25907 Torrefeta i Florejacs</t>
  </si>
  <si>
    <t>09387 Torregalindo</t>
  </si>
  <si>
    <t>49221 Torregamones</t>
  </si>
  <si>
    <t>25230 Torregrossa</t>
  </si>
  <si>
    <t>50259 Torrehermosa</t>
  </si>
  <si>
    <t>40205 Torreiglesias</t>
  </si>
  <si>
    <t>19280 Torrejón del Rey</t>
  </si>
  <si>
    <t>10190 Torrejón el Rubio</t>
  </si>
  <si>
    <t>10189 Torrejoncillo</t>
  </si>
  <si>
    <t>16211 Torrejoncillo del Rey</t>
  </si>
  <si>
    <t>44226 Torrelacárcel</t>
  </si>
  <si>
    <t>25231 Torrelameu</t>
  </si>
  <si>
    <t>50260 Torrelapaja</t>
  </si>
  <si>
    <t>09388 Torrelara</t>
  </si>
  <si>
    <t>39087 Torrelavega</t>
  </si>
  <si>
    <t>08287 Torrelavit</t>
  </si>
  <si>
    <t>46243 Torrella</t>
  </si>
  <si>
    <t>50261 Torrellas</t>
  </si>
  <si>
    <t>08288 Torrelles de Foix</t>
  </si>
  <si>
    <t>08289 Torrelles de Llobregat</t>
  </si>
  <si>
    <t>47171 Torrelobatón</t>
  </si>
  <si>
    <t>03132 Torremanzanas/Torre de les Maçanes, la</t>
  </si>
  <si>
    <t>06132 Torremayor</t>
  </si>
  <si>
    <t>06133 Torremejía</t>
  </si>
  <si>
    <t>10191 Torremenga</t>
  </si>
  <si>
    <t>10192 Torremocha</t>
  </si>
  <si>
    <t>19281 Torremocha de Jadraque</t>
  </si>
  <si>
    <t>44228 Torremocha de Jiloca</t>
  </si>
  <si>
    <t>19282 Torremocha del Campo</t>
  </si>
  <si>
    <t>19283 Torremocha del Pinar</t>
  </si>
  <si>
    <t>19284 Torremochuela</t>
  </si>
  <si>
    <t>29901 Torremolinos</t>
  </si>
  <si>
    <t>26154 Torremontalbo</t>
  </si>
  <si>
    <t>34184 Torremormojón</t>
  </si>
  <si>
    <t>46244 Torrent</t>
  </si>
  <si>
    <t>17197 Torrent</t>
  </si>
  <si>
    <t>22234 Torrente de Cinca</t>
  </si>
  <si>
    <t>13085 Torrenueva</t>
  </si>
  <si>
    <t>18916 Torrenueva Costa</t>
  </si>
  <si>
    <t>10193 Torreorgaz</t>
  </si>
  <si>
    <t>30037 Torre-Pacheco</t>
  </si>
  <si>
    <t>09389 Torrepadre</t>
  </si>
  <si>
    <t>23088 Torreperogil</t>
  </si>
  <si>
    <t>10194 Torrequemada</t>
  </si>
  <si>
    <t>23090 Torres</t>
  </si>
  <si>
    <t>23091 Torres de Albánchez</t>
  </si>
  <si>
    <t>44229 Torres de Albarracín</t>
  </si>
  <si>
    <t>22235 Torres de Alcanadre</t>
  </si>
  <si>
    <t>22236 Torres de Barbués</t>
  </si>
  <si>
    <t>50262 Torres de Berrellén</t>
  </si>
  <si>
    <t>30038 Torres de Cotillas, Las</t>
  </si>
  <si>
    <t>25232 Torres de Segre</t>
  </si>
  <si>
    <t>49222 Torres del Carrizal</t>
  </si>
  <si>
    <t>46245 Torres Torres</t>
  </si>
  <si>
    <t>09390 Torresandino</t>
  </si>
  <si>
    <t>47172 Torrescárcela</t>
  </si>
  <si>
    <t>25233 Torre-serona</t>
  </si>
  <si>
    <t>37327 Torresmenudas</t>
  </si>
  <si>
    <t>44230 Torrevelilla</t>
  </si>
  <si>
    <t>03133 Torrevieja</t>
  </si>
  <si>
    <t>45172 Torrico</t>
  </si>
  <si>
    <t>44231 Torrijas</t>
  </si>
  <si>
    <t>50263 Torrijo de la Cañada</t>
  </si>
  <si>
    <t>44232 Torrijo del Campo</t>
  </si>
  <si>
    <t>45173 Torrijos</t>
  </si>
  <si>
    <t>17198 Torroella de Fluvià</t>
  </si>
  <si>
    <t>17199 Torroella de Montgrí</t>
  </si>
  <si>
    <t>43154 Torroja del Priorat</t>
  </si>
  <si>
    <t>29091 Torrox</t>
  </si>
  <si>
    <t>19285 Torrubia</t>
  </si>
  <si>
    <t>42187 Torrubia de Soria</t>
  </si>
  <si>
    <t>16212 Torrubia del Campo</t>
  </si>
  <si>
    <t>16213 Torrubia del Castillo</t>
  </si>
  <si>
    <t>17200 Tortellà</t>
  </si>
  <si>
    <t>19286 Tórtola de Henares</t>
  </si>
  <si>
    <t>05246 Tórtoles</t>
  </si>
  <si>
    <t>09391 Tórtoles de Esgueva</t>
  </si>
  <si>
    <t>43155 Tortosa</t>
  </si>
  <si>
    <t>19287 Tortuera</t>
  </si>
  <si>
    <t>19288 Tortuero</t>
  </si>
  <si>
    <t>18179 Torvizcón</t>
  </si>
  <si>
    <t>09392 Tosantos</t>
  </si>
  <si>
    <t>17201 Toses</t>
  </si>
  <si>
    <t>50264 Tosos</t>
  </si>
  <si>
    <t>17202 Tossa de Mar</t>
  </si>
  <si>
    <t>29092 Totalán</t>
  </si>
  <si>
    <t>30039 Totana</t>
  </si>
  <si>
    <t>45174 Totanés</t>
  </si>
  <si>
    <t>15085 Touro</t>
  </si>
  <si>
    <t>46246 Tous</t>
  </si>
  <si>
    <t>27061 Trabada</t>
  </si>
  <si>
    <t>24171 Trabadelo</t>
  </si>
  <si>
    <t>37328 Trabanca</t>
  </si>
  <si>
    <t>49223 Trabazos</t>
  </si>
  <si>
    <t>16215 Tragacete</t>
  </si>
  <si>
    <t>19289 Traíd</t>
  </si>
  <si>
    <t>12121 Traiguera</t>
  </si>
  <si>
    <t>44234 Tramacastiel</t>
  </si>
  <si>
    <t>44235 Tramacastilla</t>
  </si>
  <si>
    <t>22239 Tramaced</t>
  </si>
  <si>
    <t>06134 Trasierra</t>
  </si>
  <si>
    <t>32082 Trasmiras</t>
  </si>
  <si>
    <t>50265 Trasmoz</t>
  </si>
  <si>
    <t>50266 Trasobares</t>
  </si>
  <si>
    <t>47173 Traspinedo</t>
  </si>
  <si>
    <t>15086 Trazo</t>
  </si>
  <si>
    <t>11037 Trebujena</t>
  </si>
  <si>
    <t>49224 Trefacio</t>
  </si>
  <si>
    <t>37329 Tremedal de Tormes</t>
  </si>
  <si>
    <t>25234 Tremp</t>
  </si>
  <si>
    <t>04901 Tres Villas, Las</t>
  </si>
  <si>
    <t>40207 Trescasas</t>
  </si>
  <si>
    <t>16216 Tresjuncos</t>
  </si>
  <si>
    <t>09394 Trespaderne</t>
  </si>
  <si>
    <t>39088 Tresviso</t>
  </si>
  <si>
    <t>42188 Trévago</t>
  </si>
  <si>
    <t>18180 Trevélez</t>
  </si>
  <si>
    <t>26155 Treviana</t>
  </si>
  <si>
    <t>27062 Triacastela</t>
  </si>
  <si>
    <t>16217 Tribaldos</t>
  </si>
  <si>
    <t>26157 Tricio</t>
  </si>
  <si>
    <t>21070 Trigueros</t>
  </si>
  <si>
    <t>47174 Trigueros del Valle</t>
  </si>
  <si>
    <t>19290 Trijueque</t>
  </si>
  <si>
    <t>19291 Trillo</t>
  </si>
  <si>
    <t>34185 Triollo</t>
  </si>
  <si>
    <t>44236 Tronchón</t>
  </si>
  <si>
    <t>24172 Truchas</t>
  </si>
  <si>
    <t>48087 Trucios-Turtzioz</t>
  </si>
  <si>
    <t>06135 Trujillanos</t>
  </si>
  <si>
    <t>10195 Trujillo</t>
  </si>
  <si>
    <t>09395 Tubilla del Agua</t>
  </si>
  <si>
    <t>09396 Tubilla del Lago</t>
  </si>
  <si>
    <t>39089 Tudanca</t>
  </si>
  <si>
    <t>47175 Tudela de Duero</t>
  </si>
  <si>
    <t>26158 Tudelilla</t>
  </si>
  <si>
    <t>46247 Tuéjar</t>
  </si>
  <si>
    <t>36055 Tui</t>
  </si>
  <si>
    <t>35030 Tuineje</t>
  </si>
  <si>
    <t>24173 Turcia</t>
  </si>
  <si>
    <t>40208 Turégano</t>
  </si>
  <si>
    <t>46248 Turís</t>
  </si>
  <si>
    <t>45175 Turleque</t>
  </si>
  <si>
    <t>18181 Turón</t>
  </si>
  <si>
    <t>04093 Turre</t>
  </si>
  <si>
    <t>04094 Turrillas</t>
  </si>
  <si>
    <t>23092 Úbeda</t>
  </si>
  <si>
    <t>48088 Ubide</t>
  </si>
  <si>
    <t>11038 Ubrique</t>
  </si>
  <si>
    <t>19293 Uceda</t>
  </si>
  <si>
    <t>42189 Ucero</t>
  </si>
  <si>
    <t>16218 Uclés</t>
  </si>
  <si>
    <t>39090 Udías</t>
  </si>
  <si>
    <t>48065 Ugao-Miraballes</t>
  </si>
  <si>
    <t>45176 Ugena</t>
  </si>
  <si>
    <t>18182 Ugíjar</t>
  </si>
  <si>
    <t>19294 Ujados</t>
  </si>
  <si>
    <t>30040 Ulea</t>
  </si>
  <si>
    <t>04095 Uleila del Campo</t>
  </si>
  <si>
    <t>17204 Ullà</t>
  </si>
  <si>
    <t>08290 Ullastrell</t>
  </si>
  <si>
    <t>17205 Ullastret</t>
  </si>
  <si>
    <t>43156 Ulldecona</t>
  </si>
  <si>
    <t>43157 Ulldemolins</t>
  </si>
  <si>
    <t>17203 Ultramort</t>
  </si>
  <si>
    <t>41094 Umbrete</t>
  </si>
  <si>
    <t>05249 Umbrías</t>
  </si>
  <si>
    <t>50267 Uncastillo</t>
  </si>
  <si>
    <t>50268 Undués de Lerda</t>
  </si>
  <si>
    <t>47176 Unión de Campos, La</t>
  </si>
  <si>
    <t>30041 Unión, La</t>
  </si>
  <si>
    <t>16219 Uña</t>
  </si>
  <si>
    <t>49225 Uña de Quintana</t>
  </si>
  <si>
    <t>09398 Úrbel del Castillo</t>
  </si>
  <si>
    <t>45177 Urda</t>
  </si>
  <si>
    <t>24174 Urdiales del Páramo</t>
  </si>
  <si>
    <t>48089 Urduliz</t>
  </si>
  <si>
    <t>48074 Urduña/Orduña</t>
  </si>
  <si>
    <t>01054 Urkabustaiz</t>
  </si>
  <si>
    <t>20072 Urnieta</t>
  </si>
  <si>
    <t>47177 Urones de Castroponce</t>
  </si>
  <si>
    <t>04096 Urrácal</t>
  </si>
  <si>
    <t>44237 Urrea de Gaén</t>
  </si>
  <si>
    <t>50269 Urrea de Jalón</t>
  </si>
  <si>
    <t>20077 Urretxu</t>
  </si>
  <si>
    <t>50270 Urriés</t>
  </si>
  <si>
    <t>47178 Urueña</t>
  </si>
  <si>
    <t>40210 Urueñas</t>
  </si>
  <si>
    <t>26160 Uruñuela</t>
  </si>
  <si>
    <t>17206 Urús</t>
  </si>
  <si>
    <t>06136 Usagre</t>
  </si>
  <si>
    <t>50271 Used</t>
  </si>
  <si>
    <t>12122 Useras/Useres, les</t>
  </si>
  <si>
    <t>20073 Usurbil</t>
  </si>
  <si>
    <t>19296 Utande</t>
  </si>
  <si>
    <t>50272 Utebo</t>
  </si>
  <si>
    <t>46249 Utiel</t>
  </si>
  <si>
    <t>41095 Utrera</t>
  </si>
  <si>
    <t>44238 Utrillas</t>
  </si>
  <si>
    <t>08291 Vacarisses</t>
  </si>
  <si>
    <t>42190 Vadillo</t>
  </si>
  <si>
    <t>49226 Vadillo de la Guareña</t>
  </si>
  <si>
    <t>05251 Vadillo de la Sierra</t>
  </si>
  <si>
    <t>09400 Vadocondes</t>
  </si>
  <si>
    <t>17014 Vajol, La</t>
  </si>
  <si>
    <t>24185 Val de San Lorenzo</t>
  </si>
  <si>
    <t>50274 Val de San Martín</t>
  </si>
  <si>
    <t>39095 Val de San Vicente</t>
  </si>
  <si>
    <t>15088 Val do Dubra</t>
  </si>
  <si>
    <t>44239 Valacloche</t>
  </si>
  <si>
    <t>27063 Valadouro, O</t>
  </si>
  <si>
    <t>44240 Valbona</t>
  </si>
  <si>
    <t>47179 Valbuena de Duero</t>
  </si>
  <si>
    <t>34186 Valbuena de Pisuerga</t>
  </si>
  <si>
    <t>49227 Valcabado</t>
  </si>
  <si>
    <t>39091 Valdáliga</t>
  </si>
  <si>
    <t>19297 Valdarachas</t>
  </si>
  <si>
    <t>10196 Valdastillas</t>
  </si>
  <si>
    <t>44241 Valdealgorfa</t>
  </si>
  <si>
    <t>09403 Valdeande</t>
  </si>
  <si>
    <t>47180 Valdearcos de la Vega</t>
  </si>
  <si>
    <t>19298 Valdearenas</t>
  </si>
  <si>
    <t>19299 Valdeavellano</t>
  </si>
  <si>
    <t>42191 Valdeavellano de Tera</t>
  </si>
  <si>
    <t>19300 Valdeaveruelo</t>
  </si>
  <si>
    <t>06137 Valdecaballeros</t>
  </si>
  <si>
    <t>10197 Valdecañas de Tajo</t>
  </si>
  <si>
    <t>37330 Valdecarros</t>
  </si>
  <si>
    <t>05252 Valdecasa</t>
  </si>
  <si>
    <t>16906 Valdecolmenas, Los</t>
  </si>
  <si>
    <t>19301 Valdeconcha</t>
  </si>
  <si>
    <t>44243 Valdecuenca</t>
  </si>
  <si>
    <t>49228 Valdefinjas</t>
  </si>
  <si>
    <t>24175 Valdefresno</t>
  </si>
  <si>
    <t>10198 Valdefuentes</t>
  </si>
  <si>
    <t>37331 Valdefuentes de Sangusín</t>
  </si>
  <si>
    <t>24176 Valdefuentes del Páramo</t>
  </si>
  <si>
    <t>02075 Valdeganga</t>
  </si>
  <si>
    <t>42192 Valdegeña</t>
  </si>
  <si>
    <t>01055 Valdegovía/Gaubea</t>
  </si>
  <si>
    <t>19302 Valdegrudas</t>
  </si>
  <si>
    <t>37332 Valdehijaderos</t>
  </si>
  <si>
    <t>50273 Valdehorna</t>
  </si>
  <si>
    <t>10199 Valdehúncar</t>
  </si>
  <si>
    <t>06901 Valdelacalzada</t>
  </si>
  <si>
    <t>37333 Valdelacasa</t>
  </si>
  <si>
    <t>10200 Valdelacasa de Tajo</t>
  </si>
  <si>
    <t>37334 Valdelageve</t>
  </si>
  <si>
    <t>42193 Valdelagua del Cerro</t>
  </si>
  <si>
    <t>21071 Valdelarco</t>
  </si>
  <si>
    <t>19303 Valdelcubo</t>
  </si>
  <si>
    <t>44244 Valdelinares</t>
  </si>
  <si>
    <t>37335 Valdelosa</t>
  </si>
  <si>
    <t>44245 Valdeltormo</t>
  </si>
  <si>
    <t>24177 Valdelugueros</t>
  </si>
  <si>
    <t>26161 Valdemadera</t>
  </si>
  <si>
    <t>42194 Valdemaluque</t>
  </si>
  <si>
    <t>13086 Valdemanco del Esteras</t>
  </si>
  <si>
    <t>16224 Valdemeca</t>
  </si>
  <si>
    <t>37336 Valdemierque</t>
  </si>
  <si>
    <t>24178 Valdemora</t>
  </si>
  <si>
    <t>10201 Valdemorales</t>
  </si>
  <si>
    <t>16225 Valdemorillo de la Sierra</t>
  </si>
  <si>
    <t>16227 Valdemoro-Sierra</t>
  </si>
  <si>
    <t>42195 Valdenebro</t>
  </si>
  <si>
    <t>47181 Valdenebro de los Valles</t>
  </si>
  <si>
    <t>19304 Valdenuño Fernández</t>
  </si>
  <si>
    <t>10202 Valdeobispo</t>
  </si>
  <si>
    <t>39092 Valdeolea</t>
  </si>
  <si>
    <t>16228 Valdeolivas</t>
  </si>
  <si>
    <t>34189 Valdeolmillos</t>
  </si>
  <si>
    <t>13087 Valdepeñas</t>
  </si>
  <si>
    <t>23093 Valdepeñas de Jaén</t>
  </si>
  <si>
    <t>19305 Valdepeñas de la Sierra</t>
  </si>
  <si>
    <t>24179 Valdepiélago</t>
  </si>
  <si>
    <t>24180 Valdepolo</t>
  </si>
  <si>
    <t>42196 Valdeprado</t>
  </si>
  <si>
    <t>39093 Valdeprado del Río</t>
  </si>
  <si>
    <t>40211 Valdeprados</t>
  </si>
  <si>
    <t>24181 Valderas</t>
  </si>
  <si>
    <t>34190 Valderrábano</t>
  </si>
  <si>
    <t>19306 Valderrebollo</t>
  </si>
  <si>
    <t>39094 Valderredible</t>
  </si>
  <si>
    <t>24182 Valderrey</t>
  </si>
  <si>
    <t>44246 Valderrobres</t>
  </si>
  <si>
    <t>42197 Valderrodilla</t>
  </si>
  <si>
    <t>37337 Valderrodrigo</t>
  </si>
  <si>
    <t>18914 Valderrubio</t>
  </si>
  <si>
    <t>24183 Valderrueda</t>
  </si>
  <si>
    <t>33034 Valdés</t>
  </si>
  <si>
    <t>24184 Valdesamario</t>
  </si>
  <si>
    <t>49229 Valdescorriel</t>
  </si>
  <si>
    <t>19307 Valdesotos</t>
  </si>
  <si>
    <t>47182 Valdestillas</t>
  </si>
  <si>
    <t>06138 Valdetorres</t>
  </si>
  <si>
    <t>16902 Valdetórtola</t>
  </si>
  <si>
    <t>34192 Valde-Ucieza</t>
  </si>
  <si>
    <t>40212 Valdevacas de Montejo</t>
  </si>
  <si>
    <t>40213 Valdevacas y Guijar</t>
  </si>
  <si>
    <t>45179 Valdeverdeja</t>
  </si>
  <si>
    <t>24187 Valdevimbre</t>
  </si>
  <si>
    <t>09405 Valdezate</t>
  </si>
  <si>
    <t>09406 Valdorros</t>
  </si>
  <si>
    <t>15087 Valdoviño</t>
  </si>
  <si>
    <t>37338 Valdunciel</t>
  </si>
  <si>
    <t>47183 Valdunquillo</t>
  </si>
  <si>
    <t>46250 València</t>
  </si>
  <si>
    <t>10203 Valencia de Alcántara</t>
  </si>
  <si>
    <t>24188 Valencia de Don Juan</t>
  </si>
  <si>
    <t>06139 Valencia de las Torres</t>
  </si>
  <si>
    <t>06140 Valencia del Mombuey</t>
  </si>
  <si>
    <t>06141 Valencia del Ventoso</t>
  </si>
  <si>
    <t>41096 Valencina de la Concepción</t>
  </si>
  <si>
    <t>14063 Valenzuela</t>
  </si>
  <si>
    <t>13088 Valenzuela de Calatrava</t>
  </si>
  <si>
    <t>16903 Valeras, Las</t>
  </si>
  <si>
    <t>37339 Valero</t>
  </si>
  <si>
    <t>22242 Valfarta</t>
  </si>
  <si>
    <t>19308 Valfermoso de Tajuña</t>
  </si>
  <si>
    <t>36056 Valga</t>
  </si>
  <si>
    <t>26162 Valgañón</t>
  </si>
  <si>
    <t>19309 Valhermoso</t>
  </si>
  <si>
    <t>16231 Valhermoso de la Fuente</t>
  </si>
  <si>
    <t>44247 Valjunquera</t>
  </si>
  <si>
    <t>12124 Vall d'Alba</t>
  </si>
  <si>
    <t>03134 Vall d'Alcalà, la</t>
  </si>
  <si>
    <t>12125 Vall de Almonacid</t>
  </si>
  <si>
    <t>17208 Vall de Bianya, La</t>
  </si>
  <si>
    <t>25043 Vall de Boí, La</t>
  </si>
  <si>
    <t>25901 Vall de Cardós</t>
  </si>
  <si>
    <t>03136 Vall de Gallinera, la</t>
  </si>
  <si>
    <t>03137 Vall de Laguar, la</t>
  </si>
  <si>
    <t>03135 Vall d'Ebo, la</t>
  </si>
  <si>
    <t>17207 Vall d'en Bas, La</t>
  </si>
  <si>
    <t>12126 Vall d'Uixó, la</t>
  </si>
  <si>
    <t>46251 Vallada</t>
  </si>
  <si>
    <t>47186 Valladolid</t>
  </si>
  <si>
    <t>46252 Vallanca</t>
  </si>
  <si>
    <t>09408 Vallarta de Bureba</t>
  </si>
  <si>
    <t>12123 Vallat</t>
  </si>
  <si>
    <t>08292 Vallbona d'Anoia</t>
  </si>
  <si>
    <t>25238 Vallbona de les Monges</t>
  </si>
  <si>
    <t>08293 Vallcebre</t>
  </si>
  <si>
    <t>43158 Vallclara</t>
  </si>
  <si>
    <t>07063 Valldemossa</t>
  </si>
  <si>
    <t>29093 Valle de Abdalajís</t>
  </si>
  <si>
    <t>16173 Valle de Altomira, El</t>
  </si>
  <si>
    <t>22243 Valle de Bardají</t>
  </si>
  <si>
    <t>34196 Valle de Cerrato</t>
  </si>
  <si>
    <t>22901 Valle de Hecho</t>
  </si>
  <si>
    <t>06146 Valle de la Serena</t>
  </si>
  <si>
    <t>09904 Valle de las Navas</t>
  </si>
  <si>
    <t>22244 Valle de Lierp</t>
  </si>
  <si>
    <t>09908 Valle de Losa</t>
  </si>
  <si>
    <t>09409 Valle de Manzanedo</t>
  </si>
  <si>
    <t>06147 Valle de Matamoros</t>
  </si>
  <si>
    <t>09410 Valle de Mena</t>
  </si>
  <si>
    <t>09411 Valle de Oca</t>
  </si>
  <si>
    <t>06148 Valle de Santa Ana</t>
  </si>
  <si>
    <t>09902 Valle de Santibáñez</t>
  </si>
  <si>
    <t>09905 Valle de Sedano</t>
  </si>
  <si>
    <t>40218 Valle de Tabladillo</t>
  </si>
  <si>
    <t>09412 Valle de Tobalina</t>
  </si>
  <si>
    <t>48080 Valle de Trápaga-Trapagaran</t>
  </si>
  <si>
    <t>09413 Valle de Valdebezana</t>
  </si>
  <si>
    <t>09414 Valle de Valdelaguna</t>
  </si>
  <si>
    <t>09415 Valle de Valdelucio</t>
  </si>
  <si>
    <t>39101 Valle de Villaverde</t>
  </si>
  <si>
    <t>09416 Valle de Zamanzas</t>
  </si>
  <si>
    <t>34902 Valle del Retortillo</t>
  </si>
  <si>
    <t>18907 Valle del Zalabí</t>
  </si>
  <si>
    <t>38049 Valle Gran Rey</t>
  </si>
  <si>
    <t>18902 Valle, El</t>
  </si>
  <si>
    <t>24191 Vallecillo</t>
  </si>
  <si>
    <t>44249 Vallecillo, El</t>
  </si>
  <si>
    <t>38050 Vallehermoso</t>
  </si>
  <si>
    <t>09417 Vallejera</t>
  </si>
  <si>
    <t>37343 Vallejera de Riofrío</t>
  </si>
  <si>
    <t>40219 Vallelado</t>
  </si>
  <si>
    <t>40220 Valleruela de Pedraza</t>
  </si>
  <si>
    <t>40221 Valleruela de Sepúlveda</t>
  </si>
  <si>
    <t>46253 Vallés</t>
  </si>
  <si>
    <t>09418 Valles de Palenzuela</t>
  </si>
  <si>
    <t>49230 Vallesa de la Guareña</t>
  </si>
  <si>
    <t>35032 Valleseco</t>
  </si>
  <si>
    <t>25240 Vallfogona de Balaguer</t>
  </si>
  <si>
    <t>17170 Vallfogona de Ripollès</t>
  </si>
  <si>
    <t>43159 Vallfogona de Riucorb</t>
  </si>
  <si>
    <t>08294 Vallgorguina</t>
  </si>
  <si>
    <t>12127 Vallibona</t>
  </si>
  <si>
    <t>08295 Vallirana</t>
  </si>
  <si>
    <t>17209 Vall-llobrega</t>
  </si>
  <si>
    <t>43160 Vallmoll</t>
  </si>
  <si>
    <t>08296 Vallromanes</t>
  </si>
  <si>
    <t>43161 Valls</t>
  </si>
  <si>
    <t>25906 Valls d'Aguilar, Les</t>
  </si>
  <si>
    <t>25239 Valls de Valira, Les</t>
  </si>
  <si>
    <t>09419 Valluércanes</t>
  </si>
  <si>
    <t>50275 Valmadrid</t>
  </si>
  <si>
    <t>09407 Valmala</t>
  </si>
  <si>
    <t>45180 Valmojado</t>
  </si>
  <si>
    <t>18183 Válor</t>
  </si>
  <si>
    <t>47184 Valoria la Buena</t>
  </si>
  <si>
    <t>50276 Valpalmas</t>
  </si>
  <si>
    <t>37340 Valsalabroso</t>
  </si>
  <si>
    <t>16234 Valsalobre</t>
  </si>
  <si>
    <t>40214 Valseca</t>
  </si>
  <si>
    <t>14064 Valsequillo</t>
  </si>
  <si>
    <t>35031 Valsequillo de Gran Canaria</t>
  </si>
  <si>
    <t>19310 Valtablado del Río</t>
  </si>
  <si>
    <t>42198 Valtajeros</t>
  </si>
  <si>
    <t>40215 Valtiendas</t>
  </si>
  <si>
    <t>50277 Valtorres</t>
  </si>
  <si>
    <t>38048 Valverde</t>
  </si>
  <si>
    <t>06142 Valverde de Burguillos</t>
  </si>
  <si>
    <t>47185 Valverde de Campos</t>
  </si>
  <si>
    <t>16236 Valverde de Júcar</t>
  </si>
  <si>
    <t>10204 Valverde de la Vera</t>
  </si>
  <si>
    <t>24189 Valverde de la Virgen</t>
  </si>
  <si>
    <t>06143 Valverde de Leganés</t>
  </si>
  <si>
    <t>06144 Valverde de Llerena</t>
  </si>
  <si>
    <t>19311 Valverde de los Arroyos</t>
  </si>
  <si>
    <t>06145 Valverde de Mérida</t>
  </si>
  <si>
    <t>37341 Valverde de Valdelacasa</t>
  </si>
  <si>
    <t>21072 Valverde del Camino</t>
  </si>
  <si>
    <t>10205 Valverde del Fresno</t>
  </si>
  <si>
    <t>40216 Valverde del Majano</t>
  </si>
  <si>
    <t>24190 Valverde-Enrique</t>
  </si>
  <si>
    <t>16237 Valverdejo</t>
  </si>
  <si>
    <t>37342 Valverdón</t>
  </si>
  <si>
    <t>43162 Vandellòs i l'Hospitalet de l'Infant</t>
  </si>
  <si>
    <t>25909 Vansa i Fórnols, La</t>
  </si>
  <si>
    <t>16238 Vara de Rey</t>
  </si>
  <si>
    <t>08297 Veciana</t>
  </si>
  <si>
    <t>24193 Vecilla, La</t>
  </si>
  <si>
    <t>37344 Vecinos</t>
  </si>
  <si>
    <t>15089 Vedra</t>
  </si>
  <si>
    <t>24196 Vega de Espinareda</t>
  </si>
  <si>
    <t>24197 Vega de Infanzones</t>
  </si>
  <si>
    <t>39096 Vega de Liébana</t>
  </si>
  <si>
    <t>39097 Vega de Pas</t>
  </si>
  <si>
    <t>47187 Vega de Ruiponce</t>
  </si>
  <si>
    <t>35033 Vega de San Mateo</t>
  </si>
  <si>
    <t>05253 Vega de Santa María</t>
  </si>
  <si>
    <t>49231 Vega de Tera</t>
  </si>
  <si>
    <t>37345 Vega de Tirados</t>
  </si>
  <si>
    <t>24198 Vega de Valcarce</t>
  </si>
  <si>
    <t>47188 Vega de Valdetronco</t>
  </si>
  <si>
    <t>49232 Vega de Villalobos</t>
  </si>
  <si>
    <t>16239 Vega del Codorno</t>
  </si>
  <si>
    <t>24194 Vegacervera</t>
  </si>
  <si>
    <t>33074 Vegadeo</t>
  </si>
  <si>
    <t>49233 Vegalatrave</t>
  </si>
  <si>
    <t>40222 Veganzones</t>
  </si>
  <si>
    <t>24199 Vegaquemada</t>
  </si>
  <si>
    <t>40223 Vegas de Matute</t>
  </si>
  <si>
    <t>24201 Vegas del Condado</t>
  </si>
  <si>
    <t>18911 Vegas del Genil</t>
  </si>
  <si>
    <t>10902 Vegaviana</t>
  </si>
  <si>
    <t>44250 Veguillas de la Sierra</t>
  </si>
  <si>
    <t>37346 Veguillas, Las</t>
  </si>
  <si>
    <t>32083 Veiga, A</t>
  </si>
  <si>
    <t>11039 Vejer de la Frontera</t>
  </si>
  <si>
    <t>45181 Velada</t>
  </si>
  <si>
    <t>42200 Velamazán</t>
  </si>
  <si>
    <t>47189 Velascálvaro</t>
  </si>
  <si>
    <t>05254 Velayos</t>
  </si>
  <si>
    <t>04097 Velefique</t>
  </si>
  <si>
    <t>18184 Vélez de Benaudalla</t>
  </si>
  <si>
    <t>04098 Vélez-Blanco</t>
  </si>
  <si>
    <t>29094 Vélez-Málaga</t>
  </si>
  <si>
    <t>04099 Vélez-Rubio</t>
  </si>
  <si>
    <t>47190 Velilla</t>
  </si>
  <si>
    <t>22245 Velilla de Cinca</t>
  </si>
  <si>
    <t>50278 Velilla de Ebro</t>
  </si>
  <si>
    <t>50279 Velilla de Jiloca</t>
  </si>
  <si>
    <t>42201 Velilla de la Sierra</t>
  </si>
  <si>
    <t>42202 Velilla de los Ajos</t>
  </si>
  <si>
    <t>34199 Velilla del Río Carrión</t>
  </si>
  <si>
    <t>37347 Vellés, La</t>
  </si>
  <si>
    <t>16240 Vellisca</t>
  </si>
  <si>
    <t>47191 Velliza</t>
  </si>
  <si>
    <t>22909 Vencillón</t>
  </si>
  <si>
    <t>43163 Vendrell, El</t>
  </si>
  <si>
    <t>49234 Venialbo</t>
  </si>
  <si>
    <t>34023 Venta de Baños</t>
  </si>
  <si>
    <t>46254 Venta del Moro</t>
  </si>
  <si>
    <t>17210 Ventalló</t>
  </si>
  <si>
    <t>45182 Ventas con Peña Aguilera, Las</t>
  </si>
  <si>
    <t>18185 Ventas de Huelma</t>
  </si>
  <si>
    <t>45183 Ventas de Retamosa, Las</t>
  </si>
  <si>
    <t>45184 Ventas de San Julián, Las</t>
  </si>
  <si>
    <t>26163 Ventosa</t>
  </si>
  <si>
    <t>47192 Ventosa de la Cuesta</t>
  </si>
  <si>
    <t>37348 Ventosa del Río Almar</t>
  </si>
  <si>
    <t>40224 Ventosilla y Tejadilla</t>
  </si>
  <si>
    <t>26164 Ventrosa</t>
  </si>
  <si>
    <t>04100 Vera</t>
  </si>
  <si>
    <t>50280 Vera de Moncayo</t>
  </si>
  <si>
    <t>25242 Verdú</t>
  </si>
  <si>
    <t>32084 Verea</t>
  </si>
  <si>
    <t>03138 Verger, el</t>
  </si>
  <si>
    <t>17211 Verges</t>
  </si>
  <si>
    <t>32085 Verín</t>
  </si>
  <si>
    <t>34201 Vertavillo</t>
  </si>
  <si>
    <t>43164 Vespella de Gaià</t>
  </si>
  <si>
    <t>49235 Vezdemarbán</t>
  </si>
  <si>
    <t>22247 Viacamp y Litera</t>
  </si>
  <si>
    <t>47193 Viana de Cega</t>
  </si>
  <si>
    <t>42204 Viana de Duero</t>
  </si>
  <si>
    <t>19314 Viana de Jadraque</t>
  </si>
  <si>
    <t>32086 Viana do Bolo</t>
  </si>
  <si>
    <t>10206 Viandar de la Vera</t>
  </si>
  <si>
    <t>02076 Vianos</t>
  </si>
  <si>
    <t>04101 Viator</t>
  </si>
  <si>
    <t>08298 Vic</t>
  </si>
  <si>
    <t>04102 Vícar</t>
  </si>
  <si>
    <t>27064 Vicedo, O</t>
  </si>
  <si>
    <t>22248 Vicién</t>
  </si>
  <si>
    <t>38051 Victoria de Acentejo, La</t>
  </si>
  <si>
    <t>14065 Victoria, La</t>
  </si>
  <si>
    <t>09422 Vid de Bureba, La</t>
  </si>
  <si>
    <t>34093 Vid de Ojeda, La</t>
  </si>
  <si>
    <t>09421 Vid y Barrios, La</t>
  </si>
  <si>
    <t>49236 Vidayanes</t>
  </si>
  <si>
    <t>49237 Videmala</t>
  </si>
  <si>
    <t>37349 Vídola, La</t>
  </si>
  <si>
    <t>17212 Vidrà</t>
  </si>
  <si>
    <t>17213 Vidreres</t>
  </si>
  <si>
    <t>25243 Vielha e Mijaran</t>
  </si>
  <si>
    <t>50281 Vierlas</t>
  </si>
  <si>
    <t>36057 Vigo</t>
  </si>
  <si>
    <t>26165 Viguera</t>
  </si>
  <si>
    <t>36059 Vila de Cruces</t>
  </si>
  <si>
    <t>43165 Vilabella</t>
  </si>
  <si>
    <t>17214 Vilabertran</t>
  </si>
  <si>
    <t>17215 Vilablareix</t>
  </si>
  <si>
    <t>36058 Vilaboa</t>
  </si>
  <si>
    <t>08299 Vilada</t>
  </si>
  <si>
    <t>17217 Viladamat</t>
  </si>
  <si>
    <t>17216 Viladasens</t>
  </si>
  <si>
    <t>08301 Viladecans</t>
  </si>
  <si>
    <t>08300 Viladecavalls</t>
  </si>
  <si>
    <t>17218 Vilademuls</t>
  </si>
  <si>
    <t>17220 Viladrau</t>
  </si>
  <si>
    <t>12128 Vilafamés</t>
  </si>
  <si>
    <t>17221 Vilafant</t>
  </si>
  <si>
    <t>38052 Vilaflor de Chasna</t>
  </si>
  <si>
    <t>07065 Vilafranca de Bonany</t>
  </si>
  <si>
    <t>08305 Vilafranca del Penedès</t>
  </si>
  <si>
    <t>12129 Vilafranca/Villafranca del Cid</t>
  </si>
  <si>
    <t>36060 Vilagarcía de Arousa</t>
  </si>
  <si>
    <t>25244 Vilagrassa</t>
  </si>
  <si>
    <t>17223 Vilajuïga</t>
  </si>
  <si>
    <t>27065 Vilalba</t>
  </si>
  <si>
    <t>43175 Vilalba dels Arcs</t>
  </si>
  <si>
    <t>08306 Vilalba Sasserra</t>
  </si>
  <si>
    <t>25245 Vilaller</t>
  </si>
  <si>
    <t>17224 Vilallonga de Ter</t>
  </si>
  <si>
    <t>43166 Vilallonga del Camp</t>
  </si>
  <si>
    <t>46255 Vilallonga/Villalonga</t>
  </si>
  <si>
    <t>17225 Vilamacolum</t>
  </si>
  <si>
    <t>17226 Vilamalla</t>
  </si>
  <si>
    <t>17227 Vilamaniscle</t>
  </si>
  <si>
    <t>32087 Vilamarín</t>
  </si>
  <si>
    <t>32088 Vilamartín de Valdeorras</t>
  </si>
  <si>
    <t>46256 Vilamarxant</t>
  </si>
  <si>
    <t>25247 Vilamòs</t>
  </si>
  <si>
    <t>17228 Vilanant</t>
  </si>
  <si>
    <t>12132 Vilanova d'Alcolea</t>
  </si>
  <si>
    <t>36061 Vilanova de Arousa</t>
  </si>
  <si>
    <t>25248 Vilanova de Bellpuig</t>
  </si>
  <si>
    <t>25254 Vilanova de la Barca</t>
  </si>
  <si>
    <t>25249 Vilanova de l'Aguda</t>
  </si>
  <si>
    <t>25250 Vilanova de Meià</t>
  </si>
  <si>
    <t>43168 Vilanova de Prades</t>
  </si>
  <si>
    <t>08303 Vilanova de Sau</t>
  </si>
  <si>
    <t>25251 Vilanova de Segrià</t>
  </si>
  <si>
    <t>08302 Vilanova del Camí</t>
  </si>
  <si>
    <t>08902 Vilanova del Vallès</t>
  </si>
  <si>
    <t>43167 Vilanova d'Escornalbou</t>
  </si>
  <si>
    <t>08307 Vilanova i la Geltrú</t>
  </si>
  <si>
    <t>43169 Vilaplana</t>
  </si>
  <si>
    <t>32089 Vilar de Barrio</t>
  </si>
  <si>
    <t>12134 Vilar de Canes</t>
  </si>
  <si>
    <t>32090 Vilar de Santos</t>
  </si>
  <si>
    <t>32091 Vilardevós</t>
  </si>
  <si>
    <t>12135 Vila-real</t>
  </si>
  <si>
    <t>32092 Vilariño de Conso</t>
  </si>
  <si>
    <t>15091 Vilarmaior</t>
  </si>
  <si>
    <t>43170 Vila-rodona</t>
  </si>
  <si>
    <t>17230 Vila-sacra</t>
  </si>
  <si>
    <t>25252 Vila-sana</t>
  </si>
  <si>
    <t>15090 Vilasantar</t>
  </si>
  <si>
    <t>43171 Vila-seca</t>
  </si>
  <si>
    <t>08214 Vilassar de Dalt</t>
  </si>
  <si>
    <t>08219 Vilassar de Mar</t>
  </si>
  <si>
    <t>17222 Vilaür</t>
  </si>
  <si>
    <t>12136 Vilavella, la</t>
  </si>
  <si>
    <t>43172 Vilaverd</t>
  </si>
  <si>
    <t>23094 Vilches</t>
  </si>
  <si>
    <t>43173 Vilella Alta, La</t>
  </si>
  <si>
    <t>43174 Vilella Baixa, La</t>
  </si>
  <si>
    <t>09423 Vileña</t>
  </si>
  <si>
    <t>45186 Villa de Don Fadrique, La</t>
  </si>
  <si>
    <t>38053 Villa de Mazo</t>
  </si>
  <si>
    <t>18149 Villa de Otura</t>
  </si>
  <si>
    <t>02077 Villa de Ves</t>
  </si>
  <si>
    <t>10207 Villa del Campo</t>
  </si>
  <si>
    <t>10208 Villa del Rey</t>
  </si>
  <si>
    <t>14066 Villa del Río</t>
  </si>
  <si>
    <t>47195 Villabáñez</t>
  </si>
  <si>
    <t>47196 Villabaruz de Campos</t>
  </si>
  <si>
    <t>34202 Villabasta de Valdavia</t>
  </si>
  <si>
    <t>21073 Villablanca</t>
  </si>
  <si>
    <t>24202 Villablino</t>
  </si>
  <si>
    <t>20075 Villabona</t>
  </si>
  <si>
    <t>47197 Villabrágima</t>
  </si>
  <si>
    <t>24203 Villabraz</t>
  </si>
  <si>
    <t>49238 Villabrázaro</t>
  </si>
  <si>
    <t>01057 Villabuena de Álava/Eskuernaga</t>
  </si>
  <si>
    <t>49239 Villabuena del Puente</t>
  </si>
  <si>
    <t>45185 Villacañas</t>
  </si>
  <si>
    <t>47198 Villacarralón</t>
  </si>
  <si>
    <t>39098 Villacarriedo</t>
  </si>
  <si>
    <t>23095 Villacarrillo</t>
  </si>
  <si>
    <t>40225 Villacastín</t>
  </si>
  <si>
    <t>47199 Villacid de Campos</t>
  </si>
  <si>
    <t>34204 Villacidaler</t>
  </si>
  <si>
    <t>42205 Villaciervos</t>
  </si>
  <si>
    <t>47200 Villaco</t>
  </si>
  <si>
    <t>34205 Villaconancio</t>
  </si>
  <si>
    <t>16242 Villaconejos de Trabaque</t>
  </si>
  <si>
    <t>34206 Villada</t>
  </si>
  <si>
    <t>24205 Villadangos del Páramo</t>
  </si>
  <si>
    <t>24207 Villademor de la Vega</t>
  </si>
  <si>
    <t>49240 Villadepera</t>
  </si>
  <si>
    <t>09427 Villadiego</t>
  </si>
  <si>
    <t>50283 Villadoz</t>
  </si>
  <si>
    <t>34208 Villaeles de Valdavia</t>
  </si>
  <si>
    <t>49241 Villaescusa</t>
  </si>
  <si>
    <t>39099 Villaescusa</t>
  </si>
  <si>
    <t>16243 Villaescusa de Haro</t>
  </si>
  <si>
    <t>09428 Villaescusa de Roa</t>
  </si>
  <si>
    <t>09429 Villaescusa la Sombría</t>
  </si>
  <si>
    <t>09430 Villaespasa</t>
  </si>
  <si>
    <t>49242 Villafáfila</t>
  </si>
  <si>
    <t>50284 Villafeliche</t>
  </si>
  <si>
    <t>49243 Villaferrueña</t>
  </si>
  <si>
    <t>05256 Villaflor</t>
  </si>
  <si>
    <t>37351 Villaflores</t>
  </si>
  <si>
    <t>47203 Villafrades de Campos</t>
  </si>
  <si>
    <t>14067 Villafranca de Córdoba</t>
  </si>
  <si>
    <t>47204 Villafranca de Duero</t>
  </si>
  <si>
    <t>50285 Villafranca de Ebro</t>
  </si>
  <si>
    <t>05257 Villafranca de la Sierra</t>
  </si>
  <si>
    <t>06149 Villafranca de los Barros</t>
  </si>
  <si>
    <t>45187 Villafranca de los Caballeros</t>
  </si>
  <si>
    <t>24209 Villafranca del Bierzo</t>
  </si>
  <si>
    <t>44251 Villafranca del Campo</t>
  </si>
  <si>
    <t>09431 Villafranca Montes de Oca</t>
  </si>
  <si>
    <t>47205 Villafrechós</t>
  </si>
  <si>
    <t>09432 Villafruela</t>
  </si>
  <si>
    <t>47206 Villafuerte</t>
  </si>
  <si>
    <t>39100 Villafufre</t>
  </si>
  <si>
    <t>09433 Villagalijo</t>
  </si>
  <si>
    <t>47207 Villagarcía de Campos</t>
  </si>
  <si>
    <t>06150 Villagarcía de la Torre</t>
  </si>
  <si>
    <t>16244 Villagarcía del Llano</t>
  </si>
  <si>
    <t>24210 Villagatón</t>
  </si>
  <si>
    <t>49244 Villageriz</t>
  </si>
  <si>
    <t>47208 Villagómez la Nueva</t>
  </si>
  <si>
    <t>06151 Villagonzalo</t>
  </si>
  <si>
    <t>37352 Villagonzalo de Tormes</t>
  </si>
  <si>
    <t>09434 Villagonzalo Pedernales</t>
  </si>
  <si>
    <t>34210 Villahán</t>
  </si>
  <si>
    <t>14068 Villaharta</t>
  </si>
  <si>
    <t>13089 Villahermosa</t>
  </si>
  <si>
    <t>44252 Villahermosa del Campo</t>
  </si>
  <si>
    <t>12130 Villahermosa del Río</t>
  </si>
  <si>
    <t>34211 Villaherreros</t>
  </si>
  <si>
    <t>09437 Villahoz</t>
  </si>
  <si>
    <t>03139 Villajoyosa/Vila Joiosa, la</t>
  </si>
  <si>
    <t>34213 Villalaco</t>
  </si>
  <si>
    <t>47209 Villalán de Campos</t>
  </si>
  <si>
    <t>47210 Villalar de los Comuneros</t>
  </si>
  <si>
    <t>49245 Villalazán</t>
  </si>
  <si>
    <t>09438 Villalba de Duero</t>
  </si>
  <si>
    <t>34214 Villalba de Guardo</t>
  </si>
  <si>
    <t>49246 Villalba de la Lampreana</t>
  </si>
  <si>
    <t>47211 Villalba de la Loma</t>
  </si>
  <si>
    <t>16245 Villalba de la Sierra</t>
  </si>
  <si>
    <t>47212 Villalba de los Alcores</t>
  </si>
  <si>
    <t>06152 Villalba de los Barros</t>
  </si>
  <si>
    <t>37353 Villalba de los Llanos</t>
  </si>
  <si>
    <t>50286 Villalba de Perejil</t>
  </si>
  <si>
    <t>26166 Villalba de Rioja</t>
  </si>
  <si>
    <t>21074 Villalba del Alcor</t>
  </si>
  <si>
    <t>16246 Villalba del Rey</t>
  </si>
  <si>
    <t>47213 Villalbarba</t>
  </si>
  <si>
    <t>09439 Villalbilla de Burgos</t>
  </si>
  <si>
    <t>09440 Villalbilla de Gumiel</t>
  </si>
  <si>
    <t>49247 Villalcampo</t>
  </si>
  <si>
    <t>34215 Villalcázar de Sirga</t>
  </si>
  <si>
    <t>34216 Villalcón</t>
  </si>
  <si>
    <t>09441 Villaldemiro</t>
  </si>
  <si>
    <t>50287 Villalengua</t>
  </si>
  <si>
    <t>02078 Villalgordo del Júcar</t>
  </si>
  <si>
    <t>16247 Villalgordo del Marquesado</t>
  </si>
  <si>
    <t>09442 Villalmanzo</t>
  </si>
  <si>
    <t>26167 Villalobar de Rioja</t>
  </si>
  <si>
    <t>34217 Villalobón</t>
  </si>
  <si>
    <t>49248 Villalobos</t>
  </si>
  <si>
    <t>47214 Villalón de Campos</t>
  </si>
  <si>
    <t>49249 Villalonso</t>
  </si>
  <si>
    <t>49250 Villalpando</t>
  </si>
  <si>
    <t>16248 Villalpardo</t>
  </si>
  <si>
    <t>49251 Villalube</t>
  </si>
  <si>
    <t>45188 Villaluenga de la Sagra</t>
  </si>
  <si>
    <t>34218 Villaluenga de la Vega</t>
  </si>
  <si>
    <t>11040 Villaluenga del Rosario</t>
  </si>
  <si>
    <t>02079 Villamalea</t>
  </si>
  <si>
    <t>12131 Villamalur</t>
  </si>
  <si>
    <t>24211 Villamandos</t>
  </si>
  <si>
    <t>24901 Villamanín</t>
  </si>
  <si>
    <t>13090 Villamanrique</t>
  </si>
  <si>
    <t>41097 Villamanrique de la Condesa</t>
  </si>
  <si>
    <t>24212 Villamañán</t>
  </si>
  <si>
    <t>11041 Villamartín</t>
  </si>
  <si>
    <t>34220 Villamartín de Campos</t>
  </si>
  <si>
    <t>24213 Villamartín de Don Sancho</t>
  </si>
  <si>
    <t>37354 Villamayor</t>
  </si>
  <si>
    <t>13091 Villamayor de Calatrava</t>
  </si>
  <si>
    <t>49252 Villamayor de Campos</t>
  </si>
  <si>
    <t>50903 Villamayor de Gállego</t>
  </si>
  <si>
    <t>09443 Villamayor de los Montes</t>
  </si>
  <si>
    <t>16249 Villamayor de Santiago</t>
  </si>
  <si>
    <t>09444 Villamayor de Treviño</t>
  </si>
  <si>
    <t>09445 Villambistia</t>
  </si>
  <si>
    <t>34221 Villamediana</t>
  </si>
  <si>
    <t>26168 Villamediana de Iregua</t>
  </si>
  <si>
    <t>09446 Villamedianilla</t>
  </si>
  <si>
    <t>24214 Villamejil</t>
  </si>
  <si>
    <t>18908 Villamena</t>
  </si>
  <si>
    <t>34222 Villameriel</t>
  </si>
  <si>
    <t>10209 Villamesías</t>
  </si>
  <si>
    <t>10210 Villamiel</t>
  </si>
  <si>
    <t>09447 Villamiel de la Sierra</t>
  </si>
  <si>
    <t>45189 Villamiel de Toledo</t>
  </si>
  <si>
    <t>45190 Villaminaya</t>
  </si>
  <si>
    <t>24215 Villamol</t>
  </si>
  <si>
    <t>24216 Villamontán de la Valduerna</t>
  </si>
  <si>
    <t>49255 Villamor de los Escuderos</t>
  </si>
  <si>
    <t>24217 Villamoratiel de las Matas</t>
  </si>
  <si>
    <t>34223 Villamoronta</t>
  </si>
  <si>
    <t>45191 Villamuelas</t>
  </si>
  <si>
    <t>34224 Villamuera de la Cueza</t>
  </si>
  <si>
    <t>47215 Villamuriel de Campos</t>
  </si>
  <si>
    <t>34225 Villamuriel de Cerrato</t>
  </si>
  <si>
    <t>47216 Villán de Tordesillas</t>
  </si>
  <si>
    <t>49256 Villanázar</t>
  </si>
  <si>
    <t>09448 Villangómez</t>
  </si>
  <si>
    <t>22249 Villanova</t>
  </si>
  <si>
    <t>22250 Villanúa</t>
  </si>
  <si>
    <t>47217 Villanubla</t>
  </si>
  <si>
    <t>45192 Villanueva de Alcardete</t>
  </si>
  <si>
    <t>19317 Villanueva de Alcorón</t>
  </si>
  <si>
    <t>29095 Villanueva de Algaidas</t>
  </si>
  <si>
    <t>09449 Villanueva de Argaño</t>
  </si>
  <si>
    <t>19318 Villanueva de Argecilla</t>
  </si>
  <si>
    <t>05905 Villanueva de Ávila</t>
  </si>
  <si>
    <t>49257 Villanueva de Azoague</t>
  </si>
  <si>
    <t>45193 Villanueva de Bogas</t>
  </si>
  <si>
    <t>26169 Villanueva de Cameros</t>
  </si>
  <si>
    <t>49258 Villanueva de Campeán</t>
  </si>
  <si>
    <t>09450 Villanueva de Carazo</t>
  </si>
  <si>
    <t>46257 Castelló</t>
  </si>
  <si>
    <t>14069 Villanueva de Córdoba</t>
  </si>
  <si>
    <t>47218 Villanueva de Duero</t>
  </si>
  <si>
    <t>50288 Villanueva de Gállego</t>
  </si>
  <si>
    <t>05258 Villanueva de Gómez</t>
  </si>
  <si>
    <t>42206 Villanueva de Gormaz</t>
  </si>
  <si>
    <t>16250 Villanueva de Guadamejud</t>
  </si>
  <si>
    <t>09451 Villanueva de Gumiel</t>
  </si>
  <si>
    <t>50290 Villanueva de Huerva</t>
  </si>
  <si>
    <t>50289 Villanueva de Jiloca</t>
  </si>
  <si>
    <t>29902 Villanueva de la Concepción</t>
  </si>
  <si>
    <t>47219 Villanueva de la Condesa</t>
  </si>
  <si>
    <t>13092 Villanueva de la Fuente</t>
  </si>
  <si>
    <t>16251 Villanueva de la Jara</t>
  </si>
  <si>
    <t>23096 Villanueva de la Reina</t>
  </si>
  <si>
    <t>06153 Villanueva de la Serena</t>
  </si>
  <si>
    <t>10211 Villanueva de la Sierra</t>
  </si>
  <si>
    <t>19319 Villanueva de la Torre</t>
  </si>
  <si>
    <t>10212 Villanueva de la Vera</t>
  </si>
  <si>
    <t>21075 Villanueva de las Cruces</t>
  </si>
  <si>
    <t>24218 Villanueva de las Manzanas</t>
  </si>
  <si>
    <t>49259 Villanueva de las Peras</t>
  </si>
  <si>
    <t>18187 Villanueva de las Torres</t>
  </si>
  <si>
    <t>47220 Villanueva de los Caballeros</t>
  </si>
  <si>
    <t>21076 Villanueva de los Castillejos</t>
  </si>
  <si>
    <t>47221 Villanueva de los Infantes</t>
  </si>
  <si>
    <t>13093 Villanueva de los Infantes</t>
  </si>
  <si>
    <t>33075 Villanueva de Oscos</t>
  </si>
  <si>
    <t>13094 Villanueva de San Carlos</t>
  </si>
  <si>
    <t>41100 Villanueva de San Juan</t>
  </si>
  <si>
    <t>47222 Villanueva de San Mancio</t>
  </si>
  <si>
    <t>22251 Villanueva de Sigena</t>
  </si>
  <si>
    <t>29098 Villanueva de Tapia</t>
  </si>
  <si>
    <t>09454 Villanueva de Teba</t>
  </si>
  <si>
    <t>12133 Villanueva de Viver</t>
  </si>
  <si>
    <t>05259 Villanueva del Aceral</t>
  </si>
  <si>
    <t>41098 Villanueva del Ariscal</t>
  </si>
  <si>
    <t>23097 Villanueva del Arzobispo</t>
  </si>
  <si>
    <t>05260 Villanueva del Campillo</t>
  </si>
  <si>
    <t>49260 Villanueva del Campo</t>
  </si>
  <si>
    <t>37355 Villanueva del Conde</t>
  </si>
  <si>
    <t>14070 Villanueva del Duque</t>
  </si>
  <si>
    <t>06154 Villanueva del Fresno</t>
  </si>
  <si>
    <t>34227 Villanueva del Rebollar</t>
  </si>
  <si>
    <t>44256 Villanueva del Rebollar de la Sierra</t>
  </si>
  <si>
    <t>14071 Villanueva del Rey</t>
  </si>
  <si>
    <t>30042 Villanueva del Río Segura</t>
  </si>
  <si>
    <t>41099 Villanueva del Río y Minas</t>
  </si>
  <si>
    <t>29096 Villanueva del Rosario</t>
  </si>
  <si>
    <t>29097 Villanueva del Trabuco</t>
  </si>
  <si>
    <t>18188 Villanueva Mesía</t>
  </si>
  <si>
    <t>34228 Villanuño de Valdavia</t>
  </si>
  <si>
    <t>24219 Villaobispo de Otero</t>
  </si>
  <si>
    <t>24902 Villaornate y Castro</t>
  </si>
  <si>
    <t>02080 Villapalacios</t>
  </si>
  <si>
    <t>34229 Villaprovedo</t>
  </si>
  <si>
    <t>24221 Villaquejida</t>
  </si>
  <si>
    <t>24222 Villaquilambre</t>
  </si>
  <si>
    <t>09455 Villaquirán de la Puebla</t>
  </si>
  <si>
    <t>09456 Villaquirán de los Infantes</t>
  </si>
  <si>
    <t>37356 Villar de Argañán</t>
  </si>
  <si>
    <t>26170 Villar de Arnedo, El</t>
  </si>
  <si>
    <t>16253 Villar de Cañas</t>
  </si>
  <si>
    <t>37357 Villar de Ciervo</t>
  </si>
  <si>
    <t>05261 Villar de Corneja</t>
  </si>
  <si>
    <t>16254 Villar de Domingo García</t>
  </si>
  <si>
    <t>49263 Villar de Fallaves</t>
  </si>
  <si>
    <t>37358 Villar de Gallimazo</t>
  </si>
  <si>
    <t>16255 Villar de la Encina</t>
  </si>
  <si>
    <t>37359 Villar de la Yegua</t>
  </si>
  <si>
    <t>50291 Villar de los Navarros</t>
  </si>
  <si>
    <t>16263 Villar de Olalla</t>
  </si>
  <si>
    <t>37360 Villar de Peralonso</t>
  </si>
  <si>
    <t>10214 Villar de Plasencia</t>
  </si>
  <si>
    <t>06156 Villar de Rena</t>
  </si>
  <si>
    <t>37361 Villar de Samaniego</t>
  </si>
  <si>
    <t>26171 Villar de Torre</t>
  </si>
  <si>
    <t>42207 Villar del Ala</t>
  </si>
  <si>
    <t>46258 Villar del Arzobispo</t>
  </si>
  <si>
    <t>49264 Villar del Buey</t>
  </si>
  <si>
    <t>42208 Villar del Campo</t>
  </si>
  <si>
    <t>44257 Villar del Cobo</t>
  </si>
  <si>
    <t>16258 Villar del Humo</t>
  </si>
  <si>
    <t>16259 Villar del Infantado</t>
  </si>
  <si>
    <t>10213 Villar del Pedroso</t>
  </si>
  <si>
    <t>13095 Villar del Pozo</t>
  </si>
  <si>
    <t>06155 Villar del Rey</t>
  </si>
  <si>
    <t>42209 Villar del Río</t>
  </si>
  <si>
    <t>44258 Villar del Salz</t>
  </si>
  <si>
    <t>16910 Villar y Velasco</t>
  </si>
  <si>
    <t>49261 Villaralbo</t>
  </si>
  <si>
    <t>14072 Villaralto</t>
  </si>
  <si>
    <t>09903 Villarcayo de Merindad de Castilla la Vieja</t>
  </si>
  <si>
    <t>49262 Villardeciervos</t>
  </si>
  <si>
    <t>47223 Villardefrades</t>
  </si>
  <si>
    <t>49265 Villardiegua de la Ribera</t>
  </si>
  <si>
    <t>49266 Villárdiga</t>
  </si>
  <si>
    <t>23098 Villardompardo</t>
  </si>
  <si>
    <t>49267 Villardondiego</t>
  </si>
  <si>
    <t>26172 Villarejo</t>
  </si>
  <si>
    <t>16264 Villarejo de Fuentes</t>
  </si>
  <si>
    <t>16265 Villarejo de la Peñuela</t>
  </si>
  <si>
    <t>45194 Villarejo de Montalbán</t>
  </si>
  <si>
    <t>24223 Villarejo de Órbigo</t>
  </si>
  <si>
    <t>05262 Villarejo del Valle</t>
  </si>
  <si>
    <t>16266 Villarejo-Periesteban</t>
  </si>
  <si>
    <t>19321 Villares de Jadraque</t>
  </si>
  <si>
    <t>37362 Villares de la Reina</t>
  </si>
  <si>
    <t>24224 Villares de Órbigo</t>
  </si>
  <si>
    <t>42211 Villares de Soria, Los</t>
  </si>
  <si>
    <t>37363 Villares de Yeltes</t>
  </si>
  <si>
    <t>16269 Villares del Saz</t>
  </si>
  <si>
    <t>23099 Villares, Los</t>
  </si>
  <si>
    <t>46259 Villargordo del Cabriel</t>
  </si>
  <si>
    <t>09458 Villariezo</t>
  </si>
  <si>
    <t>37364 Villarino de los Aires</t>
  </si>
  <si>
    <t>44260 Villarluengo</t>
  </si>
  <si>
    <t>37365 Villarmayor</t>
  </si>
  <si>
    <t>34230 Villarmentero de Campos</t>
  </si>
  <si>
    <t>47224 Villarmentero de Esgueva</t>
  </si>
  <si>
    <t>37366 Villarmuerto</t>
  </si>
  <si>
    <t>44261 Villarquemado</t>
  </si>
  <si>
    <t>34231 Villarrabé</t>
  </si>
  <si>
    <t>34232 Villarramiel</t>
  </si>
  <si>
    <t>21077 Villarrasa</t>
  </si>
  <si>
    <t>50292 Villarreal de Huerva</t>
  </si>
  <si>
    <t>49268 Villarrín de Campos</t>
  </si>
  <si>
    <t>02081 Villarrobledo</t>
  </si>
  <si>
    <t>23101 Villarrodrigo</t>
  </si>
  <si>
    <t>26173 Villarroya</t>
  </si>
  <si>
    <t>50293 Villarroya de la Sierra</t>
  </si>
  <si>
    <t>44262 Villarroya de los Pinares</t>
  </si>
  <si>
    <t>50294 Villarroya del Campo</t>
  </si>
  <si>
    <t>13096 Villarrubia de los Ojos</t>
  </si>
  <si>
    <t>45195 Villarrubia de Santiago</t>
  </si>
  <si>
    <t>16270 Villarrubio</t>
  </si>
  <si>
    <t>16271 Villarta</t>
  </si>
  <si>
    <t>06157 Villarta de los Montes</t>
  </si>
  <si>
    <t>13097 Villarta de San Juan</t>
  </si>
  <si>
    <t>26174 Villarta-Quintana</t>
  </si>
  <si>
    <t>16272 Villas de la Ventosa</t>
  </si>
  <si>
    <t>24225 Villasabariego</t>
  </si>
  <si>
    <t>09460 Villasandino</t>
  </si>
  <si>
    <t>34233 Villasarracino</t>
  </si>
  <si>
    <t>42212 Villasayas</t>
  </si>
  <si>
    <t>37367 Villasbuenas</t>
  </si>
  <si>
    <t>10215 Villasbuenas de Gata</t>
  </si>
  <si>
    <t>37368 Villasdardo</t>
  </si>
  <si>
    <t>42213 Villaseca de Arciel</t>
  </si>
  <si>
    <t>19322 Villaseca de Henares</t>
  </si>
  <si>
    <t>45196 Villaseca de la Sagra</t>
  </si>
  <si>
    <t>19323 Villaseca de Uceda</t>
  </si>
  <si>
    <t>37369 Villaseco de los Gamitos</t>
  </si>
  <si>
    <t>37370 Villaseco de los Reyes</t>
  </si>
  <si>
    <t>49269 Villaseco del Pan</t>
  </si>
  <si>
    <t>24226 Villaselán</t>
  </si>
  <si>
    <t>45197 Villasequilla</t>
  </si>
  <si>
    <t>47225 Villasexmir</t>
  </si>
  <si>
    <t>34234 Villasila de Valdavia</t>
  </si>
  <si>
    <t>37371 Villasrubias</t>
  </si>
  <si>
    <t>44263 Villastar</t>
  </si>
  <si>
    <t>09463 Villasur de Herreros</t>
  </si>
  <si>
    <t>45198 Villatobas</t>
  </si>
  <si>
    <t>05263 Villatoro</t>
  </si>
  <si>
    <t>23903 Villatorres</t>
  </si>
  <si>
    <t>02082 Villatoya</t>
  </si>
  <si>
    <t>09464 Villatuelda</t>
  </si>
  <si>
    <t>34236 Villaturde</t>
  </si>
  <si>
    <t>24227 Villaturiel</t>
  </si>
  <si>
    <t>34237 Villaumbrales</t>
  </si>
  <si>
    <t>02083 Villavaliente</t>
  </si>
  <si>
    <t>47226 Villavaquerín</t>
  </si>
  <si>
    <t>26175 Villavelayo</t>
  </si>
  <si>
    <t>47227 Villavellid</t>
  </si>
  <si>
    <t>49270 Villavendimio</t>
  </si>
  <si>
    <t>02084 Villaverde de Guadalimar</t>
  </si>
  <si>
    <t>37372 Villaverde de Guareña</t>
  </si>
  <si>
    <t>40228 Villaverde de Íscar</t>
  </si>
  <si>
    <t>47228 Villaverde de Medina</t>
  </si>
  <si>
    <t>40229 Villaverde de Montejo</t>
  </si>
  <si>
    <t>26176 Villaverde de Rioja</t>
  </si>
  <si>
    <t>09466 Villaverde del Monte</t>
  </si>
  <si>
    <t>41101 Villaverde del Río</t>
  </si>
  <si>
    <t>16273 Villaverde y Pasaconsol</t>
  </si>
  <si>
    <t>09467 Villaverde-Mogina</t>
  </si>
  <si>
    <t>49272 Villaveza de Valverde</t>
  </si>
  <si>
    <t>49271 Villaveza del Agua</t>
  </si>
  <si>
    <t>47229 Villavicencio de los Caballeros</t>
  </si>
  <si>
    <t>33076 Villaviciosa</t>
  </si>
  <si>
    <t>14073 Villaviciosa de Córdoba</t>
  </si>
  <si>
    <t>37373 Villavieja de Yeltes</t>
  </si>
  <si>
    <t>34238 Villaviudas</t>
  </si>
  <si>
    <t>09471 Villayerno Morquillas</t>
  </si>
  <si>
    <t>33077 Villayón</t>
  </si>
  <si>
    <t>24228 Villazala</t>
  </si>
  <si>
    <t>24229 Villazanzo de Valderaduey</t>
  </si>
  <si>
    <t>09472 Villazopeque</t>
  </si>
  <si>
    <t>09473 Villegas</t>
  </si>
  <si>
    <t>40230 Villeguillo</t>
  </si>
  <si>
    <t>44264 Villel</t>
  </si>
  <si>
    <t>19324 Villel de Mesa</t>
  </si>
  <si>
    <t>03140 Villena</t>
  </si>
  <si>
    <t>34240 Villerías de Campos</t>
  </si>
  <si>
    <t>34241 Villodre</t>
  </si>
  <si>
    <t>34242 Villodrigo</t>
  </si>
  <si>
    <t>34243 Villoldo</t>
  </si>
  <si>
    <t>16274 Víllora</t>
  </si>
  <si>
    <t>12137 Villores</t>
  </si>
  <si>
    <t>37374 Villoria</t>
  </si>
  <si>
    <t>09476 Villoruebo</t>
  </si>
  <si>
    <t>37375 Villoruela</t>
  </si>
  <si>
    <t>26177 Villoslada de Cameros</t>
  </si>
  <si>
    <t>34245 Villota del Páramo</t>
  </si>
  <si>
    <t>34246 Villovieco</t>
  </si>
  <si>
    <t>08304 Vilobí del Penedès</t>
  </si>
  <si>
    <t>17233 Vilobí d'Onyar</t>
  </si>
  <si>
    <t>17232 Vilopriu</t>
  </si>
  <si>
    <t>47194 Viloria</t>
  </si>
  <si>
    <t>09424 Viloria de Rioja</t>
  </si>
  <si>
    <t>25253 Vilosell, El</t>
  </si>
  <si>
    <t>50282 Vilueña, La</t>
  </si>
  <si>
    <t>37350 Vilvestre</t>
  </si>
  <si>
    <t>09425 Vilviestre del Pinar</t>
  </si>
  <si>
    <t>43176 Vimbodí i Poblet</t>
  </si>
  <si>
    <t>15092 Vimianzo</t>
  </si>
  <si>
    <t>44265 Vinaceite</t>
  </si>
  <si>
    <t>25255 Vinaixa</t>
  </si>
  <si>
    <t>46260 Vinalesa</t>
  </si>
  <si>
    <t>12138 Vinaròs</t>
  </si>
  <si>
    <t>16275 Vindel</t>
  </si>
  <si>
    <t>43177 Vinebre</t>
  </si>
  <si>
    <t>26178 Viniegra de Abajo</t>
  </si>
  <si>
    <t>26179 Viniegra de Arriba</t>
  </si>
  <si>
    <t>42215 Vinuesa</t>
  </si>
  <si>
    <t>43178 Vinyols i els Arcs</t>
  </si>
  <si>
    <t>49273 Viñas</t>
  </si>
  <si>
    <t>05264 Viñegra de Moraña</t>
  </si>
  <si>
    <t>29099 Viñuela</t>
  </si>
  <si>
    <t>19325 Viñuelas</t>
  </si>
  <si>
    <t>44266 Visiedo</t>
  </si>
  <si>
    <t>45199 Viso de San Juan, El</t>
  </si>
  <si>
    <t>41102 Viso del Alcor, El</t>
  </si>
  <si>
    <t>13098 Viso del Marqués</t>
  </si>
  <si>
    <t>14074 Viso, El</t>
  </si>
  <si>
    <t>50295 Vistabella</t>
  </si>
  <si>
    <t>12139 Vistabella del Maestrat</t>
  </si>
  <si>
    <t>05265 Vita</t>
  </si>
  <si>
    <t>37376 Vitigudino</t>
  </si>
  <si>
    <t>01059 Vitoria-Gasteiz</t>
  </si>
  <si>
    <t>27066 Viveiro</t>
  </si>
  <si>
    <t>44267 Vivel del Río Martín</t>
  </si>
  <si>
    <t>12140 Viver</t>
  </si>
  <si>
    <t>08308 Viver i Serrateix</t>
  </si>
  <si>
    <t>02085 Viveros</t>
  </si>
  <si>
    <t>09478 Vizcaínos</t>
  </si>
  <si>
    <t>42216 Vizmanos</t>
  </si>
  <si>
    <t>18189 Víznar</t>
  </si>
  <si>
    <t>39102 Voto</t>
  </si>
  <si>
    <t>42217 Vozmediano</t>
  </si>
  <si>
    <t>47230 Wamba</t>
  </si>
  <si>
    <t>03081 Xaló</t>
  </si>
  <si>
    <t>46145 Xàtiva</t>
  </si>
  <si>
    <t>46143 Xeraco</t>
  </si>
  <si>
    <t>46146 Xeresa</t>
  </si>
  <si>
    <t>27021 Xermade</t>
  </si>
  <si>
    <t>12052 Xert</t>
  </si>
  <si>
    <t>43052 Xerta</t>
  </si>
  <si>
    <t>32032 Xinzo de Limia</t>
  </si>
  <si>
    <t>46110 Xirivella</t>
  </si>
  <si>
    <t>27025 Xove</t>
  </si>
  <si>
    <t>32036 Xunqueira de Ambía</t>
  </si>
  <si>
    <t>32037 Xunqueira de Espadanedo</t>
  </si>
  <si>
    <t>35034 Yaiza</t>
  </si>
  <si>
    <t>42218 Yanguas</t>
  </si>
  <si>
    <t>40231 Yanguas de Eresma</t>
  </si>
  <si>
    <t>46261 Yátova</t>
  </si>
  <si>
    <t>45200 Yébenes, Los</t>
  </si>
  <si>
    <t>19326 Yebes</t>
  </si>
  <si>
    <t>19327 Yebra</t>
  </si>
  <si>
    <t>22252 Yebra de Basa</t>
  </si>
  <si>
    <t>30043 Yecla</t>
  </si>
  <si>
    <t>37377 Yecla de Yeltes</t>
  </si>
  <si>
    <t>01060 Yécora/Iekora</t>
  </si>
  <si>
    <t>19329 Yélamos de Abajo</t>
  </si>
  <si>
    <t>19330 Yélamos de Arriba</t>
  </si>
  <si>
    <t>45201 Yeles</t>
  </si>
  <si>
    <t>42219 Yelo</t>
  </si>
  <si>
    <t>16276 Yémeda</t>
  </si>
  <si>
    <t>45202 Yepes</t>
  </si>
  <si>
    <t>33078 Yernes y Tameza</t>
  </si>
  <si>
    <t>46262 Yesa, La</t>
  </si>
  <si>
    <t>22253 Yésero</t>
  </si>
  <si>
    <t>02086 Yeste</t>
  </si>
  <si>
    <t>45203 Yuncler</t>
  </si>
  <si>
    <t>45204 Yunclillos</t>
  </si>
  <si>
    <t>45205 Yuncos</t>
  </si>
  <si>
    <t>29100 Yunquera</t>
  </si>
  <si>
    <t>19331 Yunquera de Henares</t>
  </si>
  <si>
    <t>19332 Yunta, La</t>
  </si>
  <si>
    <t>09480 Zael</t>
  </si>
  <si>
    <t>18192 Zafarraya</t>
  </si>
  <si>
    <t>06158 Zafra</t>
  </si>
  <si>
    <t>16277 Zafra de Záncara</t>
  </si>
  <si>
    <t>16278 Zafrilla</t>
  </si>
  <si>
    <t>18913 Zagra</t>
  </si>
  <si>
    <t>11042 Zahara</t>
  </si>
  <si>
    <t>06159 Zahínos</t>
  </si>
  <si>
    <t>50296 Zaida, La</t>
  </si>
  <si>
    <t>22254 Zaidín</t>
  </si>
  <si>
    <t>06160 Zalamea de la Serena</t>
  </si>
  <si>
    <t>21078 Zalamea la Real</t>
  </si>
  <si>
    <t>48095 Zaldibar</t>
  </si>
  <si>
    <t>20078 Zaldibia</t>
  </si>
  <si>
    <t>01061 Zalduondo</t>
  </si>
  <si>
    <t>48096 Zalla</t>
  </si>
  <si>
    <t>37378 Zamarra</t>
  </si>
  <si>
    <t>37379 Zamayón</t>
  </si>
  <si>
    <t>01062 Zambrana</t>
  </si>
  <si>
    <t>49275 Zamora</t>
  </si>
  <si>
    <t>48905 Zamudio</t>
  </si>
  <si>
    <t>19333 Zaorejas</t>
  </si>
  <si>
    <t>05266 Zapardiel de la Cañada</t>
  </si>
  <si>
    <t>05267 Zapardiel de la Ribera</t>
  </si>
  <si>
    <t>50297 Zaragoza</t>
  </si>
  <si>
    <t>37380 Zarapicos</t>
  </si>
  <si>
    <t>48097 Zaratamo</t>
  </si>
  <si>
    <t>47231 Zaratán</t>
  </si>
  <si>
    <t>20079 Zarautz</t>
  </si>
  <si>
    <t>46263 Zarra</t>
  </si>
  <si>
    <t>26180 Zarratón</t>
  </si>
  <si>
    <t>10216 Zarza de Granadilla</t>
  </si>
  <si>
    <t>10217 Zarza de Montánchez</t>
  </si>
  <si>
    <t>37381 Zarza de Pumareda, La</t>
  </si>
  <si>
    <t>16279 Zarza de Tajo</t>
  </si>
  <si>
    <t>10218 Zarza la Mayor</t>
  </si>
  <si>
    <t>47232 Zarza, La</t>
  </si>
  <si>
    <t>06162 Zarza, La</t>
  </si>
  <si>
    <t>06161 Zarza-Capilla</t>
  </si>
  <si>
    <t xml:space="preserve">21902 Zarza-Perrunal, La	</t>
  </si>
  <si>
    <t>26181 Zarzosa</t>
  </si>
  <si>
    <t>09482 Zarzosa de Río Pisuerga</t>
  </si>
  <si>
    <t>16280 Zarzuela</t>
  </si>
  <si>
    <t>19334 Zarzuela de Jadraque</t>
  </si>
  <si>
    <t>40233 Zarzuela del Monte</t>
  </si>
  <si>
    <t>40234 Zarzuela del Pinar</t>
  </si>
  <si>
    <t>15093 Zas</t>
  </si>
  <si>
    <t>09483 Zazuar</t>
  </si>
  <si>
    <t>48024 Zeanuri</t>
  </si>
  <si>
    <t>48025 Zeberio</t>
  </si>
  <si>
    <t>20025 Zegama</t>
  </si>
  <si>
    <t>20026 Zerain</t>
  </si>
  <si>
    <t>20027 Zestoa</t>
  </si>
  <si>
    <t>48913 Zierbena</t>
  </si>
  <si>
    <t>01018 Zigoitia</t>
  </si>
  <si>
    <t>48915 Ziortza-Bolibar</t>
  </si>
  <si>
    <t>20028 Zizurkil</t>
  </si>
  <si>
    <t>44268 Zoma, La</t>
  </si>
  <si>
    <t>10219 Zorita</t>
  </si>
  <si>
    <t>37382 Zorita de la Frontera</t>
  </si>
  <si>
    <t>19335 Zorita de los Canes</t>
  </si>
  <si>
    <t>12141 Zorita del Maestrazgo</t>
  </si>
  <si>
    <t>26183 Zorraquín</t>
  </si>
  <si>
    <t>24230 Zotes del Páramo</t>
  </si>
  <si>
    <t>18193 Zubia, La</t>
  </si>
  <si>
    <t>12142 Zucaina</t>
  </si>
  <si>
    <t>50298 Zuera</t>
  </si>
  <si>
    <t>21079 Zufre</t>
  </si>
  <si>
    <t>14075 Zuheros</t>
  </si>
  <si>
    <t>01063 Zuia</t>
  </si>
  <si>
    <t>18194 Zújar</t>
  </si>
  <si>
    <t>20081 Zumaia</t>
  </si>
  <si>
    <t>20080 Zumarraga</t>
  </si>
  <si>
    <t>09485 Zuñeda</t>
  </si>
  <si>
    <t>04103 Zurgena</t>
  </si>
  <si>
    <t>Pop Spain 2022</t>
  </si>
  <si>
    <t>YES</t>
  </si>
  <si>
    <t>NO</t>
  </si>
  <si>
    <t>Iteration 1</t>
  </si>
  <si>
    <t>Iteration 2</t>
  </si>
  <si>
    <t>Iteration 3</t>
  </si>
  <si>
    <t>Iteration 4</t>
  </si>
  <si>
    <t>Iteration 5</t>
  </si>
  <si>
    <t>Dataset</t>
  </si>
  <si>
    <t>Trials</t>
  </si>
  <si>
    <t xml:space="preserve">We conducted several trials to find the least Benford value, checking if it follows the KS Table Value </t>
  </si>
  <si>
    <t>Follows D &lt; Table Value?</t>
  </si>
  <si>
    <t>It  follows a Benford distribution since the table value is below our Max Cumulative Difference or D value. Thus, we accept the null hypothesis. BUT THIS IS NOT OUR MINIMUM D VALUE ;D</t>
  </si>
  <si>
    <t>Click to display Pop Spain 2022</t>
  </si>
  <si>
    <t>In an attempt to gather the minimum D, we tried with the 2022 dataset instead</t>
  </si>
  <si>
    <t>We checked in 2022 just in case we find a lower value, we could lower it a bit</t>
  </si>
  <si>
    <t>We tried with madrid, but it did give us strange difference between 5 and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</si>
</sst>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\ hh:mm:ss"/>
    <numFmt numFmtId="165" formatCode="0.000000"/>
    <numFmt numFmtId="166" formatCode="0.00000"/>
    <numFmt numFmtId="167" formatCode="0.0000"/>
    <numFmt numFmtId="168" formatCode="0.000"/>
    <numFmt numFmtId="169" formatCode="0.00000\ %"/>
    <numFmt numFmtId="170" formatCode="0.00000000"/>
    <numFmt numFmtId="171" formatCode="0.000000000000%"/>
  </numFmts>
  <fonts count="18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color theme="1"/>
      <name val="Arial"/>
      <family val="2"/>
    </font>
    <font>
      <sz val="11"/>
      <color rgb="FF9C0006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9"/>
      <color indexed="8"/>
      <name val="Arial"/>
      <family val="2"/>
    </font>
    <font>
      <sz val="9"/>
      <color rgb="FF000000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5" fillId="8" borderId="0" applyNumberFormat="0" applyBorder="0" applyAlignment="0" applyProtection="0"/>
    <xf numFmtId="0" fontId="12" fillId="0" borderId="0" applyNumberFormat="0" applyFill="0" applyBorder="0" applyAlignment="0" applyProtection="0"/>
  </cellStyleXfs>
  <cellXfs count="12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1" xfId="0" applyBorder="1"/>
    <xf numFmtId="0" fontId="4" fillId="3" borderId="1" xfId="0" applyFont="1" applyFill="1" applyBorder="1" applyAlignment="1">
      <alignment horizontal="center" vertical="center"/>
    </xf>
    <xf numFmtId="0" fontId="4" fillId="3" borderId="0" xfId="0" applyFont="1" applyFill="1"/>
    <xf numFmtId="0" fontId="0" fillId="0" borderId="1" xfId="0" applyBorder="1" applyProtection="1">
      <protection locked="0"/>
    </xf>
    <xf numFmtId="0" fontId="0" fillId="3" borderId="1" xfId="0" applyFill="1" applyBorder="1" applyAlignment="1">
      <alignment horizontal="center"/>
    </xf>
    <xf numFmtId="168" fontId="0" fillId="3" borderId="1" xfId="1" applyNumberFormat="1" applyFont="1" applyFill="1" applyBorder="1"/>
    <xf numFmtId="168" fontId="0" fillId="0" borderId="1" xfId="0" applyNumberFormat="1" applyBorder="1"/>
    <xf numFmtId="0" fontId="0" fillId="5" borderId="1" xfId="0" applyFill="1" applyBorder="1" applyAlignment="1">
      <alignment horizontal="center"/>
    </xf>
    <xf numFmtId="168" fontId="0" fillId="3" borderId="1" xfId="0" applyNumberFormat="1" applyFill="1" applyBorder="1" applyAlignment="1">
      <alignment horizontal="center"/>
    </xf>
    <xf numFmtId="168" fontId="0" fillId="6" borderId="1" xfId="0" applyNumberFormat="1" applyFill="1" applyBorder="1" applyAlignment="1" applyProtection="1">
      <alignment horizontal="center"/>
      <protection locked="0" hidden="1"/>
    </xf>
    <xf numFmtId="168" fontId="0" fillId="7" borderId="1" xfId="1" applyNumberFormat="1" applyFont="1" applyFill="1" applyBorder="1"/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/>
    </xf>
    <xf numFmtId="168" fontId="0" fillId="0" borderId="6" xfId="0" applyNumberFormat="1" applyBorder="1"/>
    <xf numFmtId="0" fontId="0" fillId="5" borderId="7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168" fontId="0" fillId="3" borderId="8" xfId="0" applyNumberFormat="1" applyFill="1" applyBorder="1" applyAlignment="1">
      <alignment horizontal="center"/>
    </xf>
    <xf numFmtId="0" fontId="0" fillId="0" borderId="8" xfId="0" applyBorder="1"/>
    <xf numFmtId="2" fontId="0" fillId="0" borderId="8" xfId="1" applyNumberFormat="1" applyFont="1" applyBorder="1"/>
    <xf numFmtId="0" fontId="0" fillId="0" borderId="9" xfId="0" applyBorder="1"/>
    <xf numFmtId="0" fontId="4" fillId="3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0" fillId="0" borderId="0" xfId="0" applyAlignment="1">
      <alignment horizontal="left"/>
    </xf>
    <xf numFmtId="0" fontId="5" fillId="8" borderId="0" xfId="3"/>
    <xf numFmtId="0" fontId="0" fillId="0" borderId="1" xfId="0" applyBorder="1" applyAlignment="1">
      <alignment horizontal="center" vertical="center"/>
    </xf>
    <xf numFmtId="2" fontId="5" fillId="8" borderId="0" xfId="3" applyNumberFormat="1"/>
    <xf numFmtId="0" fontId="3" fillId="2" borderId="1" xfId="2" applyBorder="1"/>
    <xf numFmtId="0" fontId="5" fillId="8" borderId="1" xfId="3" applyBorder="1"/>
    <xf numFmtId="168" fontId="0" fillId="9" borderId="6" xfId="0" applyNumberFormat="1" applyFill="1" applyBorder="1"/>
    <xf numFmtId="0" fontId="4" fillId="9" borderId="4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7" xfId="0" applyBorder="1"/>
    <xf numFmtId="167" fontId="0" fillId="0" borderId="18" xfId="0" applyNumberFormat="1" applyBorder="1"/>
    <xf numFmtId="166" fontId="0" fillId="0" borderId="19" xfId="0" applyNumberFormat="1" applyBorder="1"/>
    <xf numFmtId="0" fontId="0" fillId="0" borderId="16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10" xfId="0" applyBorder="1"/>
    <xf numFmtId="0" fontId="0" fillId="0" borderId="22" xfId="0" applyBorder="1"/>
    <xf numFmtId="0" fontId="6" fillId="0" borderId="23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/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9" borderId="17" xfId="0" applyFill="1" applyBorder="1"/>
    <xf numFmtId="168" fontId="0" fillId="9" borderId="19" xfId="0" applyNumberFormat="1" applyFill="1" applyBorder="1"/>
    <xf numFmtId="0" fontId="0" fillId="0" borderId="0" xfId="0" quotePrefix="1"/>
    <xf numFmtId="167" fontId="0" fillId="9" borderId="10" xfId="1" applyNumberFormat="1" applyFont="1" applyFill="1" applyBorder="1"/>
    <xf numFmtId="0" fontId="7" fillId="0" borderId="1" xfId="0" applyFont="1" applyBorder="1" applyAlignment="1">
      <alignment horizontal="center"/>
    </xf>
    <xf numFmtId="167" fontId="0" fillId="0" borderId="17" xfId="0" applyNumberFormat="1" applyBorder="1"/>
    <xf numFmtId="167" fontId="0" fillId="9" borderId="19" xfId="0" applyNumberFormat="1" applyFill="1" applyBorder="1"/>
    <xf numFmtId="167" fontId="0" fillId="9" borderId="10" xfId="0" applyNumberFormat="1" applyFill="1" applyBorder="1"/>
    <xf numFmtId="0" fontId="0" fillId="0" borderId="14" xfId="0" applyBorder="1"/>
    <xf numFmtId="0" fontId="0" fillId="0" borderId="18" xfId="0" applyBorder="1"/>
    <xf numFmtId="165" fontId="0" fillId="0" borderId="19" xfId="0" applyNumberFormat="1" applyBorder="1"/>
    <xf numFmtId="10" fontId="0" fillId="9" borderId="10" xfId="1" applyNumberFormat="1" applyFont="1" applyFill="1" applyBorder="1"/>
    <xf numFmtId="0" fontId="0" fillId="0" borderId="0" xfId="0" applyAlignment="1">
      <alignment horizontal="center"/>
    </xf>
    <xf numFmtId="0" fontId="8" fillId="0" borderId="0" xfId="0" applyFont="1"/>
    <xf numFmtId="10" fontId="8" fillId="0" borderId="0" xfId="0" applyNumberFormat="1" applyFont="1"/>
    <xf numFmtId="0" fontId="9" fillId="0" borderId="0" xfId="0" applyFont="1"/>
    <xf numFmtId="0" fontId="0" fillId="0" borderId="24" xfId="0" applyBorder="1"/>
    <xf numFmtId="0" fontId="0" fillId="0" borderId="24" xfId="0" applyBorder="1" applyAlignment="1">
      <alignment horizontal="left"/>
    </xf>
    <xf numFmtId="9" fontId="0" fillId="0" borderId="17" xfId="0" applyNumberFormat="1" applyBorder="1"/>
    <xf numFmtId="169" fontId="0" fillId="0" borderId="19" xfId="1" applyNumberFormat="1" applyFont="1" applyBorder="1"/>
    <xf numFmtId="170" fontId="0" fillId="0" borderId="14" xfId="0" applyNumberFormat="1" applyBorder="1"/>
    <xf numFmtId="0" fontId="3" fillId="2" borderId="20" xfId="2" applyBorder="1" applyAlignment="1">
      <alignment horizontal="center"/>
    </xf>
    <xf numFmtId="2" fontId="3" fillId="2" borderId="10" xfId="2" applyNumberFormat="1" applyBorder="1" applyAlignment="1">
      <alignment horizontal="center"/>
    </xf>
    <xf numFmtId="2" fontId="0" fillId="0" borderId="20" xfId="0" applyNumberFormat="1" applyBorder="1"/>
    <xf numFmtId="167" fontId="3" fillId="2" borderId="10" xfId="2" applyNumberFormat="1" applyBorder="1"/>
    <xf numFmtId="0" fontId="3" fillId="2" borderId="10" xfId="2" applyBorder="1" applyAlignment="1">
      <alignment horizontal="center"/>
    </xf>
    <xf numFmtId="171" fontId="0" fillId="0" borderId="0" xfId="1" applyNumberFormat="1" applyFont="1"/>
    <xf numFmtId="168" fontId="0" fillId="9" borderId="17" xfId="0" applyNumberFormat="1" applyFill="1" applyBorder="1"/>
    <xf numFmtId="0" fontId="10" fillId="0" borderId="0" xfId="0" applyFont="1"/>
    <xf numFmtId="0" fontId="11" fillId="3" borderId="1" xfId="0" applyFont="1" applyFill="1" applyBorder="1" applyAlignment="1">
      <alignment horizontal="center" vertical="center"/>
    </xf>
    <xf numFmtId="0" fontId="0" fillId="0" borderId="25" xfId="0" applyBorder="1"/>
    <xf numFmtId="0" fontId="0" fillId="0" borderId="25" xfId="0" applyBorder="1" applyProtection="1">
      <protection locked="0"/>
    </xf>
    <xf numFmtId="0" fontId="0" fillId="3" borderId="25" xfId="0" applyFill="1" applyBorder="1" applyAlignment="1">
      <alignment horizontal="center"/>
    </xf>
    <xf numFmtId="0" fontId="4" fillId="3" borderId="20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12" fillId="0" borderId="0" xfId="4"/>
    <xf numFmtId="0" fontId="0" fillId="0" borderId="0" xfId="0" applyProtection="1">
      <protection locked="0"/>
    </xf>
    <xf numFmtId="0" fontId="0" fillId="3" borderId="0" xfId="0" applyFill="1" applyAlignment="1">
      <alignment horizontal="center"/>
    </xf>
    <xf numFmtId="3" fontId="13" fillId="3" borderId="26" xfId="0" applyNumberFormat="1" applyFont="1" applyFill="1" applyBorder="1" applyAlignment="1">
      <alignment horizontal="right"/>
    </xf>
    <xf numFmtId="0" fontId="15" fillId="3" borderId="26" xfId="0" applyFont="1" applyFill="1" applyBorder="1" applyAlignment="1">
      <alignment horizontal="left"/>
    </xf>
    <xf numFmtId="0" fontId="7" fillId="0" borderId="1" xfId="0" applyFont="1" applyBorder="1" applyAlignment="1">
      <alignment horizontal="center" vertical="center"/>
    </xf>
    <xf numFmtId="0" fontId="3" fillId="0" borderId="0" xfId="2" applyFill="1" applyBorder="1"/>
    <xf numFmtId="0" fontId="5" fillId="0" borderId="0" xfId="3" applyFill="1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9" borderId="30" xfId="0" applyFill="1" applyBorder="1"/>
    <xf numFmtId="168" fontId="0" fillId="9" borderId="31" xfId="0" applyNumberFormat="1" applyFill="1" applyBorder="1"/>
    <xf numFmtId="168" fontId="0" fillId="9" borderId="32" xfId="0" applyNumberFormat="1" applyFill="1" applyBorder="1"/>
    <xf numFmtId="168" fontId="0" fillId="9" borderId="1" xfId="0" applyNumberFormat="1" applyFill="1" applyBorder="1"/>
    <xf numFmtId="0" fontId="16" fillId="10" borderId="26" xfId="0" applyFont="1" applyFill="1" applyBorder="1" applyAlignment="1">
      <alignment horizontal="left"/>
    </xf>
    <xf numFmtId="3" fontId="14" fillId="10" borderId="26" xfId="0" applyNumberFormat="1" applyFont="1" applyFill="1" applyBorder="1" applyAlignment="1">
      <alignment horizontal="right"/>
    </xf>
    <xf numFmtId="3" fontId="13" fillId="0" borderId="26" xfId="0" applyNumberFormat="1" applyFont="1" applyBorder="1" applyAlignment="1">
      <alignment horizontal="right"/>
    </xf>
    <xf numFmtId="0" fontId="13" fillId="0" borderId="26" xfId="0" applyFont="1" applyBorder="1" applyAlignment="1">
      <alignment horizontal="right"/>
    </xf>
    <xf numFmtId="0" fontId="15" fillId="0" borderId="26" xfId="0" applyFont="1" applyBorder="1" applyAlignment="1">
      <alignment horizontal="left"/>
    </xf>
    <xf numFmtId="0" fontId="17" fillId="0" borderId="0" xfId="2" applyFont="1" applyFill="1" applyBorder="1"/>
    <xf numFmtId="0" fontId="17" fillId="0" borderId="0" xfId="3" applyFont="1" applyFill="1" applyBorder="1"/>
    <xf numFmtId="168" fontId="17" fillId="0" borderId="0" xfId="0" applyNumberFormat="1" applyFont="1"/>
    <xf numFmtId="0" fontId="0" fillId="0" borderId="30" xfId="0" applyBorder="1"/>
    <xf numFmtId="168" fontId="0" fillId="0" borderId="32" xfId="0" applyNumberFormat="1" applyBorder="1"/>
    <xf numFmtId="0" fontId="0" fillId="0" borderId="10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168" fontId="0" fillId="0" borderId="17" xfId="0" applyNumberFormat="1" applyBorder="1" applyAlignment="1">
      <alignment horizontal="center"/>
    </xf>
    <xf numFmtId="168" fontId="0" fillId="0" borderId="18" xfId="0" applyNumberFormat="1" applyBorder="1" applyAlignment="1">
      <alignment horizontal="center"/>
    </xf>
    <xf numFmtId="168" fontId="0" fillId="9" borderId="10" xfId="0" applyNumberFormat="1" applyFill="1" applyBorder="1" applyAlignment="1">
      <alignment horizontal="center"/>
    </xf>
  </cellXfs>
  <cellStyles count="5">
    <cellStyle name="Bad" xfId="3" builtinId="27"/>
    <cellStyle name="Good" xfId="2" builtinId="26"/>
    <cellStyle name="Hyperlink" xfId="4" builtinId="8"/>
    <cellStyle name="Normal" xfId="0" builtinId="0"/>
    <cellStyle name="Per 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'1.1'!$M$40:$M$53</c:f>
              <c:strCache>
                <c:ptCount val="14"/>
                <c:pt idx="0">
                  <c:v>-2.5</c:v>
                </c:pt>
                <c:pt idx="1">
                  <c:v>-2</c:v>
                </c:pt>
                <c:pt idx="2">
                  <c:v>-1.5</c:v>
                </c:pt>
                <c:pt idx="3">
                  <c:v>-1</c:v>
                </c:pt>
                <c:pt idx="4">
                  <c:v>-0.5</c:v>
                </c:pt>
                <c:pt idx="5">
                  <c:v>0</c:v>
                </c:pt>
                <c:pt idx="6">
                  <c:v>0.5</c:v>
                </c:pt>
                <c:pt idx="7">
                  <c:v>1</c:v>
                </c:pt>
                <c:pt idx="8">
                  <c:v>1.5</c:v>
                </c:pt>
                <c:pt idx="9">
                  <c:v>2</c:v>
                </c:pt>
                <c:pt idx="10">
                  <c:v>2.5</c:v>
                </c:pt>
                <c:pt idx="11">
                  <c:v>3</c:v>
                </c:pt>
                <c:pt idx="12">
                  <c:v>3</c:v>
                </c:pt>
                <c:pt idx="13">
                  <c:v>More</c:v>
                </c:pt>
              </c:strCache>
            </c:strRef>
          </c:cat>
          <c:val>
            <c:numRef>
              <c:f>'1.1'!$N$40:$N$53</c:f>
              <c:numCache>
                <c:formatCode>General</c:formatCode>
                <c:ptCount val="14"/>
                <c:pt idx="0">
                  <c:v>2</c:v>
                </c:pt>
                <c:pt idx="1">
                  <c:v>4</c:v>
                </c:pt>
                <c:pt idx="2">
                  <c:v>13</c:v>
                </c:pt>
                <c:pt idx="3">
                  <c:v>16</c:v>
                </c:pt>
                <c:pt idx="4">
                  <c:v>34</c:v>
                </c:pt>
                <c:pt idx="5">
                  <c:v>61</c:v>
                </c:pt>
                <c:pt idx="6">
                  <c:v>57</c:v>
                </c:pt>
                <c:pt idx="7">
                  <c:v>33</c:v>
                </c:pt>
                <c:pt idx="8">
                  <c:v>10</c:v>
                </c:pt>
                <c:pt idx="9">
                  <c:v>12</c:v>
                </c:pt>
                <c:pt idx="10">
                  <c:v>4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73-664E-9FD9-B1DC6A316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1812144"/>
        <c:axId val="2032653344"/>
      </c:barChart>
      <c:catAx>
        <c:axId val="141181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653344"/>
        <c:crosses val="autoZero"/>
        <c:auto val="1"/>
        <c:lblAlgn val="ctr"/>
        <c:lblOffset val="100"/>
        <c:noMultiLvlLbl val="0"/>
      </c:catAx>
      <c:valAx>
        <c:axId val="20326533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81214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Discrete</a:t>
            </a:r>
            <a:r>
              <a:rPr lang="en-US" baseline="0"/>
              <a:t> First Digit Distribution - Navarra 2005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'2. Population Navarra 2005'!$K$41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'2. Population Navarra 2005'!$K$42:$K$50</c:f>
              <c:numCache>
                <c:formatCode>0.000</c:formatCode>
                <c:ptCount val="9"/>
                <c:pt idx="0">
                  <c:v>0.33455882352941174</c:v>
                </c:pt>
                <c:pt idx="1">
                  <c:v>0.19852941176470587</c:v>
                </c:pt>
                <c:pt idx="2">
                  <c:v>0.13602941176470587</c:v>
                </c:pt>
                <c:pt idx="3">
                  <c:v>7.720588235294118E-2</c:v>
                </c:pt>
                <c:pt idx="4">
                  <c:v>6.25E-2</c:v>
                </c:pt>
                <c:pt idx="5">
                  <c:v>5.8823529411764705E-2</c:v>
                </c:pt>
                <c:pt idx="6">
                  <c:v>4.779411764705882E-2</c:v>
                </c:pt>
                <c:pt idx="7">
                  <c:v>5.514705882352941E-2</c:v>
                </c:pt>
                <c:pt idx="8">
                  <c:v>2.9411764705882353E-2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9-4880-9240-050A33AC6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3300303"/>
        <c:axId val="1478540399"/>
      </c:barChart>
      <c:lineChart>
        <c:grouping val="standard"/>
        <c:varyColors val="0"/>
        <c:ser>
          <c:idx val="2"/>
          <c:order val="1"/>
          <c:tx>
            <c:strRef>
              <c:f>'2. Population Navarra 2005'!$L$41</c:f>
              <c:strCache>
                <c:ptCount val="1"/>
                <c:pt idx="0">
                  <c:v>Benford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'2. Population Navarra 2005'!$L$42:$L$50</c:f>
              <c:numCache>
                <c:formatCode>0.000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0.12493873660829993</c:v>
                </c:pt>
                <c:pt idx="3">
                  <c:v>9.691001300805642E-2</c:v>
                </c:pt>
                <c:pt idx="4">
                  <c:v>7.9181246047624818E-2</c:v>
                </c:pt>
                <c:pt idx="5">
                  <c:v>6.6946789630613221E-2</c:v>
                </c:pt>
                <c:pt idx="6">
                  <c:v>5.7991946977686733E-2</c:v>
                </c:pt>
                <c:pt idx="7">
                  <c:v>5.1152522447381291E-2</c:v>
                </c:pt>
                <c:pt idx="8">
                  <c:v>4.5757490560675143E-2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59-4880-9240-050A33AC6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300303"/>
        <c:axId val="1478540399"/>
      </c:lineChart>
      <c:catAx>
        <c:axId val="1483300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478540399"/>
        <c:crosses val="autoZero"/>
        <c:auto val="1"/>
        <c:lblAlgn val="ctr"/>
        <c:lblOffset val="100"/>
        <c:noMultiLvlLbl val="0"/>
      </c:catAx>
      <c:valAx>
        <c:axId val="147854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48330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First</a:t>
            </a:r>
            <a:r>
              <a:rPr lang="en-US" baseline="0"/>
              <a:t> Digit Distribution</a:t>
            </a:r>
            <a:endParaRPr lang="en-US"/>
          </a:p>
        </c:rich>
      </c:tx>
      <c:overlay val="0"/>
      <c:spPr>
        <a:solidFill>
          <a:schemeClr val="bg1"/>
        </a:solidFill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 Bonus, Min D Pop Spain 2022'!$G$30</c:f>
              <c:strCache>
                <c:ptCount val="1"/>
                <c:pt idx="0">
                  <c:v>Cumulative 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'2. Bonus, Min D Pop Spain 2022'!$G$31:$G$39</c:f>
              <c:numCache>
                <c:formatCode>0.000</c:formatCode>
                <c:ptCount val="9"/>
                <c:pt idx="0">
                  <c:v>0.30279178452834832</c:v>
                </c:pt>
                <c:pt idx="1">
                  <c:v>0.48431927192227281</c:v>
                </c:pt>
                <c:pt idx="2">
                  <c:v>0.60582954126183741</c:v>
                </c:pt>
                <c:pt idx="3">
                  <c:v>0.70052884024105277</c:v>
                </c:pt>
                <c:pt idx="4">
                  <c:v>0.7823145984503751</c:v>
                </c:pt>
                <c:pt idx="5">
                  <c:v>0.84823514942811462</c:v>
                </c:pt>
                <c:pt idx="6">
                  <c:v>0.90493174271307342</c:v>
                </c:pt>
                <c:pt idx="7">
                  <c:v>0.95252736440782193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3-424D-857E-8F2858011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0606447"/>
        <c:axId val="616062639"/>
      </c:barChart>
      <c:lineChart>
        <c:grouping val="stacked"/>
        <c:varyColors val="0"/>
        <c:ser>
          <c:idx val="1"/>
          <c:order val="1"/>
          <c:tx>
            <c:strRef>
              <c:f>'2. Bonus, Min D Pop Spain 2022'!$H$30</c:f>
              <c:strCache>
                <c:ptCount val="1"/>
                <c:pt idx="0">
                  <c:v>Cumulative Benford</c:v>
                </c:pt>
              </c:strCache>
            </c:strRef>
          </c:tx>
          <c:spPr>
            <a:ln w="28575" cap="rnd">
              <a:solidFill>
                <a:schemeClr val="accent1">
                  <a:alpha val="8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'2. Bonus, Min D Pop Spain 2022'!$H$31:$H$39</c:f>
              <c:numCache>
                <c:formatCode>0.000</c:formatCode>
                <c:ptCount val="9"/>
                <c:pt idx="0">
                  <c:v>0.3010299956639812</c:v>
                </c:pt>
                <c:pt idx="1">
                  <c:v>0.47712125471966244</c:v>
                </c:pt>
                <c:pt idx="2">
                  <c:v>0.6020599913279624</c:v>
                </c:pt>
                <c:pt idx="3">
                  <c:v>0.69897000433601886</c:v>
                </c:pt>
                <c:pt idx="4">
                  <c:v>0.77815125038364363</c:v>
                </c:pt>
                <c:pt idx="5">
                  <c:v>0.84509804001425681</c:v>
                </c:pt>
                <c:pt idx="6">
                  <c:v>0.90308998699194354</c:v>
                </c:pt>
                <c:pt idx="7">
                  <c:v>0.95424250943932487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33-424D-857E-8F2858011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606447"/>
        <c:axId val="616062639"/>
      </c:lineChart>
      <c:catAx>
        <c:axId val="700606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616062639"/>
        <c:crosses val="autoZero"/>
        <c:auto val="1"/>
        <c:lblAlgn val="ctr"/>
        <c:lblOffset val="100"/>
        <c:noMultiLvlLbl val="0"/>
      </c:catAx>
      <c:valAx>
        <c:axId val="61606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70060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Discrete First Digit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'2. Bonus, Min D Pop Spain 2022'!$I$30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'2. Bonus, Min D Pop Spain 2022'!$I$31:$I$39</c:f>
              <c:numCache>
                <c:formatCode>0.000</c:formatCode>
                <c:ptCount val="9"/>
                <c:pt idx="0">
                  <c:v>0.30279178452834832</c:v>
                </c:pt>
                <c:pt idx="1">
                  <c:v>0.18152748739392449</c:v>
                </c:pt>
                <c:pt idx="2">
                  <c:v>0.12151026933956463</c:v>
                </c:pt>
                <c:pt idx="3">
                  <c:v>9.4699298979215349E-2</c:v>
                </c:pt>
                <c:pt idx="4">
                  <c:v>8.1785758209322351E-2</c:v>
                </c:pt>
                <c:pt idx="5">
                  <c:v>6.5920550977739509E-2</c:v>
                </c:pt>
                <c:pt idx="6">
                  <c:v>5.6696593284958803E-2</c:v>
                </c:pt>
                <c:pt idx="7">
                  <c:v>4.7595621694748493E-2</c:v>
                </c:pt>
                <c:pt idx="8">
                  <c:v>4.7472635592178083E-2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45-B443-9BF4-78224EF6E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292559"/>
        <c:axId val="1478527999"/>
      </c:barChart>
      <c:lineChart>
        <c:grouping val="standard"/>
        <c:varyColors val="0"/>
        <c:ser>
          <c:idx val="2"/>
          <c:order val="1"/>
          <c:tx>
            <c:strRef>
              <c:f>'2. Bonus, Min D Pop Spain 2022'!$J$30</c:f>
              <c:strCache>
                <c:ptCount val="1"/>
                <c:pt idx="0">
                  <c:v>Benford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'2. Bonus, Min D Pop Spain 2022'!$J$31:$J$39</c:f>
              <c:numCache>
                <c:formatCode>0.000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0.12493873660829993</c:v>
                </c:pt>
                <c:pt idx="3">
                  <c:v>9.691001300805642E-2</c:v>
                </c:pt>
                <c:pt idx="4">
                  <c:v>7.9181246047624818E-2</c:v>
                </c:pt>
                <c:pt idx="5">
                  <c:v>6.6946789630613221E-2</c:v>
                </c:pt>
                <c:pt idx="6">
                  <c:v>5.7991946977686733E-2</c:v>
                </c:pt>
                <c:pt idx="7">
                  <c:v>5.1152522447381291E-2</c:v>
                </c:pt>
                <c:pt idx="8">
                  <c:v>4.5757490560675143E-2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45-B443-9BF4-78224EF6E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292559"/>
        <c:axId val="1478527999"/>
      </c:lineChart>
      <c:catAx>
        <c:axId val="375292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478527999"/>
        <c:crosses val="autoZero"/>
        <c:auto val="1"/>
        <c:lblAlgn val="ctr"/>
        <c:lblOffset val="100"/>
        <c:noMultiLvlLbl val="0"/>
      </c:catAx>
      <c:valAx>
        <c:axId val="147852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7529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First</a:t>
            </a:r>
            <a:r>
              <a:rPr lang="en-US" baseline="0"/>
              <a:t> Digit Distribution</a:t>
            </a:r>
            <a:endParaRPr lang="en-US"/>
          </a:p>
        </c:rich>
      </c:tx>
      <c:overlay val="0"/>
      <c:spPr>
        <a:solidFill>
          <a:schemeClr val="bg1"/>
        </a:solidFill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'Pop Navarra 2022'!$G$29</c:f>
              <c:strCache>
                <c:ptCount val="1"/>
                <c:pt idx="0">
                  <c:v>Cumulative 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'Pop Navarra 2022'!$G$30:$G$38</c:f>
              <c:numCache>
                <c:formatCode>0.000</c:formatCode>
                <c:ptCount val="9"/>
                <c:pt idx="0">
                  <c:v>0.30514705882352944</c:v>
                </c:pt>
                <c:pt idx="1">
                  <c:v>0.49632352941176472</c:v>
                </c:pt>
                <c:pt idx="2">
                  <c:v>0.63970588235294112</c:v>
                </c:pt>
                <c:pt idx="3">
                  <c:v>0.74264705882352933</c:v>
                </c:pt>
                <c:pt idx="4">
                  <c:v>0.80514705882352933</c:v>
                </c:pt>
                <c:pt idx="5">
                  <c:v>0.85294117647058809</c:v>
                </c:pt>
                <c:pt idx="6">
                  <c:v>0.91911764705882337</c:v>
                </c:pt>
                <c:pt idx="7">
                  <c:v>0.96323529411764686</c:v>
                </c:pt>
                <c:pt idx="8">
                  <c:v>0.99999999999999978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1-3F49-BF4D-1D88D9D0F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0606447"/>
        <c:axId val="616062639"/>
      </c:barChart>
      <c:lineChart>
        <c:grouping val="stacked"/>
        <c:varyColors val="0"/>
        <c:ser>
          <c:idx val="1"/>
          <c:order val="1"/>
          <c:tx>
            <c:strRef>
              <c:f>'Pop Navarra 2022'!$H$29</c:f>
              <c:strCache>
                <c:ptCount val="1"/>
                <c:pt idx="0">
                  <c:v>Cumulative Benford</c:v>
                </c:pt>
              </c:strCache>
            </c:strRef>
          </c:tx>
          <c:spPr>
            <a:ln w="28575" cap="rnd">
              <a:solidFill>
                <a:schemeClr val="accent1">
                  <a:alpha val="8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'Pop Navarra 2022'!$H$30:$H$38</c:f>
              <c:numCache>
                <c:formatCode>0.000</c:formatCode>
                <c:ptCount val="9"/>
                <c:pt idx="0">
                  <c:v>0.3010299956639812</c:v>
                </c:pt>
                <c:pt idx="1">
                  <c:v>0.47712125471966244</c:v>
                </c:pt>
                <c:pt idx="2">
                  <c:v>0.6020599913279624</c:v>
                </c:pt>
                <c:pt idx="3">
                  <c:v>0.69897000433601886</c:v>
                </c:pt>
                <c:pt idx="4">
                  <c:v>0.77815125038364363</c:v>
                </c:pt>
                <c:pt idx="5">
                  <c:v>0.84509804001425681</c:v>
                </c:pt>
                <c:pt idx="6">
                  <c:v>0.90308998699194354</c:v>
                </c:pt>
                <c:pt idx="7">
                  <c:v>0.95424250943932487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61-3F49-BF4D-1D88D9D0F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606447"/>
        <c:axId val="616062639"/>
      </c:lineChart>
      <c:catAx>
        <c:axId val="700606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616062639"/>
        <c:crosses val="autoZero"/>
        <c:auto val="1"/>
        <c:lblAlgn val="ctr"/>
        <c:lblOffset val="100"/>
        <c:noMultiLvlLbl val="0"/>
      </c:catAx>
      <c:valAx>
        <c:axId val="61606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70060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Discrete First Digit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'Pop Navarra 2022'!$I$29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'Pop Navarra 2022'!$I$30:$I$38</c:f>
              <c:numCache>
                <c:formatCode>0.000</c:formatCode>
                <c:ptCount val="9"/>
                <c:pt idx="0">
                  <c:v>0.30514705882352944</c:v>
                </c:pt>
                <c:pt idx="1">
                  <c:v>0.19117647058823528</c:v>
                </c:pt>
                <c:pt idx="2">
                  <c:v>0.14338235294117646</c:v>
                </c:pt>
                <c:pt idx="3">
                  <c:v>0.10294117647058823</c:v>
                </c:pt>
                <c:pt idx="4">
                  <c:v>6.25E-2</c:v>
                </c:pt>
                <c:pt idx="5">
                  <c:v>4.779411764705882E-2</c:v>
                </c:pt>
                <c:pt idx="6">
                  <c:v>6.6176470588235295E-2</c:v>
                </c:pt>
                <c:pt idx="7">
                  <c:v>4.4117647058823532E-2</c:v>
                </c:pt>
                <c:pt idx="8">
                  <c:v>3.6764705882352942E-2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54-F346-82E3-FEAAEE13B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292559"/>
        <c:axId val="1478527999"/>
      </c:barChart>
      <c:lineChart>
        <c:grouping val="standard"/>
        <c:varyColors val="0"/>
        <c:ser>
          <c:idx val="2"/>
          <c:order val="1"/>
          <c:tx>
            <c:strRef>
              <c:f>'Pop Navarra 2022'!$J$29</c:f>
              <c:strCache>
                <c:ptCount val="1"/>
                <c:pt idx="0">
                  <c:v>Benford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'Pop Navarra 2022'!$J$30:$J$38</c:f>
              <c:numCache>
                <c:formatCode>0.000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0.12493873660829993</c:v>
                </c:pt>
                <c:pt idx="3">
                  <c:v>9.691001300805642E-2</c:v>
                </c:pt>
                <c:pt idx="4">
                  <c:v>7.9181246047624818E-2</c:v>
                </c:pt>
                <c:pt idx="5">
                  <c:v>6.6946789630613221E-2</c:v>
                </c:pt>
                <c:pt idx="6">
                  <c:v>5.7991946977686733E-2</c:v>
                </c:pt>
                <c:pt idx="7">
                  <c:v>5.1152522447381291E-2</c:v>
                </c:pt>
                <c:pt idx="8">
                  <c:v>4.5757490560675143E-2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54-F346-82E3-FEAAEE13B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292559"/>
        <c:axId val="1478527999"/>
      </c:lineChart>
      <c:catAx>
        <c:axId val="375292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478527999"/>
        <c:crosses val="autoZero"/>
        <c:auto val="1"/>
        <c:lblAlgn val="ctr"/>
        <c:lblOffset val="100"/>
        <c:noMultiLvlLbl val="0"/>
      </c:catAx>
      <c:valAx>
        <c:axId val="147852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7529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First</a:t>
            </a:r>
            <a:r>
              <a:rPr lang="en-US" baseline="0"/>
              <a:t> Digit Distribution</a:t>
            </a:r>
            <a:endParaRPr lang="en-US"/>
          </a:p>
        </c:rich>
      </c:tx>
      <c:overlay val="0"/>
      <c:spPr>
        <a:solidFill>
          <a:schemeClr val="bg1"/>
        </a:solidFill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'Example, Madrid 2022'!$G$29</c:f>
              <c:strCache>
                <c:ptCount val="1"/>
                <c:pt idx="0">
                  <c:v>Cumulative 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'Example, Madrid 2022'!$G$30:$G$38</c:f>
              <c:numCache>
                <c:formatCode>0.000</c:formatCode>
                <c:ptCount val="9"/>
                <c:pt idx="0">
                  <c:v>0.30726256983240224</c:v>
                </c:pt>
                <c:pt idx="1">
                  <c:v>0.47486033519553073</c:v>
                </c:pt>
                <c:pt idx="2">
                  <c:v>0.57541899441340782</c:v>
                </c:pt>
                <c:pt idx="3">
                  <c:v>0.63128491620111737</c:v>
                </c:pt>
                <c:pt idx="4">
                  <c:v>0.69273743016759781</c:v>
                </c:pt>
                <c:pt idx="5">
                  <c:v>0.78212290502793302</c:v>
                </c:pt>
                <c:pt idx="6">
                  <c:v>0.87150837988826824</c:v>
                </c:pt>
                <c:pt idx="7">
                  <c:v>0.93854748603351967</c:v>
                </c:pt>
                <c:pt idx="8">
                  <c:v>1.0000000000000002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7-BB4F-BB88-5A318101B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0606447"/>
        <c:axId val="616062639"/>
      </c:barChart>
      <c:lineChart>
        <c:grouping val="stacked"/>
        <c:varyColors val="0"/>
        <c:ser>
          <c:idx val="1"/>
          <c:order val="1"/>
          <c:tx>
            <c:strRef>
              <c:f>'Example, Madrid 2022'!$H$29</c:f>
              <c:strCache>
                <c:ptCount val="1"/>
                <c:pt idx="0">
                  <c:v>Cumulative Benford</c:v>
                </c:pt>
              </c:strCache>
            </c:strRef>
          </c:tx>
          <c:spPr>
            <a:ln w="28575" cap="rnd">
              <a:solidFill>
                <a:schemeClr val="accent1">
                  <a:alpha val="8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'Example, Madrid 2022'!$H$30:$H$38</c:f>
              <c:numCache>
                <c:formatCode>0.000</c:formatCode>
                <c:ptCount val="9"/>
                <c:pt idx="0">
                  <c:v>0.3010299956639812</c:v>
                </c:pt>
                <c:pt idx="1">
                  <c:v>0.47712125471966244</c:v>
                </c:pt>
                <c:pt idx="2">
                  <c:v>0.6020599913279624</c:v>
                </c:pt>
                <c:pt idx="3">
                  <c:v>0.69897000433601886</c:v>
                </c:pt>
                <c:pt idx="4">
                  <c:v>0.77815125038364363</c:v>
                </c:pt>
                <c:pt idx="5">
                  <c:v>0.84509804001425681</c:v>
                </c:pt>
                <c:pt idx="6">
                  <c:v>0.90308998699194354</c:v>
                </c:pt>
                <c:pt idx="7">
                  <c:v>0.95424250943932487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C7-BB4F-BB88-5A318101B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606447"/>
        <c:axId val="616062639"/>
      </c:lineChart>
      <c:catAx>
        <c:axId val="700606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616062639"/>
        <c:crosses val="autoZero"/>
        <c:auto val="1"/>
        <c:lblAlgn val="ctr"/>
        <c:lblOffset val="100"/>
        <c:noMultiLvlLbl val="0"/>
      </c:catAx>
      <c:valAx>
        <c:axId val="61606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70060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Discrete First Digit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'Example, Madrid 2022'!$I$29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'Example, Madrid 2022'!$I$30:$I$38</c:f>
              <c:numCache>
                <c:formatCode>0.000</c:formatCode>
                <c:ptCount val="9"/>
                <c:pt idx="0">
                  <c:v>0.30726256983240224</c:v>
                </c:pt>
                <c:pt idx="1">
                  <c:v>0.16759776536312848</c:v>
                </c:pt>
                <c:pt idx="2">
                  <c:v>0.1005586592178771</c:v>
                </c:pt>
                <c:pt idx="3">
                  <c:v>5.5865921787709494E-2</c:v>
                </c:pt>
                <c:pt idx="4">
                  <c:v>6.1452513966480445E-2</c:v>
                </c:pt>
                <c:pt idx="5">
                  <c:v>8.9385474860335198E-2</c:v>
                </c:pt>
                <c:pt idx="6">
                  <c:v>8.9385474860335198E-2</c:v>
                </c:pt>
                <c:pt idx="7">
                  <c:v>6.7039106145251395E-2</c:v>
                </c:pt>
                <c:pt idx="8">
                  <c:v>6.1452513966480445E-2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6-1A44-880E-9B8538221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292559"/>
        <c:axId val="1478527999"/>
      </c:barChart>
      <c:lineChart>
        <c:grouping val="standard"/>
        <c:varyColors val="0"/>
        <c:ser>
          <c:idx val="2"/>
          <c:order val="1"/>
          <c:tx>
            <c:strRef>
              <c:f>'Example, Madrid 2022'!$J$29</c:f>
              <c:strCache>
                <c:ptCount val="1"/>
                <c:pt idx="0">
                  <c:v>Benford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'Example, Madrid 2022'!$J$30:$J$38</c:f>
              <c:numCache>
                <c:formatCode>0.000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0.12493873660829993</c:v>
                </c:pt>
                <c:pt idx="3">
                  <c:v>9.691001300805642E-2</c:v>
                </c:pt>
                <c:pt idx="4">
                  <c:v>7.9181246047624818E-2</c:v>
                </c:pt>
                <c:pt idx="5">
                  <c:v>6.6946789630613221E-2</c:v>
                </c:pt>
                <c:pt idx="6">
                  <c:v>5.7991946977686733E-2</c:v>
                </c:pt>
                <c:pt idx="7">
                  <c:v>5.1152522447381291E-2</c:v>
                </c:pt>
                <c:pt idx="8">
                  <c:v>4.5757490560675143E-2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66-1A44-880E-9B8538221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292559"/>
        <c:axId val="1478527999"/>
      </c:lineChart>
      <c:catAx>
        <c:axId val="375292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478527999"/>
        <c:crosses val="autoZero"/>
        <c:auto val="1"/>
        <c:lblAlgn val="ctr"/>
        <c:lblOffset val="100"/>
        <c:noMultiLvlLbl val="0"/>
      </c:catAx>
      <c:valAx>
        <c:axId val="147852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7529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First</a:t>
            </a:r>
            <a:r>
              <a:rPr lang="en-US" baseline="0"/>
              <a:t> Digit Distribution</a:t>
            </a:r>
            <a:endParaRPr lang="en-US"/>
          </a:p>
        </c:rich>
      </c:tx>
      <c:overlay val="0"/>
      <c:spPr>
        <a:solidFill>
          <a:schemeClr val="bg1"/>
        </a:solidFill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'Example, Population Spain 2005'!$G$30</c:f>
              <c:strCache>
                <c:ptCount val="1"/>
                <c:pt idx="0">
                  <c:v>Cumulative 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'Example, Population Spain 2005'!$G$31:$G$39</c:f>
              <c:numCache>
                <c:formatCode>0.000</c:formatCode>
                <c:ptCount val="9"/>
                <c:pt idx="0">
                  <c:v>0.31557528671846097</c:v>
                </c:pt>
                <c:pt idx="1">
                  <c:v>0.50092489826119124</c:v>
                </c:pt>
                <c:pt idx="2">
                  <c:v>0.62325810827475636</c:v>
                </c:pt>
                <c:pt idx="3">
                  <c:v>0.71340485879886539</c:v>
                </c:pt>
                <c:pt idx="4">
                  <c:v>0.79171291157972612</c:v>
                </c:pt>
                <c:pt idx="5">
                  <c:v>0.85830558638549748</c:v>
                </c:pt>
                <c:pt idx="6">
                  <c:v>0.91453940066592665</c:v>
                </c:pt>
                <c:pt idx="7">
                  <c:v>0.95868787766678987</c:v>
                </c:pt>
                <c:pt idx="8">
                  <c:v>0.99999999999999989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9-448D-82FF-8B193F03D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0606447"/>
        <c:axId val="616062639"/>
      </c:barChart>
      <c:lineChart>
        <c:grouping val="stacked"/>
        <c:varyColors val="0"/>
        <c:ser>
          <c:idx val="1"/>
          <c:order val="1"/>
          <c:tx>
            <c:strRef>
              <c:f>'Example, Population Spain 2005'!$H$30</c:f>
              <c:strCache>
                <c:ptCount val="1"/>
                <c:pt idx="0">
                  <c:v>Cumulative Benford</c:v>
                </c:pt>
              </c:strCache>
            </c:strRef>
          </c:tx>
          <c:spPr>
            <a:ln w="28575" cap="rnd">
              <a:solidFill>
                <a:schemeClr val="accent1">
                  <a:alpha val="8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'Example, Population Spain 2005'!$H$31:$H$39</c:f>
              <c:numCache>
                <c:formatCode>0.000</c:formatCode>
                <c:ptCount val="9"/>
                <c:pt idx="0">
                  <c:v>0.3010299956639812</c:v>
                </c:pt>
                <c:pt idx="1">
                  <c:v>0.47712125471966244</c:v>
                </c:pt>
                <c:pt idx="2">
                  <c:v>0.6020599913279624</c:v>
                </c:pt>
                <c:pt idx="3">
                  <c:v>0.69897000433601886</c:v>
                </c:pt>
                <c:pt idx="4">
                  <c:v>0.77815125038364363</c:v>
                </c:pt>
                <c:pt idx="5">
                  <c:v>0.84509804001425681</c:v>
                </c:pt>
                <c:pt idx="6">
                  <c:v>0.90308998699194354</c:v>
                </c:pt>
                <c:pt idx="7">
                  <c:v>0.95424250943932487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9-448D-82FF-8B193F03D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606447"/>
        <c:axId val="616062639"/>
      </c:lineChart>
      <c:catAx>
        <c:axId val="700606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616062639"/>
        <c:crosses val="autoZero"/>
        <c:auto val="1"/>
        <c:lblAlgn val="ctr"/>
        <c:lblOffset val="100"/>
        <c:noMultiLvlLbl val="0"/>
      </c:catAx>
      <c:valAx>
        <c:axId val="61606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70060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Discrete First Digit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'Example, Population Spain 2005'!$I$30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'Example, Population Spain 2005'!$I$31:$I$39</c:f>
              <c:numCache>
                <c:formatCode>0.000</c:formatCode>
                <c:ptCount val="9"/>
                <c:pt idx="0">
                  <c:v>0.31557528671846097</c:v>
                </c:pt>
                <c:pt idx="1">
                  <c:v>0.1853496115427303</c:v>
                </c:pt>
                <c:pt idx="2">
                  <c:v>0.12233321001356517</c:v>
                </c:pt>
                <c:pt idx="3">
                  <c:v>9.0146750524109018E-2</c:v>
                </c:pt>
                <c:pt idx="4">
                  <c:v>7.8308052780860768E-2</c:v>
                </c:pt>
                <c:pt idx="5">
                  <c:v>6.6592674805771371E-2</c:v>
                </c:pt>
                <c:pt idx="6">
                  <c:v>5.6233814280429152E-2</c:v>
                </c:pt>
                <c:pt idx="7">
                  <c:v>4.4148477000863239E-2</c:v>
                </c:pt>
                <c:pt idx="8">
                  <c:v>4.1312122333210015E-2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B-492C-B0ED-2BA4E949F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292559"/>
        <c:axId val="1478527999"/>
      </c:barChart>
      <c:lineChart>
        <c:grouping val="standard"/>
        <c:varyColors val="0"/>
        <c:ser>
          <c:idx val="2"/>
          <c:order val="1"/>
          <c:tx>
            <c:strRef>
              <c:f>'Example, Population Spain 2005'!$J$30</c:f>
              <c:strCache>
                <c:ptCount val="1"/>
                <c:pt idx="0">
                  <c:v>Benford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'Example, Population Spain 2005'!$J$31:$J$39</c:f>
              <c:numCache>
                <c:formatCode>0.000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0.12493873660829993</c:v>
                </c:pt>
                <c:pt idx="3">
                  <c:v>9.691001300805642E-2</c:v>
                </c:pt>
                <c:pt idx="4">
                  <c:v>7.9181246047624818E-2</c:v>
                </c:pt>
                <c:pt idx="5">
                  <c:v>6.6946789630613221E-2</c:v>
                </c:pt>
                <c:pt idx="6">
                  <c:v>5.7991946977686733E-2</c:v>
                </c:pt>
                <c:pt idx="7">
                  <c:v>5.1152522447381291E-2</c:v>
                </c:pt>
                <c:pt idx="8">
                  <c:v>4.5757490560675143E-2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B-492C-B0ED-2BA4E949F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292559"/>
        <c:axId val="1478527999"/>
      </c:lineChart>
      <c:catAx>
        <c:axId val="375292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478527999"/>
        <c:crosses val="autoZero"/>
        <c:auto val="1"/>
        <c:lblAlgn val="ctr"/>
        <c:lblOffset val="100"/>
        <c:noMultiLvlLbl val="0"/>
      </c:catAx>
      <c:valAx>
        <c:axId val="147852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7529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ustomXml" Target="../ink/ink1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6350</xdr:colOff>
      <xdr:row>28</xdr:row>
      <xdr:rowOff>4323</xdr:rowOff>
    </xdr:from>
    <xdr:to>
      <xdr:col>16</xdr:col>
      <xdr:colOff>165100</xdr:colOff>
      <xdr:row>31</xdr:row>
      <xdr:rowOff>108857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646C2BD-0A57-AB4B-E991-C32CC050DA42}"/>
            </a:ext>
          </a:extLst>
        </xdr:cNvPr>
        <xdr:cNvSpPr txBox="1"/>
      </xdr:nvSpPr>
      <xdr:spPr>
        <a:xfrm>
          <a:off x="8491160" y="1818609"/>
          <a:ext cx="3436559" cy="6488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D,</a:t>
          </a:r>
          <a:r>
            <a:rPr lang="en-US" sz="1100" baseline="0"/>
            <a:t> 0.0641 </a:t>
          </a:r>
          <a:r>
            <a:rPr lang="en-US" sz="1100"/>
            <a:t>is lower than the</a:t>
          </a:r>
          <a:r>
            <a:rPr lang="en-US" sz="1100" baseline="0"/>
            <a:t> table value, 0.0859, so we can not reject the null hypothesis, and we assume the distribution is normal.</a:t>
          </a:r>
          <a:endParaRPr lang="en-US" sz="1100"/>
        </a:p>
      </xdr:txBody>
    </xdr:sp>
    <xdr:clientData/>
  </xdr:twoCellAnchor>
  <xdr:twoCellAnchor editAs="oneCell">
    <xdr:from>
      <xdr:col>1</xdr:col>
      <xdr:colOff>1757680</xdr:colOff>
      <xdr:row>4</xdr:row>
      <xdr:rowOff>20320</xdr:rowOff>
    </xdr:from>
    <xdr:to>
      <xdr:col>9</xdr:col>
      <xdr:colOff>690284</xdr:colOff>
      <xdr:row>17</xdr:row>
      <xdr:rowOff>93331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143F4B-079A-7E05-776A-6B29F40A8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7680" y="599440"/>
          <a:ext cx="6532284" cy="2582531"/>
        </a:xfrm>
        <a:prstGeom prst="rect">
          <a:avLst/>
        </a:prstGeom>
      </xdr:spPr>
    </xdr:pic>
    <xdr:clientData/>
  </xdr:twoCellAnchor>
  <xdr:twoCellAnchor>
    <xdr:from>
      <xdr:col>14</xdr:col>
      <xdr:colOff>149860</xdr:colOff>
      <xdr:row>39</xdr:row>
      <xdr:rowOff>10160</xdr:rowOff>
    </xdr:from>
    <xdr:to>
      <xdr:col>21</xdr:col>
      <xdr:colOff>416560</xdr:colOff>
      <xdr:row>52</xdr:row>
      <xdr:rowOff>139700</xdr:rowOff>
    </xdr:to>
    <xdr:graphicFrame macro="">
      <xdr:nvGraphicFramePr>
        <xdr:cNvPr id="8" name="Chart 5">
          <a:extLst>
            <a:ext uri="{FF2B5EF4-FFF2-40B4-BE49-F238E27FC236}">
              <a16:creationId xmlns:a16="http://schemas.microsoft.com/office/drawing/2014/main" id="{6E7754AD-3CAA-81CB-7FD1-A67633C8C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15</xdr:col>
      <xdr:colOff>166080</xdr:colOff>
      <xdr:row>41</xdr:row>
      <xdr:rowOff>155680</xdr:rowOff>
    </xdr:from>
    <xdr:ext cx="3235531" cy="121589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9" name="Ink 6">
              <a:extLst>
                <a:ext uri="{FF2B5EF4-FFF2-40B4-BE49-F238E27FC236}">
                  <a16:creationId xmlns:a16="http://schemas.microsoft.com/office/drawing/2014/main" id="{7F82E0AB-2701-4EC1-78A8-5D3304D3B79C}"/>
                </a:ext>
              </a:extLst>
            </xdr14:cNvPr>
            <xdr14:cNvContentPartPr/>
          </xdr14:nvContentPartPr>
          <xdr14:nvPr macro=""/>
          <xdr14:xfrm>
            <a:off x="14562800" y="7369280"/>
            <a:ext cx="3234960" cy="126864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7F82E0AB-2701-4EC1-78A8-5D3304D3B79C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4556680" y="7363160"/>
              <a:ext cx="3247200" cy="1280880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23</xdr:row>
      <xdr:rowOff>108279</xdr:rowOff>
    </xdr:from>
    <xdr:to>
      <xdr:col>5</xdr:col>
      <xdr:colOff>422614</xdr:colOff>
      <xdr:row>27</xdr:row>
      <xdr:rowOff>144512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8764120E-9DB6-8619-1A35-24E2BA6CBBA4}"/>
            </a:ext>
          </a:extLst>
        </xdr:cNvPr>
        <xdr:cNvSpPr txBox="1"/>
      </xdr:nvSpPr>
      <xdr:spPr>
        <a:xfrm>
          <a:off x="129466" y="4528619"/>
          <a:ext cx="3264701" cy="8006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p-value</a:t>
          </a:r>
          <a:r>
            <a:rPr lang="en-US" sz="1100" baseline="0"/>
            <a:t> is higher than the significance level: 5%, so we can not reject the null hypothesis, and we assume the standard deviation is 0,01.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0</xdr:row>
      <xdr:rowOff>55487</xdr:rowOff>
    </xdr:from>
    <xdr:to>
      <xdr:col>8</xdr:col>
      <xdr:colOff>610339</xdr:colOff>
      <xdr:row>3</xdr:row>
      <xdr:rowOff>51064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CB5FFC-5619-0958-702F-76C262026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487"/>
          <a:ext cx="5468397" cy="568927"/>
        </a:xfrm>
        <a:prstGeom prst="rect">
          <a:avLst/>
        </a:prstGeom>
      </xdr:spPr>
    </xdr:pic>
    <xdr:clientData/>
  </xdr:twoCellAnchor>
  <xdr:twoCellAnchor editAs="oneCell">
    <xdr:from>
      <xdr:col>1</xdr:col>
      <xdr:colOff>30826</xdr:colOff>
      <xdr:row>12</xdr:row>
      <xdr:rowOff>185202</xdr:rowOff>
    </xdr:from>
    <xdr:to>
      <xdr:col>2</xdr:col>
      <xdr:colOff>395859</xdr:colOff>
      <xdr:row>15</xdr:row>
      <xdr:rowOff>135467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9FB387-58C8-2DDB-9D59-7028872CC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826" y="2522002"/>
          <a:ext cx="1042366" cy="5344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15</xdr:row>
      <xdr:rowOff>152400</xdr:rowOff>
    </xdr:from>
    <xdr:to>
      <xdr:col>7</xdr:col>
      <xdr:colOff>525780</xdr:colOff>
      <xdr:row>19</xdr:row>
      <xdr:rowOff>49530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865039F-903C-F14D-5EAF-9027A1352318}"/>
            </a:ext>
          </a:extLst>
        </xdr:cNvPr>
        <xdr:cNvSpPr txBox="1"/>
      </xdr:nvSpPr>
      <xdr:spPr>
        <a:xfrm>
          <a:off x="2743200" y="3088640"/>
          <a:ext cx="2872740" cy="6997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There is a 40.2% probability that the price will be over</a:t>
          </a:r>
          <a:r>
            <a:rPr lang="en-US" sz="1100" baseline="0"/>
            <a:t> strike price, and that the call option will be used.</a:t>
          </a:r>
          <a:endParaRPr lang="en-US" sz="1100"/>
        </a:p>
      </xdr:txBody>
    </xdr:sp>
    <xdr:clientData/>
  </xdr:twoCellAnchor>
  <xdr:twoCellAnchor editAs="oneCell">
    <xdr:from>
      <xdr:col>1</xdr:col>
      <xdr:colOff>10160</xdr:colOff>
      <xdr:row>0</xdr:row>
      <xdr:rowOff>40640</xdr:rowOff>
    </xdr:from>
    <xdr:to>
      <xdr:col>11</xdr:col>
      <xdr:colOff>142240</xdr:colOff>
      <xdr:row>5</xdr:row>
      <xdr:rowOff>31454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176A08-A554-E8B0-26BB-439D73089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240" y="40640"/>
          <a:ext cx="7772400" cy="956014"/>
        </a:xfrm>
        <a:prstGeom prst="rect">
          <a:avLst/>
        </a:prstGeom>
      </xdr:spPr>
    </xdr:pic>
    <xdr:clientData/>
  </xdr:twoCellAnchor>
  <xdr:twoCellAnchor editAs="oneCell">
    <xdr:from>
      <xdr:col>8</xdr:col>
      <xdr:colOff>274320</xdr:colOff>
      <xdr:row>8</xdr:row>
      <xdr:rowOff>101600</xdr:rowOff>
    </xdr:from>
    <xdr:to>
      <xdr:col>18</xdr:col>
      <xdr:colOff>101600</xdr:colOff>
      <xdr:row>28</xdr:row>
      <xdr:rowOff>10160</xdr:rowOff>
    </xdr:to>
    <xdr:pic>
      <xdr:nvPicPr>
        <xdr:cNvPr id="8" name="Picture 7" descr="The Standard Normal Distribution | Calculator, Examples &amp; Uses">
          <a:extLst>
            <a:ext uri="{FF2B5EF4-FFF2-40B4-BE49-F238E27FC236}">
              <a16:creationId xmlns:a16="http://schemas.microsoft.com/office/drawing/2014/main" id="{D75CCF7A-5BC5-386C-58A6-62C3D0E8845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86" t="19010" r="9293" b="8497"/>
        <a:stretch/>
      </xdr:blipFill>
      <xdr:spPr bwMode="auto">
        <a:xfrm>
          <a:off x="6035040" y="1666240"/>
          <a:ext cx="6532880" cy="3840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558800</xdr:colOff>
      <xdr:row>24</xdr:row>
      <xdr:rowOff>162560</xdr:rowOff>
    </xdr:from>
    <xdr:ext cx="721360" cy="37592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42AFC6F-7ACA-99F6-CC0A-A5B58453070E}"/>
            </a:ext>
          </a:extLst>
        </xdr:cNvPr>
        <xdr:cNvSpPr txBox="1"/>
      </xdr:nvSpPr>
      <xdr:spPr>
        <a:xfrm>
          <a:off x="9672320" y="4886960"/>
          <a:ext cx="721360" cy="37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0.24825</a:t>
          </a:r>
        </a:p>
      </xdr:txBody>
    </xdr:sp>
    <xdr:clientData/>
  </xdr:oneCellAnchor>
  <xdr:twoCellAnchor>
    <xdr:from>
      <xdr:col>14</xdr:col>
      <xdr:colOff>243840</xdr:colOff>
      <xdr:row>10</xdr:row>
      <xdr:rowOff>81280</xdr:rowOff>
    </xdr:from>
    <xdr:to>
      <xdr:col>14</xdr:col>
      <xdr:colOff>248920</xdr:colOff>
      <xdr:row>24</xdr:row>
      <xdr:rowOff>162560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308B1D6A-3712-B003-DE1C-C2C973EB8260}"/>
            </a:ext>
          </a:extLst>
        </xdr:cNvPr>
        <xdr:cNvCxnSpPr>
          <a:stCxn id="9" idx="0"/>
        </xdr:cNvCxnSpPr>
      </xdr:nvCxnSpPr>
      <xdr:spPr>
        <a:xfrm flipH="1" flipV="1">
          <a:off x="10027920" y="2042160"/>
          <a:ext cx="5080" cy="2844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233680</xdr:colOff>
      <xdr:row>10</xdr:row>
      <xdr:rowOff>91440</xdr:rowOff>
    </xdr:from>
    <xdr:to>
      <xdr:col>18</xdr:col>
      <xdr:colOff>304800</xdr:colOff>
      <xdr:row>10</xdr:row>
      <xdr:rowOff>91440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69DC4F4-047A-53D0-60E9-43F585F33305}"/>
            </a:ext>
          </a:extLst>
        </xdr:cNvPr>
        <xdr:cNvCxnSpPr/>
      </xdr:nvCxnSpPr>
      <xdr:spPr>
        <a:xfrm>
          <a:off x="10017760" y="2052320"/>
          <a:ext cx="275336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233680</xdr:colOff>
      <xdr:row>20</xdr:row>
      <xdr:rowOff>10160</xdr:rowOff>
    </xdr:from>
    <xdr:to>
      <xdr:col>15</xdr:col>
      <xdr:colOff>152400</xdr:colOff>
      <xdr:row>24</xdr:row>
      <xdr:rowOff>101600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D51E897-863F-AA01-F7EB-E1D053FF1D7F}"/>
            </a:ext>
          </a:extLst>
        </xdr:cNvPr>
        <xdr:cNvCxnSpPr/>
      </xdr:nvCxnSpPr>
      <xdr:spPr>
        <a:xfrm>
          <a:off x="10017760" y="3952240"/>
          <a:ext cx="589280" cy="8737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16</xdr:row>
      <xdr:rowOff>193040</xdr:rowOff>
    </xdr:from>
    <xdr:to>
      <xdr:col>15</xdr:col>
      <xdr:colOff>650240</xdr:colOff>
      <xdr:row>24</xdr:row>
      <xdr:rowOff>101600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8B11C151-80AC-C244-A9C4-07BC14021B18}"/>
            </a:ext>
          </a:extLst>
        </xdr:cNvPr>
        <xdr:cNvCxnSpPr/>
      </xdr:nvCxnSpPr>
      <xdr:spPr>
        <a:xfrm>
          <a:off x="10038080" y="3332480"/>
          <a:ext cx="1066800" cy="14935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14</xdr:row>
      <xdr:rowOff>111760</xdr:rowOff>
    </xdr:from>
    <xdr:to>
      <xdr:col>16</xdr:col>
      <xdr:colOff>294640</xdr:colOff>
      <xdr:row>24</xdr:row>
      <xdr:rowOff>111760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9438EEB-9D53-E042-9DDD-E396198515F2}"/>
            </a:ext>
          </a:extLst>
        </xdr:cNvPr>
        <xdr:cNvCxnSpPr/>
      </xdr:nvCxnSpPr>
      <xdr:spPr>
        <a:xfrm>
          <a:off x="10038080" y="2854960"/>
          <a:ext cx="1381760" cy="1981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233680</xdr:colOff>
      <xdr:row>12</xdr:row>
      <xdr:rowOff>91440</xdr:rowOff>
    </xdr:from>
    <xdr:to>
      <xdr:col>15</xdr:col>
      <xdr:colOff>508000</xdr:colOff>
      <xdr:row>19</xdr:row>
      <xdr:rowOff>81280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8451BBAA-CA2D-CC40-BFA5-18CA11354CAA}"/>
            </a:ext>
          </a:extLst>
        </xdr:cNvPr>
        <xdr:cNvCxnSpPr/>
      </xdr:nvCxnSpPr>
      <xdr:spPr>
        <a:xfrm>
          <a:off x="10017760" y="2448560"/>
          <a:ext cx="944880" cy="1371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223520</xdr:colOff>
      <xdr:row>21</xdr:row>
      <xdr:rowOff>172720</xdr:rowOff>
    </xdr:from>
    <xdr:to>
      <xdr:col>16</xdr:col>
      <xdr:colOff>660400</xdr:colOff>
      <xdr:row>24</xdr:row>
      <xdr:rowOff>132080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85ABB44C-835F-5344-8392-F6B626C1FEA3}"/>
            </a:ext>
          </a:extLst>
        </xdr:cNvPr>
        <xdr:cNvCxnSpPr/>
      </xdr:nvCxnSpPr>
      <xdr:spPr>
        <a:xfrm>
          <a:off x="11348720" y="4318000"/>
          <a:ext cx="436880" cy="5384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101600</xdr:colOff>
      <xdr:row>9</xdr:row>
      <xdr:rowOff>10160</xdr:rowOff>
    </xdr:from>
    <xdr:ext cx="1452880" cy="37592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D6EC48EA-3F28-204F-9B8B-296F776AF5A4}"/>
            </a:ext>
          </a:extLst>
        </xdr:cNvPr>
        <xdr:cNvSpPr txBox="1"/>
      </xdr:nvSpPr>
      <xdr:spPr>
        <a:xfrm>
          <a:off x="11226800" y="1778000"/>
          <a:ext cx="1452880" cy="37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40.20% Probability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134754</xdr:colOff>
      <xdr:row>46</xdr:row>
      <xdr:rowOff>45328</xdr:rowOff>
    </xdr:from>
    <xdr:to>
      <xdr:col>8</xdr:col>
      <xdr:colOff>580838</xdr:colOff>
      <xdr:row>50</xdr:row>
      <xdr:rowOff>152400</xdr:rowOff>
    </xdr:to>
    <xdr:sp macro="" textlink="">
      <xdr:nvSpPr>
        <xdr:cNvPr id="5" name="TextBox 1">
          <a:extLst>
            <a:ext uri="{FF2B5EF4-FFF2-40B4-BE49-F238E27FC236}">
              <a16:creationId xmlns:a16="http://schemas.microsoft.com/office/drawing/2014/main" id="{EA257D1A-B1F5-1485-7F23-0B215FFECA29}"/>
            </a:ext>
          </a:extLst>
        </xdr:cNvPr>
        <xdr:cNvSpPr txBox="1"/>
      </xdr:nvSpPr>
      <xdr:spPr>
        <a:xfrm>
          <a:off x="5176654" y="9049628"/>
          <a:ext cx="2465384" cy="8690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 fair</a:t>
          </a:r>
          <a:r>
            <a:rPr lang="en-US" sz="1100" baseline="0"/>
            <a:t> price for the call option would be between 5,20 and 5,31 dollars. This interval could be lower or higher depending on underlying assumptions</a:t>
          </a:r>
        </a:p>
      </xdr:txBody>
    </xdr:sp>
    <xdr:clientData/>
  </xdr:twoCellAnchor>
  <xdr:twoCellAnchor>
    <xdr:from>
      <xdr:col>9</xdr:col>
      <xdr:colOff>1530</xdr:colOff>
      <xdr:row>38</xdr:row>
      <xdr:rowOff>4248</xdr:rowOff>
    </xdr:from>
    <xdr:to>
      <xdr:col>12</xdr:col>
      <xdr:colOff>0</xdr:colOff>
      <xdr:row>42</xdr:row>
      <xdr:rowOff>0</xdr:rowOff>
    </xdr:to>
    <xdr:sp macro="" textlink="">
      <xdr:nvSpPr>
        <xdr:cNvPr id="4" name="TextBox 2">
          <a:extLst>
            <a:ext uri="{FF2B5EF4-FFF2-40B4-BE49-F238E27FC236}">
              <a16:creationId xmlns:a16="http://schemas.microsoft.com/office/drawing/2014/main" id="{EDFADB8B-9D62-F271-D6C7-745C88CB45B0}"/>
            </a:ext>
          </a:extLst>
        </xdr:cNvPr>
        <xdr:cNvSpPr txBox="1"/>
      </xdr:nvSpPr>
      <xdr:spPr>
        <a:xfrm>
          <a:off x="4814830" y="2480748"/>
          <a:ext cx="2563870" cy="7577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We stoped</a:t>
          </a:r>
          <a:r>
            <a:rPr lang="en-US" sz="1100" baseline="0"/>
            <a:t> calculating for price higher than 2055, which would be almost a 6 sigma event.</a:t>
          </a:r>
          <a:endParaRPr lang="en-US" sz="1100"/>
        </a:p>
      </xdr:txBody>
    </xdr:sp>
    <xdr:clientData/>
  </xdr:twoCellAnchor>
  <xdr:twoCellAnchor editAs="oneCell">
    <xdr:from>
      <xdr:col>1</xdr:col>
      <xdr:colOff>6401</xdr:colOff>
      <xdr:row>9</xdr:row>
      <xdr:rowOff>55216</xdr:rowOff>
    </xdr:from>
    <xdr:to>
      <xdr:col>4</xdr:col>
      <xdr:colOff>117883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85D5A7-153B-73BD-BE9C-67AF51EA5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501" y="2607916"/>
          <a:ext cx="3807182" cy="305628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662608</xdr:colOff>
      <xdr:row>0</xdr:row>
      <xdr:rowOff>66260</xdr:rowOff>
    </xdr:from>
    <xdr:to>
      <xdr:col>9</xdr:col>
      <xdr:colOff>701812</xdr:colOff>
      <xdr:row>2</xdr:row>
      <xdr:rowOff>11293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BF89B5-F4B0-D184-6E19-8EDD7D648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608" y="66260"/>
          <a:ext cx="7772400" cy="3205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26403</xdr:colOff>
      <xdr:row>15</xdr:row>
      <xdr:rowOff>13555</xdr:rowOff>
    </xdr:from>
    <xdr:to>
      <xdr:col>11</xdr:col>
      <xdr:colOff>25858</xdr:colOff>
      <xdr:row>30</xdr:row>
      <xdr:rowOff>10096</xdr:rowOff>
    </xdr:to>
    <xdr:graphicFrame macro="">
      <xdr:nvGraphicFramePr>
        <xdr:cNvPr id="17" name="Chart 3">
          <a:extLst>
            <a:ext uri="{FF2B5EF4-FFF2-40B4-BE49-F238E27FC236}">
              <a16:creationId xmlns:a16="http://schemas.microsoft.com/office/drawing/2014/main" id="{A22199D5-254B-DA93-E4F5-E23683754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0</xdr:row>
      <xdr:rowOff>66675</xdr:rowOff>
    </xdr:from>
    <xdr:to>
      <xdr:col>8</xdr:col>
      <xdr:colOff>431800</xdr:colOff>
      <xdr:row>4</xdr:row>
      <xdr:rowOff>88347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BCBDA026-4693-B41D-E88C-13CD5A5DAFF9}"/>
            </a:ext>
            <a:ext uri="{147F2762-F138-4A5C-976F-8EAC2B608ADB}">
              <a16:predDERef xmlns:a16="http://schemas.microsoft.com/office/drawing/2014/main" pred="{451E61C8-B4EF-0A48-6819-32B976F805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74821"/>
        <a:stretch/>
      </xdr:blipFill>
      <xdr:spPr>
        <a:xfrm>
          <a:off x="132522" y="66675"/>
          <a:ext cx="7764669" cy="772629"/>
        </a:xfrm>
        <a:prstGeom prst="rect">
          <a:avLst/>
        </a:prstGeom>
      </xdr:spPr>
    </xdr:pic>
    <xdr:clientData/>
  </xdr:twoCellAnchor>
  <xdr:twoCellAnchor editAs="oneCell">
    <xdr:from>
      <xdr:col>6</xdr:col>
      <xdr:colOff>2485</xdr:colOff>
      <xdr:row>33</xdr:row>
      <xdr:rowOff>168713</xdr:rowOff>
    </xdr:from>
    <xdr:to>
      <xdr:col>10</xdr:col>
      <xdr:colOff>594416</xdr:colOff>
      <xdr:row>38</xdr:row>
      <xdr:rowOff>94346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25F4D3C8-D585-7246-BCA5-1C38855D3FD5}"/>
            </a:ext>
            <a:ext uri="{147F2762-F138-4A5C-976F-8EAC2B608ADB}">
              <a16:predDERef xmlns:a16="http://schemas.microsoft.com/office/drawing/2014/main" pred="{BCBDA026-4693-B41D-E88C-13CD5A5DAF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7127"/>
        <a:stretch/>
      </xdr:blipFill>
      <xdr:spPr>
        <a:xfrm>
          <a:off x="4968185" y="6480613"/>
          <a:ext cx="5887831" cy="878133"/>
        </a:xfrm>
        <a:prstGeom prst="rect">
          <a:avLst/>
        </a:prstGeom>
      </xdr:spPr>
    </xdr:pic>
    <xdr:clientData/>
  </xdr:twoCellAnchor>
  <xdr:twoCellAnchor editAs="oneCell">
    <xdr:from>
      <xdr:col>6</xdr:col>
      <xdr:colOff>22088</xdr:colOff>
      <xdr:row>11</xdr:row>
      <xdr:rowOff>154610</xdr:rowOff>
    </xdr:from>
    <xdr:to>
      <xdr:col>10</xdr:col>
      <xdr:colOff>1281044</xdr:colOff>
      <xdr:row>13</xdr:row>
      <xdr:rowOff>132717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3AFFF2-3D44-5C48-9BDC-DB99006366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52864" b="33654"/>
        <a:stretch/>
      </xdr:blipFill>
      <xdr:spPr>
        <a:xfrm>
          <a:off x="4318001" y="7851914"/>
          <a:ext cx="6548782" cy="35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66260</xdr:rowOff>
    </xdr:from>
    <xdr:to>
      <xdr:col>8</xdr:col>
      <xdr:colOff>439531</xdr:colOff>
      <xdr:row>9</xdr:row>
      <xdr:rowOff>55216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CE8015-EEA8-2C4A-BC7E-32AF9FB670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2996" b="49265"/>
        <a:stretch/>
      </xdr:blipFill>
      <xdr:spPr>
        <a:xfrm>
          <a:off x="132522" y="3821043"/>
          <a:ext cx="7772400" cy="5521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465381</xdr:colOff>
      <xdr:row>9</xdr:row>
      <xdr:rowOff>173394</xdr:rowOff>
    </xdr:from>
    <xdr:to>
      <xdr:col>15</xdr:col>
      <xdr:colOff>311509</xdr:colOff>
      <xdr:row>27</xdr:row>
      <xdr:rowOff>53978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3E47C-EA3D-1843-AE01-1C494B189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2012</xdr:colOff>
      <xdr:row>9</xdr:row>
      <xdr:rowOff>154506</xdr:rowOff>
    </xdr:from>
    <xdr:to>
      <xdr:col>9</xdr:col>
      <xdr:colOff>362334</xdr:colOff>
      <xdr:row>27</xdr:row>
      <xdr:rowOff>76529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9542E6-4239-164C-885C-F809D8803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2278</xdr:colOff>
      <xdr:row>45</xdr:row>
      <xdr:rowOff>386</xdr:rowOff>
    </xdr:from>
    <xdr:to>
      <xdr:col>13</xdr:col>
      <xdr:colOff>2156</xdr:colOff>
      <xdr:row>47</xdr:row>
      <xdr:rowOff>35943</xdr:rowOff>
    </xdr:to>
    <xdr:sp macro="" textlink="">
      <xdr:nvSpPr>
        <xdr:cNvPr id="4" name="Alcala">
          <a:extLst>
            <a:ext uri="{FF2B5EF4-FFF2-40B4-BE49-F238E27FC236}">
              <a16:creationId xmlns:a16="http://schemas.microsoft.com/office/drawing/2014/main" id="{060A29AC-1421-C945-9395-26544F0C4D0B}"/>
            </a:ext>
          </a:extLst>
        </xdr:cNvPr>
        <xdr:cNvSpPr txBox="1"/>
      </xdr:nvSpPr>
      <xdr:spPr>
        <a:xfrm>
          <a:off x="4686901" y="9058122"/>
          <a:ext cx="8937802" cy="4189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D &lt; Table Value and it is our best D yet, cumulative diference is the jump from 1 to 2 which is normally the case and makes it almost perfect</a:t>
          </a:r>
        </a:p>
        <a:p>
          <a:endParaRPr lang="en-US" sz="11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465381</xdr:colOff>
      <xdr:row>8</xdr:row>
      <xdr:rowOff>173394</xdr:rowOff>
    </xdr:from>
    <xdr:to>
      <xdr:col>15</xdr:col>
      <xdr:colOff>311509</xdr:colOff>
      <xdr:row>26</xdr:row>
      <xdr:rowOff>53978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F0A103-638E-CB4A-B1B9-65B281295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2012</xdr:colOff>
      <xdr:row>8</xdr:row>
      <xdr:rowOff>154506</xdr:rowOff>
    </xdr:from>
    <xdr:to>
      <xdr:col>9</xdr:col>
      <xdr:colOff>362334</xdr:colOff>
      <xdr:row>26</xdr:row>
      <xdr:rowOff>76529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FF4AA4-88EE-6343-8A15-52B5DB949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2278</xdr:colOff>
      <xdr:row>44</xdr:row>
      <xdr:rowOff>386</xdr:rowOff>
    </xdr:from>
    <xdr:to>
      <xdr:col>13</xdr:col>
      <xdr:colOff>2156</xdr:colOff>
      <xdr:row>45</xdr:row>
      <xdr:rowOff>107830</xdr:rowOff>
    </xdr:to>
    <xdr:sp macro="" textlink="">
      <xdr:nvSpPr>
        <xdr:cNvPr id="4" name="Alcala">
          <a:extLst>
            <a:ext uri="{FF2B5EF4-FFF2-40B4-BE49-F238E27FC236}">
              <a16:creationId xmlns:a16="http://schemas.microsoft.com/office/drawing/2014/main" id="{4774ECBA-ECAC-664E-9388-3CB19BC95DE7}"/>
            </a:ext>
          </a:extLst>
        </xdr:cNvPr>
        <xdr:cNvSpPr txBox="1"/>
      </xdr:nvSpPr>
      <xdr:spPr>
        <a:xfrm>
          <a:off x="4688578" y="8788786"/>
          <a:ext cx="8940678" cy="2979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 IS LOWER THAN TABLE VALUE. FOLLOWS BENFORD</a:t>
          </a:r>
          <a:endParaRPr lang="en-US" sz="1100" baseline="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465381</xdr:colOff>
      <xdr:row>8</xdr:row>
      <xdr:rowOff>173394</xdr:rowOff>
    </xdr:from>
    <xdr:to>
      <xdr:col>15</xdr:col>
      <xdr:colOff>311509</xdr:colOff>
      <xdr:row>26</xdr:row>
      <xdr:rowOff>53978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F93E9D-F86B-F543-9CE1-E1E67364D8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2012</xdr:colOff>
      <xdr:row>8</xdr:row>
      <xdr:rowOff>154506</xdr:rowOff>
    </xdr:from>
    <xdr:to>
      <xdr:col>9</xdr:col>
      <xdr:colOff>362334</xdr:colOff>
      <xdr:row>26</xdr:row>
      <xdr:rowOff>76529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9B9122-5AF0-E34E-86BE-F90B5BAADA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2278</xdr:colOff>
      <xdr:row>44</xdr:row>
      <xdr:rowOff>386</xdr:rowOff>
    </xdr:from>
    <xdr:to>
      <xdr:col>13</xdr:col>
      <xdr:colOff>2156</xdr:colOff>
      <xdr:row>45</xdr:row>
      <xdr:rowOff>107830</xdr:rowOff>
    </xdr:to>
    <xdr:sp macro="" textlink="">
      <xdr:nvSpPr>
        <xdr:cNvPr id="4" name="Alcala">
          <a:extLst>
            <a:ext uri="{FF2B5EF4-FFF2-40B4-BE49-F238E27FC236}">
              <a16:creationId xmlns:a16="http://schemas.microsoft.com/office/drawing/2014/main" id="{0D13A762-D57C-674D-BE71-BE4B077ECECE}"/>
            </a:ext>
          </a:extLst>
        </xdr:cNvPr>
        <xdr:cNvSpPr txBox="1"/>
      </xdr:nvSpPr>
      <xdr:spPr>
        <a:xfrm>
          <a:off x="4686901" y="8842461"/>
          <a:ext cx="8937802" cy="2991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 IS LOWER THAN TABLE VALUE. FOLLOWS BENFORD</a:t>
          </a:r>
          <a:endParaRPr lang="en-US" sz="1100" baseline="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465381</xdr:colOff>
      <xdr:row>9</xdr:row>
      <xdr:rowOff>173394</xdr:rowOff>
    </xdr:from>
    <xdr:to>
      <xdr:col>15</xdr:col>
      <xdr:colOff>311509</xdr:colOff>
      <xdr:row>27</xdr:row>
      <xdr:rowOff>53978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4E7544-338E-A43E-8F5F-ABC3C4016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2012</xdr:colOff>
      <xdr:row>9</xdr:row>
      <xdr:rowOff>154506</xdr:rowOff>
    </xdr:from>
    <xdr:to>
      <xdr:col>9</xdr:col>
      <xdr:colOff>362334</xdr:colOff>
      <xdr:row>27</xdr:row>
      <xdr:rowOff>76529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4DDD0-47D9-EDB4-80C5-EFFB363A4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2278</xdr:colOff>
      <xdr:row>45</xdr:row>
      <xdr:rowOff>386</xdr:rowOff>
    </xdr:from>
    <xdr:to>
      <xdr:col>12</xdr:col>
      <xdr:colOff>761999</xdr:colOff>
      <xdr:row>51</xdr:row>
      <xdr:rowOff>12700</xdr:rowOff>
    </xdr:to>
    <xdr:sp macro="" textlink="">
      <xdr:nvSpPr>
        <xdr:cNvPr id="220" name="Alcala">
          <a:extLst>
            <a:ext uri="{FF2B5EF4-FFF2-40B4-BE49-F238E27FC236}">
              <a16:creationId xmlns:a16="http://schemas.microsoft.com/office/drawing/2014/main" id="{FFA94C55-52A0-254E-5D26-2A36E5179262}"/>
            </a:ext>
          </a:extLst>
        </xdr:cNvPr>
        <xdr:cNvSpPr txBox="1"/>
      </xdr:nvSpPr>
      <xdr:spPr>
        <a:xfrm>
          <a:off x="12384778" y="1676786"/>
          <a:ext cx="9598921" cy="11680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D is higher than the table value,</a:t>
          </a:r>
          <a:r>
            <a:rPr lang="en-US" sz="1100" baseline="0"/>
            <a:t> so we reject the null hypothesis, and therefore assume that the distribution does not follow Benfords distribution</a:t>
          </a:r>
        </a:p>
        <a:p>
          <a:endParaRPr lang="en-US" sz="1100" baseline="0"/>
        </a:p>
        <a:p>
          <a:r>
            <a:rPr lang="en-US" sz="1100" baseline="0"/>
            <a:t>This seems to be a complete list of all the settlements in Spain ordered by the municipality or some other large geographical grouping. </a:t>
          </a:r>
        </a:p>
        <a:p>
          <a:r>
            <a:rPr lang="en-US" sz="1100" baseline="0"/>
            <a:t>It seems as if the values in the rows between 4000 and 6000 are the main reason why the distribution doesn´t follow the Benford distribution. It could be that these values are from a certain region of Spain that has some special factors that affects the population to make it more predisposed to having the first digits being 1 or 2. For example, mountain regions that forces the populations in the settlements to spread out into settlements between 100 and 299. </a:t>
          </a:r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1-05T11:32:32.166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0 3222 24575,'90'0'0,"1"0"0,-35 0 0,41 0 0,-12 0 0,-69 0 0,-4 0 0,3-3 0,-6 2 0,6-3 0,-7 1 0,3 2 0,-4-2 0,1 1 0,-1 1 0,4-6 0,-3 6 0,8-6 0,-4 6 0,4-6 0,0 7 0,5-8 0,-4 7 0,8-3 0,-8 0 0,4 3 0,-5-2 0,-4 3 0,4 0 0,-8-2 0,3 1 0,-4-3 0,1 4 0,-1 0 0,0 0 0,0-3 0,1 2 0,3-2 0,-3 0 0,7 2 0,-7-5 0,8 6 0,-4-7 0,0-1 0,3 0 0,-2-4 0,-1 4 0,3 1 0,-3-4 0,4-1 0,0 0 0,0-3 0,0 3 0,1-8 0,4 3 0,-2-8 0,7 3 0,-2-5 0,5-1 0,1-5 0,5 3 0,-4-3 0,3 4 0,-6 6 0,1-9 0,-1 8 0,2-9 0,-1 5 0,0 0 0,-5 1 0,-2 1 0,1-1 0,-4 2 0,-1-2 0,-1 2 0,-3-1 0,0 1 0,2-1 0,-2 1 0,0-1 0,2 5 0,-3-3 0,0 3 0,3 0 0,-6-4 0,5 9 0,-1-8 0,-1 3 0,3 0 0,-7-4 0,7 4 0,-2-4 0,0-1 0,2 1 0,-6-1 0,7 0 0,-3 1 0,3-1 0,1 2 0,-1-2 0,1 1 0,0-1 0,3 4 0,-2-2 0,2 2 0,-4 1 0,0 1 0,0 0 0,-1 3 0,-3-3 0,3 5 0,-4-1 0,4 1 0,1-5 0,-1 4 0,1-5 0,0 1 0,1-1 0,-1-5 0,6 0 0,-4 1 0,4-2 0,-1 1 0,-2-6 0,3 5 0,-5-3 0,5 3 0,-8 1 0,6 4 0,-12-2 0,6 7 0,-6 0 0,3 3 0,-5 6 0,-2-6 0,1 5 0,-2-1 0,0 3 0,2-5 0,4-10 0,2-2 0,8-12 0,3-1 0,3-8 0,5 0 0,-4-4 0,-2 9 0,-10 2 0,3 3 0,-8 8 0,7-4 0,-7 5 0,7 1 0,-7-1 0,2 2 0,1-2 0,-3 1 0,3-1 0,-5 5 0,5-3 0,-4 3 0,8-5 0,-4 5 0,0-3 0,3 3 0,-6 0 0,6-4 0,-7 12 0,3-6 0,0 10 0,-3-5 0,2 5 0,0-1 0,2 2 0,3 1 0,4-2 0,2-3 0,5 3 0,5-4 0,-5 1 0,11 1 0,-5-1 0,0-1 0,4 3 0,-4-3 0,6 4 0,-1-1 0,-5 5 0,-1-2 0,0 6 0,-5-3 0,1 4 0,-8 0 0,-4 0 0,5 0 0,-4 0 0,4 0 0,-5 0 0,0 0 0,5 0 0,-4 0 0,9 0 0,-5 0 0,6 0 0,-1 0 0,1 0 0,-1 0 0,1 0 0,-5 0 0,-2 0 0,-4 0 0,0 0 0,-3 0 0,2 0 0,-7 0 0,7 0 0,-7 0 0,7 0 0,-2 0 0,3 0 0,0 0 0,0 0 0,0 0 0,0 3 0,0 2 0,0 2 0,-4 1 0,4-1 0,-4 0 0,0 1 0,3 0 0,-7-2 0,3 2 0,1-1 0,-4 0 0,3 4 0,-3-2 0,-1 1 0,1-3 0,-1 0 0,0 0 0,4 0 0,-2 4 0,6 1 0,-2 3 0,3 1 0,1 4 0,5 2 0,-3 4 0,8 1 0,-9-6 0,10 5 0,-10-4 0,10 5 0,-9-2 0,3 2 0,-4-2 0,-5-4 0,4 3 0,-4-3 0,1 5 0,3-1 0,-8-4 0,4 3 0,-5-3 0,1 0 0,-1 3 0,0-7 0,1 3 0,-1 0 0,0-4 0,5 9 0,-4-5 0,4 6 0,0-1 0,-3 1 0,2-1 0,1 1 0,-3-1 0,3 0 0,-5-4 0,5 3 0,-4-7 0,7 3 0,-4-5 0,5 5 0,0 0 0,1 6 0,4 0 0,-3 0 0,8-3 0,-12 1 0,4-7 0,-6 3 0,3-4 0,1-1 0,-5 0 0,3 1 0,-2 4 0,4 1 0,6 5 0,-5-5 0,11 12 0,-11-16 0,5 14 0,-7-14 0,-3 3 0,-1-5 0,-4-3 0,-1-2 0,1 1 0,-4-3 0,0 3 0,-4 1 0,8 10 0,7 2 0,5 12 0,4-3 0,-6-2 0,1 0 0,-2-5 0,-3-5 0,-2 3 0,1-3 0,-4 0 0,8 3 0,-8-8 0,3 4 0,-4-8 0,0-2 0,-1-2 0,1 3 0,-1-4 0,4 8 0,-2-4 0,7 9 0,2 2 0,1 4 0,4 0 0,-2-4 0,-2 2 0,6-6 0,-7 2 0,3-4 0,-9-4 0,3 3 0,-2-8 0,7 9 0,-2-4 0,7 4 0,-3 1 0,5 5 0,0-4 0,2 8 0,-2-3 0,1 0 0,1 4 0,-7-10 0,4 5 0,-8-10 0,2 3 0,-4-3 0,5 4 0,2 5 0,4-3 0,6 5 0,-5-2 0,10-1 0,2 3 0,2 1 0,2-4 0,-4 3 0,0 1 0,-6-5 0,4 4 0,-9-5 0,3-1 0,-6 0 0,-4-1 0,3 1 0,-3-1 0,10 1 0,-4 1 0,4 0 0,1 4 0,0-3 0,9 10 0,2-4 0,4 0 0,-1 3 0,-2-7 0,-5 2 0,-1-4 0,-6-5 0,-6-1 0,-2-5 0,-8 0 0,4-1 0,-5 1 0,5 1 0,1-2 0,0 2 0,3-1 0,-3 0 0,4 1 0,1 0 0,-1-2 0,1 2 0,-1 0 0,1-5 0,-6 0 0,5 0 0,-4-3 0,4 7 0,0-7 0,6 1 0,-4-2 0,9 0 0,-4 5 0,6-4 0,-6 3 0,-1-4 0,-6 0 0,1 0 0,-6 0 0,0 0 0,-5 0 0,0 0 0,0 0 0,1 0 0,-1 0 0,0 0 0,0 0 0,0 0 0,0 0 0,0 0 0,5 0 0,-4 0 0,8 0 0,-7 0 0,2 0 0,-4 0 0,1 0 0,-1 0 0,0 0 0,-4 0 0,3 0 0,-7 0 0,7 0 0,-6 0 0,6 0 0,-7-3 0,7 2 0,-3-6 0,0 7 0,4-7 0,0 2 0,2 0 0,7-2 0,2-2 0,1-1 0,4-3 0,0 4 0,-5 1 0,5-1 0,-10 0 0,3 1 0,-11 0 0,-2 4 0,-9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ine.es/jaxiT3/Tabla.htm?t=2884&amp;L=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ine.es/jaxiT3/Tabla.htm?t=29005&amp;L=0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270"/>
  <sheetViews>
    <sheetView showGridLines="0" topLeftCell="A8" zoomScale="125" zoomScaleNormal="125" workbookViewId="0">
      <selection activeCell="B11" sqref="B11"/>
    </sheetView>
  </sheetViews>
  <sheetFormatPr baseColWidth="10" defaultColWidth="8.83203125" defaultRowHeight="15" x14ac:dyDescent="0.2"/>
  <cols>
    <col min="1" max="1" width="1.6640625" customWidth="1"/>
    <col min="2" max="2" width="27.5" customWidth="1"/>
    <col min="3" max="3" width="8.83203125" bestFit="1" customWidth="1"/>
    <col min="4" max="6" width="12.6640625" bestFit="1" customWidth="1"/>
    <col min="7" max="7" width="6.6640625" bestFit="1" customWidth="1"/>
    <col min="8" max="8" width="6.6640625" customWidth="1"/>
    <col min="9" max="11" width="12.1640625" bestFit="1" customWidth="1"/>
    <col min="13" max="13" width="25.83203125" customWidth="1"/>
    <col min="14" max="14" width="12.6640625" bestFit="1" customWidth="1"/>
  </cols>
  <sheetData>
    <row r="1" spans="2:2" ht="19" x14ac:dyDescent="0.25">
      <c r="B1" s="88" t="s">
        <v>8237</v>
      </c>
    </row>
    <row r="2" spans="2:2" ht="19" x14ac:dyDescent="0.25">
      <c r="B2" s="88" t="s">
        <v>8192</v>
      </c>
    </row>
    <row r="3" spans="2:2" ht="19" x14ac:dyDescent="0.25">
      <c r="B3" s="88" t="s">
        <v>8207</v>
      </c>
    </row>
    <row r="19" spans="2:14" ht="16" thickBot="1" x14ac:dyDescent="0.25">
      <c r="B19" s="1" t="s">
        <v>0</v>
      </c>
      <c r="C19" s="1" t="s">
        <v>1</v>
      </c>
      <c r="D19" s="64" t="s">
        <v>2</v>
      </c>
      <c r="E19" s="64" t="s">
        <v>3</v>
      </c>
      <c r="F19" s="64" t="s">
        <v>4</v>
      </c>
      <c r="G19" s="64" t="s">
        <v>5</v>
      </c>
      <c r="H19" s="64" t="s">
        <v>6</v>
      </c>
      <c r="I19" s="64" t="s">
        <v>7</v>
      </c>
      <c r="J19" s="64" t="s">
        <v>8</v>
      </c>
      <c r="K19" s="64" t="s">
        <v>9</v>
      </c>
      <c r="M19" t="s">
        <v>8194</v>
      </c>
    </row>
    <row r="20" spans="2:14" x14ac:dyDescent="0.2">
      <c r="B20" s="2">
        <v>44712</v>
      </c>
      <c r="C20">
        <v>1842.7</v>
      </c>
      <c r="M20" s="56" t="s">
        <v>11</v>
      </c>
      <c r="N20" s="44">
        <v>250</v>
      </c>
    </row>
    <row r="21" spans="2:14" x14ac:dyDescent="0.2">
      <c r="B21" s="2">
        <v>44713</v>
      </c>
      <c r="C21">
        <v>1843.3</v>
      </c>
      <c r="D21">
        <f>LN(C21/C20)</f>
        <v>3.2555616131275619E-4</v>
      </c>
      <c r="E21">
        <f>(D21-$N$21)/$N$22</f>
        <v>1.1734626912765719E-2</v>
      </c>
      <c r="F21">
        <v>-3.0026508765595898</v>
      </c>
      <c r="G21">
        <f t="shared" ref="G21:G84" si="0">(ROW()-21)/250</f>
        <v>0</v>
      </c>
      <c r="H21">
        <f t="shared" ref="H21:H84" si="1">(ROW()-20)/250</f>
        <v>4.0000000000000001E-3</v>
      </c>
      <c r="I21">
        <f>_xlfn.NORM.S.DIST(F21,TRUE)</f>
        <v>1.3381963535196578E-3</v>
      </c>
      <c r="J21">
        <f>ABS(G21-I21)</f>
        <v>1.3381963535196578E-3</v>
      </c>
      <c r="K21">
        <f>ABS(H21-I21)</f>
        <v>2.6618036464803423E-3</v>
      </c>
      <c r="M21" s="57" t="s">
        <v>12</v>
      </c>
      <c r="N21" s="45">
        <f>AVERAGE(D21:D270)</f>
        <v>2.1426903074311536E-4</v>
      </c>
    </row>
    <row r="22" spans="2:14" ht="16" thickBot="1" x14ac:dyDescent="0.25">
      <c r="B22" s="2">
        <v>44714</v>
      </c>
      <c r="C22">
        <v>1866.5</v>
      </c>
      <c r="D22">
        <f t="shared" ref="D22:D85" si="2">LN(C22/C21)</f>
        <v>1.2507575852510526E-2</v>
      </c>
      <c r="E22">
        <f t="shared" ref="E22:E85" si="3">(D22-$N$21)/$N$22</f>
        <v>1.2962628143900738</v>
      </c>
      <c r="F22">
        <v>-2.5024159130494681</v>
      </c>
      <c r="G22">
        <f t="shared" si="0"/>
        <v>4.0000000000000001E-3</v>
      </c>
      <c r="H22">
        <f t="shared" si="1"/>
        <v>8.0000000000000002E-3</v>
      </c>
      <c r="I22">
        <f t="shared" ref="I22:I85" si="4">_xlfn.NORM.S.DIST(F22,TRUE)</f>
        <v>6.1674461426971562E-3</v>
      </c>
      <c r="J22">
        <f t="shared" ref="J22:J85" si="5">ABS(G22-I22)</f>
        <v>2.1674461426971561E-3</v>
      </c>
      <c r="K22">
        <f t="shared" ref="K22:K85" si="6">ABS(H22-I22)</f>
        <v>1.832553857302844E-3</v>
      </c>
      <c r="M22" s="58" t="s">
        <v>13</v>
      </c>
      <c r="N22" s="46">
        <f>_xlfn.STDEV.S(D21:D270)</f>
        <v>9.4836530719673053E-3</v>
      </c>
    </row>
    <row r="23" spans="2:14" ht="16" thickBot="1" x14ac:dyDescent="0.25">
      <c r="B23" s="2">
        <v>44715</v>
      </c>
      <c r="C23">
        <v>1845.4</v>
      </c>
      <c r="D23">
        <f t="shared" si="2"/>
        <v>-1.1368963210183068E-2</v>
      </c>
      <c r="E23">
        <f t="shared" si="3"/>
        <v>-1.2213892845959347</v>
      </c>
      <c r="F23">
        <v>-2.2407481649733967</v>
      </c>
      <c r="G23">
        <f t="shared" si="0"/>
        <v>8.0000000000000002E-3</v>
      </c>
      <c r="H23">
        <f t="shared" si="1"/>
        <v>1.2E-2</v>
      </c>
      <c r="I23">
        <f t="shared" si="4"/>
        <v>1.2521196143084059E-2</v>
      </c>
      <c r="J23">
        <f t="shared" si="5"/>
        <v>4.5211961430840584E-3</v>
      </c>
      <c r="K23">
        <f t="shared" si="6"/>
        <v>5.211961430840583E-4</v>
      </c>
    </row>
    <row r="24" spans="2:14" x14ac:dyDescent="0.2">
      <c r="B24" s="2">
        <v>44718</v>
      </c>
      <c r="C24">
        <v>1839.2</v>
      </c>
      <c r="D24">
        <f t="shared" si="2"/>
        <v>-3.365361695483733E-3</v>
      </c>
      <c r="E24">
        <f t="shared" si="3"/>
        <v>-0.37745272829600501</v>
      </c>
      <c r="F24">
        <v>-2.2199907740109794</v>
      </c>
      <c r="G24">
        <f t="shared" si="0"/>
        <v>1.2E-2</v>
      </c>
      <c r="H24">
        <f t="shared" si="1"/>
        <v>1.6E-2</v>
      </c>
      <c r="I24">
        <f t="shared" si="4"/>
        <v>1.3209696947571554E-2</v>
      </c>
      <c r="J24">
        <f t="shared" si="5"/>
        <v>1.2096969475715539E-3</v>
      </c>
      <c r="K24">
        <f t="shared" si="6"/>
        <v>2.7903030524284462E-3</v>
      </c>
      <c r="M24" s="56" t="s">
        <v>14</v>
      </c>
      <c r="N24" s="65">
        <f>MAX(J21:J270)</f>
        <v>6.3646703932823068E-2</v>
      </c>
    </row>
    <row r="25" spans="2:14" ht="16" thickBot="1" x14ac:dyDescent="0.25">
      <c r="B25" s="2">
        <v>44719</v>
      </c>
      <c r="C25">
        <v>1847.5</v>
      </c>
      <c r="D25">
        <f t="shared" si="2"/>
        <v>4.5026793733850745E-3</v>
      </c>
      <c r="E25">
        <f t="shared" si="3"/>
        <v>0.45218971108486194</v>
      </c>
      <c r="F25">
        <v>-2.1016208374907999</v>
      </c>
      <c r="G25">
        <f t="shared" si="0"/>
        <v>1.6E-2</v>
      </c>
      <c r="H25">
        <f t="shared" si="1"/>
        <v>0.02</v>
      </c>
      <c r="I25">
        <f t="shared" si="4"/>
        <v>1.7793251522491671E-2</v>
      </c>
      <c r="J25">
        <f t="shared" si="5"/>
        <v>1.7932515224916706E-3</v>
      </c>
      <c r="K25">
        <f t="shared" si="6"/>
        <v>2.2067484775083294E-3</v>
      </c>
      <c r="M25" s="58" t="s">
        <v>15</v>
      </c>
      <c r="N25" s="66">
        <f>MAX(K21:K270)</f>
        <v>6.4093783308027175E-2</v>
      </c>
    </row>
    <row r="26" spans="2:14" ht="16" thickBot="1" x14ac:dyDescent="0.25">
      <c r="B26" s="2">
        <v>44720</v>
      </c>
      <c r="C26">
        <v>1851.9</v>
      </c>
      <c r="D26">
        <f t="shared" si="2"/>
        <v>2.3787652456031443E-3</v>
      </c>
      <c r="E26">
        <f t="shared" si="3"/>
        <v>0.22823443650190611</v>
      </c>
      <c r="F26">
        <v>-2.061921991083723</v>
      </c>
      <c r="G26">
        <f t="shared" si="0"/>
        <v>0.02</v>
      </c>
      <c r="H26">
        <f t="shared" si="1"/>
        <v>2.4E-2</v>
      </c>
      <c r="I26">
        <f t="shared" si="4"/>
        <v>1.9607581740478747E-2</v>
      </c>
      <c r="J26">
        <f t="shared" si="5"/>
        <v>3.9241825952125373E-4</v>
      </c>
      <c r="K26">
        <f t="shared" si="6"/>
        <v>4.3924182595212538E-3</v>
      </c>
      <c r="M26" t="s">
        <v>8193</v>
      </c>
      <c r="N26" s="4">
        <v>1.3581000000000001</v>
      </c>
    </row>
    <row r="27" spans="2:14" ht="16" thickBot="1" x14ac:dyDescent="0.25">
      <c r="B27" s="2">
        <v>44721</v>
      </c>
      <c r="C27">
        <v>1848.8</v>
      </c>
      <c r="D27">
        <f t="shared" si="2"/>
        <v>-1.6753591077889735E-3</v>
      </c>
      <c r="E27">
        <f t="shared" si="3"/>
        <v>-0.19925108227731711</v>
      </c>
      <c r="F27">
        <v>-1.9807667686332191</v>
      </c>
      <c r="G27">
        <f t="shared" si="0"/>
        <v>2.4E-2</v>
      </c>
      <c r="H27">
        <f t="shared" si="1"/>
        <v>2.8000000000000001E-2</v>
      </c>
      <c r="I27">
        <f t="shared" si="4"/>
        <v>2.3808717559921661E-2</v>
      </c>
      <c r="J27">
        <f t="shared" si="5"/>
        <v>1.9128244007833931E-4</v>
      </c>
      <c r="K27">
        <f t="shared" si="6"/>
        <v>4.1912824400783394E-3</v>
      </c>
      <c r="M27" s="59" t="s">
        <v>16</v>
      </c>
      <c r="N27" s="67">
        <f>N26/SQRT(N20)</f>
        <v>8.5893785805493533E-2</v>
      </c>
    </row>
    <row r="28" spans="2:14" x14ac:dyDescent="0.2">
      <c r="B28" s="2">
        <v>44722</v>
      </c>
      <c r="C28">
        <v>1871.5</v>
      </c>
      <c r="D28">
        <f t="shared" si="2"/>
        <v>1.2203468384312771E-2</v>
      </c>
      <c r="E28">
        <f t="shared" si="3"/>
        <v>1.264196324200058</v>
      </c>
      <c r="F28">
        <v>-1.973526373358409</v>
      </c>
      <c r="G28">
        <f t="shared" si="0"/>
        <v>2.8000000000000001E-2</v>
      </c>
      <c r="H28">
        <f t="shared" si="1"/>
        <v>3.2000000000000001E-2</v>
      </c>
      <c r="I28">
        <f t="shared" si="4"/>
        <v>2.4217811421205659E-2</v>
      </c>
      <c r="J28">
        <f t="shared" si="5"/>
        <v>3.7821885787943411E-3</v>
      </c>
      <c r="K28">
        <f t="shared" si="6"/>
        <v>7.7821885787943412E-3</v>
      </c>
    </row>
    <row r="29" spans="2:14" x14ac:dyDescent="0.2">
      <c r="B29" s="2">
        <v>44725</v>
      </c>
      <c r="C29">
        <v>1828</v>
      </c>
      <c r="D29">
        <f t="shared" si="2"/>
        <v>-2.3517775330388339E-2</v>
      </c>
      <c r="E29">
        <f t="shared" si="3"/>
        <v>-2.5024159130494681</v>
      </c>
      <c r="F29">
        <v>-1.8440856348425649</v>
      </c>
      <c r="G29">
        <f t="shared" si="0"/>
        <v>3.2000000000000001E-2</v>
      </c>
      <c r="H29">
        <f t="shared" si="1"/>
        <v>3.5999999999999997E-2</v>
      </c>
      <c r="I29">
        <f t="shared" si="4"/>
        <v>3.2585330547933986E-2</v>
      </c>
      <c r="J29">
        <f t="shared" si="5"/>
        <v>5.8533054793398487E-4</v>
      </c>
      <c r="K29">
        <f t="shared" si="6"/>
        <v>3.4146694520660117E-3</v>
      </c>
    </row>
    <row r="30" spans="2:14" x14ac:dyDescent="0.2">
      <c r="B30" s="2">
        <v>44726</v>
      </c>
      <c r="C30">
        <v>1809.5</v>
      </c>
      <c r="D30">
        <f t="shared" si="2"/>
        <v>-1.0171909010298149E-2</v>
      </c>
      <c r="E30">
        <f t="shared" si="3"/>
        <v>-1.0951663839055574</v>
      </c>
      <c r="F30">
        <v>-1.8247826032591685</v>
      </c>
      <c r="G30">
        <f t="shared" si="0"/>
        <v>3.5999999999999997E-2</v>
      </c>
      <c r="H30">
        <f t="shared" si="1"/>
        <v>0.04</v>
      </c>
      <c r="I30">
        <f t="shared" si="4"/>
        <v>3.4016921066875747E-2</v>
      </c>
      <c r="J30">
        <f t="shared" si="5"/>
        <v>1.9830789331242507E-3</v>
      </c>
      <c r="K30">
        <f t="shared" si="6"/>
        <v>5.9830789331242543E-3</v>
      </c>
    </row>
    <row r="31" spans="2:14" x14ac:dyDescent="0.2">
      <c r="B31" s="2">
        <v>44727</v>
      </c>
      <c r="C31">
        <v>1815.3</v>
      </c>
      <c r="D31">
        <f t="shared" si="2"/>
        <v>3.2001792925882514E-3</v>
      </c>
      <c r="E31">
        <f t="shared" si="3"/>
        <v>0.31484811171247679</v>
      </c>
      <c r="F31">
        <v>-1.8051959378938032</v>
      </c>
      <c r="G31">
        <f t="shared" si="0"/>
        <v>0.04</v>
      </c>
      <c r="H31">
        <f t="shared" si="1"/>
        <v>4.3999999999999997E-2</v>
      </c>
      <c r="I31">
        <f t="shared" si="4"/>
        <v>3.5522013190497762E-2</v>
      </c>
      <c r="J31">
        <f t="shared" si="5"/>
        <v>4.4779868095022393E-3</v>
      </c>
      <c r="K31">
        <f t="shared" si="6"/>
        <v>8.4779868095022359E-3</v>
      </c>
    </row>
    <row r="32" spans="2:14" x14ac:dyDescent="0.2">
      <c r="B32" s="2">
        <v>44728</v>
      </c>
      <c r="C32">
        <v>1845.7</v>
      </c>
      <c r="D32">
        <f t="shared" si="2"/>
        <v>1.6607866016860141E-2</v>
      </c>
      <c r="E32">
        <f t="shared" si="3"/>
        <v>1.7286162686164466</v>
      </c>
      <c r="F32">
        <v>-1.7142387341351699</v>
      </c>
      <c r="G32">
        <f t="shared" si="0"/>
        <v>4.3999999999999997E-2</v>
      </c>
      <c r="H32">
        <f t="shared" si="1"/>
        <v>4.8000000000000001E-2</v>
      </c>
      <c r="I32">
        <f t="shared" si="4"/>
        <v>4.3242444907804281E-2</v>
      </c>
      <c r="J32">
        <f t="shared" si="5"/>
        <v>7.5755509219571637E-4</v>
      </c>
      <c r="K32">
        <f t="shared" si="6"/>
        <v>4.7575550921957199E-3</v>
      </c>
    </row>
    <row r="33" spans="2:14" x14ac:dyDescent="0.2">
      <c r="B33" s="2">
        <v>44729</v>
      </c>
      <c r="C33">
        <v>1835.6</v>
      </c>
      <c r="D33">
        <f t="shared" si="2"/>
        <v>-5.4872057925671475E-3</v>
      </c>
      <c r="E33">
        <f t="shared" si="3"/>
        <v>-0.60118972932099668</v>
      </c>
      <c r="F33">
        <v>-1.7093642975456274</v>
      </c>
      <c r="G33">
        <f t="shared" si="0"/>
        <v>4.8000000000000001E-2</v>
      </c>
      <c r="H33">
        <f t="shared" si="1"/>
        <v>5.1999999999999998E-2</v>
      </c>
      <c r="I33">
        <f t="shared" si="4"/>
        <v>4.3691744976209534E-2</v>
      </c>
      <c r="J33">
        <f t="shared" si="5"/>
        <v>4.3082550237904665E-3</v>
      </c>
      <c r="K33">
        <f t="shared" si="6"/>
        <v>8.3082550237904632E-3</v>
      </c>
      <c r="M33" t="s">
        <v>8228</v>
      </c>
      <c r="N33" t="s">
        <v>55</v>
      </c>
    </row>
    <row r="34" spans="2:14" x14ac:dyDescent="0.2">
      <c r="B34" s="2">
        <v>44733</v>
      </c>
      <c r="C34">
        <v>1834.6</v>
      </c>
      <c r="D34">
        <f t="shared" si="2"/>
        <v>-5.4492944512324619E-4</v>
      </c>
      <c r="E34">
        <f t="shared" si="3"/>
        <v>-8.0053379231097496E-2</v>
      </c>
      <c r="F34">
        <v>-1.6449893048354514</v>
      </c>
      <c r="G34">
        <f t="shared" si="0"/>
        <v>5.1999999999999998E-2</v>
      </c>
      <c r="H34">
        <f t="shared" si="1"/>
        <v>5.6000000000000001E-2</v>
      </c>
      <c r="I34">
        <f t="shared" si="4"/>
        <v>4.9986008335913733E-2</v>
      </c>
      <c r="J34">
        <f t="shared" si="5"/>
        <v>2.0139916640862648E-3</v>
      </c>
      <c r="K34">
        <f t="shared" si="6"/>
        <v>6.0139916640862684E-3</v>
      </c>
      <c r="M34" t="s">
        <v>8229</v>
      </c>
      <c r="N34" t="s">
        <v>58</v>
      </c>
    </row>
    <row r="35" spans="2:14" x14ac:dyDescent="0.2">
      <c r="B35" s="2">
        <v>44734</v>
      </c>
      <c r="C35">
        <v>1834.3</v>
      </c>
      <c r="D35">
        <f t="shared" si="2"/>
        <v>-1.6353675525008783E-4</v>
      </c>
      <c r="E35">
        <f t="shared" si="3"/>
        <v>-3.9837579794009745E-2</v>
      </c>
      <c r="F35">
        <v>-1.6443119695356061</v>
      </c>
      <c r="G35">
        <f t="shared" si="0"/>
        <v>5.6000000000000001E-2</v>
      </c>
      <c r="H35">
        <f t="shared" si="1"/>
        <v>0.06</v>
      </c>
      <c r="I35">
        <f t="shared" si="4"/>
        <v>5.0055889075126689E-2</v>
      </c>
      <c r="J35">
        <f t="shared" si="5"/>
        <v>5.9441109248733123E-3</v>
      </c>
      <c r="K35">
        <f t="shared" si="6"/>
        <v>9.9441109248733089E-3</v>
      </c>
    </row>
    <row r="36" spans="2:14" x14ac:dyDescent="0.2">
      <c r="B36" s="2">
        <v>44735</v>
      </c>
      <c r="C36">
        <v>1825.7</v>
      </c>
      <c r="D36">
        <f t="shared" si="2"/>
        <v>-4.6994622008403927E-3</v>
      </c>
      <c r="E36">
        <f t="shared" si="3"/>
        <v>-0.51812642178023016</v>
      </c>
      <c r="F36">
        <v>-1.6145437423222813</v>
      </c>
      <c r="G36">
        <f t="shared" si="0"/>
        <v>0.06</v>
      </c>
      <c r="H36">
        <f t="shared" si="1"/>
        <v>6.4000000000000001E-2</v>
      </c>
      <c r="I36">
        <f t="shared" si="4"/>
        <v>5.3204768420125122E-2</v>
      </c>
      <c r="J36">
        <f t="shared" si="5"/>
        <v>6.7952315798748761E-3</v>
      </c>
      <c r="K36">
        <f t="shared" si="6"/>
        <v>1.079523157987488E-2</v>
      </c>
    </row>
    <row r="37" spans="2:14" x14ac:dyDescent="0.2">
      <c r="B37" s="2">
        <v>44736</v>
      </c>
      <c r="C37">
        <v>1826.5</v>
      </c>
      <c r="D37">
        <f t="shared" si="2"/>
        <v>4.3809211587263208E-4</v>
      </c>
      <c r="E37">
        <f t="shared" si="3"/>
        <v>2.3600935571031646E-2</v>
      </c>
      <c r="F37">
        <v>-1.6099727028752591</v>
      </c>
      <c r="G37">
        <f t="shared" si="0"/>
        <v>6.4000000000000001E-2</v>
      </c>
      <c r="H37">
        <f t="shared" si="1"/>
        <v>6.8000000000000005E-2</v>
      </c>
      <c r="I37">
        <f t="shared" si="4"/>
        <v>5.370190782485558E-2</v>
      </c>
      <c r="J37">
        <f t="shared" si="5"/>
        <v>1.0298092175144422E-2</v>
      </c>
      <c r="K37">
        <f t="shared" si="6"/>
        <v>1.4298092175144425E-2</v>
      </c>
      <c r="M37" t="s">
        <v>8197</v>
      </c>
    </row>
    <row r="38" spans="2:14" ht="16" thickBot="1" x14ac:dyDescent="0.25">
      <c r="B38" s="2">
        <v>44739</v>
      </c>
      <c r="C38">
        <v>1820.9</v>
      </c>
      <c r="D38">
        <f t="shared" si="2"/>
        <v>-3.0706828975395509E-3</v>
      </c>
      <c r="E38">
        <f t="shared" si="3"/>
        <v>-0.34638044046472383</v>
      </c>
      <c r="F38">
        <v>-1.5807089957867952</v>
      </c>
      <c r="G38">
        <f t="shared" si="0"/>
        <v>6.8000000000000005E-2</v>
      </c>
      <c r="H38">
        <f t="shared" si="1"/>
        <v>7.1999999999999995E-2</v>
      </c>
      <c r="I38">
        <f t="shared" si="4"/>
        <v>5.6972295277999525E-2</v>
      </c>
      <c r="J38">
        <f t="shared" si="5"/>
        <v>1.102770472200048E-2</v>
      </c>
      <c r="K38">
        <f t="shared" si="6"/>
        <v>1.5027704722000469E-2</v>
      </c>
    </row>
    <row r="39" spans="2:14" x14ac:dyDescent="0.2">
      <c r="B39" s="2">
        <v>44740</v>
      </c>
      <c r="C39">
        <v>1817.5</v>
      </c>
      <c r="D39">
        <f t="shared" si="2"/>
        <v>-1.8689539301232918E-3</v>
      </c>
      <c r="E39">
        <f t="shared" si="3"/>
        <v>-0.21966461078423444</v>
      </c>
      <c r="F39">
        <v>-1.5089080290837609</v>
      </c>
      <c r="G39">
        <f t="shared" si="0"/>
        <v>7.1999999999999995E-2</v>
      </c>
      <c r="H39">
        <f t="shared" si="1"/>
        <v>7.5999999999999998E-2</v>
      </c>
      <c r="I39">
        <f t="shared" si="4"/>
        <v>6.566114385391171E-2</v>
      </c>
      <c r="J39">
        <f t="shared" si="5"/>
        <v>6.3388561460882842E-3</v>
      </c>
      <c r="K39">
        <f t="shared" si="6"/>
        <v>1.0338856146088288E-2</v>
      </c>
      <c r="M39" s="53" t="s">
        <v>8195</v>
      </c>
      <c r="N39" s="53" t="s">
        <v>48</v>
      </c>
    </row>
    <row r="40" spans="2:14" x14ac:dyDescent="0.2">
      <c r="B40" s="2">
        <v>44741</v>
      </c>
      <c r="C40">
        <v>1813.7</v>
      </c>
      <c r="D40">
        <f t="shared" si="2"/>
        <v>-2.0929727842968569E-3</v>
      </c>
      <c r="E40">
        <f t="shared" si="3"/>
        <v>-0.24328618914371086</v>
      </c>
      <c r="F40">
        <v>-1.4420490714672773</v>
      </c>
      <c r="G40">
        <f t="shared" si="0"/>
        <v>7.5999999999999998E-2</v>
      </c>
      <c r="H40">
        <f t="shared" si="1"/>
        <v>0.08</v>
      </c>
      <c r="I40">
        <f t="shared" si="4"/>
        <v>7.4644265379820149E-2</v>
      </c>
      <c r="J40">
        <f t="shared" si="5"/>
        <v>1.3557346201798492E-3</v>
      </c>
      <c r="K40">
        <f t="shared" si="6"/>
        <v>5.3557346201798528E-3</v>
      </c>
      <c r="M40">
        <v>-2.5</v>
      </c>
      <c r="N40">
        <v>2</v>
      </c>
    </row>
    <row r="41" spans="2:14" x14ac:dyDescent="0.2">
      <c r="B41" s="2">
        <v>44742</v>
      </c>
      <c r="C41">
        <v>1804.1</v>
      </c>
      <c r="D41">
        <f t="shared" si="2"/>
        <v>-5.307105164620303E-3</v>
      </c>
      <c r="E41">
        <f t="shared" si="3"/>
        <v>-0.58219909073688358</v>
      </c>
      <c r="F41">
        <v>-1.4416066540312438</v>
      </c>
      <c r="G41">
        <f t="shared" si="0"/>
        <v>0.08</v>
      </c>
      <c r="H41">
        <f t="shared" si="1"/>
        <v>8.4000000000000005E-2</v>
      </c>
      <c r="I41">
        <f t="shared" si="4"/>
        <v>7.4706685118134539E-2</v>
      </c>
      <c r="J41">
        <f t="shared" si="5"/>
        <v>5.293314881865463E-3</v>
      </c>
      <c r="K41">
        <f t="shared" si="6"/>
        <v>9.2933148818654665E-3</v>
      </c>
      <c r="M41">
        <v>-2</v>
      </c>
      <c r="N41">
        <v>4</v>
      </c>
    </row>
    <row r="42" spans="2:14" x14ac:dyDescent="0.2">
      <c r="B42" s="2">
        <v>44743</v>
      </c>
      <c r="C42">
        <v>1798.9</v>
      </c>
      <c r="D42">
        <f t="shared" si="2"/>
        <v>-2.886485490116717E-3</v>
      </c>
      <c r="E42">
        <f t="shared" si="3"/>
        <v>-0.32695781860951256</v>
      </c>
      <c r="F42">
        <v>-1.4064430031760706</v>
      </c>
      <c r="G42">
        <f t="shared" si="0"/>
        <v>8.4000000000000005E-2</v>
      </c>
      <c r="H42">
        <f t="shared" si="1"/>
        <v>8.7999999999999995E-2</v>
      </c>
      <c r="I42">
        <f t="shared" si="4"/>
        <v>7.9796309145055547E-2</v>
      </c>
      <c r="J42">
        <f t="shared" si="5"/>
        <v>4.2036908549444585E-3</v>
      </c>
      <c r="K42">
        <f t="shared" si="6"/>
        <v>8.2036908549444482E-3</v>
      </c>
      <c r="M42">
        <v>-1.5</v>
      </c>
      <c r="N42">
        <v>13</v>
      </c>
    </row>
    <row r="43" spans="2:14" x14ac:dyDescent="0.2">
      <c r="B43" s="2">
        <v>44747</v>
      </c>
      <c r="C43">
        <v>1761.8</v>
      </c>
      <c r="D43">
        <f t="shared" si="2"/>
        <v>-2.0839353292945187E-2</v>
      </c>
      <c r="E43">
        <f t="shared" si="3"/>
        <v>-2.2199907740109794</v>
      </c>
      <c r="F43">
        <v>-1.3709020684970199</v>
      </c>
      <c r="G43">
        <f t="shared" si="0"/>
        <v>8.7999999999999995E-2</v>
      </c>
      <c r="H43">
        <f t="shared" si="1"/>
        <v>9.1999999999999998E-2</v>
      </c>
      <c r="I43">
        <f t="shared" si="4"/>
        <v>8.5202743228177724E-2</v>
      </c>
      <c r="J43">
        <f t="shared" si="5"/>
        <v>2.7972567718222707E-3</v>
      </c>
      <c r="K43">
        <f t="shared" si="6"/>
        <v>6.7972567718222743E-3</v>
      </c>
      <c r="M43">
        <v>-1</v>
      </c>
      <c r="N43">
        <v>16</v>
      </c>
    </row>
    <row r="44" spans="2:14" x14ac:dyDescent="0.2">
      <c r="B44" s="2">
        <v>44748</v>
      </c>
      <c r="C44">
        <v>1734.9</v>
      </c>
      <c r="D44">
        <f t="shared" si="2"/>
        <v>-1.5386238843412975E-2</v>
      </c>
      <c r="E44">
        <f t="shared" si="3"/>
        <v>-1.6449893048354514</v>
      </c>
      <c r="F44">
        <v>-1.3264073354682149</v>
      </c>
      <c r="G44">
        <f t="shared" si="0"/>
        <v>9.1999999999999998E-2</v>
      </c>
      <c r="H44">
        <f t="shared" si="1"/>
        <v>9.6000000000000002E-2</v>
      </c>
      <c r="I44">
        <f t="shared" si="4"/>
        <v>9.235240517239944E-2</v>
      </c>
      <c r="J44">
        <f t="shared" si="5"/>
        <v>3.5240517239944202E-4</v>
      </c>
      <c r="K44">
        <f t="shared" si="6"/>
        <v>3.6475948276005615E-3</v>
      </c>
      <c r="M44">
        <v>-0.5</v>
      </c>
      <c r="N44">
        <v>34</v>
      </c>
    </row>
    <row r="45" spans="2:14" x14ac:dyDescent="0.2">
      <c r="B45" s="2">
        <v>44749</v>
      </c>
      <c r="C45">
        <v>1737.9</v>
      </c>
      <c r="D45">
        <f t="shared" si="2"/>
        <v>1.7277129384058009E-3</v>
      </c>
      <c r="E45">
        <f t="shared" si="3"/>
        <v>0.15958448671390868</v>
      </c>
      <c r="F45">
        <v>-1.3188403085373299</v>
      </c>
      <c r="G45">
        <f t="shared" si="0"/>
        <v>9.6000000000000002E-2</v>
      </c>
      <c r="H45">
        <f t="shared" si="1"/>
        <v>0.1</v>
      </c>
      <c r="I45">
        <f t="shared" si="4"/>
        <v>9.3611252665040834E-2</v>
      </c>
      <c r="J45">
        <f t="shared" si="5"/>
        <v>2.3887473349591681E-3</v>
      </c>
      <c r="K45">
        <f t="shared" si="6"/>
        <v>6.3887473349591717E-3</v>
      </c>
      <c r="M45">
        <v>0</v>
      </c>
      <c r="N45">
        <v>61</v>
      </c>
    </row>
    <row r="46" spans="2:14" x14ac:dyDescent="0.2">
      <c r="B46" s="2">
        <v>44750</v>
      </c>
      <c r="C46">
        <v>1740.6</v>
      </c>
      <c r="D46">
        <f t="shared" si="2"/>
        <v>1.5523935847251513E-3</v>
      </c>
      <c r="E46">
        <f t="shared" si="3"/>
        <v>0.14109800767990907</v>
      </c>
      <c r="F46">
        <v>-1.2243745133656563</v>
      </c>
      <c r="G46">
        <f t="shared" si="0"/>
        <v>0.1</v>
      </c>
      <c r="H46">
        <f t="shared" si="1"/>
        <v>0.104</v>
      </c>
      <c r="I46">
        <f t="shared" si="4"/>
        <v>0.11040548964464579</v>
      </c>
      <c r="J46">
        <f t="shared" si="5"/>
        <v>1.0405489644645785E-2</v>
      </c>
      <c r="K46">
        <f t="shared" si="6"/>
        <v>6.4054896446457954E-3</v>
      </c>
      <c r="M46">
        <v>0.5</v>
      </c>
      <c r="N46">
        <v>57</v>
      </c>
    </row>
    <row r="47" spans="2:14" x14ac:dyDescent="0.2">
      <c r="B47" s="2">
        <v>44753</v>
      </c>
      <c r="C47">
        <v>1730</v>
      </c>
      <c r="D47">
        <f t="shared" si="2"/>
        <v>-6.1084728635886244E-3</v>
      </c>
      <c r="E47">
        <f t="shared" si="3"/>
        <v>-0.66669898680932438</v>
      </c>
      <c r="F47">
        <v>-1.2213892845959347</v>
      </c>
      <c r="G47">
        <f t="shared" si="0"/>
        <v>0.104</v>
      </c>
      <c r="H47">
        <f t="shared" si="1"/>
        <v>0.108</v>
      </c>
      <c r="I47">
        <f t="shared" si="4"/>
        <v>0.11096933117868046</v>
      </c>
      <c r="J47">
        <f t="shared" si="5"/>
        <v>6.9693311786804685E-3</v>
      </c>
      <c r="K47">
        <f t="shared" si="6"/>
        <v>2.9693311786804649E-3</v>
      </c>
      <c r="M47">
        <v>1</v>
      </c>
      <c r="N47">
        <v>33</v>
      </c>
    </row>
    <row r="48" spans="2:14" x14ac:dyDescent="0.2">
      <c r="B48" s="2">
        <v>44754</v>
      </c>
      <c r="C48">
        <v>1723.3</v>
      </c>
      <c r="D48">
        <f t="shared" si="2"/>
        <v>-3.8803512042932362E-3</v>
      </c>
      <c r="E48">
        <f t="shared" si="3"/>
        <v>-0.43175559080072473</v>
      </c>
      <c r="F48">
        <v>-1.2081731457870348</v>
      </c>
      <c r="G48">
        <f t="shared" si="0"/>
        <v>0.108</v>
      </c>
      <c r="H48">
        <f t="shared" si="1"/>
        <v>0.112</v>
      </c>
      <c r="I48">
        <f t="shared" si="4"/>
        <v>0.11349033445582216</v>
      </c>
      <c r="J48">
        <f t="shared" si="5"/>
        <v>5.4903344558221573E-3</v>
      </c>
      <c r="K48">
        <f t="shared" si="6"/>
        <v>1.4903344558221537E-3</v>
      </c>
      <c r="M48">
        <v>1.5</v>
      </c>
      <c r="N48">
        <v>10</v>
      </c>
    </row>
    <row r="49" spans="2:14" x14ac:dyDescent="0.2">
      <c r="B49" s="2">
        <v>44755</v>
      </c>
      <c r="C49">
        <v>1734.2</v>
      </c>
      <c r="D49">
        <f t="shared" si="2"/>
        <v>6.3051546555287991E-3</v>
      </c>
      <c r="E49">
        <f t="shared" si="3"/>
        <v>0.64225099532475627</v>
      </c>
      <c r="F49">
        <v>-1.1547572384391245</v>
      </c>
      <c r="G49">
        <f t="shared" si="0"/>
        <v>0.112</v>
      </c>
      <c r="H49">
        <f t="shared" si="1"/>
        <v>0.11600000000000001</v>
      </c>
      <c r="I49">
        <f t="shared" si="4"/>
        <v>0.12409492635362597</v>
      </c>
      <c r="J49">
        <f t="shared" si="5"/>
        <v>1.2094926353625968E-2</v>
      </c>
      <c r="K49">
        <f t="shared" si="6"/>
        <v>8.0949263536259641E-3</v>
      </c>
      <c r="M49">
        <v>2</v>
      </c>
      <c r="N49">
        <v>12</v>
      </c>
    </row>
    <row r="50" spans="2:14" x14ac:dyDescent="0.2">
      <c r="B50" s="2">
        <v>44756</v>
      </c>
      <c r="C50">
        <v>1704.5</v>
      </c>
      <c r="D50">
        <f t="shared" si="2"/>
        <v>-1.7274399365102354E-2</v>
      </c>
      <c r="E50">
        <f t="shared" si="3"/>
        <v>-1.8440856348425649</v>
      </c>
      <c r="F50">
        <v>-1.0951663839055574</v>
      </c>
      <c r="G50">
        <f t="shared" si="0"/>
        <v>0.11600000000000001</v>
      </c>
      <c r="H50">
        <f t="shared" si="1"/>
        <v>0.12</v>
      </c>
      <c r="I50">
        <f t="shared" si="4"/>
        <v>0.13672187501223196</v>
      </c>
      <c r="J50">
        <f t="shared" si="5"/>
        <v>2.0721875012231952E-2</v>
      </c>
      <c r="K50">
        <f t="shared" si="6"/>
        <v>1.6721875012231963E-2</v>
      </c>
      <c r="M50">
        <v>2.5</v>
      </c>
      <c r="N50">
        <v>4</v>
      </c>
    </row>
    <row r="51" spans="2:14" x14ac:dyDescent="0.2">
      <c r="B51" s="2">
        <v>44757</v>
      </c>
      <c r="C51">
        <v>1702.4</v>
      </c>
      <c r="D51">
        <f t="shared" si="2"/>
        <v>-1.2327924306324576E-3</v>
      </c>
      <c r="E51">
        <f t="shared" si="3"/>
        <v>-0.15258481625112758</v>
      </c>
      <c r="F51">
        <v>-1.0862542430997451</v>
      </c>
      <c r="G51">
        <f t="shared" si="0"/>
        <v>0.12</v>
      </c>
      <c r="H51">
        <f t="shared" si="1"/>
        <v>0.124</v>
      </c>
      <c r="I51">
        <f t="shared" si="4"/>
        <v>0.13868326241828816</v>
      </c>
      <c r="J51">
        <f t="shared" si="5"/>
        <v>1.868326241828816E-2</v>
      </c>
      <c r="K51">
        <f t="shared" si="6"/>
        <v>1.4683262418288157E-2</v>
      </c>
      <c r="M51">
        <v>3</v>
      </c>
      <c r="N51">
        <v>3</v>
      </c>
    </row>
    <row r="52" spans="2:14" x14ac:dyDescent="0.2">
      <c r="B52" s="2">
        <v>44760</v>
      </c>
      <c r="C52">
        <v>1709.2</v>
      </c>
      <c r="D52">
        <f t="shared" si="2"/>
        <v>3.9864046225446875E-3</v>
      </c>
      <c r="E52">
        <f t="shared" si="3"/>
        <v>0.3977513267489311</v>
      </c>
      <c r="F52">
        <v>-1.0597811913018194</v>
      </c>
      <c r="G52">
        <f t="shared" si="0"/>
        <v>0.124</v>
      </c>
      <c r="H52">
        <f t="shared" si="1"/>
        <v>0.128</v>
      </c>
      <c r="I52">
        <f t="shared" si="4"/>
        <v>0.14462207777014069</v>
      </c>
      <c r="J52">
        <f t="shared" si="5"/>
        <v>2.062207777014069E-2</v>
      </c>
      <c r="K52">
        <f t="shared" si="6"/>
        <v>1.6622077770140686E-2</v>
      </c>
      <c r="M52">
        <v>3</v>
      </c>
      <c r="N52">
        <v>0</v>
      </c>
    </row>
    <row r="53" spans="2:14" ht="16" thickBot="1" x14ac:dyDescent="0.25">
      <c r="B53" s="2">
        <v>44761</v>
      </c>
      <c r="C53">
        <v>1710</v>
      </c>
      <c r="D53">
        <f t="shared" si="2"/>
        <v>4.6794572683562461E-4</v>
      </c>
      <c r="E53">
        <f t="shared" si="3"/>
        <v>2.674883762274595E-2</v>
      </c>
      <c r="F53">
        <v>-1.0519990145878171</v>
      </c>
      <c r="G53">
        <f t="shared" si="0"/>
        <v>0.128</v>
      </c>
      <c r="H53">
        <f t="shared" si="1"/>
        <v>0.13200000000000001</v>
      </c>
      <c r="I53">
        <f t="shared" si="4"/>
        <v>0.14640000086841654</v>
      </c>
      <c r="J53">
        <f t="shared" si="5"/>
        <v>1.8400000868416533E-2</v>
      </c>
      <c r="K53">
        <f t="shared" si="6"/>
        <v>1.4400000868416529E-2</v>
      </c>
      <c r="M53" s="52" t="s">
        <v>8196</v>
      </c>
      <c r="N53" s="52">
        <v>1</v>
      </c>
    </row>
    <row r="54" spans="2:14" x14ac:dyDescent="0.2">
      <c r="B54" s="2">
        <v>44762</v>
      </c>
      <c r="C54">
        <v>1699.5</v>
      </c>
      <c r="D54">
        <f t="shared" si="2"/>
        <v>-6.159280360534849E-3</v>
      </c>
      <c r="E54">
        <f t="shared" si="3"/>
        <v>-0.67205636297657434</v>
      </c>
      <c r="F54">
        <v>-1.0358119849855763</v>
      </c>
      <c r="G54">
        <f t="shared" si="0"/>
        <v>0.13200000000000001</v>
      </c>
      <c r="H54">
        <f t="shared" si="1"/>
        <v>0.13600000000000001</v>
      </c>
      <c r="I54">
        <f t="shared" si="4"/>
        <v>0.15014493257124048</v>
      </c>
      <c r="J54">
        <f t="shared" si="5"/>
        <v>1.8144932571240474E-2</v>
      </c>
      <c r="K54">
        <f t="shared" si="6"/>
        <v>1.4144932571240471E-2</v>
      </c>
    </row>
    <row r="55" spans="2:14" x14ac:dyDescent="0.2">
      <c r="B55" s="2">
        <v>44763</v>
      </c>
      <c r="C55">
        <v>1712.7</v>
      </c>
      <c r="D55">
        <f t="shared" si="2"/>
        <v>7.7369825021526215E-3</v>
      </c>
      <c r="E55">
        <f t="shared" si="3"/>
        <v>0.79322950916940083</v>
      </c>
      <c r="F55">
        <v>-1.0246556742259658</v>
      </c>
      <c r="G55">
        <f t="shared" si="0"/>
        <v>0.13600000000000001</v>
      </c>
      <c r="H55">
        <f t="shared" si="1"/>
        <v>0.14000000000000001</v>
      </c>
      <c r="I55">
        <f t="shared" si="4"/>
        <v>0.15276284243763319</v>
      </c>
      <c r="J55">
        <f t="shared" si="5"/>
        <v>1.676284243763318E-2</v>
      </c>
      <c r="K55">
        <f t="shared" si="6"/>
        <v>1.2762842437633176E-2</v>
      </c>
    </row>
    <row r="56" spans="2:14" x14ac:dyDescent="0.2">
      <c r="B56" s="2">
        <v>44764</v>
      </c>
      <c r="C56">
        <v>1727.1</v>
      </c>
      <c r="D56">
        <f t="shared" si="2"/>
        <v>8.3726287115502354E-3</v>
      </c>
      <c r="E56">
        <f t="shared" si="3"/>
        <v>0.8602549691450001</v>
      </c>
      <c r="F56">
        <v>-0.94635735379330832</v>
      </c>
      <c r="G56">
        <f t="shared" si="0"/>
        <v>0.14000000000000001</v>
      </c>
      <c r="H56">
        <f t="shared" si="1"/>
        <v>0.14399999999999999</v>
      </c>
      <c r="I56">
        <f t="shared" si="4"/>
        <v>0.17198317462509372</v>
      </c>
      <c r="J56">
        <f t="shared" si="5"/>
        <v>3.1983174625093702E-2</v>
      </c>
      <c r="K56">
        <f t="shared" si="6"/>
        <v>2.7983174625093726E-2</v>
      </c>
    </row>
    <row r="57" spans="2:14" x14ac:dyDescent="0.2">
      <c r="B57" s="2">
        <v>44767</v>
      </c>
      <c r="C57">
        <v>1719</v>
      </c>
      <c r="D57">
        <f t="shared" si="2"/>
        <v>-4.7009749670243114E-3</v>
      </c>
      <c r="E57">
        <f t="shared" si="3"/>
        <v>-0.51828593480463536</v>
      </c>
      <c r="F57">
        <v>-0.89896154804519413</v>
      </c>
      <c r="G57">
        <f t="shared" si="0"/>
        <v>0.14399999999999999</v>
      </c>
      <c r="H57">
        <f t="shared" si="1"/>
        <v>0.14799999999999999</v>
      </c>
      <c r="I57">
        <f t="shared" si="4"/>
        <v>0.18433657120895069</v>
      </c>
      <c r="J57">
        <f t="shared" si="5"/>
        <v>4.0336571208950706E-2</v>
      </c>
      <c r="K57">
        <f t="shared" si="6"/>
        <v>3.6336571208950702E-2</v>
      </c>
    </row>
    <row r="58" spans="2:14" x14ac:dyDescent="0.2">
      <c r="B58" s="2">
        <v>44768</v>
      </c>
      <c r="C58">
        <v>1717.7</v>
      </c>
      <c r="D58">
        <f t="shared" si="2"/>
        <v>-7.5653973986952001E-4</v>
      </c>
      <c r="E58">
        <f t="shared" si="3"/>
        <v>-0.10236654201135272</v>
      </c>
      <c r="F58">
        <v>-0.84638363578093712</v>
      </c>
      <c r="G58">
        <f t="shared" si="0"/>
        <v>0.14799999999999999</v>
      </c>
      <c r="H58">
        <f t="shared" si="1"/>
        <v>0.152</v>
      </c>
      <c r="I58">
        <f t="shared" si="4"/>
        <v>0.19866938219878361</v>
      </c>
      <c r="J58">
        <f t="shared" si="5"/>
        <v>5.0669382198783613E-2</v>
      </c>
      <c r="K58">
        <f t="shared" si="6"/>
        <v>4.666938219878361E-2</v>
      </c>
    </row>
    <row r="59" spans="2:14" x14ac:dyDescent="0.2">
      <c r="B59" s="2">
        <v>44769</v>
      </c>
      <c r="C59">
        <v>1719.1</v>
      </c>
      <c r="D59">
        <f t="shared" si="2"/>
        <v>8.1471140446797894E-4</v>
      </c>
      <c r="E59">
        <f t="shared" si="3"/>
        <v>6.3313405622112962E-2</v>
      </c>
      <c r="F59">
        <v>-0.84630217642144923</v>
      </c>
      <c r="G59">
        <f t="shared" si="0"/>
        <v>0.152</v>
      </c>
      <c r="H59">
        <f t="shared" si="1"/>
        <v>0.156</v>
      </c>
      <c r="I59">
        <f t="shared" si="4"/>
        <v>0.1986920970181873</v>
      </c>
      <c r="J59">
        <f t="shared" si="5"/>
        <v>4.6692097018187301E-2</v>
      </c>
      <c r="K59">
        <f t="shared" si="6"/>
        <v>4.2692097018187297E-2</v>
      </c>
    </row>
    <row r="60" spans="2:14" x14ac:dyDescent="0.2">
      <c r="B60" s="2">
        <v>44770</v>
      </c>
      <c r="C60">
        <v>1750.3</v>
      </c>
      <c r="D60">
        <f t="shared" si="2"/>
        <v>1.798630374934207E-2</v>
      </c>
      <c r="E60">
        <f t="shared" si="3"/>
        <v>1.8739650832579742</v>
      </c>
      <c r="F60">
        <v>-0.83938332568215479</v>
      </c>
      <c r="G60">
        <f t="shared" si="0"/>
        <v>0.156</v>
      </c>
      <c r="H60">
        <f t="shared" si="1"/>
        <v>0.16</v>
      </c>
      <c r="I60">
        <f t="shared" si="4"/>
        <v>0.20062711886222229</v>
      </c>
      <c r="J60">
        <f t="shared" si="5"/>
        <v>4.4627118862222287E-2</v>
      </c>
      <c r="K60">
        <f t="shared" si="6"/>
        <v>4.0627118862222283E-2</v>
      </c>
    </row>
    <row r="61" spans="2:14" x14ac:dyDescent="0.2">
      <c r="B61" s="2">
        <v>44771</v>
      </c>
      <c r="C61">
        <v>1762.9</v>
      </c>
      <c r="D61">
        <f t="shared" si="2"/>
        <v>7.1729784949080512E-3</v>
      </c>
      <c r="E61">
        <f t="shared" si="3"/>
        <v>0.7337583325073499</v>
      </c>
      <c r="F61">
        <v>-0.83148755733204038</v>
      </c>
      <c r="G61">
        <f t="shared" si="0"/>
        <v>0.16</v>
      </c>
      <c r="H61">
        <f t="shared" si="1"/>
        <v>0.16400000000000001</v>
      </c>
      <c r="I61">
        <f t="shared" si="4"/>
        <v>0.20284912723158025</v>
      </c>
      <c r="J61">
        <f t="shared" si="5"/>
        <v>4.2849127231580242E-2</v>
      </c>
      <c r="K61">
        <f t="shared" si="6"/>
        <v>3.8849127231580238E-2</v>
      </c>
    </row>
    <row r="62" spans="2:14" x14ac:dyDescent="0.2">
      <c r="B62" s="2">
        <v>44774</v>
      </c>
      <c r="C62">
        <v>1769</v>
      </c>
      <c r="D62">
        <f t="shared" si="2"/>
        <v>3.4542348680876036E-3</v>
      </c>
      <c r="E62">
        <f t="shared" si="3"/>
        <v>0.34163690012253728</v>
      </c>
      <c r="F62">
        <v>-0.81945349817409308</v>
      </c>
      <c r="G62">
        <f t="shared" si="0"/>
        <v>0.16400000000000001</v>
      </c>
      <c r="H62">
        <f t="shared" si="1"/>
        <v>0.16800000000000001</v>
      </c>
      <c r="I62">
        <f t="shared" si="4"/>
        <v>0.20626386137700423</v>
      </c>
      <c r="J62">
        <f t="shared" si="5"/>
        <v>4.2263861377004219E-2</v>
      </c>
      <c r="K62">
        <f t="shared" si="6"/>
        <v>3.8263861377004216E-2</v>
      </c>
    </row>
    <row r="63" spans="2:14" x14ac:dyDescent="0.2">
      <c r="B63" s="2">
        <v>44775</v>
      </c>
      <c r="C63">
        <v>1771.1</v>
      </c>
      <c r="D63">
        <f t="shared" si="2"/>
        <v>1.1864073028012743E-3</v>
      </c>
      <c r="E63">
        <f t="shared" si="3"/>
        <v>0.10250673075881475</v>
      </c>
      <c r="F63">
        <v>-0.80541666699990822</v>
      </c>
      <c r="G63">
        <f t="shared" si="0"/>
        <v>0.16800000000000001</v>
      </c>
      <c r="H63">
        <f t="shared" si="1"/>
        <v>0.17199999999999999</v>
      </c>
      <c r="I63">
        <f t="shared" si="4"/>
        <v>0.21028963850483823</v>
      </c>
      <c r="J63">
        <f t="shared" si="5"/>
        <v>4.2289638504838217E-2</v>
      </c>
      <c r="K63">
        <f t="shared" si="6"/>
        <v>3.8289638504838241E-2</v>
      </c>
    </row>
    <row r="64" spans="2:14" x14ac:dyDescent="0.2">
      <c r="B64" s="2">
        <v>44776</v>
      </c>
      <c r="C64">
        <v>1758</v>
      </c>
      <c r="D64">
        <f t="shared" si="2"/>
        <v>-7.4240232174642325E-3</v>
      </c>
      <c r="E64">
        <f t="shared" si="3"/>
        <v>-0.80541666699990822</v>
      </c>
      <c r="F64">
        <v>-0.79250514466108379</v>
      </c>
      <c r="G64">
        <f t="shared" si="0"/>
        <v>0.17199999999999999</v>
      </c>
      <c r="H64">
        <f t="shared" si="1"/>
        <v>0.17599999999999999</v>
      </c>
      <c r="I64">
        <f t="shared" si="4"/>
        <v>0.21403309659539468</v>
      </c>
      <c r="J64">
        <f t="shared" si="5"/>
        <v>4.2033096595394698E-2</v>
      </c>
      <c r="K64">
        <f t="shared" si="6"/>
        <v>3.8033096595394694E-2</v>
      </c>
    </row>
    <row r="65" spans="2:11" x14ac:dyDescent="0.2">
      <c r="B65" s="2">
        <v>44777</v>
      </c>
      <c r="C65">
        <v>1788.5</v>
      </c>
      <c r="D65">
        <f t="shared" si="2"/>
        <v>1.7200480453950031E-2</v>
      </c>
      <c r="E65">
        <f t="shared" si="3"/>
        <v>1.791104260595149</v>
      </c>
      <c r="F65">
        <v>-0.75066483755529734</v>
      </c>
      <c r="G65">
        <f t="shared" si="0"/>
        <v>0.17599999999999999</v>
      </c>
      <c r="H65">
        <f t="shared" si="1"/>
        <v>0.18</v>
      </c>
      <c r="I65">
        <f t="shared" si="4"/>
        <v>0.22642719482365692</v>
      </c>
      <c r="J65">
        <f t="shared" si="5"/>
        <v>5.0427194823656929E-2</v>
      </c>
      <c r="K65">
        <f t="shared" si="6"/>
        <v>4.6427194823656925E-2</v>
      </c>
    </row>
    <row r="66" spans="2:11" x14ac:dyDescent="0.2">
      <c r="B66" s="2">
        <v>44778</v>
      </c>
      <c r="C66">
        <v>1772.9</v>
      </c>
      <c r="D66">
        <f t="shared" si="2"/>
        <v>-8.7606557947376429E-3</v>
      </c>
      <c r="E66">
        <f t="shared" si="3"/>
        <v>-0.94635735379330832</v>
      </c>
      <c r="F66">
        <v>-0.71480601764624563</v>
      </c>
      <c r="G66">
        <f t="shared" si="0"/>
        <v>0.18</v>
      </c>
      <c r="H66">
        <f t="shared" si="1"/>
        <v>0.184</v>
      </c>
      <c r="I66">
        <f t="shared" si="4"/>
        <v>0.23736445813004506</v>
      </c>
      <c r="J66">
        <f t="shared" si="5"/>
        <v>5.7364458130045065E-2</v>
      </c>
      <c r="K66">
        <f t="shared" si="6"/>
        <v>5.3364458130045062E-2</v>
      </c>
    </row>
    <row r="67" spans="2:11" x14ac:dyDescent="0.2">
      <c r="B67" s="2">
        <v>44781</v>
      </c>
      <c r="C67">
        <v>1786.8</v>
      </c>
      <c r="D67">
        <f t="shared" si="2"/>
        <v>7.8096865736286408E-3</v>
      </c>
      <c r="E67">
        <f t="shared" si="3"/>
        <v>0.80089576086843495</v>
      </c>
      <c r="F67">
        <v>-0.68191388053581869</v>
      </c>
      <c r="G67">
        <f t="shared" si="0"/>
        <v>0.184</v>
      </c>
      <c r="H67">
        <f t="shared" si="1"/>
        <v>0.188</v>
      </c>
      <c r="I67">
        <f t="shared" si="4"/>
        <v>0.24764670393282306</v>
      </c>
      <c r="J67">
        <f t="shared" si="5"/>
        <v>6.3646703932823068E-2</v>
      </c>
      <c r="K67">
        <f t="shared" si="6"/>
        <v>5.9646703932823064E-2</v>
      </c>
    </row>
    <row r="68" spans="2:11" x14ac:dyDescent="0.2">
      <c r="B68" s="2">
        <v>44782</v>
      </c>
      <c r="C68">
        <v>1794</v>
      </c>
      <c r="D68">
        <f t="shared" si="2"/>
        <v>4.0214531407778645E-3</v>
      </c>
      <c r="E68">
        <f t="shared" si="3"/>
        <v>0.40144700371720582</v>
      </c>
      <c r="F68">
        <v>-0.67205636297657434</v>
      </c>
      <c r="G68">
        <f t="shared" si="0"/>
        <v>0.188</v>
      </c>
      <c r="H68">
        <f t="shared" si="1"/>
        <v>0.192</v>
      </c>
      <c r="I68">
        <f t="shared" si="4"/>
        <v>0.25077390761869434</v>
      </c>
      <c r="J68">
        <f t="shared" si="5"/>
        <v>6.2773907618694336E-2</v>
      </c>
      <c r="K68">
        <f t="shared" si="6"/>
        <v>5.8773907618694332E-2</v>
      </c>
    </row>
    <row r="69" spans="2:11" x14ac:dyDescent="0.2">
      <c r="B69" s="2">
        <v>44783</v>
      </c>
      <c r="C69">
        <v>1795.6</v>
      </c>
      <c r="D69">
        <f t="shared" si="2"/>
        <v>8.9146428903550757E-4</v>
      </c>
      <c r="E69">
        <f t="shared" si="3"/>
        <v>7.1406582796044199E-2</v>
      </c>
      <c r="F69">
        <v>-0.66669898680932438</v>
      </c>
      <c r="G69">
        <f t="shared" si="0"/>
        <v>0.192</v>
      </c>
      <c r="H69">
        <f t="shared" si="1"/>
        <v>0.19600000000000001</v>
      </c>
      <c r="I69">
        <f t="shared" si="4"/>
        <v>0.25248221305304458</v>
      </c>
      <c r="J69">
        <f t="shared" si="5"/>
        <v>6.0482213053044576E-2</v>
      </c>
      <c r="K69">
        <f t="shared" si="6"/>
        <v>5.6482213053044572E-2</v>
      </c>
    </row>
    <row r="70" spans="2:11" x14ac:dyDescent="0.2">
      <c r="B70" s="2">
        <v>44784</v>
      </c>
      <c r="C70">
        <v>1789.7</v>
      </c>
      <c r="D70">
        <f t="shared" si="2"/>
        <v>-3.2912198844143445E-3</v>
      </c>
      <c r="E70">
        <f t="shared" si="3"/>
        <v>-0.36963487472135831</v>
      </c>
      <c r="F70">
        <v>-0.66538974346539304</v>
      </c>
      <c r="G70">
        <f t="shared" si="0"/>
        <v>0.19600000000000001</v>
      </c>
      <c r="H70">
        <f t="shared" si="1"/>
        <v>0.2</v>
      </c>
      <c r="I70">
        <f t="shared" si="4"/>
        <v>0.25290062167862049</v>
      </c>
      <c r="J70">
        <f t="shared" si="5"/>
        <v>5.6900621678620478E-2</v>
      </c>
      <c r="K70">
        <f t="shared" si="6"/>
        <v>5.2900621678620474E-2</v>
      </c>
    </row>
    <row r="71" spans="2:11" x14ac:dyDescent="0.2">
      <c r="B71" s="2">
        <v>44785</v>
      </c>
      <c r="C71">
        <v>1798.6</v>
      </c>
      <c r="D71">
        <f t="shared" si="2"/>
        <v>4.9605764570524215E-3</v>
      </c>
      <c r="E71">
        <f t="shared" si="3"/>
        <v>0.50047248568580593</v>
      </c>
      <c r="F71">
        <v>-0.6609096842567308</v>
      </c>
      <c r="G71">
        <f t="shared" si="0"/>
        <v>0.2</v>
      </c>
      <c r="H71">
        <f t="shared" si="1"/>
        <v>0.20399999999999999</v>
      </c>
      <c r="I71">
        <f t="shared" si="4"/>
        <v>0.25433511756577398</v>
      </c>
      <c r="J71">
        <f t="shared" si="5"/>
        <v>5.4335117565773972E-2</v>
      </c>
      <c r="K71">
        <f t="shared" si="6"/>
        <v>5.0335117565773996E-2</v>
      </c>
    </row>
    <row r="72" spans="2:11" x14ac:dyDescent="0.2">
      <c r="B72" s="2">
        <v>44788</v>
      </c>
      <c r="C72">
        <v>1781.4</v>
      </c>
      <c r="D72">
        <f t="shared" si="2"/>
        <v>-9.6090124826458956E-3</v>
      </c>
      <c r="E72">
        <f t="shared" si="3"/>
        <v>-1.0358119849855763</v>
      </c>
      <c r="F72">
        <v>-0.65352792712685093</v>
      </c>
      <c r="G72">
        <f t="shared" si="0"/>
        <v>0.20399999999999999</v>
      </c>
      <c r="H72">
        <f t="shared" si="1"/>
        <v>0.20799999999999999</v>
      </c>
      <c r="I72">
        <f t="shared" si="4"/>
        <v>0.25670799565381874</v>
      </c>
      <c r="J72">
        <f t="shared" si="5"/>
        <v>5.2707995653818757E-2</v>
      </c>
      <c r="K72">
        <f t="shared" si="6"/>
        <v>4.8707995653818753E-2</v>
      </c>
    </row>
    <row r="73" spans="2:11" x14ac:dyDescent="0.2">
      <c r="B73" s="2">
        <v>44789</v>
      </c>
      <c r="C73">
        <v>1773.2</v>
      </c>
      <c r="D73">
        <f t="shared" si="2"/>
        <v>-4.6137481268706329E-3</v>
      </c>
      <c r="E73">
        <f t="shared" si="3"/>
        <v>-0.50908833557870925</v>
      </c>
      <c r="F73">
        <v>-0.6534909975229406</v>
      </c>
      <c r="G73">
        <f t="shared" si="0"/>
        <v>0.20799999999999999</v>
      </c>
      <c r="H73">
        <f t="shared" si="1"/>
        <v>0.21199999999999999</v>
      </c>
      <c r="I73">
        <f t="shared" si="4"/>
        <v>0.25671989564502889</v>
      </c>
      <c r="J73">
        <f t="shared" si="5"/>
        <v>4.8719895645028904E-2</v>
      </c>
      <c r="K73">
        <f t="shared" si="6"/>
        <v>4.4719895645028901E-2</v>
      </c>
    </row>
    <row r="74" spans="2:11" x14ac:dyDescent="0.2">
      <c r="B74" s="2">
        <v>44790</v>
      </c>
      <c r="C74">
        <v>1760.3</v>
      </c>
      <c r="D74">
        <f t="shared" si="2"/>
        <v>-7.3015748189718659E-3</v>
      </c>
      <c r="E74">
        <f t="shared" si="3"/>
        <v>-0.79250514466108379</v>
      </c>
      <c r="F74">
        <v>-0.64318526511974838</v>
      </c>
      <c r="G74">
        <f t="shared" si="0"/>
        <v>0.21199999999999999</v>
      </c>
      <c r="H74">
        <f t="shared" si="1"/>
        <v>0.216</v>
      </c>
      <c r="I74">
        <f t="shared" si="4"/>
        <v>0.26005194660992148</v>
      </c>
      <c r="J74">
        <f t="shared" si="5"/>
        <v>4.8051946609921486E-2</v>
      </c>
      <c r="K74">
        <f t="shared" si="6"/>
        <v>4.4051946609921483E-2</v>
      </c>
    </row>
    <row r="75" spans="2:11" x14ac:dyDescent="0.2">
      <c r="B75" s="2">
        <v>44791</v>
      </c>
      <c r="C75">
        <v>1755.3</v>
      </c>
      <c r="D75">
        <f t="shared" si="2"/>
        <v>-2.8444665896265272E-3</v>
      </c>
      <c r="E75">
        <f t="shared" si="3"/>
        <v>-0.32252715247576358</v>
      </c>
      <c r="F75">
        <v>-0.64140495490978588</v>
      </c>
      <c r="G75">
        <f t="shared" si="0"/>
        <v>0.216</v>
      </c>
      <c r="H75">
        <f t="shared" si="1"/>
        <v>0.22</v>
      </c>
      <c r="I75">
        <f t="shared" si="4"/>
        <v>0.2606298072823201</v>
      </c>
      <c r="J75">
        <f t="shared" si="5"/>
        <v>4.4629807282320105E-2</v>
      </c>
      <c r="K75">
        <f t="shared" si="6"/>
        <v>4.0629807282320102E-2</v>
      </c>
    </row>
    <row r="76" spans="2:11" x14ac:dyDescent="0.2">
      <c r="B76" s="2">
        <v>44792</v>
      </c>
      <c r="C76">
        <v>1747.6</v>
      </c>
      <c r="D76">
        <f t="shared" si="2"/>
        <v>-4.3963643850193452E-3</v>
      </c>
      <c r="E76">
        <f t="shared" si="3"/>
        <v>-0.48616639398071343</v>
      </c>
      <c r="F76">
        <v>-0.62600537044116689</v>
      </c>
      <c r="G76">
        <f t="shared" si="0"/>
        <v>0.22</v>
      </c>
      <c r="H76">
        <f t="shared" si="1"/>
        <v>0.224</v>
      </c>
      <c r="I76">
        <f t="shared" si="4"/>
        <v>0.26565570939956229</v>
      </c>
      <c r="J76">
        <f t="shared" si="5"/>
        <v>4.5655709399562289E-2</v>
      </c>
      <c r="K76">
        <f t="shared" si="6"/>
        <v>4.1655709399562285E-2</v>
      </c>
    </row>
    <row r="77" spans="2:11" x14ac:dyDescent="0.2">
      <c r="B77" s="2">
        <v>44795</v>
      </c>
      <c r="C77">
        <v>1734</v>
      </c>
      <c r="D77">
        <f t="shared" si="2"/>
        <v>-7.8125397367936247E-3</v>
      </c>
      <c r="E77">
        <f t="shared" si="3"/>
        <v>-0.84638363578093712</v>
      </c>
      <c r="F77">
        <v>-0.6185529224032128</v>
      </c>
      <c r="G77">
        <f t="shared" si="0"/>
        <v>0.224</v>
      </c>
      <c r="H77">
        <f t="shared" si="1"/>
        <v>0.22800000000000001</v>
      </c>
      <c r="I77">
        <f t="shared" si="4"/>
        <v>0.26810546179129691</v>
      </c>
      <c r="J77">
        <f t="shared" si="5"/>
        <v>4.4105461791296902E-2</v>
      </c>
      <c r="K77">
        <f t="shared" si="6"/>
        <v>4.0105461791296898E-2</v>
      </c>
    </row>
    <row r="78" spans="2:11" x14ac:dyDescent="0.2">
      <c r="B78" s="2">
        <v>44796</v>
      </c>
      <c r="C78">
        <v>1746.8</v>
      </c>
      <c r="D78">
        <f t="shared" si="2"/>
        <v>7.3546642709187695E-3</v>
      </c>
      <c r="E78">
        <f t="shared" si="3"/>
        <v>0.75291611639421119</v>
      </c>
      <c r="F78">
        <v>-0.60389768528860954</v>
      </c>
      <c r="G78">
        <f t="shared" si="0"/>
        <v>0.22800000000000001</v>
      </c>
      <c r="H78">
        <f t="shared" si="1"/>
        <v>0.23200000000000001</v>
      </c>
      <c r="I78">
        <f t="shared" si="4"/>
        <v>0.27295583391669392</v>
      </c>
      <c r="J78">
        <f t="shared" si="5"/>
        <v>4.4955833916693916E-2</v>
      </c>
      <c r="K78">
        <f t="shared" si="6"/>
        <v>4.0955833916693912E-2</v>
      </c>
    </row>
    <row r="79" spans="2:11" x14ac:dyDescent="0.2">
      <c r="B79" s="2">
        <v>44797</v>
      </c>
      <c r="C79">
        <v>1747.8</v>
      </c>
      <c r="D79">
        <f t="shared" si="2"/>
        <v>5.7231158203805549E-4</v>
      </c>
      <c r="E79">
        <f t="shared" si="3"/>
        <v>3.7753653426365497E-2</v>
      </c>
      <c r="F79">
        <v>-0.60118972932099668</v>
      </c>
      <c r="G79">
        <f t="shared" si="0"/>
        <v>0.23200000000000001</v>
      </c>
      <c r="H79">
        <f t="shared" si="1"/>
        <v>0.23599999999999999</v>
      </c>
      <c r="I79">
        <f t="shared" si="4"/>
        <v>0.27385681222876279</v>
      </c>
      <c r="J79">
        <f t="shared" si="5"/>
        <v>4.185681222876278E-2</v>
      </c>
      <c r="K79">
        <f t="shared" si="6"/>
        <v>3.7856812228762804E-2</v>
      </c>
    </row>
    <row r="80" spans="2:11" x14ac:dyDescent="0.2">
      <c r="B80" s="2">
        <v>44798</v>
      </c>
      <c r="C80">
        <v>1757.7</v>
      </c>
      <c r="D80">
        <f t="shared" si="2"/>
        <v>5.6482820254086883E-3</v>
      </c>
      <c r="E80">
        <f t="shared" si="3"/>
        <v>0.57298732391718887</v>
      </c>
      <c r="F80">
        <v>-0.58219909073688358</v>
      </c>
      <c r="G80">
        <f t="shared" si="0"/>
        <v>0.23599999999999999</v>
      </c>
      <c r="H80">
        <f t="shared" si="1"/>
        <v>0.24</v>
      </c>
      <c r="I80">
        <f t="shared" si="4"/>
        <v>0.28021629287817518</v>
      </c>
      <c r="J80">
        <f t="shared" si="5"/>
        <v>4.421629287817519E-2</v>
      </c>
      <c r="K80">
        <f t="shared" si="6"/>
        <v>4.0216292878175186E-2</v>
      </c>
    </row>
    <row r="81" spans="2:11" x14ac:dyDescent="0.2">
      <c r="B81" s="2">
        <v>44799</v>
      </c>
      <c r="C81">
        <v>1736.1</v>
      </c>
      <c r="D81">
        <f t="shared" si="2"/>
        <v>-1.2364917970949988E-2</v>
      </c>
      <c r="E81">
        <f t="shared" si="3"/>
        <v>-1.3264073354682149</v>
      </c>
      <c r="F81">
        <v>-0.55755126893420559</v>
      </c>
      <c r="G81">
        <f t="shared" si="0"/>
        <v>0.24</v>
      </c>
      <c r="H81">
        <f t="shared" si="1"/>
        <v>0.24399999999999999</v>
      </c>
      <c r="I81">
        <f t="shared" si="4"/>
        <v>0.2885754202949159</v>
      </c>
      <c r="J81">
        <f t="shared" si="5"/>
        <v>4.8575420294915905E-2</v>
      </c>
      <c r="K81">
        <f t="shared" si="6"/>
        <v>4.4575420294915902E-2</v>
      </c>
    </row>
    <row r="82" spans="2:11" x14ac:dyDescent="0.2">
      <c r="B82" s="2">
        <v>44802</v>
      </c>
      <c r="C82">
        <v>1736.6</v>
      </c>
      <c r="D82">
        <f t="shared" si="2"/>
        <v>2.8796037864208196E-4</v>
      </c>
      <c r="E82">
        <f t="shared" si="3"/>
        <v>7.7703546660506367E-3</v>
      </c>
      <c r="F82">
        <v>-0.55691693497629946</v>
      </c>
      <c r="G82">
        <f t="shared" si="0"/>
        <v>0.24399999999999999</v>
      </c>
      <c r="H82">
        <f t="shared" si="1"/>
        <v>0.248</v>
      </c>
      <c r="I82">
        <f t="shared" si="4"/>
        <v>0.28879209173308229</v>
      </c>
      <c r="J82">
        <f t="shared" si="5"/>
        <v>4.4792091733082295E-2</v>
      </c>
      <c r="K82">
        <f t="shared" si="6"/>
        <v>4.0792091733082292E-2</v>
      </c>
    </row>
    <row r="83" spans="2:11" x14ac:dyDescent="0.2">
      <c r="B83" s="2">
        <v>44803</v>
      </c>
      <c r="C83">
        <v>1723.2</v>
      </c>
      <c r="D83">
        <f t="shared" si="2"/>
        <v>-7.7461512244205843E-3</v>
      </c>
      <c r="E83">
        <f t="shared" si="3"/>
        <v>-0.83938332568215479</v>
      </c>
      <c r="F83">
        <v>-0.55154931580858035</v>
      </c>
      <c r="G83">
        <f t="shared" si="0"/>
        <v>0.248</v>
      </c>
      <c r="H83">
        <f t="shared" si="1"/>
        <v>0.252</v>
      </c>
      <c r="I83">
        <f t="shared" si="4"/>
        <v>0.29062858497918365</v>
      </c>
      <c r="J83">
        <f t="shared" si="5"/>
        <v>4.2628584979183648E-2</v>
      </c>
      <c r="K83">
        <f t="shared" si="6"/>
        <v>3.8628584979183644E-2</v>
      </c>
    </row>
    <row r="84" spans="2:11" x14ac:dyDescent="0.2">
      <c r="B84" s="2">
        <v>44804</v>
      </c>
      <c r="C84">
        <v>1712.8</v>
      </c>
      <c r="D84">
        <f t="shared" si="2"/>
        <v>-6.0535691266511722E-3</v>
      </c>
      <c r="E84">
        <f t="shared" si="3"/>
        <v>-0.6609096842567308</v>
      </c>
      <c r="F84">
        <v>-0.54958511077148242</v>
      </c>
      <c r="G84">
        <f t="shared" si="0"/>
        <v>0.252</v>
      </c>
      <c r="H84">
        <f t="shared" si="1"/>
        <v>0.25600000000000001</v>
      </c>
      <c r="I84">
        <f t="shared" si="4"/>
        <v>0.29130198673072671</v>
      </c>
      <c r="J84">
        <f t="shared" si="5"/>
        <v>3.9301986730726712E-2</v>
      </c>
      <c r="K84">
        <f t="shared" si="6"/>
        <v>3.5301986730726709E-2</v>
      </c>
    </row>
    <row r="85" spans="2:11" x14ac:dyDescent="0.2">
      <c r="B85" s="2">
        <v>44805</v>
      </c>
      <c r="C85">
        <v>1696.6</v>
      </c>
      <c r="D85">
        <f t="shared" si="2"/>
        <v>-9.503209901838696E-3</v>
      </c>
      <c r="E85">
        <f t="shared" si="3"/>
        <v>-1.0246556742259658</v>
      </c>
      <c r="F85">
        <v>-0.53706299949133096</v>
      </c>
      <c r="G85">
        <f t="shared" ref="G85:G148" si="7">(ROW()-21)/250</f>
        <v>0.25600000000000001</v>
      </c>
      <c r="H85">
        <f t="shared" ref="H85:H148" si="8">(ROW()-20)/250</f>
        <v>0.26</v>
      </c>
      <c r="I85">
        <f t="shared" si="4"/>
        <v>0.29561204891376952</v>
      </c>
      <c r="J85">
        <f t="shared" si="5"/>
        <v>3.9612048913769515E-2</v>
      </c>
      <c r="K85">
        <f t="shared" si="6"/>
        <v>3.5612048913769512E-2</v>
      </c>
    </row>
    <row r="86" spans="2:11" x14ac:dyDescent="0.2">
      <c r="B86" s="2">
        <v>44806</v>
      </c>
      <c r="C86">
        <v>1709.8</v>
      </c>
      <c r="D86">
        <f t="shared" ref="D86:D149" si="9">LN(C86/C85)</f>
        <v>7.7501562184990082E-3</v>
      </c>
      <c r="E86">
        <f t="shared" ref="E86:E149" si="10">(D86-$N$21)/$N$22</f>
        <v>0.79461860641351312</v>
      </c>
      <c r="F86">
        <v>-0.53291319909688339</v>
      </c>
      <c r="G86">
        <f t="shared" si="7"/>
        <v>0.26</v>
      </c>
      <c r="H86">
        <f t="shared" si="8"/>
        <v>0.26400000000000001</v>
      </c>
      <c r="I86">
        <f t="shared" ref="I86:I149" si="11">_xlfn.NORM.S.DIST(F86,TRUE)</f>
        <v>0.29704683397775261</v>
      </c>
      <c r="J86">
        <f t="shared" ref="J86:J149" si="12">ABS(G86-I86)</f>
        <v>3.7046833977752602E-2</v>
      </c>
      <c r="K86">
        <f t="shared" ref="K86:K149" si="13">ABS(H86-I86)</f>
        <v>3.3046833977752599E-2</v>
      </c>
    </row>
    <row r="87" spans="2:11" x14ac:dyDescent="0.2">
      <c r="B87" s="2">
        <v>44810</v>
      </c>
      <c r="C87">
        <v>1700.4</v>
      </c>
      <c r="D87">
        <f t="shared" si="9"/>
        <v>-5.512887107498152E-3</v>
      </c>
      <c r="E87">
        <f t="shared" si="10"/>
        <v>-0.60389768528860954</v>
      </c>
      <c r="F87">
        <v>-0.51828593480463536</v>
      </c>
      <c r="G87">
        <f t="shared" si="7"/>
        <v>0.26400000000000001</v>
      </c>
      <c r="H87">
        <f t="shared" si="8"/>
        <v>0.26800000000000002</v>
      </c>
      <c r="I87">
        <f t="shared" si="11"/>
        <v>0.3021293924285734</v>
      </c>
      <c r="J87">
        <f t="shared" si="12"/>
        <v>3.8129392428573383E-2</v>
      </c>
      <c r="K87">
        <f t="shared" si="13"/>
        <v>3.412939242857338E-2</v>
      </c>
    </row>
    <row r="88" spans="2:11" x14ac:dyDescent="0.2">
      <c r="B88" s="2">
        <v>44811</v>
      </c>
      <c r="C88">
        <v>1715.3</v>
      </c>
      <c r="D88">
        <f t="shared" si="9"/>
        <v>8.7244749311442306E-3</v>
      </c>
      <c r="E88">
        <f t="shared" si="10"/>
        <v>0.89735525285677109</v>
      </c>
      <c r="F88">
        <v>-0.51812642178023016</v>
      </c>
      <c r="G88">
        <f t="shared" si="7"/>
        <v>0.26800000000000002</v>
      </c>
      <c r="H88">
        <f t="shared" si="8"/>
        <v>0.27200000000000002</v>
      </c>
      <c r="I88">
        <f t="shared" si="11"/>
        <v>0.30218503331069468</v>
      </c>
      <c r="J88">
        <f t="shared" si="12"/>
        <v>3.4185033310694668E-2</v>
      </c>
      <c r="K88">
        <f t="shared" si="13"/>
        <v>3.0185033310694664E-2</v>
      </c>
    </row>
    <row r="89" spans="2:11" x14ac:dyDescent="0.2">
      <c r="B89" s="2">
        <v>44812</v>
      </c>
      <c r="C89">
        <v>1708</v>
      </c>
      <c r="D89">
        <f t="shared" si="9"/>
        <v>-4.2648970672641579E-3</v>
      </c>
      <c r="E89">
        <f t="shared" si="10"/>
        <v>-0.47230387531227003</v>
      </c>
      <c r="F89">
        <v>-0.50908833557870925</v>
      </c>
      <c r="G89">
        <f t="shared" si="7"/>
        <v>0.27200000000000002</v>
      </c>
      <c r="H89">
        <f t="shared" si="8"/>
        <v>0.27600000000000002</v>
      </c>
      <c r="I89">
        <f t="shared" si="11"/>
        <v>0.30534515374794469</v>
      </c>
      <c r="J89">
        <f t="shared" si="12"/>
        <v>3.3345153747944667E-2</v>
      </c>
      <c r="K89">
        <f t="shared" si="13"/>
        <v>2.9345153747944663E-2</v>
      </c>
    </row>
    <row r="90" spans="2:11" x14ac:dyDescent="0.2">
      <c r="B90" s="2">
        <v>44813</v>
      </c>
      <c r="C90">
        <v>1716.2</v>
      </c>
      <c r="D90">
        <f t="shared" si="9"/>
        <v>4.7894490245053625E-3</v>
      </c>
      <c r="E90">
        <f t="shared" si="10"/>
        <v>0.48242802209688634</v>
      </c>
      <c r="F90">
        <v>-0.49323573144846999</v>
      </c>
      <c r="G90">
        <f t="shared" si="7"/>
        <v>0.27600000000000002</v>
      </c>
      <c r="H90">
        <f t="shared" si="8"/>
        <v>0.28000000000000003</v>
      </c>
      <c r="I90">
        <f t="shared" si="11"/>
        <v>0.31092301669737132</v>
      </c>
      <c r="J90">
        <f t="shared" si="12"/>
        <v>3.4923016697371301E-2</v>
      </c>
      <c r="K90">
        <f t="shared" si="13"/>
        <v>3.0923016697371297E-2</v>
      </c>
    </row>
    <row r="91" spans="2:11" x14ac:dyDescent="0.2">
      <c r="B91" s="2">
        <v>44816</v>
      </c>
      <c r="C91">
        <v>1728.1</v>
      </c>
      <c r="D91">
        <f t="shared" si="9"/>
        <v>6.9099946869253127E-3</v>
      </c>
      <c r="E91">
        <f t="shared" si="10"/>
        <v>0.70602811019880807</v>
      </c>
      <c r="F91">
        <v>-0.48616639398071343</v>
      </c>
      <c r="G91">
        <f t="shared" si="7"/>
        <v>0.28000000000000003</v>
      </c>
      <c r="H91">
        <f t="shared" si="8"/>
        <v>0.28399999999999997</v>
      </c>
      <c r="I91">
        <f t="shared" si="11"/>
        <v>0.31342459807658163</v>
      </c>
      <c r="J91">
        <f t="shared" si="12"/>
        <v>3.3424598076581602E-2</v>
      </c>
      <c r="K91">
        <f t="shared" si="13"/>
        <v>2.9424598076581654E-2</v>
      </c>
    </row>
    <row r="92" spans="2:11" x14ac:dyDescent="0.2">
      <c r="B92" s="2">
        <v>44817</v>
      </c>
      <c r="C92">
        <v>1705</v>
      </c>
      <c r="D92">
        <f t="shared" si="9"/>
        <v>-1.3457428342328798E-2</v>
      </c>
      <c r="E92">
        <f t="shared" si="10"/>
        <v>-1.4416066540312438</v>
      </c>
      <c r="F92">
        <v>-0.47230387531227003</v>
      </c>
      <c r="G92">
        <f t="shared" si="7"/>
        <v>0.28399999999999997</v>
      </c>
      <c r="H92">
        <f t="shared" si="8"/>
        <v>0.28799999999999998</v>
      </c>
      <c r="I92">
        <f t="shared" si="11"/>
        <v>0.31835495232395145</v>
      </c>
      <c r="J92">
        <f t="shared" si="12"/>
        <v>3.4354952323951471E-2</v>
      </c>
      <c r="K92">
        <f t="shared" si="13"/>
        <v>3.0354952323951467E-2</v>
      </c>
    </row>
    <row r="93" spans="2:11" x14ac:dyDescent="0.2">
      <c r="B93" s="2">
        <v>44818</v>
      </c>
      <c r="C93">
        <v>1696.5</v>
      </c>
      <c r="D93">
        <f t="shared" si="9"/>
        <v>-4.9978054933323456E-3</v>
      </c>
      <c r="E93">
        <f t="shared" si="10"/>
        <v>-0.54958511077148242</v>
      </c>
      <c r="F93">
        <v>-0.46242136086808455</v>
      </c>
      <c r="G93">
        <f t="shared" si="7"/>
        <v>0.28799999999999998</v>
      </c>
      <c r="H93">
        <f t="shared" si="8"/>
        <v>0.29199999999999998</v>
      </c>
      <c r="I93">
        <f t="shared" si="11"/>
        <v>0.32188959197153622</v>
      </c>
      <c r="J93">
        <f t="shared" si="12"/>
        <v>3.3889591971536237E-2</v>
      </c>
      <c r="K93">
        <f t="shared" si="13"/>
        <v>2.9889591971536233E-2</v>
      </c>
    </row>
    <row r="94" spans="2:11" x14ac:dyDescent="0.2">
      <c r="B94" s="2">
        <v>44819</v>
      </c>
      <c r="C94">
        <v>1665.4</v>
      </c>
      <c r="D94">
        <f t="shared" si="9"/>
        <v>-1.8501970422565853E-2</v>
      </c>
      <c r="E94">
        <f t="shared" si="10"/>
        <v>-1.973526373358409</v>
      </c>
      <c r="F94">
        <v>-0.44742668675789865</v>
      </c>
      <c r="G94">
        <f t="shared" si="7"/>
        <v>0.29199999999999998</v>
      </c>
      <c r="H94">
        <f t="shared" si="8"/>
        <v>0.29599999999999999</v>
      </c>
      <c r="I94">
        <f t="shared" si="11"/>
        <v>0.32728350543952039</v>
      </c>
      <c r="J94">
        <f t="shared" si="12"/>
        <v>3.5283505439520413E-2</v>
      </c>
      <c r="K94">
        <f t="shared" si="13"/>
        <v>3.1283505439520409E-2</v>
      </c>
    </row>
    <row r="95" spans="2:11" x14ac:dyDescent="0.2">
      <c r="B95" s="2">
        <v>44820</v>
      </c>
      <c r="C95">
        <v>1671.7</v>
      </c>
      <c r="D95">
        <f t="shared" si="9"/>
        <v>3.775737906866194E-3</v>
      </c>
      <c r="E95">
        <f t="shared" si="10"/>
        <v>0.37553765928557753</v>
      </c>
      <c r="F95">
        <v>-0.44475241654521458</v>
      </c>
      <c r="G95">
        <f t="shared" si="7"/>
        <v>0.29599999999999999</v>
      </c>
      <c r="H95">
        <f t="shared" si="8"/>
        <v>0.3</v>
      </c>
      <c r="I95">
        <f t="shared" si="11"/>
        <v>0.32824934244489501</v>
      </c>
      <c r="J95">
        <f t="shared" si="12"/>
        <v>3.2249342444895024E-2</v>
      </c>
      <c r="K95">
        <f t="shared" si="13"/>
        <v>2.824934244489502E-2</v>
      </c>
    </row>
    <row r="96" spans="2:11" x14ac:dyDescent="0.2">
      <c r="B96" s="2">
        <v>44823</v>
      </c>
      <c r="C96">
        <v>1666.2</v>
      </c>
      <c r="D96">
        <f t="shared" si="9"/>
        <v>-3.2954881677761949E-3</v>
      </c>
      <c r="E96">
        <f t="shared" si="10"/>
        <v>-0.37008494215101445</v>
      </c>
      <c r="F96">
        <v>-0.43937112787087479</v>
      </c>
      <c r="G96">
        <f t="shared" si="7"/>
        <v>0.3</v>
      </c>
      <c r="H96">
        <f t="shared" si="8"/>
        <v>0.30399999999999999</v>
      </c>
      <c r="I96">
        <f t="shared" si="11"/>
        <v>0.3301963216907946</v>
      </c>
      <c r="J96">
        <f t="shared" si="12"/>
        <v>3.0196321690794614E-2</v>
      </c>
      <c r="K96">
        <f t="shared" si="13"/>
        <v>2.6196321690794611E-2</v>
      </c>
    </row>
    <row r="97" spans="2:11" x14ac:dyDescent="0.2">
      <c r="B97" s="2">
        <v>44824</v>
      </c>
      <c r="C97">
        <v>1659.7</v>
      </c>
      <c r="D97">
        <f t="shared" si="9"/>
        <v>-3.9087214141358042E-3</v>
      </c>
      <c r="E97">
        <f t="shared" si="10"/>
        <v>-0.43474707621539332</v>
      </c>
      <c r="F97">
        <v>-0.43474707621539332</v>
      </c>
      <c r="G97">
        <f t="shared" si="7"/>
        <v>0.30399999999999999</v>
      </c>
      <c r="H97">
        <f t="shared" si="8"/>
        <v>0.308</v>
      </c>
      <c r="I97">
        <f t="shared" si="11"/>
        <v>0.33187301187079737</v>
      </c>
      <c r="J97">
        <f t="shared" si="12"/>
        <v>2.7873011870797382E-2</v>
      </c>
      <c r="K97">
        <f t="shared" si="13"/>
        <v>2.3873011870797378E-2</v>
      </c>
    </row>
    <row r="98" spans="2:11" x14ac:dyDescent="0.2">
      <c r="B98" s="2">
        <v>44825</v>
      </c>
      <c r="C98">
        <v>1664.6</v>
      </c>
      <c r="D98">
        <f t="shared" si="9"/>
        <v>2.9479911853216834E-3</v>
      </c>
      <c r="E98">
        <f t="shared" si="10"/>
        <v>0.28825623774230702</v>
      </c>
      <c r="F98">
        <v>-0.43175559080072473</v>
      </c>
      <c r="G98">
        <f t="shared" si="7"/>
        <v>0.308</v>
      </c>
      <c r="H98">
        <f t="shared" si="8"/>
        <v>0.312</v>
      </c>
      <c r="I98">
        <f t="shared" si="11"/>
        <v>0.33295952962701347</v>
      </c>
      <c r="J98">
        <f t="shared" si="12"/>
        <v>2.4959529627013477E-2</v>
      </c>
      <c r="K98">
        <f t="shared" si="13"/>
        <v>2.0959529627013473E-2</v>
      </c>
    </row>
    <row r="99" spans="2:11" x14ac:dyDescent="0.2">
      <c r="B99" s="2">
        <v>44826</v>
      </c>
      <c r="C99">
        <v>1670.8</v>
      </c>
      <c r="D99">
        <f t="shared" si="9"/>
        <v>3.7176993110255396E-3</v>
      </c>
      <c r="E99">
        <f t="shared" si="10"/>
        <v>0.36941780279143704</v>
      </c>
      <c r="F99">
        <v>-0.43171620228753371</v>
      </c>
      <c r="G99">
        <f t="shared" si="7"/>
        <v>0.312</v>
      </c>
      <c r="H99">
        <f t="shared" si="8"/>
        <v>0.316</v>
      </c>
      <c r="I99">
        <f t="shared" si="11"/>
        <v>0.33297384505384209</v>
      </c>
      <c r="J99">
        <f t="shared" si="12"/>
        <v>2.0973845053842088E-2</v>
      </c>
      <c r="K99">
        <f t="shared" si="13"/>
        <v>1.6973845053842085E-2</v>
      </c>
    </row>
    <row r="100" spans="2:11" x14ac:dyDescent="0.2">
      <c r="B100" s="2">
        <v>44827</v>
      </c>
      <c r="C100">
        <v>1645.3</v>
      </c>
      <c r="D100">
        <f t="shared" si="9"/>
        <v>-1.5379815230415846E-2</v>
      </c>
      <c r="E100">
        <f t="shared" si="10"/>
        <v>-1.6443119695356061</v>
      </c>
      <c r="F100">
        <v>-0.42426553376107545</v>
      </c>
      <c r="G100">
        <f t="shared" si="7"/>
        <v>0.316</v>
      </c>
      <c r="H100">
        <f t="shared" si="8"/>
        <v>0.32</v>
      </c>
      <c r="I100">
        <f t="shared" si="11"/>
        <v>0.3356860861051989</v>
      </c>
      <c r="J100">
        <f t="shared" si="12"/>
        <v>1.9686086105198897E-2</v>
      </c>
      <c r="K100">
        <f t="shared" si="13"/>
        <v>1.5686086105198893E-2</v>
      </c>
    </row>
    <row r="101" spans="2:11" x14ac:dyDescent="0.2">
      <c r="B101" s="2">
        <v>44830</v>
      </c>
      <c r="C101">
        <v>1623.3</v>
      </c>
      <c r="D101">
        <f t="shared" si="9"/>
        <v>-1.346162407580513E-2</v>
      </c>
      <c r="E101">
        <f t="shared" si="10"/>
        <v>-1.4420490714672773</v>
      </c>
      <c r="F101">
        <v>-0.39529254531972169</v>
      </c>
      <c r="G101">
        <f t="shared" si="7"/>
        <v>0.32</v>
      </c>
      <c r="H101">
        <f t="shared" si="8"/>
        <v>0.32400000000000001</v>
      </c>
      <c r="I101">
        <f t="shared" si="11"/>
        <v>0.3463135001811144</v>
      </c>
      <c r="J101">
        <f t="shared" si="12"/>
        <v>2.6313500181114391E-2</v>
      </c>
      <c r="K101">
        <f t="shared" si="13"/>
        <v>2.2313500181114387E-2</v>
      </c>
    </row>
    <row r="102" spans="2:11" x14ac:dyDescent="0.2">
      <c r="B102" s="2">
        <v>44831</v>
      </c>
      <c r="C102">
        <v>1626.7</v>
      </c>
      <c r="D102">
        <f t="shared" si="9"/>
        <v>2.0923084556084266E-3</v>
      </c>
      <c r="E102">
        <f t="shared" si="10"/>
        <v>0.19802911500596759</v>
      </c>
      <c r="F102">
        <v>-0.37818907585173184</v>
      </c>
      <c r="G102">
        <f t="shared" si="7"/>
        <v>0.32400000000000001</v>
      </c>
      <c r="H102">
        <f t="shared" si="8"/>
        <v>0.32800000000000001</v>
      </c>
      <c r="I102">
        <f t="shared" si="11"/>
        <v>0.35264507004823975</v>
      </c>
      <c r="J102">
        <f t="shared" si="12"/>
        <v>2.864507004823974E-2</v>
      </c>
      <c r="K102">
        <f t="shared" si="13"/>
        <v>2.4645070048239737E-2</v>
      </c>
    </row>
    <row r="103" spans="2:11" x14ac:dyDescent="0.2">
      <c r="B103" s="2">
        <v>44832</v>
      </c>
      <c r="C103">
        <v>1660.4</v>
      </c>
      <c r="D103">
        <f t="shared" si="9"/>
        <v>2.0505114406476056E-2</v>
      </c>
      <c r="E103">
        <f t="shared" si="10"/>
        <v>2.1395600642236241</v>
      </c>
      <c r="F103">
        <v>-0.37745272829600501</v>
      </c>
      <c r="G103">
        <f t="shared" si="7"/>
        <v>0.32800000000000001</v>
      </c>
      <c r="H103">
        <f t="shared" si="8"/>
        <v>0.33200000000000002</v>
      </c>
      <c r="I103">
        <f t="shared" si="11"/>
        <v>0.35291859404570824</v>
      </c>
      <c r="J103">
        <f t="shared" si="12"/>
        <v>2.4918594045708231E-2</v>
      </c>
      <c r="K103">
        <f t="shared" si="13"/>
        <v>2.0918594045708228E-2</v>
      </c>
    </row>
    <row r="104" spans="2:11" x14ac:dyDescent="0.2">
      <c r="B104" s="2">
        <v>44833</v>
      </c>
      <c r="C104">
        <v>1658.5</v>
      </c>
      <c r="D104">
        <f t="shared" si="9"/>
        <v>-1.1449577917766181E-3</v>
      </c>
      <c r="E104">
        <f t="shared" si="10"/>
        <v>-0.14332312793447358</v>
      </c>
      <c r="F104">
        <v>-0.37008494215101445</v>
      </c>
      <c r="G104">
        <f t="shared" si="7"/>
        <v>0.33200000000000002</v>
      </c>
      <c r="H104">
        <f t="shared" si="8"/>
        <v>0.33600000000000002</v>
      </c>
      <c r="I104">
        <f t="shared" si="11"/>
        <v>0.3556596006411637</v>
      </c>
      <c r="J104">
        <f t="shared" si="12"/>
        <v>2.3659600641163681E-2</v>
      </c>
      <c r="K104">
        <f t="shared" si="13"/>
        <v>1.9659600641163677E-2</v>
      </c>
    </row>
    <row r="105" spans="2:11" x14ac:dyDescent="0.2">
      <c r="B105" s="2">
        <v>44834</v>
      </c>
      <c r="C105">
        <v>1662.4</v>
      </c>
      <c r="D105">
        <f t="shared" si="9"/>
        <v>2.3487619578558936E-3</v>
      </c>
      <c r="E105">
        <f t="shared" si="10"/>
        <v>0.22507075184162079</v>
      </c>
      <c r="F105">
        <v>-0.36963487472135831</v>
      </c>
      <c r="G105">
        <f t="shared" si="7"/>
        <v>0.33600000000000002</v>
      </c>
      <c r="H105">
        <f t="shared" si="8"/>
        <v>0.34</v>
      </c>
      <c r="I105">
        <f t="shared" si="11"/>
        <v>0.35582728119411661</v>
      </c>
      <c r="J105">
        <f t="shared" si="12"/>
        <v>1.9827281194116586E-2</v>
      </c>
      <c r="K105">
        <f t="shared" si="13"/>
        <v>1.5827281194116583E-2</v>
      </c>
    </row>
    <row r="106" spans="2:11" x14ac:dyDescent="0.2">
      <c r="B106" s="2">
        <v>44837</v>
      </c>
      <c r="C106">
        <v>1692.9</v>
      </c>
      <c r="D106">
        <f t="shared" si="9"/>
        <v>1.8180693298241065E-2</v>
      </c>
      <c r="E106">
        <f t="shared" si="10"/>
        <v>1.8944624113892183</v>
      </c>
      <c r="F106">
        <v>-0.35993084535735415</v>
      </c>
      <c r="G106">
        <f t="shared" si="7"/>
        <v>0.34</v>
      </c>
      <c r="H106">
        <f t="shared" si="8"/>
        <v>0.34399999999999997</v>
      </c>
      <c r="I106">
        <f t="shared" si="11"/>
        <v>0.35944942475815866</v>
      </c>
      <c r="J106">
        <f t="shared" si="12"/>
        <v>1.944942475815864E-2</v>
      </c>
      <c r="K106">
        <f t="shared" si="13"/>
        <v>1.5449424758158692E-2</v>
      </c>
    </row>
    <row r="107" spans="2:11" x14ac:dyDescent="0.2">
      <c r="B107" s="2">
        <v>44838</v>
      </c>
      <c r="C107">
        <v>1721.1</v>
      </c>
      <c r="D107">
        <f t="shared" si="9"/>
        <v>1.6520586632730795E-2</v>
      </c>
      <c r="E107">
        <f t="shared" si="10"/>
        <v>1.71941312891205</v>
      </c>
      <c r="F107">
        <v>-0.35289951315673401</v>
      </c>
      <c r="G107">
        <f t="shared" si="7"/>
        <v>0.34399999999999997</v>
      </c>
      <c r="H107">
        <f t="shared" si="8"/>
        <v>0.34799999999999998</v>
      </c>
      <c r="I107">
        <f t="shared" si="11"/>
        <v>0.36208188791278356</v>
      </c>
      <c r="J107">
        <f t="shared" si="12"/>
        <v>1.808188791278359E-2</v>
      </c>
      <c r="K107">
        <f t="shared" si="13"/>
        <v>1.4081887912783586E-2</v>
      </c>
    </row>
    <row r="108" spans="2:11" x14ac:dyDescent="0.2">
      <c r="B108" s="2">
        <v>44839</v>
      </c>
      <c r="C108">
        <v>1711.4</v>
      </c>
      <c r="D108">
        <f t="shared" si="9"/>
        <v>-5.6518722919804681E-3</v>
      </c>
      <c r="E108">
        <f t="shared" si="10"/>
        <v>-0.6185529224032128</v>
      </c>
      <c r="F108">
        <v>-0.34638044046472383</v>
      </c>
      <c r="G108">
        <f t="shared" si="7"/>
        <v>0.34799999999999998</v>
      </c>
      <c r="H108">
        <f t="shared" si="8"/>
        <v>0.35199999999999998</v>
      </c>
      <c r="I108">
        <f t="shared" si="11"/>
        <v>0.36452841131302816</v>
      </c>
      <c r="J108">
        <f t="shared" si="12"/>
        <v>1.652841131302818E-2</v>
      </c>
      <c r="K108">
        <f t="shared" si="13"/>
        <v>1.2528411313028176E-2</v>
      </c>
    </row>
    <row r="109" spans="2:11" x14ac:dyDescent="0.2">
      <c r="B109" s="2">
        <v>44840</v>
      </c>
      <c r="C109">
        <v>1711.7</v>
      </c>
      <c r="D109">
        <f t="shared" si="9"/>
        <v>1.7527971766404795E-4</v>
      </c>
      <c r="E109">
        <f t="shared" si="10"/>
        <v>-4.1112125025235024E-3</v>
      </c>
      <c r="F109">
        <v>-0.33469770840395696</v>
      </c>
      <c r="G109">
        <f t="shared" si="7"/>
        <v>0.35199999999999998</v>
      </c>
      <c r="H109">
        <f t="shared" si="8"/>
        <v>0.35599999999999998</v>
      </c>
      <c r="I109">
        <f t="shared" si="11"/>
        <v>0.36892656514013505</v>
      </c>
      <c r="J109">
        <f t="shared" si="12"/>
        <v>1.6926565140135075E-2</v>
      </c>
      <c r="K109">
        <f t="shared" si="13"/>
        <v>1.2926565140135071E-2</v>
      </c>
    </row>
    <row r="110" spans="2:11" x14ac:dyDescent="0.2">
      <c r="B110" s="2">
        <v>44841</v>
      </c>
      <c r="C110">
        <v>1700.5</v>
      </c>
      <c r="D110">
        <f t="shared" si="9"/>
        <v>-6.5647032543684185E-3</v>
      </c>
      <c r="E110">
        <f t="shared" si="10"/>
        <v>-0.71480601764624563</v>
      </c>
      <c r="F110">
        <v>-0.32746551624118458</v>
      </c>
      <c r="G110">
        <f t="shared" si="7"/>
        <v>0.35599999999999998</v>
      </c>
      <c r="H110">
        <f t="shared" si="8"/>
        <v>0.36</v>
      </c>
      <c r="I110">
        <f t="shared" si="11"/>
        <v>0.37165791025313311</v>
      </c>
      <c r="J110">
        <f t="shared" si="12"/>
        <v>1.5657910253133123E-2</v>
      </c>
      <c r="K110">
        <f t="shared" si="13"/>
        <v>1.1657910253133119E-2</v>
      </c>
    </row>
    <row r="111" spans="2:11" x14ac:dyDescent="0.2">
      <c r="B111" s="2">
        <v>44844</v>
      </c>
      <c r="C111">
        <v>1667.3</v>
      </c>
      <c r="D111">
        <f t="shared" si="9"/>
        <v>-1.9716773880837007E-2</v>
      </c>
      <c r="E111">
        <f t="shared" si="10"/>
        <v>-2.1016208374907999</v>
      </c>
      <c r="F111">
        <v>-0.32695781860951256</v>
      </c>
      <c r="G111">
        <f t="shared" si="7"/>
        <v>0.36</v>
      </c>
      <c r="H111">
        <f t="shared" si="8"/>
        <v>0.36399999999999999</v>
      </c>
      <c r="I111">
        <f t="shared" si="11"/>
        <v>0.37184989458746553</v>
      </c>
      <c r="J111">
        <f t="shared" si="12"/>
        <v>1.1849894587465548E-2</v>
      </c>
      <c r="K111">
        <f t="shared" si="13"/>
        <v>7.8498945874655446E-3</v>
      </c>
    </row>
    <row r="112" spans="2:11" x14ac:dyDescent="0.2">
      <c r="B112" s="2">
        <v>44845</v>
      </c>
      <c r="C112">
        <v>1678.7</v>
      </c>
      <c r="D112">
        <f t="shared" si="9"/>
        <v>6.8141327619552407E-3</v>
      </c>
      <c r="E112">
        <f t="shared" si="10"/>
        <v>0.69591998791274201</v>
      </c>
      <c r="F112">
        <v>-0.32639701586513081</v>
      </c>
      <c r="G112">
        <f t="shared" si="7"/>
        <v>0.36399999999999999</v>
      </c>
      <c r="H112">
        <f t="shared" si="8"/>
        <v>0.36799999999999999</v>
      </c>
      <c r="I112">
        <f t="shared" si="11"/>
        <v>0.37206199750501684</v>
      </c>
      <c r="J112">
        <f t="shared" si="12"/>
        <v>8.0619975050168491E-3</v>
      </c>
      <c r="K112">
        <f t="shared" si="13"/>
        <v>4.0619975050168455E-3</v>
      </c>
    </row>
    <row r="113" spans="2:11" x14ac:dyDescent="0.2">
      <c r="B113" s="2">
        <v>44846</v>
      </c>
      <c r="C113">
        <v>1670.3</v>
      </c>
      <c r="D113">
        <f t="shared" si="9"/>
        <v>-5.0164333324663937E-3</v>
      </c>
      <c r="E113">
        <f t="shared" si="10"/>
        <v>-0.55154931580858035</v>
      </c>
      <c r="F113">
        <v>-0.32252715247576358</v>
      </c>
      <c r="G113">
        <f t="shared" si="7"/>
        <v>0.36799999999999999</v>
      </c>
      <c r="H113">
        <f t="shared" si="8"/>
        <v>0.372</v>
      </c>
      <c r="I113">
        <f t="shared" si="11"/>
        <v>0.37352668556722241</v>
      </c>
      <c r="J113">
        <f t="shared" si="12"/>
        <v>5.5266855672224113E-3</v>
      </c>
      <c r="K113">
        <f t="shared" si="13"/>
        <v>1.5266855672224078E-3</v>
      </c>
    </row>
    <row r="114" spans="2:11" x14ac:dyDescent="0.2">
      <c r="B114" s="2">
        <v>44847</v>
      </c>
      <c r="C114">
        <v>1670</v>
      </c>
      <c r="D114">
        <f t="shared" si="9"/>
        <v>-1.7962458510113269E-4</v>
      </c>
      <c r="E114">
        <f t="shared" si="10"/>
        <v>-4.1533954569527298E-2</v>
      </c>
      <c r="F114">
        <v>-0.31818188145299853</v>
      </c>
      <c r="G114">
        <f t="shared" si="7"/>
        <v>0.372</v>
      </c>
      <c r="H114">
        <f t="shared" si="8"/>
        <v>0.376</v>
      </c>
      <c r="I114">
        <f t="shared" si="11"/>
        <v>0.37517348783022264</v>
      </c>
      <c r="J114">
        <f t="shared" si="12"/>
        <v>3.1734878302226432E-3</v>
      </c>
      <c r="K114">
        <f t="shared" si="13"/>
        <v>8.2651216977736031E-4</v>
      </c>
    </row>
    <row r="115" spans="2:11" x14ac:dyDescent="0.2">
      <c r="B115" s="2">
        <v>44848</v>
      </c>
      <c r="C115">
        <v>1641.7</v>
      </c>
      <c r="D115">
        <f t="shared" si="9"/>
        <v>-1.7091336110328193E-2</v>
      </c>
      <c r="E115">
        <f t="shared" si="10"/>
        <v>-1.8247826032591685</v>
      </c>
      <c r="F115">
        <v>-0.30969805510310355</v>
      </c>
      <c r="G115">
        <f t="shared" si="7"/>
        <v>0.376</v>
      </c>
      <c r="H115">
        <f t="shared" si="8"/>
        <v>0.38</v>
      </c>
      <c r="I115">
        <f t="shared" si="11"/>
        <v>0.37839529095704061</v>
      </c>
      <c r="J115">
        <f t="shared" si="12"/>
        <v>2.3952909570406078E-3</v>
      </c>
      <c r="K115">
        <f t="shared" si="13"/>
        <v>1.6047090429593958E-3</v>
      </c>
    </row>
    <row r="116" spans="2:11" x14ac:dyDescent="0.2">
      <c r="B116" s="2">
        <v>44851</v>
      </c>
      <c r="C116">
        <v>1657</v>
      </c>
      <c r="D116">
        <f t="shared" si="9"/>
        <v>9.2764481260903444E-3</v>
      </c>
      <c r="E116">
        <f t="shared" si="10"/>
        <v>0.9555578453343142</v>
      </c>
      <c r="F116">
        <v>-0.2638593168425627</v>
      </c>
      <c r="G116">
        <f t="shared" si="7"/>
        <v>0.38</v>
      </c>
      <c r="H116">
        <f t="shared" si="8"/>
        <v>0.38400000000000001</v>
      </c>
      <c r="I116">
        <f t="shared" si="11"/>
        <v>0.39594416270230937</v>
      </c>
      <c r="J116">
        <f t="shared" si="12"/>
        <v>1.5944162702309361E-2</v>
      </c>
      <c r="K116">
        <f t="shared" si="13"/>
        <v>1.1944162702309358E-2</v>
      </c>
    </row>
    <row r="117" spans="2:11" x14ac:dyDescent="0.2">
      <c r="B117" s="2">
        <v>44852</v>
      </c>
      <c r="C117">
        <v>1649</v>
      </c>
      <c r="D117">
        <f t="shared" si="9"/>
        <v>-4.8396948669639671E-3</v>
      </c>
      <c r="E117">
        <f t="shared" si="10"/>
        <v>-0.53291319909688339</v>
      </c>
      <c r="F117">
        <v>-0.26081374361017612</v>
      </c>
      <c r="G117">
        <f t="shared" si="7"/>
        <v>0.38400000000000001</v>
      </c>
      <c r="H117">
        <f t="shared" si="8"/>
        <v>0.38800000000000001</v>
      </c>
      <c r="I117">
        <f t="shared" si="11"/>
        <v>0.39711807265416749</v>
      </c>
      <c r="J117">
        <f t="shared" si="12"/>
        <v>1.3118072654167479E-2</v>
      </c>
      <c r="K117">
        <f t="shared" si="13"/>
        <v>9.118072654167475E-3</v>
      </c>
    </row>
    <row r="118" spans="2:11" x14ac:dyDescent="0.2">
      <c r="B118" s="2">
        <v>44853</v>
      </c>
      <c r="C118">
        <v>1627.5</v>
      </c>
      <c r="D118">
        <f t="shared" si="9"/>
        <v>-1.3123948476874548E-2</v>
      </c>
      <c r="E118">
        <f t="shared" si="10"/>
        <v>-1.4064430031760706</v>
      </c>
      <c r="F118">
        <v>-0.24328618914371086</v>
      </c>
      <c r="G118">
        <f t="shared" si="7"/>
        <v>0.38800000000000001</v>
      </c>
      <c r="H118">
        <f t="shared" si="8"/>
        <v>0.39200000000000002</v>
      </c>
      <c r="I118">
        <f t="shared" si="11"/>
        <v>0.40389185125531119</v>
      </c>
      <c r="J118">
        <f t="shared" si="12"/>
        <v>1.5891851255311173E-2</v>
      </c>
      <c r="K118">
        <f t="shared" si="13"/>
        <v>1.189185125531117E-2</v>
      </c>
    </row>
    <row r="119" spans="2:11" x14ac:dyDescent="0.2">
      <c r="B119" s="2">
        <v>44854</v>
      </c>
      <c r="C119">
        <v>1630.8</v>
      </c>
      <c r="D119">
        <f t="shared" si="9"/>
        <v>2.0255968623740257E-3</v>
      </c>
      <c r="E119">
        <f t="shared" si="10"/>
        <v>0.19099473777515202</v>
      </c>
      <c r="F119">
        <v>-0.23191603304119626</v>
      </c>
      <c r="G119">
        <f t="shared" si="7"/>
        <v>0.39200000000000002</v>
      </c>
      <c r="H119">
        <f t="shared" si="8"/>
        <v>0.39600000000000002</v>
      </c>
      <c r="I119">
        <f t="shared" si="11"/>
        <v>0.40830161571365764</v>
      </c>
      <c r="J119">
        <f t="shared" si="12"/>
        <v>1.6301615713657625E-2</v>
      </c>
      <c r="K119">
        <f t="shared" si="13"/>
        <v>1.2301615713657621E-2</v>
      </c>
    </row>
    <row r="120" spans="2:11" x14ac:dyDescent="0.2">
      <c r="B120" s="2">
        <v>44855</v>
      </c>
      <c r="C120">
        <v>1651</v>
      </c>
      <c r="D120">
        <f t="shared" si="9"/>
        <v>1.2310472975029746E-2</v>
      </c>
      <c r="E120">
        <f t="shared" si="10"/>
        <v>1.2754793804132032</v>
      </c>
      <c r="F120">
        <v>-0.23062895994106244</v>
      </c>
      <c r="G120">
        <f t="shared" si="7"/>
        <v>0.39600000000000002</v>
      </c>
      <c r="H120">
        <f t="shared" si="8"/>
        <v>0.4</v>
      </c>
      <c r="I120">
        <f t="shared" si="11"/>
        <v>0.40880153363243021</v>
      </c>
      <c r="J120">
        <f t="shared" si="12"/>
        <v>1.2801533632430195E-2</v>
      </c>
      <c r="K120">
        <f t="shared" si="13"/>
        <v>8.8015336324301918E-3</v>
      </c>
    </row>
    <row r="121" spans="2:11" x14ac:dyDescent="0.2">
      <c r="B121" s="2">
        <v>44858</v>
      </c>
      <c r="C121">
        <v>1648.7</v>
      </c>
      <c r="D121">
        <f t="shared" si="9"/>
        <v>-1.3940663529950453E-3</v>
      </c>
      <c r="E121">
        <f t="shared" si="10"/>
        <v>-0.16959028040494578</v>
      </c>
      <c r="F121">
        <v>-0.21966461078423444</v>
      </c>
      <c r="G121">
        <f t="shared" si="7"/>
        <v>0.4</v>
      </c>
      <c r="H121">
        <f t="shared" si="8"/>
        <v>0.40400000000000003</v>
      </c>
      <c r="I121">
        <f t="shared" si="11"/>
        <v>0.41306618398901535</v>
      </c>
      <c r="J121">
        <f t="shared" si="12"/>
        <v>1.3066183989015323E-2</v>
      </c>
      <c r="K121">
        <f t="shared" si="13"/>
        <v>9.0661839890153195E-3</v>
      </c>
    </row>
    <row r="122" spans="2:11" x14ac:dyDescent="0.2">
      <c r="B122" s="2">
        <v>44859</v>
      </c>
      <c r="C122">
        <v>1652.8</v>
      </c>
      <c r="D122">
        <f t="shared" si="9"/>
        <v>2.4837207982411446E-3</v>
      </c>
      <c r="E122">
        <f t="shared" si="10"/>
        <v>0.23930143271544729</v>
      </c>
      <c r="F122">
        <v>-0.21487655726949484</v>
      </c>
      <c r="G122">
        <f t="shared" si="7"/>
        <v>0.40400000000000003</v>
      </c>
      <c r="H122">
        <f t="shared" si="8"/>
        <v>0.40799999999999997</v>
      </c>
      <c r="I122">
        <f t="shared" si="11"/>
        <v>0.41493178128506331</v>
      </c>
      <c r="J122">
        <f t="shared" si="12"/>
        <v>1.093178128506328E-2</v>
      </c>
      <c r="K122">
        <f t="shared" si="13"/>
        <v>6.931781285063332E-3</v>
      </c>
    </row>
    <row r="123" spans="2:11" x14ac:dyDescent="0.2">
      <c r="B123" s="2">
        <v>44860</v>
      </c>
      <c r="C123">
        <v>1664</v>
      </c>
      <c r="D123">
        <f t="shared" si="9"/>
        <v>6.7535230157799242E-3</v>
      </c>
      <c r="E123">
        <f t="shared" si="10"/>
        <v>0.6895290175013008</v>
      </c>
      <c r="F123">
        <v>-0.19925108227731711</v>
      </c>
      <c r="G123">
        <f t="shared" si="7"/>
        <v>0.40799999999999997</v>
      </c>
      <c r="H123">
        <f t="shared" si="8"/>
        <v>0.41199999999999998</v>
      </c>
      <c r="I123">
        <f t="shared" si="11"/>
        <v>0.42103317127117135</v>
      </c>
      <c r="J123">
        <f t="shared" si="12"/>
        <v>1.3033171271171373E-2</v>
      </c>
      <c r="K123">
        <f t="shared" si="13"/>
        <v>9.0331712711713696E-3</v>
      </c>
    </row>
    <row r="124" spans="2:11" x14ac:dyDescent="0.2">
      <c r="B124" s="2">
        <v>44861</v>
      </c>
      <c r="C124">
        <v>1660.7</v>
      </c>
      <c r="D124">
        <f t="shared" si="9"/>
        <v>-1.9851421684464964E-3</v>
      </c>
      <c r="E124">
        <f t="shared" si="10"/>
        <v>-0.23191603304119626</v>
      </c>
      <c r="F124">
        <v>-0.17751267034283827</v>
      </c>
      <c r="G124">
        <f t="shared" si="7"/>
        <v>0.41199999999999998</v>
      </c>
      <c r="H124">
        <f t="shared" si="8"/>
        <v>0.41599999999999998</v>
      </c>
      <c r="I124">
        <f t="shared" si="11"/>
        <v>0.42955285689051775</v>
      </c>
      <c r="J124">
        <f t="shared" si="12"/>
        <v>1.7552856890517776E-2</v>
      </c>
      <c r="K124">
        <f t="shared" si="13"/>
        <v>1.3552856890517773E-2</v>
      </c>
    </row>
    <row r="125" spans="2:11" x14ac:dyDescent="0.2">
      <c r="B125" s="2">
        <v>44862</v>
      </c>
      <c r="C125">
        <v>1639.6</v>
      </c>
      <c r="D125">
        <f t="shared" si="9"/>
        <v>-1.278689058252498E-2</v>
      </c>
      <c r="E125">
        <f t="shared" si="10"/>
        <v>-1.3709020684970199</v>
      </c>
      <c r="F125">
        <v>-0.16959028040494578</v>
      </c>
      <c r="G125">
        <f t="shared" si="7"/>
        <v>0.41599999999999998</v>
      </c>
      <c r="H125">
        <f t="shared" si="8"/>
        <v>0.42</v>
      </c>
      <c r="I125">
        <f t="shared" si="11"/>
        <v>0.43266618346685343</v>
      </c>
      <c r="J125">
        <f t="shared" si="12"/>
        <v>1.6666183466853446E-2</v>
      </c>
      <c r="K125">
        <f t="shared" si="13"/>
        <v>1.2666183466853442E-2</v>
      </c>
    </row>
    <row r="126" spans="2:11" x14ac:dyDescent="0.2">
      <c r="B126" s="2">
        <v>44865</v>
      </c>
      <c r="C126">
        <v>1635.9</v>
      </c>
      <c r="D126">
        <f t="shared" si="9"/>
        <v>-2.2591980300568242E-3</v>
      </c>
      <c r="E126">
        <f t="shared" si="10"/>
        <v>-0.26081374361017612</v>
      </c>
      <c r="F126">
        <v>-0.16743501774108008</v>
      </c>
      <c r="G126">
        <f t="shared" si="7"/>
        <v>0.42</v>
      </c>
      <c r="H126">
        <f t="shared" si="8"/>
        <v>0.42399999999999999</v>
      </c>
      <c r="I126">
        <f t="shared" si="11"/>
        <v>0.43351388694546106</v>
      </c>
      <c r="J126">
        <f t="shared" si="12"/>
        <v>1.3513886945461073E-2</v>
      </c>
      <c r="K126">
        <f t="shared" si="13"/>
        <v>9.5138869454610697E-3</v>
      </c>
    </row>
    <row r="127" spans="2:11" x14ac:dyDescent="0.2">
      <c r="B127" s="2">
        <v>44866</v>
      </c>
      <c r="C127">
        <v>1645</v>
      </c>
      <c r="D127">
        <f t="shared" si="9"/>
        <v>5.547272599346691E-3</v>
      </c>
      <c r="E127">
        <f t="shared" si="10"/>
        <v>0.56233642544004281</v>
      </c>
      <c r="F127">
        <v>-0.15816810601546624</v>
      </c>
      <c r="G127">
        <f t="shared" si="7"/>
        <v>0.42399999999999999</v>
      </c>
      <c r="H127">
        <f t="shared" si="8"/>
        <v>0.42799999999999999</v>
      </c>
      <c r="I127">
        <f t="shared" si="11"/>
        <v>0.43716216753810933</v>
      </c>
      <c r="J127">
        <f t="shared" si="12"/>
        <v>1.3162167538109337E-2</v>
      </c>
      <c r="K127">
        <f t="shared" si="13"/>
        <v>9.1621675381093337E-3</v>
      </c>
    </row>
    <row r="128" spans="2:11" x14ac:dyDescent="0.2">
      <c r="B128" s="2">
        <v>44867</v>
      </c>
      <c r="C128">
        <v>1645.7</v>
      </c>
      <c r="D128">
        <f t="shared" si="9"/>
        <v>4.2544140186483246E-4</v>
      </c>
      <c r="E128">
        <f t="shared" si="10"/>
        <v>2.2266986099050874E-2</v>
      </c>
      <c r="F128">
        <v>-0.15258481625112758</v>
      </c>
      <c r="G128">
        <f t="shared" si="7"/>
        <v>0.42799999999999999</v>
      </c>
      <c r="H128">
        <f t="shared" si="8"/>
        <v>0.432</v>
      </c>
      <c r="I128">
        <f t="shared" si="11"/>
        <v>0.43936284982591955</v>
      </c>
      <c r="J128">
        <f t="shared" si="12"/>
        <v>1.1362849825919563E-2</v>
      </c>
      <c r="K128">
        <f t="shared" si="13"/>
        <v>7.3628498259195596E-3</v>
      </c>
    </row>
    <row r="129" spans="2:11" x14ac:dyDescent="0.2">
      <c r="B129" s="2">
        <v>44868</v>
      </c>
      <c r="C129">
        <v>1627.3</v>
      </c>
      <c r="D129">
        <f t="shared" si="9"/>
        <v>-1.1243625934768501E-2</v>
      </c>
      <c r="E129">
        <f t="shared" si="10"/>
        <v>-1.2081731457870348</v>
      </c>
      <c r="F129">
        <v>-0.15081963191037384</v>
      </c>
      <c r="G129">
        <f t="shared" si="7"/>
        <v>0.432</v>
      </c>
      <c r="H129">
        <f t="shared" si="8"/>
        <v>0.436</v>
      </c>
      <c r="I129">
        <f t="shared" si="11"/>
        <v>0.44005899969328294</v>
      </c>
      <c r="J129">
        <f t="shared" si="12"/>
        <v>8.0589996932829422E-3</v>
      </c>
      <c r="K129">
        <f t="shared" si="13"/>
        <v>4.0589996932829386E-3</v>
      </c>
    </row>
    <row r="130" spans="2:11" x14ac:dyDescent="0.2">
      <c r="B130" s="2">
        <v>44869</v>
      </c>
      <c r="C130">
        <v>1672.5</v>
      </c>
      <c r="D130">
        <f t="shared" si="9"/>
        <v>2.7397313335814986E-2</v>
      </c>
      <c r="E130">
        <f t="shared" si="10"/>
        <v>2.8663052200235088</v>
      </c>
      <c r="F130">
        <v>-0.14584126095833491</v>
      </c>
      <c r="G130">
        <f t="shared" si="7"/>
        <v>0.436</v>
      </c>
      <c r="H130">
        <f t="shared" si="8"/>
        <v>0.44</v>
      </c>
      <c r="I130">
        <f t="shared" si="11"/>
        <v>0.44202335129194159</v>
      </c>
      <c r="J130">
        <f t="shared" si="12"/>
        <v>6.0233512919415921E-3</v>
      </c>
      <c r="K130">
        <f t="shared" si="13"/>
        <v>2.0233512919415886E-3</v>
      </c>
    </row>
    <row r="131" spans="2:11" x14ac:dyDescent="0.2">
      <c r="B131" s="2">
        <v>44872</v>
      </c>
      <c r="C131">
        <v>1676.5</v>
      </c>
      <c r="D131">
        <f t="shared" si="9"/>
        <v>2.3887739038996633E-3</v>
      </c>
      <c r="E131">
        <f t="shared" si="10"/>
        <v>0.22928979546754599</v>
      </c>
      <c r="F131">
        <v>-0.14332312793447358</v>
      </c>
      <c r="G131">
        <f t="shared" si="7"/>
        <v>0.44</v>
      </c>
      <c r="H131">
        <f t="shared" si="8"/>
        <v>0.44400000000000001</v>
      </c>
      <c r="I131">
        <f t="shared" si="11"/>
        <v>0.44301749547052849</v>
      </c>
      <c r="J131">
        <f t="shared" si="12"/>
        <v>3.0174954705284862E-3</v>
      </c>
      <c r="K131">
        <f t="shared" si="13"/>
        <v>9.8250452947151734E-4</v>
      </c>
    </row>
    <row r="132" spans="2:11" x14ac:dyDescent="0.2">
      <c r="B132" s="2">
        <v>44873</v>
      </c>
      <c r="C132">
        <v>1712.1</v>
      </c>
      <c r="D132">
        <f t="shared" si="9"/>
        <v>2.1012400304488726E-2</v>
      </c>
      <c r="E132">
        <f t="shared" si="10"/>
        <v>2.1930506225731441</v>
      </c>
      <c r="F132">
        <v>-0.11553719334035831</v>
      </c>
      <c r="G132">
        <f t="shared" si="7"/>
        <v>0.44400000000000001</v>
      </c>
      <c r="H132">
        <f t="shared" si="8"/>
        <v>0.44800000000000001</v>
      </c>
      <c r="I132">
        <f t="shared" si="11"/>
        <v>0.45400967091628197</v>
      </c>
      <c r="J132">
        <f t="shared" si="12"/>
        <v>1.0009670916281965E-2</v>
      </c>
      <c r="K132">
        <f t="shared" si="13"/>
        <v>6.0096709162819617E-3</v>
      </c>
    </row>
    <row r="133" spans="2:11" x14ac:dyDescent="0.2">
      <c r="B133" s="2">
        <v>44874</v>
      </c>
      <c r="C133">
        <v>1710.1</v>
      </c>
      <c r="D133">
        <f t="shared" si="9"/>
        <v>-1.1688388917639829E-3</v>
      </c>
      <c r="E133">
        <f t="shared" si="10"/>
        <v>-0.14584126095833491</v>
      </c>
      <c r="F133">
        <v>-0.11422471451256228</v>
      </c>
      <c r="G133">
        <f t="shared" si="7"/>
        <v>0.44800000000000001</v>
      </c>
      <c r="H133">
        <f t="shared" si="8"/>
        <v>0.45200000000000001</v>
      </c>
      <c r="I133">
        <f t="shared" si="11"/>
        <v>0.45452983038871364</v>
      </c>
      <c r="J133">
        <f t="shared" si="12"/>
        <v>6.5298303887136311E-3</v>
      </c>
      <c r="K133">
        <f t="shared" si="13"/>
        <v>2.5298303887136275E-3</v>
      </c>
    </row>
    <row r="134" spans="2:11" x14ac:dyDescent="0.2">
      <c r="B134" s="2">
        <v>44875</v>
      </c>
      <c r="C134">
        <v>1750.3</v>
      </c>
      <c r="D134">
        <f t="shared" si="9"/>
        <v>2.3235353477781738E-2</v>
      </c>
      <c r="E134">
        <f t="shared" si="10"/>
        <v>2.4274490296451861</v>
      </c>
      <c r="F134">
        <v>-0.10236654201135272</v>
      </c>
      <c r="G134">
        <f t="shared" si="7"/>
        <v>0.45200000000000001</v>
      </c>
      <c r="H134">
        <f t="shared" si="8"/>
        <v>0.45600000000000002</v>
      </c>
      <c r="I134">
        <f t="shared" si="11"/>
        <v>0.45923286986784395</v>
      </c>
      <c r="J134">
        <f t="shared" si="12"/>
        <v>7.2328698678439385E-3</v>
      </c>
      <c r="K134">
        <f t="shared" si="13"/>
        <v>3.2328698678439349E-3</v>
      </c>
    </row>
    <row r="135" spans="2:11" x14ac:dyDescent="0.2">
      <c r="B135" s="2">
        <v>44876</v>
      </c>
      <c r="C135">
        <v>1766</v>
      </c>
      <c r="D135">
        <f t="shared" si="9"/>
        <v>8.929900367115608E-3</v>
      </c>
      <c r="E135">
        <f t="shared" si="10"/>
        <v>0.91901625568052403</v>
      </c>
      <c r="F135">
        <v>-9.2374311791621741E-2</v>
      </c>
      <c r="G135">
        <f t="shared" si="7"/>
        <v>0.45600000000000002</v>
      </c>
      <c r="H135">
        <f t="shared" si="8"/>
        <v>0.46</v>
      </c>
      <c r="I135">
        <f t="shared" si="11"/>
        <v>0.4632003241846373</v>
      </c>
      <c r="J135">
        <f t="shared" si="12"/>
        <v>7.2003241846372856E-3</v>
      </c>
      <c r="K135">
        <f t="shared" si="13"/>
        <v>3.2003241846372821E-3</v>
      </c>
    </row>
    <row r="136" spans="2:11" x14ac:dyDescent="0.2">
      <c r="B136" s="2">
        <v>44879</v>
      </c>
      <c r="C136">
        <v>1773.6</v>
      </c>
      <c r="D136">
        <f t="shared" si="9"/>
        <v>4.2942771381962643E-3</v>
      </c>
      <c r="E136">
        <f t="shared" si="10"/>
        <v>0.43021482085982565</v>
      </c>
      <c r="F136">
        <v>-9.0401869125021531E-2</v>
      </c>
      <c r="G136">
        <f t="shared" si="7"/>
        <v>0.46</v>
      </c>
      <c r="H136">
        <f t="shared" si="8"/>
        <v>0.46400000000000002</v>
      </c>
      <c r="I136">
        <f t="shared" si="11"/>
        <v>0.46398393571490232</v>
      </c>
      <c r="J136">
        <f t="shared" si="12"/>
        <v>3.983935714902298E-3</v>
      </c>
      <c r="K136">
        <f t="shared" si="13"/>
        <v>1.6064285097705522E-5</v>
      </c>
    </row>
    <row r="137" spans="2:11" x14ac:dyDescent="0.2">
      <c r="B137" s="2">
        <v>44880</v>
      </c>
      <c r="C137">
        <v>1773.8</v>
      </c>
      <c r="D137">
        <f t="shared" si="9"/>
        <v>1.1275864025039118E-4</v>
      </c>
      <c r="E137">
        <f t="shared" si="10"/>
        <v>-1.070372247090927E-2</v>
      </c>
      <c r="F137">
        <v>-8.4548517228534514E-2</v>
      </c>
      <c r="G137">
        <f t="shared" si="7"/>
        <v>0.46400000000000002</v>
      </c>
      <c r="H137">
        <f t="shared" si="8"/>
        <v>0.46800000000000003</v>
      </c>
      <c r="I137">
        <f t="shared" si="11"/>
        <v>0.46631016486569687</v>
      </c>
      <c r="J137">
        <f t="shared" si="12"/>
        <v>2.310164865696851E-3</v>
      </c>
      <c r="K137">
        <f t="shared" si="13"/>
        <v>1.6898351343031526E-3</v>
      </c>
    </row>
    <row r="138" spans="2:11" x14ac:dyDescent="0.2">
      <c r="B138" s="2">
        <v>44881</v>
      </c>
      <c r="C138">
        <v>1773</v>
      </c>
      <c r="D138">
        <f t="shared" si="9"/>
        <v>-4.51110868144094E-4</v>
      </c>
      <c r="E138">
        <f t="shared" si="10"/>
        <v>-7.0160716955579419E-2</v>
      </c>
      <c r="F138">
        <v>-8.0134904831027254E-2</v>
      </c>
      <c r="G138">
        <f t="shared" si="7"/>
        <v>0.46800000000000003</v>
      </c>
      <c r="H138">
        <f t="shared" si="8"/>
        <v>0.47199999999999998</v>
      </c>
      <c r="I138">
        <f t="shared" si="11"/>
        <v>0.46806498098104843</v>
      </c>
      <c r="J138">
        <f t="shared" si="12"/>
        <v>6.4980981048401443E-5</v>
      </c>
      <c r="K138">
        <f t="shared" si="13"/>
        <v>3.9350190189515466E-3</v>
      </c>
    </row>
    <row r="139" spans="2:11" x14ac:dyDescent="0.2">
      <c r="B139" s="2">
        <v>44882</v>
      </c>
      <c r="C139">
        <v>1760.8</v>
      </c>
      <c r="D139">
        <f t="shared" si="9"/>
        <v>-6.9047758619560189E-3</v>
      </c>
      <c r="E139">
        <f t="shared" si="10"/>
        <v>-0.75066483755529734</v>
      </c>
      <c r="F139">
        <v>-8.0053379231097496E-2</v>
      </c>
      <c r="G139">
        <f t="shared" si="7"/>
        <v>0.47199999999999998</v>
      </c>
      <c r="H139">
        <f t="shared" si="8"/>
        <v>0.47599999999999998</v>
      </c>
      <c r="I139">
        <f t="shared" si="11"/>
        <v>0.46809740083499379</v>
      </c>
      <c r="J139">
        <f t="shared" si="12"/>
        <v>3.902599165006182E-3</v>
      </c>
      <c r="K139">
        <f t="shared" si="13"/>
        <v>7.9025991650061855E-3</v>
      </c>
    </row>
    <row r="140" spans="2:11" x14ac:dyDescent="0.2">
      <c r="B140" s="2">
        <v>44883</v>
      </c>
      <c r="C140">
        <v>1751.9</v>
      </c>
      <c r="D140">
        <f t="shared" si="9"/>
        <v>-5.0673379704754828E-3</v>
      </c>
      <c r="E140">
        <f t="shared" si="10"/>
        <v>-0.55691693497629946</v>
      </c>
      <c r="F140">
        <v>-7.0160716955579419E-2</v>
      </c>
      <c r="G140">
        <f t="shared" si="7"/>
        <v>0.47599999999999998</v>
      </c>
      <c r="H140">
        <f t="shared" si="8"/>
        <v>0.48</v>
      </c>
      <c r="I140">
        <f t="shared" si="11"/>
        <v>0.47203287028463425</v>
      </c>
      <c r="J140">
        <f t="shared" si="12"/>
        <v>3.9671297153657248E-3</v>
      </c>
      <c r="K140">
        <f t="shared" si="13"/>
        <v>7.9671297153657283E-3</v>
      </c>
    </row>
    <row r="141" spans="2:11" x14ac:dyDescent="0.2">
      <c r="B141" s="2">
        <v>44886</v>
      </c>
      <c r="C141">
        <v>1737.4</v>
      </c>
      <c r="D141">
        <f t="shared" si="9"/>
        <v>-8.3111704159561737E-3</v>
      </c>
      <c r="E141">
        <f t="shared" si="10"/>
        <v>-0.89896154804519413</v>
      </c>
      <c r="F141">
        <v>-4.9927052867664939E-2</v>
      </c>
      <c r="G141">
        <f t="shared" si="7"/>
        <v>0.48</v>
      </c>
      <c r="H141">
        <f t="shared" si="8"/>
        <v>0.48399999999999999</v>
      </c>
      <c r="I141">
        <f t="shared" si="11"/>
        <v>0.48009025955553725</v>
      </c>
      <c r="J141">
        <f t="shared" si="12"/>
        <v>9.025955553726428E-5</v>
      </c>
      <c r="K141">
        <f t="shared" si="13"/>
        <v>3.9097404444627393E-3</v>
      </c>
    </row>
    <row r="142" spans="2:11" x14ac:dyDescent="0.2">
      <c r="B142" s="2">
        <v>44887</v>
      </c>
      <c r="C142">
        <v>1738.3</v>
      </c>
      <c r="D142">
        <f t="shared" si="9"/>
        <v>5.1788130167443477E-4</v>
      </c>
      <c r="E142">
        <f t="shared" si="10"/>
        <v>3.2014274312581699E-2</v>
      </c>
      <c r="F142">
        <v>-4.1533954569527298E-2</v>
      </c>
      <c r="G142">
        <f t="shared" si="7"/>
        <v>0.48399999999999999</v>
      </c>
      <c r="H142">
        <f t="shared" si="8"/>
        <v>0.48799999999999999</v>
      </c>
      <c r="I142">
        <f t="shared" si="11"/>
        <v>0.48343511218361013</v>
      </c>
      <c r="J142">
        <f t="shared" si="12"/>
        <v>5.6488781638985852E-4</v>
      </c>
      <c r="K142">
        <f t="shared" si="13"/>
        <v>4.5648878163898621E-3</v>
      </c>
    </row>
    <row r="143" spans="2:11" x14ac:dyDescent="0.2">
      <c r="B143" s="2">
        <v>44888</v>
      </c>
      <c r="C143">
        <v>1744.9</v>
      </c>
      <c r="D143">
        <f t="shared" si="9"/>
        <v>3.7896232766896397E-3</v>
      </c>
      <c r="E143">
        <f t="shared" si="10"/>
        <v>0.37700179654556326</v>
      </c>
      <c r="F143">
        <v>-3.9837579794009745E-2</v>
      </c>
      <c r="G143">
        <f t="shared" si="7"/>
        <v>0.48799999999999999</v>
      </c>
      <c r="H143">
        <f t="shared" si="8"/>
        <v>0.49199999999999999</v>
      </c>
      <c r="I143">
        <f t="shared" si="11"/>
        <v>0.48411130782826167</v>
      </c>
      <c r="J143">
        <f t="shared" si="12"/>
        <v>3.8886921717383172E-3</v>
      </c>
      <c r="K143">
        <f t="shared" si="13"/>
        <v>7.8886921717383207E-3</v>
      </c>
    </row>
    <row r="144" spans="2:11" x14ac:dyDescent="0.2">
      <c r="B144" s="2">
        <v>44890</v>
      </c>
      <c r="C144">
        <v>1753.3</v>
      </c>
      <c r="D144">
        <f t="shared" si="9"/>
        <v>4.8024790718982757E-3</v>
      </c>
      <c r="E144">
        <f t="shared" si="10"/>
        <v>0.48380197022573862</v>
      </c>
      <c r="F144">
        <v>-3.306155537592316E-2</v>
      </c>
      <c r="G144">
        <f t="shared" si="7"/>
        <v>0.49199999999999999</v>
      </c>
      <c r="H144">
        <f t="shared" si="8"/>
        <v>0.496</v>
      </c>
      <c r="I144">
        <f t="shared" si="11"/>
        <v>0.48681275017184428</v>
      </c>
      <c r="J144">
        <f t="shared" si="12"/>
        <v>5.1872498281557156E-3</v>
      </c>
      <c r="K144">
        <f t="shared" si="13"/>
        <v>9.1872498281557191E-3</v>
      </c>
    </row>
    <row r="145" spans="2:11" x14ac:dyDescent="0.2">
      <c r="B145" s="2">
        <v>44893</v>
      </c>
      <c r="C145">
        <v>1740.1</v>
      </c>
      <c r="D145">
        <f t="shared" si="9"/>
        <v>-7.5571436545499773E-3</v>
      </c>
      <c r="E145">
        <f t="shared" si="10"/>
        <v>-0.81945349817409308</v>
      </c>
      <c r="F145">
        <v>-2.2593512132626656E-2</v>
      </c>
      <c r="G145">
        <f t="shared" si="7"/>
        <v>0.496</v>
      </c>
      <c r="H145">
        <f t="shared" si="8"/>
        <v>0.5</v>
      </c>
      <c r="I145">
        <f t="shared" si="11"/>
        <v>0.49098725953817141</v>
      </c>
      <c r="J145">
        <f t="shared" si="12"/>
        <v>5.0127404618285909E-3</v>
      </c>
      <c r="K145">
        <f t="shared" si="13"/>
        <v>9.0127404618285945E-3</v>
      </c>
    </row>
    <row r="146" spans="2:11" x14ac:dyDescent="0.2">
      <c r="B146" s="2">
        <v>44894</v>
      </c>
      <c r="C146">
        <v>1748.4</v>
      </c>
      <c r="D146">
        <f t="shared" si="9"/>
        <v>4.7585011676268647E-3</v>
      </c>
      <c r="E146">
        <f t="shared" si="10"/>
        <v>0.47916473772285367</v>
      </c>
      <c r="F146">
        <v>-1.199606493746464E-2</v>
      </c>
      <c r="G146">
        <f t="shared" si="7"/>
        <v>0.5</v>
      </c>
      <c r="H146">
        <f t="shared" si="8"/>
        <v>0.504</v>
      </c>
      <c r="I146">
        <f t="shared" si="11"/>
        <v>0.49521437727791023</v>
      </c>
      <c r="J146">
        <f t="shared" si="12"/>
        <v>4.7856227220897662E-3</v>
      </c>
      <c r="K146">
        <f t="shared" si="13"/>
        <v>8.7856227220897698E-3</v>
      </c>
    </row>
    <row r="147" spans="2:11" x14ac:dyDescent="0.2">
      <c r="B147" s="2">
        <v>44895</v>
      </c>
      <c r="C147">
        <v>1746</v>
      </c>
      <c r="D147">
        <f t="shared" si="9"/>
        <v>-1.373626589611979E-3</v>
      </c>
      <c r="E147">
        <f t="shared" si="10"/>
        <v>-0.16743501774108008</v>
      </c>
      <c r="F147">
        <v>-1.1180523756614113E-2</v>
      </c>
      <c r="G147">
        <f t="shared" si="7"/>
        <v>0.504</v>
      </c>
      <c r="H147">
        <f t="shared" si="8"/>
        <v>0.50800000000000001</v>
      </c>
      <c r="I147">
        <f t="shared" si="11"/>
        <v>0.49553970928242724</v>
      </c>
      <c r="J147">
        <f t="shared" si="12"/>
        <v>8.4602907175727604E-3</v>
      </c>
      <c r="K147">
        <f t="shared" si="13"/>
        <v>1.2460290717572764E-2</v>
      </c>
    </row>
    <row r="148" spans="2:11" x14ac:dyDescent="0.2">
      <c r="B148" s="2">
        <v>44896</v>
      </c>
      <c r="C148">
        <v>1801.1</v>
      </c>
      <c r="D148">
        <f t="shared" si="9"/>
        <v>3.1070131943464169E-2</v>
      </c>
      <c r="E148">
        <f t="shared" si="10"/>
        <v>3.2535841071546345</v>
      </c>
      <c r="F148">
        <v>-1.100364627098727E-2</v>
      </c>
      <c r="G148">
        <f t="shared" si="7"/>
        <v>0.50800000000000001</v>
      </c>
      <c r="H148">
        <f t="shared" si="8"/>
        <v>0.51200000000000001</v>
      </c>
      <c r="I148">
        <f t="shared" si="11"/>
        <v>0.49561026884904419</v>
      </c>
      <c r="J148">
        <f t="shared" si="12"/>
        <v>1.2389731150955818E-2</v>
      </c>
      <c r="K148">
        <f t="shared" si="13"/>
        <v>1.6389731150955822E-2</v>
      </c>
    </row>
    <row r="149" spans="2:11" x14ac:dyDescent="0.2">
      <c r="B149" s="2">
        <v>44897</v>
      </c>
      <c r="C149">
        <v>1795.9</v>
      </c>
      <c r="D149">
        <f t="shared" si="9"/>
        <v>-2.8913003183209541E-3</v>
      </c>
      <c r="E149">
        <f t="shared" si="10"/>
        <v>-0.32746551624118458</v>
      </c>
      <c r="F149">
        <v>-1.070372247090927E-2</v>
      </c>
      <c r="G149">
        <f t="shared" ref="G149:G212" si="14">(ROW()-21)/250</f>
        <v>0.51200000000000001</v>
      </c>
      <c r="H149">
        <f t="shared" ref="H149:H212" si="15">(ROW()-20)/250</f>
        <v>0.51600000000000001</v>
      </c>
      <c r="I149">
        <f t="shared" si="11"/>
        <v>0.49572991408588613</v>
      </c>
      <c r="J149">
        <f t="shared" si="12"/>
        <v>1.6270085914113885E-2</v>
      </c>
      <c r="K149">
        <f t="shared" si="13"/>
        <v>2.0270085914113889E-2</v>
      </c>
    </row>
    <row r="150" spans="2:11" x14ac:dyDescent="0.2">
      <c r="B150" s="2">
        <v>44900</v>
      </c>
      <c r="C150">
        <v>1767.4</v>
      </c>
      <c r="D150">
        <f t="shared" ref="D150:D213" si="16">LN(C150/C149)</f>
        <v>-1.5996748940786707E-2</v>
      </c>
      <c r="E150">
        <f t="shared" ref="E150:E213" si="17">(D150-$N$21)/$N$22</f>
        <v>-1.7093642975456274</v>
      </c>
      <c r="F150">
        <v>-4.1112125025235024E-3</v>
      </c>
      <c r="G150">
        <f t="shared" si="14"/>
        <v>0.51600000000000001</v>
      </c>
      <c r="H150">
        <f t="shared" si="15"/>
        <v>0.52</v>
      </c>
      <c r="I150">
        <f t="shared" ref="I150:I213" si="18">_xlfn.NORM.S.DIST(F150,TRUE)</f>
        <v>0.49835986812929983</v>
      </c>
      <c r="J150">
        <f t="shared" ref="J150:J213" si="19">ABS(G150-I150)</f>
        <v>1.7640131870700182E-2</v>
      </c>
      <c r="K150">
        <f t="shared" ref="K150:K213" si="20">ABS(H150-I150)</f>
        <v>2.1640131870700186E-2</v>
      </c>
    </row>
    <row r="151" spans="2:11" x14ac:dyDescent="0.2">
      <c r="B151" s="2">
        <v>44901</v>
      </c>
      <c r="C151">
        <v>1769.3</v>
      </c>
      <c r="D151">
        <f t="shared" si="16"/>
        <v>1.0744480350530965E-3</v>
      </c>
      <c r="E151">
        <f t="shared" si="17"/>
        <v>9.0701230610447048E-2</v>
      </c>
      <c r="F151">
        <v>7.7703546660506367E-3</v>
      </c>
      <c r="G151">
        <f t="shared" si="14"/>
        <v>0.52</v>
      </c>
      <c r="H151">
        <f t="shared" si="15"/>
        <v>0.52400000000000002</v>
      </c>
      <c r="I151">
        <f t="shared" si="18"/>
        <v>0.50309989181554671</v>
      </c>
      <c r="J151">
        <f t="shared" si="19"/>
        <v>1.6900108184453311E-2</v>
      </c>
      <c r="K151">
        <f t="shared" si="20"/>
        <v>2.0900108184453314E-2</v>
      </c>
    </row>
    <row r="152" spans="2:11" x14ac:dyDescent="0.2">
      <c r="B152" s="2">
        <v>44902</v>
      </c>
      <c r="C152">
        <v>1785.5</v>
      </c>
      <c r="D152">
        <f t="shared" si="16"/>
        <v>9.1144999155459445E-3</v>
      </c>
      <c r="E152">
        <f t="shared" si="17"/>
        <v>0.93848128113321516</v>
      </c>
      <c r="F152">
        <v>1.1734626912765719E-2</v>
      </c>
      <c r="G152">
        <f t="shared" si="14"/>
        <v>0.52400000000000002</v>
      </c>
      <c r="H152">
        <f t="shared" si="15"/>
        <v>0.52800000000000002</v>
      </c>
      <c r="I152">
        <f t="shared" si="18"/>
        <v>0.5046813313822911</v>
      </c>
      <c r="J152">
        <f t="shared" si="19"/>
        <v>1.9318668617708923E-2</v>
      </c>
      <c r="K152">
        <f t="shared" si="20"/>
        <v>2.3318668617708926E-2</v>
      </c>
    </row>
    <row r="153" spans="2:11" x14ac:dyDescent="0.2">
      <c r="B153" s="2">
        <v>44903</v>
      </c>
      <c r="C153">
        <v>1788.7</v>
      </c>
      <c r="D153">
        <f t="shared" si="16"/>
        <v>1.7906109646969367E-3</v>
      </c>
      <c r="E153">
        <f t="shared" si="17"/>
        <v>0.16621674390571337</v>
      </c>
      <c r="F153">
        <v>1.5715152958344098E-2</v>
      </c>
      <c r="G153">
        <f t="shared" si="14"/>
        <v>0.52800000000000002</v>
      </c>
      <c r="H153">
        <f t="shared" si="15"/>
        <v>0.53200000000000003</v>
      </c>
      <c r="I153">
        <f t="shared" si="18"/>
        <v>0.50626918091120765</v>
      </c>
      <c r="J153">
        <f t="shared" si="19"/>
        <v>2.1730819088792375E-2</v>
      </c>
      <c r="K153">
        <f t="shared" si="20"/>
        <v>2.5730819088792378E-2</v>
      </c>
    </row>
    <row r="154" spans="2:11" x14ac:dyDescent="0.2">
      <c r="B154" s="2">
        <v>44904</v>
      </c>
      <c r="C154">
        <v>1798.1</v>
      </c>
      <c r="D154">
        <f t="shared" si="16"/>
        <v>5.241452838391762E-3</v>
      </c>
      <c r="E154">
        <f t="shared" si="17"/>
        <v>0.53008938322601451</v>
      </c>
      <c r="F154">
        <v>2.2266986099050874E-2</v>
      </c>
      <c r="G154">
        <f t="shared" si="14"/>
        <v>0.53200000000000003</v>
      </c>
      <c r="H154">
        <f t="shared" si="15"/>
        <v>0.53600000000000003</v>
      </c>
      <c r="I154">
        <f t="shared" si="18"/>
        <v>0.50888250818705827</v>
      </c>
      <c r="J154">
        <f t="shared" si="19"/>
        <v>2.3117491812941759E-2</v>
      </c>
      <c r="K154">
        <f t="shared" si="20"/>
        <v>2.7117491812941763E-2</v>
      </c>
    </row>
    <row r="155" spans="2:11" x14ac:dyDescent="0.2">
      <c r="B155" s="2">
        <v>44907</v>
      </c>
      <c r="C155">
        <v>1780.5</v>
      </c>
      <c r="D155">
        <f t="shared" si="16"/>
        <v>-9.8363281197595531E-3</v>
      </c>
      <c r="E155">
        <f t="shared" si="17"/>
        <v>-1.0597811913018194</v>
      </c>
      <c r="F155">
        <v>2.3600935571031646E-2</v>
      </c>
      <c r="G155">
        <f t="shared" si="14"/>
        <v>0.53600000000000003</v>
      </c>
      <c r="H155">
        <f t="shared" si="15"/>
        <v>0.54</v>
      </c>
      <c r="I155">
        <f t="shared" si="18"/>
        <v>0.50941453705881812</v>
      </c>
      <c r="J155">
        <f t="shared" si="19"/>
        <v>2.6585462941181914E-2</v>
      </c>
      <c r="K155">
        <f t="shared" si="20"/>
        <v>3.0585462941181918E-2</v>
      </c>
    </row>
    <row r="156" spans="2:11" x14ac:dyDescent="0.2">
      <c r="B156" s="2">
        <v>44908</v>
      </c>
      <c r="C156">
        <v>1813.9</v>
      </c>
      <c r="D156">
        <f t="shared" si="16"/>
        <v>1.8584999646091494E-2</v>
      </c>
      <c r="E156">
        <f t="shared" si="17"/>
        <v>1.9370943323148706</v>
      </c>
      <c r="F156">
        <v>2.674883762274595E-2</v>
      </c>
      <c r="G156">
        <f t="shared" si="14"/>
        <v>0.54</v>
      </c>
      <c r="H156">
        <f t="shared" si="15"/>
        <v>0.54400000000000004</v>
      </c>
      <c r="I156">
        <f t="shared" si="18"/>
        <v>0.51066996986966973</v>
      </c>
      <c r="J156">
        <f t="shared" si="19"/>
        <v>2.9330030130330309E-2</v>
      </c>
      <c r="K156">
        <f t="shared" si="20"/>
        <v>3.3330030130330313E-2</v>
      </c>
    </row>
    <row r="157" spans="2:11" x14ac:dyDescent="0.2">
      <c r="B157" s="2">
        <v>44909</v>
      </c>
      <c r="C157">
        <v>1807.5</v>
      </c>
      <c r="D157">
        <f t="shared" si="16"/>
        <v>-3.5345483310040382E-3</v>
      </c>
      <c r="E157">
        <f t="shared" si="17"/>
        <v>-0.39529254531972169</v>
      </c>
      <c r="F157">
        <v>3.1658701197893262E-2</v>
      </c>
      <c r="G157">
        <f t="shared" si="14"/>
        <v>0.54400000000000004</v>
      </c>
      <c r="H157">
        <f t="shared" si="15"/>
        <v>0.54800000000000004</v>
      </c>
      <c r="I157">
        <f t="shared" si="18"/>
        <v>0.51262788498308542</v>
      </c>
      <c r="J157">
        <f t="shared" si="19"/>
        <v>3.1372115016914615E-2</v>
      </c>
      <c r="K157">
        <f t="shared" si="20"/>
        <v>3.5372115016914618E-2</v>
      </c>
    </row>
    <row r="158" spans="2:11" x14ac:dyDescent="0.2">
      <c r="B158" s="2">
        <v>44910</v>
      </c>
      <c r="C158">
        <v>1777.2</v>
      </c>
      <c r="D158">
        <f t="shared" si="16"/>
        <v>-1.6905582971166351E-2</v>
      </c>
      <c r="E158">
        <f t="shared" si="17"/>
        <v>-1.8051959378938032</v>
      </c>
      <c r="F158">
        <v>3.2014274312581699E-2</v>
      </c>
      <c r="G158">
        <f t="shared" si="14"/>
        <v>0.54800000000000004</v>
      </c>
      <c r="H158">
        <f t="shared" si="15"/>
        <v>0.55200000000000005</v>
      </c>
      <c r="I158">
        <f t="shared" si="18"/>
        <v>0.51276966626129783</v>
      </c>
      <c r="J158">
        <f t="shared" si="19"/>
        <v>3.5230333738702213E-2</v>
      </c>
      <c r="K158">
        <f t="shared" si="20"/>
        <v>3.9230333738702217E-2</v>
      </c>
    </row>
    <row r="159" spans="2:11" x14ac:dyDescent="0.2">
      <c r="B159" s="2">
        <v>44911</v>
      </c>
      <c r="C159">
        <v>1790</v>
      </c>
      <c r="D159">
        <f t="shared" si="16"/>
        <v>7.1765277730473555E-3</v>
      </c>
      <c r="E159">
        <f t="shared" si="17"/>
        <v>0.73413258471927401</v>
      </c>
      <c r="F159">
        <v>3.7753653426365497E-2</v>
      </c>
      <c r="G159">
        <f t="shared" si="14"/>
        <v>0.55200000000000005</v>
      </c>
      <c r="H159">
        <f t="shared" si="15"/>
        <v>0.55600000000000005</v>
      </c>
      <c r="I159">
        <f t="shared" si="18"/>
        <v>0.51505795139386312</v>
      </c>
      <c r="J159">
        <f t="shared" si="19"/>
        <v>3.6942048606136924E-2</v>
      </c>
      <c r="K159">
        <f t="shared" si="20"/>
        <v>4.0942048606136927E-2</v>
      </c>
    </row>
    <row r="160" spans="2:11" x14ac:dyDescent="0.2">
      <c r="B160" s="2">
        <v>44914</v>
      </c>
      <c r="C160">
        <v>1787.7</v>
      </c>
      <c r="D160">
        <f t="shared" si="16"/>
        <v>-1.2857424137577116E-3</v>
      </c>
      <c r="E160">
        <f t="shared" si="17"/>
        <v>-0.15816810601546624</v>
      </c>
      <c r="F160">
        <v>6.3313405622112962E-2</v>
      </c>
      <c r="G160">
        <f t="shared" si="14"/>
        <v>0.55600000000000005</v>
      </c>
      <c r="H160">
        <f t="shared" si="15"/>
        <v>0.56000000000000005</v>
      </c>
      <c r="I160">
        <f t="shared" si="18"/>
        <v>0.52524152948083103</v>
      </c>
      <c r="J160">
        <f t="shared" si="19"/>
        <v>3.0758470519169023E-2</v>
      </c>
      <c r="K160">
        <f t="shared" si="20"/>
        <v>3.4758470519169027E-2</v>
      </c>
    </row>
    <row r="161" spans="2:11" x14ac:dyDescent="0.2">
      <c r="B161" s="2">
        <v>44915</v>
      </c>
      <c r="C161">
        <v>1815.9</v>
      </c>
      <c r="D161">
        <f t="shared" si="16"/>
        <v>1.5651335144708445E-2</v>
      </c>
      <c r="E161">
        <f t="shared" si="17"/>
        <v>1.6277552538900537</v>
      </c>
      <c r="F161">
        <v>7.1406582796044199E-2</v>
      </c>
      <c r="G161">
        <f t="shared" si="14"/>
        <v>0.56000000000000005</v>
      </c>
      <c r="H161">
        <f t="shared" si="15"/>
        <v>0.56399999999999995</v>
      </c>
      <c r="I161">
        <f t="shared" si="18"/>
        <v>0.52846291466393436</v>
      </c>
      <c r="J161">
        <f t="shared" si="19"/>
        <v>3.1537085336065696E-2</v>
      </c>
      <c r="K161">
        <f t="shared" si="20"/>
        <v>3.5537085336065588E-2</v>
      </c>
    </row>
    <row r="162" spans="2:11" x14ac:dyDescent="0.2">
      <c r="B162" s="2">
        <v>44916</v>
      </c>
      <c r="C162">
        <v>1815.9</v>
      </c>
      <c r="D162">
        <f t="shared" si="16"/>
        <v>0</v>
      </c>
      <c r="E162">
        <f t="shared" si="17"/>
        <v>-2.2593512132626656E-2</v>
      </c>
      <c r="F162">
        <v>9.0701230610447048E-2</v>
      </c>
      <c r="G162">
        <f t="shared" si="14"/>
        <v>0.56399999999999995</v>
      </c>
      <c r="H162">
        <f t="shared" si="15"/>
        <v>0.56799999999999995</v>
      </c>
      <c r="I162">
        <f t="shared" si="18"/>
        <v>0.5361350036109167</v>
      </c>
      <c r="J162">
        <f t="shared" si="19"/>
        <v>2.7864996389083241E-2</v>
      </c>
      <c r="K162">
        <f t="shared" si="20"/>
        <v>3.1864996389083244E-2</v>
      </c>
    </row>
    <row r="163" spans="2:11" x14ac:dyDescent="0.2">
      <c r="B163" s="2">
        <v>44917</v>
      </c>
      <c r="C163">
        <v>1787</v>
      </c>
      <c r="D163">
        <f t="shared" si="16"/>
        <v>-1.6042976406323232E-2</v>
      </c>
      <c r="E163">
        <f t="shared" si="17"/>
        <v>-1.7142387341351699</v>
      </c>
      <c r="F163">
        <v>9.6909811032005161E-2</v>
      </c>
      <c r="G163">
        <f t="shared" si="14"/>
        <v>0.56799999999999995</v>
      </c>
      <c r="H163">
        <f t="shared" si="15"/>
        <v>0.57199999999999995</v>
      </c>
      <c r="I163">
        <f t="shared" si="18"/>
        <v>0.53860099129689498</v>
      </c>
      <c r="J163">
        <f t="shared" si="19"/>
        <v>2.9399008703104967E-2</v>
      </c>
      <c r="K163">
        <f t="shared" si="20"/>
        <v>3.3399008703104971E-2</v>
      </c>
    </row>
    <row r="164" spans="2:11" x14ac:dyDescent="0.2">
      <c r="B164" s="2">
        <v>44918</v>
      </c>
      <c r="C164">
        <v>1795.9</v>
      </c>
      <c r="D164">
        <f t="shared" si="16"/>
        <v>4.9680528652628168E-3</v>
      </c>
      <c r="E164">
        <f t="shared" si="17"/>
        <v>0.50126083255527276</v>
      </c>
      <c r="F164">
        <v>0.10250673075881475</v>
      </c>
      <c r="G164">
        <f t="shared" si="14"/>
        <v>0.57199999999999995</v>
      </c>
      <c r="H164">
        <f t="shared" si="15"/>
        <v>0.57599999999999996</v>
      </c>
      <c r="I164">
        <f t="shared" si="18"/>
        <v>0.54082276468957602</v>
      </c>
      <c r="J164">
        <f t="shared" si="19"/>
        <v>3.1177235310423934E-2</v>
      </c>
      <c r="K164">
        <f t="shared" si="20"/>
        <v>3.5177235310423938E-2</v>
      </c>
    </row>
    <row r="165" spans="2:11" x14ac:dyDescent="0.2">
      <c r="B165" s="2">
        <v>44922</v>
      </c>
      <c r="C165">
        <v>1814.8</v>
      </c>
      <c r="D165">
        <f t="shared" si="16"/>
        <v>1.046897976511809E-2</v>
      </c>
      <c r="E165">
        <f t="shared" si="17"/>
        <v>1.0813038664063783</v>
      </c>
      <c r="F165">
        <v>0.14109800767990907</v>
      </c>
      <c r="G165">
        <f t="shared" si="14"/>
        <v>0.57599999999999996</v>
      </c>
      <c r="H165">
        <f t="shared" si="15"/>
        <v>0.57999999999999996</v>
      </c>
      <c r="I165">
        <f t="shared" si="18"/>
        <v>0.55610374122607875</v>
      </c>
      <c r="J165">
        <f t="shared" si="19"/>
        <v>1.9896258773921205E-2</v>
      </c>
      <c r="K165">
        <f t="shared" si="20"/>
        <v>2.3896258773921208E-2</v>
      </c>
    </row>
    <row r="166" spans="2:11" x14ac:dyDescent="0.2">
      <c r="B166" s="2">
        <v>44923</v>
      </c>
      <c r="C166">
        <v>1807.9</v>
      </c>
      <c r="D166">
        <f t="shared" si="16"/>
        <v>-3.8093181018399561E-3</v>
      </c>
      <c r="E166">
        <f t="shared" si="17"/>
        <v>-0.42426553376107545</v>
      </c>
      <c r="F166">
        <v>0.14628901743378553</v>
      </c>
      <c r="G166">
        <f t="shared" si="14"/>
        <v>0.57999999999999996</v>
      </c>
      <c r="H166">
        <f t="shared" si="15"/>
        <v>0.58399999999999996</v>
      </c>
      <c r="I166">
        <f t="shared" si="18"/>
        <v>0.55815338229659961</v>
      </c>
      <c r="J166">
        <f t="shared" si="19"/>
        <v>2.1846617703400351E-2</v>
      </c>
      <c r="K166">
        <f t="shared" si="20"/>
        <v>2.5846617703400354E-2</v>
      </c>
    </row>
    <row r="167" spans="2:11" x14ac:dyDescent="0.2">
      <c r="B167" s="2">
        <v>44924</v>
      </c>
      <c r="C167">
        <v>1819.5</v>
      </c>
      <c r="D167">
        <f t="shared" si="16"/>
        <v>6.395787364245723E-3</v>
      </c>
      <c r="E167">
        <f t="shared" si="17"/>
        <v>0.651807724997294</v>
      </c>
      <c r="F167">
        <v>0.15958448671390868</v>
      </c>
      <c r="G167">
        <f t="shared" si="14"/>
        <v>0.58399999999999996</v>
      </c>
      <c r="H167">
        <f t="shared" si="15"/>
        <v>0.58799999999999997</v>
      </c>
      <c r="I167">
        <f t="shared" si="18"/>
        <v>0.56339579991866851</v>
      </c>
      <c r="J167">
        <f t="shared" si="19"/>
        <v>2.0604200081331459E-2</v>
      </c>
      <c r="K167">
        <f t="shared" si="20"/>
        <v>2.4604200081331462E-2</v>
      </c>
    </row>
    <row r="168" spans="2:11" x14ac:dyDescent="0.2">
      <c r="B168" s="2">
        <v>44925</v>
      </c>
      <c r="C168">
        <v>1819.7</v>
      </c>
      <c r="D168">
        <f t="shared" si="16"/>
        <v>1.0991426698242535E-4</v>
      </c>
      <c r="E168">
        <f t="shared" si="17"/>
        <v>-1.100364627098727E-2</v>
      </c>
      <c r="F168">
        <v>0.16044737611785193</v>
      </c>
      <c r="G168">
        <f t="shared" si="14"/>
        <v>0.58799999999999997</v>
      </c>
      <c r="H168">
        <f t="shared" si="15"/>
        <v>0.59199999999999997</v>
      </c>
      <c r="I168">
        <f t="shared" si="18"/>
        <v>0.56373566387777407</v>
      </c>
      <c r="J168">
        <f t="shared" si="19"/>
        <v>2.4264336122225894E-2</v>
      </c>
      <c r="K168">
        <f t="shared" si="20"/>
        <v>2.8264336122225897E-2</v>
      </c>
    </row>
    <row r="169" spans="2:11" x14ac:dyDescent="0.2">
      <c r="B169" s="2">
        <v>44929</v>
      </c>
      <c r="C169">
        <v>1839.7</v>
      </c>
      <c r="D169">
        <f t="shared" si="16"/>
        <v>1.0930862512540659E-2</v>
      </c>
      <c r="E169">
        <f t="shared" si="17"/>
        <v>1.1300069077257455</v>
      </c>
      <c r="F169">
        <v>0.16402914169369312</v>
      </c>
      <c r="G169">
        <f t="shared" si="14"/>
        <v>0.59199999999999997</v>
      </c>
      <c r="H169">
        <f t="shared" si="15"/>
        <v>0.59599999999999997</v>
      </c>
      <c r="I169">
        <f t="shared" si="18"/>
        <v>0.56514589862291043</v>
      </c>
      <c r="J169">
        <f t="shared" si="19"/>
        <v>2.6854101377089545E-2</v>
      </c>
      <c r="K169">
        <f t="shared" si="20"/>
        <v>3.0854101377089549E-2</v>
      </c>
    </row>
    <row r="170" spans="2:11" x14ac:dyDescent="0.2">
      <c r="B170" s="2">
        <v>44930</v>
      </c>
      <c r="C170">
        <v>1852.8</v>
      </c>
      <c r="D170">
        <f t="shared" si="16"/>
        <v>7.095493546938338E-3</v>
      </c>
      <c r="E170">
        <f t="shared" si="17"/>
        <v>0.72558796320116437</v>
      </c>
      <c r="F170">
        <v>0.16621674390571337</v>
      </c>
      <c r="G170">
        <f t="shared" si="14"/>
        <v>0.59599999999999997</v>
      </c>
      <c r="H170">
        <f t="shared" si="15"/>
        <v>0.6</v>
      </c>
      <c r="I170">
        <f t="shared" si="18"/>
        <v>0.56600680849635687</v>
      </c>
      <c r="J170">
        <f t="shared" si="19"/>
        <v>2.9993191503643102E-2</v>
      </c>
      <c r="K170">
        <f t="shared" si="20"/>
        <v>3.3993191503643105E-2</v>
      </c>
    </row>
    <row r="171" spans="2:11" x14ac:dyDescent="0.2">
      <c r="B171" s="2">
        <v>44931</v>
      </c>
      <c r="C171">
        <v>1834.8</v>
      </c>
      <c r="D171">
        <f t="shared" si="16"/>
        <v>-9.7625246556592143E-3</v>
      </c>
      <c r="E171">
        <f t="shared" si="17"/>
        <v>-1.0519990145878171</v>
      </c>
      <c r="F171">
        <v>0.19099473777515202</v>
      </c>
      <c r="G171">
        <f t="shared" si="14"/>
        <v>0.6</v>
      </c>
      <c r="H171">
        <f t="shared" si="15"/>
        <v>0.60399999999999998</v>
      </c>
      <c r="I171">
        <f t="shared" si="18"/>
        <v>0.57573514204205289</v>
      </c>
      <c r="J171">
        <f t="shared" si="19"/>
        <v>2.4264857957947084E-2</v>
      </c>
      <c r="K171">
        <f t="shared" si="20"/>
        <v>2.8264857957947087E-2</v>
      </c>
    </row>
    <row r="172" spans="2:11" x14ac:dyDescent="0.2">
      <c r="B172" s="2">
        <v>44932</v>
      </c>
      <c r="C172">
        <v>1864.2</v>
      </c>
      <c r="D172">
        <f t="shared" si="16"/>
        <v>1.5896522904039832E-2</v>
      </c>
      <c r="E172">
        <f t="shared" si="17"/>
        <v>1.6536089789758159</v>
      </c>
      <c r="F172">
        <v>0.19802911500596759</v>
      </c>
      <c r="G172">
        <f t="shared" si="14"/>
        <v>0.60399999999999998</v>
      </c>
      <c r="H172">
        <f t="shared" si="15"/>
        <v>0.60799999999999998</v>
      </c>
      <c r="I172">
        <f t="shared" si="18"/>
        <v>0.57848885784451631</v>
      </c>
      <c r="J172">
        <f t="shared" si="19"/>
        <v>2.5511142155483668E-2</v>
      </c>
      <c r="K172">
        <f t="shared" si="20"/>
        <v>2.9511142155483672E-2</v>
      </c>
    </row>
    <row r="173" spans="2:11" x14ac:dyDescent="0.2">
      <c r="B173" s="2">
        <v>44935</v>
      </c>
      <c r="C173">
        <v>1872.7</v>
      </c>
      <c r="D173">
        <f t="shared" si="16"/>
        <v>4.5492331394059449E-3</v>
      </c>
      <c r="E173">
        <f t="shared" si="17"/>
        <v>0.45709855429829399</v>
      </c>
      <c r="F173">
        <v>0.20019926514416375</v>
      </c>
      <c r="G173">
        <f t="shared" si="14"/>
        <v>0.60799999999999998</v>
      </c>
      <c r="H173">
        <f t="shared" si="15"/>
        <v>0.61199999999999999</v>
      </c>
      <c r="I173">
        <f t="shared" si="18"/>
        <v>0.57933762906469966</v>
      </c>
      <c r="J173">
        <f t="shared" si="19"/>
        <v>2.866237093530033E-2</v>
      </c>
      <c r="K173">
        <f t="shared" si="20"/>
        <v>3.2662370935300333E-2</v>
      </c>
    </row>
    <row r="174" spans="2:11" x14ac:dyDescent="0.2">
      <c r="B174" s="2">
        <v>44936</v>
      </c>
      <c r="C174">
        <v>1871.6</v>
      </c>
      <c r="D174">
        <f t="shared" si="16"/>
        <v>-5.8755977440155664E-4</v>
      </c>
      <c r="E174">
        <f t="shared" si="17"/>
        <v>-8.4548517228534514E-2</v>
      </c>
      <c r="F174">
        <v>0.21303697587222456</v>
      </c>
      <c r="G174">
        <f t="shared" si="14"/>
        <v>0.61199999999999999</v>
      </c>
      <c r="H174">
        <f t="shared" si="15"/>
        <v>0.61599999999999999</v>
      </c>
      <c r="I174">
        <f t="shared" si="18"/>
        <v>0.58435093898312984</v>
      </c>
      <c r="J174">
        <f t="shared" si="19"/>
        <v>2.7649061016870147E-2</v>
      </c>
      <c r="K174">
        <f t="shared" si="20"/>
        <v>3.164906101687015E-2</v>
      </c>
    </row>
    <row r="175" spans="2:11" x14ac:dyDescent="0.2">
      <c r="B175" s="2">
        <v>44937</v>
      </c>
      <c r="C175">
        <v>1874.6</v>
      </c>
      <c r="D175">
        <f t="shared" si="16"/>
        <v>1.6016233203241142E-3</v>
      </c>
      <c r="E175">
        <f t="shared" si="17"/>
        <v>0.14628901743378553</v>
      </c>
      <c r="F175">
        <v>0.22507075184162079</v>
      </c>
      <c r="G175">
        <f t="shared" si="14"/>
        <v>0.61599999999999999</v>
      </c>
      <c r="H175">
        <f t="shared" si="15"/>
        <v>0.62</v>
      </c>
      <c r="I175">
        <f t="shared" si="18"/>
        <v>0.5890378830492472</v>
      </c>
      <c r="J175">
        <f t="shared" si="19"/>
        <v>2.696211695075279E-2</v>
      </c>
      <c r="K175">
        <f t="shared" si="20"/>
        <v>3.0962116950752794E-2</v>
      </c>
    </row>
    <row r="176" spans="2:11" x14ac:dyDescent="0.2">
      <c r="B176" s="2">
        <v>44938</v>
      </c>
      <c r="C176">
        <v>1895.5</v>
      </c>
      <c r="D176">
        <f t="shared" si="16"/>
        <v>1.1087352644004103E-2</v>
      </c>
      <c r="E176">
        <f t="shared" si="17"/>
        <v>1.1465079469640971</v>
      </c>
      <c r="F176">
        <v>0.22823443650190611</v>
      </c>
      <c r="G176">
        <f t="shared" si="14"/>
        <v>0.62</v>
      </c>
      <c r="H176">
        <f t="shared" si="15"/>
        <v>0.624</v>
      </c>
      <c r="I176">
        <f t="shared" si="18"/>
        <v>0.59026800431185023</v>
      </c>
      <c r="J176">
        <f t="shared" si="19"/>
        <v>2.973199568814977E-2</v>
      </c>
      <c r="K176">
        <f t="shared" si="20"/>
        <v>3.3731995688149774E-2</v>
      </c>
    </row>
    <row r="177" spans="2:11" x14ac:dyDescent="0.2">
      <c r="B177" s="2">
        <v>44939</v>
      </c>
      <c r="C177">
        <v>1918.4</v>
      </c>
      <c r="D177">
        <f t="shared" si="16"/>
        <v>1.2008849316860311E-2</v>
      </c>
      <c r="E177">
        <f t="shared" si="17"/>
        <v>1.2436747945768651</v>
      </c>
      <c r="F177">
        <v>0.22928979546754599</v>
      </c>
      <c r="G177">
        <f t="shared" si="14"/>
        <v>0.624</v>
      </c>
      <c r="H177">
        <f t="shared" si="15"/>
        <v>0.628</v>
      </c>
      <c r="I177">
        <f t="shared" si="18"/>
        <v>0.59067815786513511</v>
      </c>
      <c r="J177">
        <f t="shared" si="19"/>
        <v>3.3321842134864887E-2</v>
      </c>
      <c r="K177">
        <f t="shared" si="20"/>
        <v>3.7321842134864891E-2</v>
      </c>
    </row>
    <row r="178" spans="2:11" x14ac:dyDescent="0.2">
      <c r="B178" s="2">
        <v>44942</v>
      </c>
      <c r="C178">
        <v>1912.4</v>
      </c>
      <c r="D178">
        <f t="shared" si="16"/>
        <v>-3.1325075213015116E-3</v>
      </c>
      <c r="E178">
        <f t="shared" si="17"/>
        <v>-0.35289951315673401</v>
      </c>
      <c r="F178">
        <v>0.23684200201975231</v>
      </c>
      <c r="G178">
        <f t="shared" si="14"/>
        <v>0.628</v>
      </c>
      <c r="H178">
        <f t="shared" si="15"/>
        <v>0.63200000000000001</v>
      </c>
      <c r="I178">
        <f t="shared" si="18"/>
        <v>0.59361031724690061</v>
      </c>
      <c r="J178">
        <f t="shared" si="19"/>
        <v>3.4389682753099393E-2</v>
      </c>
      <c r="K178">
        <f t="shared" si="20"/>
        <v>3.8389682753099397E-2</v>
      </c>
    </row>
    <row r="179" spans="2:11" x14ac:dyDescent="0.2">
      <c r="B179" s="2">
        <v>44943</v>
      </c>
      <c r="C179">
        <v>1907.2</v>
      </c>
      <c r="D179">
        <f t="shared" si="16"/>
        <v>-2.7227998809177321E-3</v>
      </c>
      <c r="E179">
        <f t="shared" si="17"/>
        <v>-0.30969805510310355</v>
      </c>
      <c r="F179">
        <v>0.23930143271544729</v>
      </c>
      <c r="G179">
        <f t="shared" si="14"/>
        <v>0.63200000000000001</v>
      </c>
      <c r="H179">
        <f t="shared" si="15"/>
        <v>0.63600000000000001</v>
      </c>
      <c r="I179">
        <f t="shared" si="18"/>
        <v>0.59456407273362299</v>
      </c>
      <c r="J179">
        <f t="shared" si="19"/>
        <v>3.7435927266377012E-2</v>
      </c>
      <c r="K179">
        <f t="shared" si="20"/>
        <v>4.1435927266377015E-2</v>
      </c>
    </row>
    <row r="180" spans="2:11" x14ac:dyDescent="0.2">
      <c r="B180" s="2">
        <v>44944</v>
      </c>
      <c r="C180">
        <v>1904.4</v>
      </c>
      <c r="D180">
        <f t="shared" si="16"/>
        <v>-1.4691995506668624E-3</v>
      </c>
      <c r="E180">
        <f t="shared" si="17"/>
        <v>-0.17751267034283827</v>
      </c>
      <c r="F180">
        <v>0.28771212247852196</v>
      </c>
      <c r="G180">
        <f t="shared" si="14"/>
        <v>0.63600000000000001</v>
      </c>
      <c r="H180">
        <f t="shared" si="15"/>
        <v>0.64</v>
      </c>
      <c r="I180">
        <f t="shared" si="18"/>
        <v>0.61321644508759898</v>
      </c>
      <c r="J180">
        <f t="shared" si="19"/>
        <v>2.2783554912401027E-2</v>
      </c>
      <c r="K180">
        <f t="shared" si="20"/>
        <v>2.6783554912401031E-2</v>
      </c>
    </row>
    <row r="181" spans="2:11" x14ac:dyDescent="0.2">
      <c r="B181" s="2">
        <v>44945</v>
      </c>
      <c r="C181">
        <v>1922.1</v>
      </c>
      <c r="D181">
        <f t="shared" si="16"/>
        <v>9.2513399927217216E-3</v>
      </c>
      <c r="E181">
        <f t="shared" si="17"/>
        <v>0.95291032826698918</v>
      </c>
      <c r="F181">
        <v>0.28825623774230702</v>
      </c>
      <c r="G181">
        <f t="shared" si="14"/>
        <v>0.64</v>
      </c>
      <c r="H181">
        <f t="shared" si="15"/>
        <v>0.64400000000000002</v>
      </c>
      <c r="I181">
        <f t="shared" si="18"/>
        <v>0.6134246983856404</v>
      </c>
      <c r="J181">
        <f t="shared" si="19"/>
        <v>2.6575301614359614E-2</v>
      </c>
      <c r="K181">
        <f t="shared" si="20"/>
        <v>3.0575301614359618E-2</v>
      </c>
    </row>
    <row r="182" spans="2:11" x14ac:dyDescent="0.2">
      <c r="B182" s="2">
        <v>44946</v>
      </c>
      <c r="C182">
        <v>1926.4</v>
      </c>
      <c r="D182">
        <f t="shared" si="16"/>
        <v>2.2346378014163628E-3</v>
      </c>
      <c r="E182">
        <f t="shared" si="17"/>
        <v>0.21303697587222456</v>
      </c>
      <c r="F182">
        <v>0.29775539426065128</v>
      </c>
      <c r="G182">
        <f t="shared" si="14"/>
        <v>0.64400000000000002</v>
      </c>
      <c r="H182">
        <f t="shared" si="15"/>
        <v>0.64800000000000002</v>
      </c>
      <c r="I182">
        <f t="shared" si="18"/>
        <v>0.61705506933459775</v>
      </c>
      <c r="J182">
        <f t="shared" si="19"/>
        <v>2.6944930665402267E-2</v>
      </c>
      <c r="K182">
        <f t="shared" si="20"/>
        <v>3.094493066540227E-2</v>
      </c>
    </row>
    <row r="183" spans="2:11" x14ac:dyDescent="0.2">
      <c r="B183" s="2">
        <v>44949</v>
      </c>
      <c r="C183">
        <v>1927.1</v>
      </c>
      <c r="D183">
        <f t="shared" si="16"/>
        <v>3.6330608937295146E-4</v>
      </c>
      <c r="E183">
        <f t="shared" si="17"/>
        <v>1.5715152958344098E-2</v>
      </c>
      <c r="F183">
        <v>0.29803526825045534</v>
      </c>
      <c r="G183">
        <f t="shared" si="14"/>
        <v>0.64800000000000002</v>
      </c>
      <c r="H183">
        <f t="shared" si="15"/>
        <v>0.65200000000000002</v>
      </c>
      <c r="I183">
        <f t="shared" si="18"/>
        <v>0.61716187704461445</v>
      </c>
      <c r="J183">
        <f t="shared" si="19"/>
        <v>3.0838122955385572E-2</v>
      </c>
      <c r="K183">
        <f t="shared" si="20"/>
        <v>3.4838122955385575E-2</v>
      </c>
    </row>
    <row r="184" spans="2:11" x14ac:dyDescent="0.2">
      <c r="B184" s="2">
        <v>44950</v>
      </c>
      <c r="C184">
        <v>1933.9</v>
      </c>
      <c r="D184">
        <f t="shared" si="16"/>
        <v>3.5224071643778923E-3</v>
      </c>
      <c r="E184">
        <f t="shared" si="17"/>
        <v>0.3488253006020739</v>
      </c>
      <c r="F184">
        <v>0.31484811171247679</v>
      </c>
      <c r="G184">
        <f t="shared" si="14"/>
        <v>0.65200000000000002</v>
      </c>
      <c r="H184">
        <f t="shared" si="15"/>
        <v>0.65600000000000003</v>
      </c>
      <c r="I184">
        <f t="shared" si="18"/>
        <v>0.62356150992527792</v>
      </c>
      <c r="J184">
        <f t="shared" si="19"/>
        <v>2.84384900747221E-2</v>
      </c>
      <c r="K184">
        <f t="shared" si="20"/>
        <v>3.2438490074722104E-2</v>
      </c>
    </row>
    <row r="185" spans="2:11" x14ac:dyDescent="0.2">
      <c r="B185" s="2">
        <v>44951</v>
      </c>
      <c r="C185">
        <v>1941.2</v>
      </c>
      <c r="D185">
        <f t="shared" si="16"/>
        <v>3.7676491628082513E-3</v>
      </c>
      <c r="E185">
        <f t="shared" si="17"/>
        <v>0.3746847449079046</v>
      </c>
      <c r="F185">
        <v>0.33870595708353229</v>
      </c>
      <c r="G185">
        <f t="shared" si="14"/>
        <v>0.65600000000000003</v>
      </c>
      <c r="H185">
        <f t="shared" si="15"/>
        <v>0.66</v>
      </c>
      <c r="I185">
        <f t="shared" si="18"/>
        <v>0.63258437371931819</v>
      </c>
      <c r="J185">
        <f t="shared" si="19"/>
        <v>2.3415626280681834E-2</v>
      </c>
      <c r="K185">
        <f t="shared" si="20"/>
        <v>2.7415626280681837E-2</v>
      </c>
    </row>
    <row r="186" spans="2:11" x14ac:dyDescent="0.2">
      <c r="B186" s="2">
        <v>44952</v>
      </c>
      <c r="C186">
        <v>1929.1</v>
      </c>
      <c r="D186">
        <f t="shared" si="16"/>
        <v>-6.2527656372175474E-3</v>
      </c>
      <c r="E186">
        <f t="shared" si="17"/>
        <v>-0.68191388053581869</v>
      </c>
      <c r="F186">
        <v>0.34163690012253728</v>
      </c>
      <c r="G186">
        <f t="shared" si="14"/>
        <v>0.66</v>
      </c>
      <c r="H186">
        <f t="shared" si="15"/>
        <v>0.66400000000000003</v>
      </c>
      <c r="I186">
        <f t="shared" si="18"/>
        <v>0.63368791800444124</v>
      </c>
      <c r="J186">
        <f t="shared" si="19"/>
        <v>2.6312081995558789E-2</v>
      </c>
      <c r="K186">
        <f t="shared" si="20"/>
        <v>3.0312081995558793E-2</v>
      </c>
    </row>
    <row r="187" spans="2:11" x14ac:dyDescent="0.2">
      <c r="B187" s="2">
        <v>44953</v>
      </c>
      <c r="C187">
        <v>1928.6</v>
      </c>
      <c r="D187">
        <f t="shared" si="16"/>
        <v>-2.5922181755958927E-4</v>
      </c>
      <c r="E187">
        <f t="shared" si="17"/>
        <v>-4.9927052867664939E-2</v>
      </c>
      <c r="F187">
        <v>0.3488253006020739</v>
      </c>
      <c r="G187">
        <f t="shared" si="14"/>
        <v>0.66400000000000003</v>
      </c>
      <c r="H187">
        <f t="shared" si="15"/>
        <v>0.66800000000000004</v>
      </c>
      <c r="I187">
        <f t="shared" si="18"/>
        <v>0.6363897660398028</v>
      </c>
      <c r="J187">
        <f t="shared" si="19"/>
        <v>2.7610233960197239E-2</v>
      </c>
      <c r="K187">
        <f t="shared" si="20"/>
        <v>3.1610233960197243E-2</v>
      </c>
    </row>
    <row r="188" spans="2:11" x14ac:dyDescent="0.2">
      <c r="B188" s="2">
        <v>44956</v>
      </c>
      <c r="C188">
        <v>1922.9</v>
      </c>
      <c r="D188">
        <f t="shared" si="16"/>
        <v>-2.9598879197424884E-3</v>
      </c>
      <c r="E188">
        <f t="shared" si="17"/>
        <v>-0.33469770840395696</v>
      </c>
      <c r="F188">
        <v>0.36941780279143704</v>
      </c>
      <c r="G188">
        <f t="shared" si="14"/>
        <v>0.66800000000000004</v>
      </c>
      <c r="H188">
        <f t="shared" si="15"/>
        <v>0.67200000000000004</v>
      </c>
      <c r="I188">
        <f t="shared" si="18"/>
        <v>0.64409183485837584</v>
      </c>
      <c r="J188">
        <f t="shared" si="19"/>
        <v>2.3908165141624194E-2</v>
      </c>
      <c r="K188">
        <f t="shared" si="20"/>
        <v>2.7908165141624197E-2</v>
      </c>
    </row>
    <row r="189" spans="2:11" x14ac:dyDescent="0.2">
      <c r="B189" s="2">
        <v>44957</v>
      </c>
      <c r="C189">
        <v>1929.5</v>
      </c>
      <c r="D189">
        <f t="shared" si="16"/>
        <v>3.4264388211319827E-3</v>
      </c>
      <c r="E189">
        <f t="shared" si="17"/>
        <v>0.33870595708353229</v>
      </c>
      <c r="F189">
        <v>0.3746847449079046</v>
      </c>
      <c r="G189">
        <f t="shared" si="14"/>
        <v>0.67200000000000004</v>
      </c>
      <c r="H189">
        <f t="shared" si="15"/>
        <v>0.67600000000000005</v>
      </c>
      <c r="I189">
        <f t="shared" si="18"/>
        <v>0.64605253053307132</v>
      </c>
      <c r="J189">
        <f t="shared" si="19"/>
        <v>2.5947469466928719E-2</v>
      </c>
      <c r="K189">
        <f t="shared" si="20"/>
        <v>2.9947469466928722E-2</v>
      </c>
    </row>
    <row r="190" spans="2:11" x14ac:dyDescent="0.2">
      <c r="B190" s="2">
        <v>44958</v>
      </c>
      <c r="C190">
        <v>1927.8</v>
      </c>
      <c r="D190">
        <f t="shared" si="16"/>
        <v>-8.8144562780565416E-4</v>
      </c>
      <c r="E190">
        <f t="shared" si="17"/>
        <v>-0.11553719334035831</v>
      </c>
      <c r="F190">
        <v>0.37553765928557753</v>
      </c>
      <c r="G190">
        <f t="shared" si="14"/>
        <v>0.67600000000000005</v>
      </c>
      <c r="H190">
        <f t="shared" si="15"/>
        <v>0.68</v>
      </c>
      <c r="I190">
        <f t="shared" si="18"/>
        <v>0.64636967785325361</v>
      </c>
      <c r="J190">
        <f t="shared" si="19"/>
        <v>2.9630322146746435E-2</v>
      </c>
      <c r="K190">
        <f t="shared" si="20"/>
        <v>3.3630322146746439E-2</v>
      </c>
    </row>
    <row r="191" spans="2:11" x14ac:dyDescent="0.2">
      <c r="B191" s="2">
        <v>44959</v>
      </c>
      <c r="C191">
        <v>1916.3</v>
      </c>
      <c r="D191">
        <f t="shared" si="16"/>
        <v>-5.9832128754182994E-3</v>
      </c>
      <c r="E191">
        <f t="shared" si="17"/>
        <v>-0.6534909975229406</v>
      </c>
      <c r="F191">
        <v>0.37700179654556326</v>
      </c>
      <c r="G191">
        <f t="shared" si="14"/>
        <v>0.68</v>
      </c>
      <c r="H191">
        <f t="shared" si="15"/>
        <v>0.68400000000000005</v>
      </c>
      <c r="I191">
        <f t="shared" si="18"/>
        <v>0.64691386509552984</v>
      </c>
      <c r="J191">
        <f t="shared" si="19"/>
        <v>3.308613490447021E-2</v>
      </c>
      <c r="K191">
        <f t="shared" si="20"/>
        <v>3.7086134904470214E-2</v>
      </c>
    </row>
    <row r="192" spans="2:11" x14ac:dyDescent="0.2">
      <c r="B192" s="2">
        <v>44960</v>
      </c>
      <c r="C192">
        <v>1862.9</v>
      </c>
      <c r="D192">
        <f t="shared" si="16"/>
        <v>-2.826183017878656E-2</v>
      </c>
      <c r="E192">
        <f t="shared" si="17"/>
        <v>-3.0026508765595898</v>
      </c>
      <c r="F192">
        <v>0.3977513267489311</v>
      </c>
      <c r="G192">
        <f t="shared" si="14"/>
        <v>0.68400000000000005</v>
      </c>
      <c r="H192">
        <f t="shared" si="15"/>
        <v>0.68799999999999994</v>
      </c>
      <c r="I192">
        <f t="shared" si="18"/>
        <v>0.65459325054943462</v>
      </c>
      <c r="J192">
        <f t="shared" si="19"/>
        <v>2.9406749450565428E-2</v>
      </c>
      <c r="K192">
        <f t="shared" si="20"/>
        <v>3.3406749450565321E-2</v>
      </c>
    </row>
    <row r="193" spans="2:11" x14ac:dyDescent="0.2">
      <c r="B193" s="2">
        <v>44963</v>
      </c>
      <c r="C193">
        <v>1866.2</v>
      </c>
      <c r="D193">
        <f t="shared" si="16"/>
        <v>1.7698645042586686E-3</v>
      </c>
      <c r="E193">
        <f t="shared" si="17"/>
        <v>0.16402914169369312</v>
      </c>
      <c r="F193">
        <v>0.40144700371720582</v>
      </c>
      <c r="G193">
        <f t="shared" si="14"/>
        <v>0.68799999999999994</v>
      </c>
      <c r="H193">
        <f t="shared" si="15"/>
        <v>0.69199999999999995</v>
      </c>
      <c r="I193">
        <f t="shared" si="18"/>
        <v>0.65595447549788821</v>
      </c>
      <c r="J193">
        <f t="shared" si="19"/>
        <v>3.2045524502111733E-2</v>
      </c>
      <c r="K193">
        <f t="shared" si="20"/>
        <v>3.6045524502111737E-2</v>
      </c>
    </row>
    <row r="194" spans="2:11" x14ac:dyDescent="0.2">
      <c r="B194" s="2">
        <v>44964</v>
      </c>
      <c r="C194">
        <v>1871.7</v>
      </c>
      <c r="D194">
        <f t="shared" si="16"/>
        <v>2.9428309849287839E-3</v>
      </c>
      <c r="E194">
        <f t="shared" si="17"/>
        <v>0.28771212247852196</v>
      </c>
      <c r="F194">
        <v>0.42486261666141639</v>
      </c>
      <c r="G194">
        <f t="shared" si="14"/>
        <v>0.69199999999999995</v>
      </c>
      <c r="H194">
        <f t="shared" si="15"/>
        <v>0.69599999999999995</v>
      </c>
      <c r="I194">
        <f t="shared" si="18"/>
        <v>0.66453158605812646</v>
      </c>
      <c r="J194">
        <f t="shared" si="19"/>
        <v>2.7468413941873493E-2</v>
      </c>
      <c r="K194">
        <f t="shared" si="20"/>
        <v>3.1468413941873496E-2</v>
      </c>
    </row>
    <row r="195" spans="2:11" x14ac:dyDescent="0.2">
      <c r="B195" s="2">
        <v>44965</v>
      </c>
      <c r="C195">
        <v>1877.4</v>
      </c>
      <c r="D195">
        <f t="shared" si="16"/>
        <v>3.0407321180411463E-3</v>
      </c>
      <c r="E195">
        <f t="shared" si="17"/>
        <v>0.29803526825045534</v>
      </c>
      <c r="F195">
        <v>0.43021482085982565</v>
      </c>
      <c r="G195">
        <f t="shared" si="14"/>
        <v>0.69599999999999995</v>
      </c>
      <c r="H195">
        <f t="shared" si="15"/>
        <v>0.7</v>
      </c>
      <c r="I195">
        <f t="shared" si="18"/>
        <v>0.66648030906371414</v>
      </c>
      <c r="J195">
        <f t="shared" si="19"/>
        <v>2.9519690936285814E-2</v>
      </c>
      <c r="K195">
        <f t="shared" si="20"/>
        <v>3.3519690936285818E-2</v>
      </c>
    </row>
    <row r="196" spans="2:11" x14ac:dyDescent="0.2">
      <c r="B196" s="2">
        <v>44966</v>
      </c>
      <c r="C196">
        <v>1866.2</v>
      </c>
      <c r="D196">
        <f t="shared" si="16"/>
        <v>-5.9835631029698704E-3</v>
      </c>
      <c r="E196">
        <f t="shared" si="17"/>
        <v>-0.65352792712685093</v>
      </c>
      <c r="F196">
        <v>0.44156478395267912</v>
      </c>
      <c r="G196">
        <f t="shared" si="14"/>
        <v>0.7</v>
      </c>
      <c r="H196">
        <f t="shared" si="15"/>
        <v>0.70399999999999996</v>
      </c>
      <c r="I196">
        <f t="shared" si="18"/>
        <v>0.67059791393065682</v>
      </c>
      <c r="J196">
        <f t="shared" si="19"/>
        <v>2.9402086069343136E-2</v>
      </c>
      <c r="K196">
        <f t="shared" si="20"/>
        <v>3.340208606934314E-2</v>
      </c>
    </row>
    <row r="197" spans="2:11" x14ac:dyDescent="0.2">
      <c r="B197" s="2">
        <v>44967</v>
      </c>
      <c r="C197">
        <v>1862.8</v>
      </c>
      <c r="D197">
        <f t="shared" si="16"/>
        <v>-1.823545691699488E-3</v>
      </c>
      <c r="E197">
        <f t="shared" si="17"/>
        <v>-0.21487655726949484</v>
      </c>
      <c r="F197">
        <v>0.45218971108486194</v>
      </c>
      <c r="G197">
        <f t="shared" si="14"/>
        <v>0.70399999999999996</v>
      </c>
      <c r="H197">
        <f t="shared" si="15"/>
        <v>0.70799999999999996</v>
      </c>
      <c r="I197">
        <f t="shared" si="18"/>
        <v>0.67443384014536945</v>
      </c>
      <c r="J197">
        <f t="shared" si="19"/>
        <v>2.9566159854630514E-2</v>
      </c>
      <c r="K197">
        <f t="shared" si="20"/>
        <v>3.3566159854630517E-2</v>
      </c>
    </row>
    <row r="198" spans="2:11" x14ac:dyDescent="0.2">
      <c r="B198" s="2">
        <v>44970</v>
      </c>
      <c r="C198">
        <v>1851.9</v>
      </c>
      <c r="D198">
        <f t="shared" si="16"/>
        <v>-5.868593040262127E-3</v>
      </c>
      <c r="E198">
        <f t="shared" si="17"/>
        <v>-0.64140495490978588</v>
      </c>
      <c r="F198">
        <v>0.45434795737145883</v>
      </c>
      <c r="G198">
        <f t="shared" si="14"/>
        <v>0.70799999999999996</v>
      </c>
      <c r="H198">
        <f t="shared" si="15"/>
        <v>0.71199999999999997</v>
      </c>
      <c r="I198">
        <f t="shared" si="18"/>
        <v>0.67521079811914264</v>
      </c>
      <c r="J198">
        <f t="shared" si="19"/>
        <v>3.2789201880857322E-2</v>
      </c>
      <c r="K198">
        <f t="shared" si="20"/>
        <v>3.6789201880857325E-2</v>
      </c>
    </row>
    <row r="199" spans="2:11" x14ac:dyDescent="0.2">
      <c r="B199" s="2">
        <v>44971</v>
      </c>
      <c r="C199">
        <v>1854</v>
      </c>
      <c r="D199">
        <f t="shared" si="16"/>
        <v>1.1333280578405621E-3</v>
      </c>
      <c r="E199">
        <f t="shared" si="17"/>
        <v>9.6909811032005161E-2</v>
      </c>
      <c r="F199">
        <v>0.45512171787502637</v>
      </c>
      <c r="G199">
        <f t="shared" si="14"/>
        <v>0.71199999999999997</v>
      </c>
      <c r="H199">
        <f t="shared" si="15"/>
        <v>0.71599999999999997</v>
      </c>
      <c r="I199">
        <f t="shared" si="18"/>
        <v>0.67548916277323512</v>
      </c>
      <c r="J199">
        <f t="shared" si="19"/>
        <v>3.6510837226764847E-2</v>
      </c>
      <c r="K199">
        <f t="shared" si="20"/>
        <v>4.0510837226764851E-2</v>
      </c>
    </row>
    <row r="200" spans="2:11" x14ac:dyDescent="0.2">
      <c r="B200" s="2">
        <v>44972</v>
      </c>
      <c r="C200">
        <v>1834.2</v>
      </c>
      <c r="D200">
        <f t="shared" si="16"/>
        <v>-1.0737048000956569E-2</v>
      </c>
      <c r="E200">
        <f t="shared" si="17"/>
        <v>-1.1547572384391245</v>
      </c>
      <c r="F200">
        <v>0.45709855429829399</v>
      </c>
      <c r="G200">
        <f t="shared" si="14"/>
        <v>0.71599999999999997</v>
      </c>
      <c r="H200">
        <f t="shared" si="15"/>
        <v>0.72</v>
      </c>
      <c r="I200">
        <f t="shared" si="18"/>
        <v>0.67619989531676306</v>
      </c>
      <c r="J200">
        <f t="shared" si="19"/>
        <v>3.9800104683236914E-2</v>
      </c>
      <c r="K200">
        <f t="shared" si="20"/>
        <v>4.3800104683236918E-2</v>
      </c>
    </row>
    <row r="201" spans="2:11" x14ac:dyDescent="0.2">
      <c r="B201" s="2">
        <v>44973</v>
      </c>
      <c r="C201">
        <v>1842</v>
      </c>
      <c r="D201">
        <f t="shared" si="16"/>
        <v>4.2435186904082245E-3</v>
      </c>
      <c r="E201">
        <f t="shared" si="17"/>
        <v>0.42486261666141639</v>
      </c>
      <c r="F201">
        <v>0.47916473772285367</v>
      </c>
      <c r="G201">
        <f t="shared" si="14"/>
        <v>0.72</v>
      </c>
      <c r="H201">
        <f t="shared" si="15"/>
        <v>0.72399999999999998</v>
      </c>
      <c r="I201">
        <f t="shared" si="18"/>
        <v>0.68408928107094202</v>
      </c>
      <c r="J201">
        <f t="shared" si="19"/>
        <v>3.591071892905795E-2</v>
      </c>
      <c r="K201">
        <f t="shared" si="20"/>
        <v>3.9910718929057953E-2</v>
      </c>
    </row>
    <row r="202" spans="2:11" x14ac:dyDescent="0.2">
      <c r="B202" s="2">
        <v>44974</v>
      </c>
      <c r="C202">
        <v>1840.4</v>
      </c>
      <c r="D202">
        <f t="shared" si="16"/>
        <v>-8.6899853393853429E-4</v>
      </c>
      <c r="E202">
        <f t="shared" si="17"/>
        <v>-0.11422471451256228</v>
      </c>
      <c r="F202">
        <v>0.47939742601056878</v>
      </c>
      <c r="G202">
        <f t="shared" si="14"/>
        <v>0.72399999999999998</v>
      </c>
      <c r="H202">
        <f t="shared" si="15"/>
        <v>0.72799999999999998</v>
      </c>
      <c r="I202">
        <f t="shared" si="18"/>
        <v>0.68417203785754788</v>
      </c>
      <c r="J202">
        <f t="shared" si="19"/>
        <v>3.98279621424521E-2</v>
      </c>
      <c r="K202">
        <f t="shared" si="20"/>
        <v>4.3827962142452104E-2</v>
      </c>
    </row>
    <row r="203" spans="2:11" x14ac:dyDescent="0.2">
      <c r="B203" s="2">
        <v>44978</v>
      </c>
      <c r="C203">
        <v>1833</v>
      </c>
      <c r="D203">
        <f t="shared" si="16"/>
        <v>-4.0289704416085837E-3</v>
      </c>
      <c r="E203">
        <f t="shared" si="17"/>
        <v>-0.44742668675789865</v>
      </c>
      <c r="F203">
        <v>0.48242802209688634</v>
      </c>
      <c r="G203">
        <f t="shared" si="14"/>
        <v>0.72799999999999998</v>
      </c>
      <c r="H203">
        <f t="shared" si="15"/>
        <v>0.73199999999999998</v>
      </c>
      <c r="I203">
        <f t="shared" si="18"/>
        <v>0.68524904063480285</v>
      </c>
      <c r="J203">
        <f t="shared" si="19"/>
        <v>4.2750959365197128E-2</v>
      </c>
      <c r="K203">
        <f t="shared" si="20"/>
        <v>4.6750959365197131E-2</v>
      </c>
    </row>
    <row r="204" spans="2:11" x14ac:dyDescent="0.2">
      <c r="B204" s="2">
        <v>44979</v>
      </c>
      <c r="C204">
        <v>1832</v>
      </c>
      <c r="D204">
        <f t="shared" si="16"/>
        <v>-5.4570260562946402E-4</v>
      </c>
      <c r="E204">
        <f t="shared" si="17"/>
        <v>-8.0134904831027254E-2</v>
      </c>
      <c r="F204">
        <v>0.48355073992118036</v>
      </c>
      <c r="G204">
        <f t="shared" si="14"/>
        <v>0.73199999999999998</v>
      </c>
      <c r="H204">
        <f t="shared" si="15"/>
        <v>0.73599999999999999</v>
      </c>
      <c r="I204">
        <f t="shared" si="18"/>
        <v>0.68564762919565647</v>
      </c>
      <c r="J204">
        <f t="shared" si="19"/>
        <v>4.6352370804343512E-2</v>
      </c>
      <c r="K204">
        <f t="shared" si="20"/>
        <v>5.0352370804343516E-2</v>
      </c>
    </row>
    <row r="205" spans="2:11" x14ac:dyDescent="0.2">
      <c r="B205" s="2">
        <v>44980</v>
      </c>
      <c r="C205">
        <v>1818</v>
      </c>
      <c r="D205">
        <f t="shared" si="16"/>
        <v>-7.6712704966514795E-3</v>
      </c>
      <c r="E205">
        <f t="shared" si="17"/>
        <v>-0.83148755733204038</v>
      </c>
      <c r="F205">
        <v>0.48380197022573862</v>
      </c>
      <c r="G205">
        <f t="shared" si="14"/>
        <v>0.73599999999999999</v>
      </c>
      <c r="H205">
        <f t="shared" si="15"/>
        <v>0.74</v>
      </c>
      <c r="I205">
        <f t="shared" si="18"/>
        <v>0.68573679165780077</v>
      </c>
      <c r="J205">
        <f t="shared" si="19"/>
        <v>5.0263208342199217E-2</v>
      </c>
      <c r="K205">
        <f t="shared" si="20"/>
        <v>5.4263208342199221E-2</v>
      </c>
    </row>
    <row r="206" spans="2:11" x14ac:dyDescent="0.2">
      <c r="B206" s="2">
        <v>44981</v>
      </c>
      <c r="C206">
        <v>1808.8</v>
      </c>
      <c r="D206">
        <f t="shared" si="16"/>
        <v>-5.0733537736640331E-3</v>
      </c>
      <c r="E206">
        <f t="shared" si="17"/>
        <v>-0.55755126893420559</v>
      </c>
      <c r="F206">
        <v>0.48754614904186039</v>
      </c>
      <c r="G206">
        <f t="shared" si="14"/>
        <v>0.74</v>
      </c>
      <c r="H206">
        <f t="shared" si="15"/>
        <v>0.74399999999999999</v>
      </c>
      <c r="I206">
        <f t="shared" si="18"/>
        <v>0.68706432646320159</v>
      </c>
      <c r="J206">
        <f t="shared" si="19"/>
        <v>5.29356735367984E-2</v>
      </c>
      <c r="K206">
        <f t="shared" si="20"/>
        <v>5.6935673536798403E-2</v>
      </c>
    </row>
    <row r="207" spans="2:11" x14ac:dyDescent="0.2">
      <c r="B207" s="2">
        <v>44984</v>
      </c>
      <c r="C207">
        <v>1817</v>
      </c>
      <c r="D207">
        <f t="shared" si="16"/>
        <v>4.523147432411021E-3</v>
      </c>
      <c r="E207">
        <f t="shared" si="17"/>
        <v>0.45434795737145883</v>
      </c>
      <c r="F207">
        <v>0.49132826092533044</v>
      </c>
      <c r="G207">
        <f t="shared" si="14"/>
        <v>0.74399999999999999</v>
      </c>
      <c r="H207">
        <f t="shared" si="15"/>
        <v>0.748</v>
      </c>
      <c r="I207">
        <f t="shared" si="18"/>
        <v>0.68840285268964363</v>
      </c>
      <c r="J207">
        <f t="shared" si="19"/>
        <v>5.5597147310356365E-2</v>
      </c>
      <c r="K207">
        <f t="shared" si="20"/>
        <v>5.9597147310356369E-2</v>
      </c>
    </row>
    <row r="208" spans="2:11" x14ac:dyDescent="0.2">
      <c r="B208" s="2">
        <v>44985</v>
      </c>
      <c r="C208">
        <v>1828.9</v>
      </c>
      <c r="D208">
        <f t="shared" si="16"/>
        <v>6.5279038143588632E-3</v>
      </c>
      <c r="E208">
        <f t="shared" si="17"/>
        <v>0.66573869116724627</v>
      </c>
      <c r="F208">
        <v>0.50047248568580593</v>
      </c>
      <c r="G208">
        <f t="shared" si="14"/>
        <v>0.748</v>
      </c>
      <c r="H208">
        <f t="shared" si="15"/>
        <v>0.752</v>
      </c>
      <c r="I208">
        <f t="shared" si="18"/>
        <v>0.69162878744773137</v>
      </c>
      <c r="J208">
        <f t="shared" si="19"/>
        <v>5.6371212552268624E-2</v>
      </c>
      <c r="K208">
        <f t="shared" si="20"/>
        <v>6.0371212552268627E-2</v>
      </c>
    </row>
    <row r="209" spans="2:11" x14ac:dyDescent="0.2">
      <c r="B209" s="2">
        <v>44986</v>
      </c>
      <c r="C209">
        <v>1837.7</v>
      </c>
      <c r="D209">
        <f t="shared" si="16"/>
        <v>4.8000964908486805E-3</v>
      </c>
      <c r="E209">
        <f t="shared" si="17"/>
        <v>0.48355073992118036</v>
      </c>
      <c r="F209">
        <v>0.50126083255527276</v>
      </c>
      <c r="G209">
        <f t="shared" si="14"/>
        <v>0.752</v>
      </c>
      <c r="H209">
        <f t="shared" si="15"/>
        <v>0.75600000000000001</v>
      </c>
      <c r="I209">
        <f t="shared" si="18"/>
        <v>0.69190621669197283</v>
      </c>
      <c r="J209">
        <f t="shared" si="19"/>
        <v>6.0093783308027171E-2</v>
      </c>
      <c r="K209">
        <f t="shared" si="20"/>
        <v>6.4093783308027175E-2</v>
      </c>
    </row>
    <row r="210" spans="2:11" x14ac:dyDescent="0.2">
      <c r="B210" s="2">
        <v>44987</v>
      </c>
      <c r="C210">
        <v>1833.5</v>
      </c>
      <c r="D210">
        <f t="shared" si="16"/>
        <v>-2.2880811899980485E-3</v>
      </c>
      <c r="E210">
        <f t="shared" si="17"/>
        <v>-0.2638593168425627</v>
      </c>
      <c r="F210">
        <v>0.53008938322601451</v>
      </c>
      <c r="G210">
        <f t="shared" si="14"/>
        <v>0.75600000000000001</v>
      </c>
      <c r="H210">
        <f t="shared" si="15"/>
        <v>0.76</v>
      </c>
      <c r="I210">
        <f t="shared" si="18"/>
        <v>0.70197502015042379</v>
      </c>
      <c r="J210">
        <f t="shared" si="19"/>
        <v>5.4024979849576216E-2</v>
      </c>
      <c r="K210">
        <f t="shared" si="20"/>
        <v>5.8024979849576219E-2</v>
      </c>
    </row>
    <row r="211" spans="2:11" x14ac:dyDescent="0.2">
      <c r="B211" s="2">
        <v>44988</v>
      </c>
      <c r="C211">
        <v>1847.7</v>
      </c>
      <c r="D211">
        <f t="shared" si="16"/>
        <v>7.7149138497266696E-3</v>
      </c>
      <c r="E211">
        <f t="shared" si="17"/>
        <v>0.79090248895277315</v>
      </c>
      <c r="F211">
        <v>0.56233642544004281</v>
      </c>
      <c r="G211">
        <f t="shared" si="14"/>
        <v>0.76</v>
      </c>
      <c r="H211">
        <f t="shared" si="15"/>
        <v>0.76400000000000001</v>
      </c>
      <c r="I211">
        <f t="shared" si="18"/>
        <v>0.71305658742655342</v>
      </c>
      <c r="J211">
        <f t="shared" si="19"/>
        <v>4.6943412573446586E-2</v>
      </c>
      <c r="K211">
        <f t="shared" si="20"/>
        <v>5.0943412573446589E-2</v>
      </c>
    </row>
    <row r="212" spans="2:11" x14ac:dyDescent="0.2">
      <c r="B212" s="2">
        <v>44991</v>
      </c>
      <c r="C212">
        <v>1847.9</v>
      </c>
      <c r="D212">
        <f t="shared" si="16"/>
        <v>1.0823682227249849E-4</v>
      </c>
      <c r="E212">
        <f t="shared" si="17"/>
        <v>-1.1180523756614113E-2</v>
      </c>
      <c r="F212">
        <v>0.57298732391718887</v>
      </c>
      <c r="G212">
        <f t="shared" si="14"/>
        <v>0.76400000000000001</v>
      </c>
      <c r="H212">
        <f t="shared" si="15"/>
        <v>0.76800000000000002</v>
      </c>
      <c r="I212">
        <f t="shared" si="18"/>
        <v>0.71667336159138895</v>
      </c>
      <c r="J212">
        <f t="shared" si="19"/>
        <v>4.7326638408611066E-2</v>
      </c>
      <c r="K212">
        <f t="shared" si="20"/>
        <v>5.1326638408611069E-2</v>
      </c>
    </row>
    <row r="213" spans="2:11" x14ac:dyDescent="0.2">
      <c r="B213" s="2">
        <v>44992</v>
      </c>
      <c r="C213">
        <v>1813.9</v>
      </c>
      <c r="D213">
        <f t="shared" si="16"/>
        <v>-1.8570635819456064E-2</v>
      </c>
      <c r="E213">
        <f t="shared" si="17"/>
        <v>-1.9807667686332191</v>
      </c>
      <c r="F213">
        <v>0.6307077851618087</v>
      </c>
      <c r="G213">
        <f t="shared" ref="G213:G270" si="21">(ROW()-21)/250</f>
        <v>0.76800000000000002</v>
      </c>
      <c r="H213">
        <f t="shared" ref="H213:H270" si="22">(ROW()-20)/250</f>
        <v>0.77200000000000002</v>
      </c>
      <c r="I213">
        <f t="shared" si="18"/>
        <v>0.73588419611738765</v>
      </c>
      <c r="J213">
        <f t="shared" si="19"/>
        <v>3.211580388261237E-2</v>
      </c>
      <c r="K213">
        <f t="shared" si="20"/>
        <v>3.6115803882612374E-2</v>
      </c>
    </row>
    <row r="214" spans="2:11" x14ac:dyDescent="0.2">
      <c r="B214" s="2">
        <v>44993</v>
      </c>
      <c r="C214">
        <v>1812.7</v>
      </c>
      <c r="D214">
        <f t="shared" ref="D214:D270" si="23">LN(C214/C213)</f>
        <v>-6.6177689505036378E-4</v>
      </c>
      <c r="E214">
        <f t="shared" ref="E214:E270" si="24">(D214-$N$21)/$N$22</f>
        <v>-9.2374311791621741E-2</v>
      </c>
      <c r="F214">
        <v>0.64225099532475627</v>
      </c>
      <c r="G214">
        <f t="shared" si="21"/>
        <v>0.77200000000000002</v>
      </c>
      <c r="H214">
        <f t="shared" si="22"/>
        <v>0.77600000000000002</v>
      </c>
      <c r="I214">
        <f t="shared" ref="I214:I270" si="25">_xlfn.NORM.S.DIST(F214,TRUE)</f>
        <v>0.7396448865127252</v>
      </c>
      <c r="J214">
        <f t="shared" ref="J214:J270" si="26">ABS(G214-I214)</f>
        <v>3.2355113487274823E-2</v>
      </c>
      <c r="K214">
        <f t="shared" ref="K214:K270" si="27">ABS(H214-I214)</f>
        <v>3.6355113487274826E-2</v>
      </c>
    </row>
    <row r="215" spans="2:11" x14ac:dyDescent="0.2">
      <c r="B215" s="2">
        <v>44994</v>
      </c>
      <c r="C215">
        <v>1829.3</v>
      </c>
      <c r="D215">
        <f t="shared" si="23"/>
        <v>9.1159335283790711E-3</v>
      </c>
      <c r="E215">
        <f t="shared" si="24"/>
        <v>0.93863244786424671</v>
      </c>
      <c r="F215">
        <v>0.651807724997294</v>
      </c>
      <c r="G215">
        <f t="shared" si="21"/>
        <v>0.77600000000000002</v>
      </c>
      <c r="H215">
        <f t="shared" si="22"/>
        <v>0.78</v>
      </c>
      <c r="I215">
        <f t="shared" si="25"/>
        <v>0.74273739120348203</v>
      </c>
      <c r="J215">
        <f t="shared" si="26"/>
        <v>3.326260879651799E-2</v>
      </c>
      <c r="K215">
        <f t="shared" si="27"/>
        <v>3.7262608796517993E-2</v>
      </c>
    </row>
    <row r="216" spans="2:11" x14ac:dyDescent="0.2">
      <c r="B216" s="2">
        <v>44995</v>
      </c>
      <c r="C216">
        <v>1862</v>
      </c>
      <c r="D216">
        <f t="shared" si="23"/>
        <v>1.7717798839759775E-2</v>
      </c>
      <c r="E216">
        <f t="shared" si="24"/>
        <v>1.8456526906024513</v>
      </c>
      <c r="F216">
        <v>0.66573869116724627</v>
      </c>
      <c r="G216">
        <f t="shared" si="21"/>
        <v>0.78</v>
      </c>
      <c r="H216">
        <f t="shared" si="22"/>
        <v>0.78400000000000003</v>
      </c>
      <c r="I216">
        <f t="shared" si="25"/>
        <v>0.74721093085793877</v>
      </c>
      <c r="J216">
        <f t="shared" si="26"/>
        <v>3.2789069142061256E-2</v>
      </c>
      <c r="K216">
        <f t="shared" si="27"/>
        <v>3.6789069142061259E-2</v>
      </c>
    </row>
    <row r="217" spans="2:11" x14ac:dyDescent="0.2">
      <c r="B217" s="2">
        <v>44998</v>
      </c>
      <c r="C217">
        <v>1911.7</v>
      </c>
      <c r="D217">
        <f t="shared" si="23"/>
        <v>2.6341719697960193E-2</v>
      </c>
      <c r="E217">
        <f t="shared" si="24"/>
        <v>2.7549985716418823</v>
      </c>
      <c r="F217">
        <v>0.67306510537928177</v>
      </c>
      <c r="G217">
        <f t="shared" si="21"/>
        <v>0.78400000000000003</v>
      </c>
      <c r="H217">
        <f t="shared" si="22"/>
        <v>0.78800000000000003</v>
      </c>
      <c r="I217">
        <f t="shared" si="25"/>
        <v>0.74954706382578329</v>
      </c>
      <c r="J217">
        <f t="shared" si="26"/>
        <v>3.4452936174216742E-2</v>
      </c>
      <c r="K217">
        <f t="shared" si="27"/>
        <v>3.8452936174216745E-2</v>
      </c>
    </row>
    <row r="218" spans="2:11" x14ac:dyDescent="0.2">
      <c r="B218" s="2">
        <v>44999</v>
      </c>
      <c r="C218">
        <v>1906.2</v>
      </c>
      <c r="D218">
        <f t="shared" si="23"/>
        <v>-2.8811670314471938E-3</v>
      </c>
      <c r="E218">
        <f t="shared" si="24"/>
        <v>-0.32639701586513081</v>
      </c>
      <c r="F218">
        <v>0.6895290175013008</v>
      </c>
      <c r="G218">
        <f t="shared" si="21"/>
        <v>0.78800000000000003</v>
      </c>
      <c r="H218">
        <f t="shared" si="22"/>
        <v>0.79200000000000004</v>
      </c>
      <c r="I218">
        <f t="shared" si="25"/>
        <v>0.75475479045777893</v>
      </c>
      <c r="J218">
        <f t="shared" si="26"/>
        <v>3.3245209542221099E-2</v>
      </c>
      <c r="K218">
        <f t="shared" si="27"/>
        <v>3.7245209542221103E-2</v>
      </c>
    </row>
    <row r="219" spans="2:11" x14ac:dyDescent="0.2">
      <c r="B219" s="2">
        <v>45000</v>
      </c>
      <c r="C219">
        <v>1926.6</v>
      </c>
      <c r="D219">
        <f t="shared" si="23"/>
        <v>1.0645059819997773E-2</v>
      </c>
      <c r="E219">
        <f t="shared" si="24"/>
        <v>1.0998705572736516</v>
      </c>
      <c r="F219">
        <v>0.69591998791274201</v>
      </c>
      <c r="G219">
        <f t="shared" si="21"/>
        <v>0.79200000000000004</v>
      </c>
      <c r="H219">
        <f t="shared" si="22"/>
        <v>0.79600000000000004</v>
      </c>
      <c r="I219">
        <f t="shared" si="25"/>
        <v>0.7567605304863434</v>
      </c>
      <c r="J219">
        <f t="shared" si="26"/>
        <v>3.523946951365664E-2</v>
      </c>
      <c r="K219">
        <f t="shared" si="27"/>
        <v>3.9239469513656644E-2</v>
      </c>
    </row>
    <row r="220" spans="2:11" x14ac:dyDescent="0.2">
      <c r="B220" s="2">
        <v>45001</v>
      </c>
      <c r="C220">
        <v>1919</v>
      </c>
      <c r="D220">
        <f t="shared" si="23"/>
        <v>-3.9525743158232464E-3</v>
      </c>
      <c r="E220">
        <f t="shared" si="24"/>
        <v>-0.43937112787087479</v>
      </c>
      <c r="F220">
        <v>0.70602811019880807</v>
      </c>
      <c r="G220">
        <f t="shared" si="21"/>
        <v>0.79600000000000004</v>
      </c>
      <c r="H220">
        <f t="shared" si="22"/>
        <v>0.8</v>
      </c>
      <c r="I220">
        <f t="shared" si="25"/>
        <v>0.7599146717620231</v>
      </c>
      <c r="J220">
        <f t="shared" si="26"/>
        <v>3.6085328237976944E-2</v>
      </c>
      <c r="K220">
        <f t="shared" si="27"/>
        <v>4.0085328237976947E-2</v>
      </c>
    </row>
    <row r="221" spans="2:11" x14ac:dyDescent="0.2">
      <c r="B221" s="2">
        <v>45002</v>
      </c>
      <c r="C221">
        <v>1969.8</v>
      </c>
      <c r="D221">
        <f t="shared" si="23"/>
        <v>2.6127797727902052E-2</v>
      </c>
      <c r="E221">
        <f t="shared" si="24"/>
        <v>2.7324416551841861</v>
      </c>
      <c r="F221">
        <v>0.7233383986863593</v>
      </c>
      <c r="G221">
        <f t="shared" si="21"/>
        <v>0.8</v>
      </c>
      <c r="H221">
        <f t="shared" si="22"/>
        <v>0.80400000000000005</v>
      </c>
      <c r="I221">
        <f t="shared" si="25"/>
        <v>0.76526399639738518</v>
      </c>
      <c r="J221">
        <f t="shared" si="26"/>
        <v>3.4736003602614862E-2</v>
      </c>
      <c r="K221">
        <f t="shared" si="27"/>
        <v>3.8736003602614866E-2</v>
      </c>
    </row>
    <row r="222" spans="2:11" x14ac:dyDescent="0.2">
      <c r="B222" s="2">
        <v>45005</v>
      </c>
      <c r="C222">
        <v>1979.2</v>
      </c>
      <c r="D222">
        <f t="shared" si="23"/>
        <v>4.7607079026214649E-3</v>
      </c>
      <c r="E222">
        <f t="shared" si="24"/>
        <v>0.47939742601056878</v>
      </c>
      <c r="F222">
        <v>0.72558796320116437</v>
      </c>
      <c r="G222">
        <f t="shared" si="21"/>
        <v>0.80400000000000005</v>
      </c>
      <c r="H222">
        <f t="shared" si="22"/>
        <v>0.80800000000000005</v>
      </c>
      <c r="I222">
        <f t="shared" si="25"/>
        <v>0.7659542988535567</v>
      </c>
      <c r="J222">
        <f t="shared" si="26"/>
        <v>3.8045701146443345E-2</v>
      </c>
      <c r="K222">
        <f t="shared" si="27"/>
        <v>4.2045701146443348E-2</v>
      </c>
    </row>
    <row r="223" spans="2:11" x14ac:dyDescent="0.2">
      <c r="B223" s="2">
        <v>45006</v>
      </c>
      <c r="C223">
        <v>1938</v>
      </c>
      <c r="D223">
        <f t="shared" si="23"/>
        <v>-2.103620918751194E-2</v>
      </c>
      <c r="E223">
        <f t="shared" si="24"/>
        <v>-2.2407481649733967</v>
      </c>
      <c r="F223">
        <v>0.7337583325073499</v>
      </c>
      <c r="G223">
        <f t="shared" si="21"/>
        <v>0.80800000000000005</v>
      </c>
      <c r="H223">
        <f t="shared" si="22"/>
        <v>0.81200000000000006</v>
      </c>
      <c r="I223">
        <f t="shared" si="25"/>
        <v>0.76845198016346572</v>
      </c>
      <c r="J223">
        <f t="shared" si="26"/>
        <v>3.9548019836534332E-2</v>
      </c>
      <c r="K223">
        <f t="shared" si="27"/>
        <v>4.3548019836534335E-2</v>
      </c>
    </row>
    <row r="224" spans="2:11" x14ac:dyDescent="0.2">
      <c r="B224" s="2">
        <v>45007</v>
      </c>
      <c r="C224">
        <v>1946.8</v>
      </c>
      <c r="D224">
        <f t="shared" si="23"/>
        <v>4.5304855085876459E-3</v>
      </c>
      <c r="E224">
        <f t="shared" si="24"/>
        <v>0.45512171787502637</v>
      </c>
      <c r="F224">
        <v>0.73413258471927401</v>
      </c>
      <c r="G224">
        <f t="shared" si="21"/>
        <v>0.81200000000000006</v>
      </c>
      <c r="H224">
        <f t="shared" si="22"/>
        <v>0.81599999999999995</v>
      </c>
      <c r="I224">
        <f t="shared" si="25"/>
        <v>0.76856603204312002</v>
      </c>
      <c r="J224">
        <f t="shared" si="26"/>
        <v>4.3433967956880037E-2</v>
      </c>
      <c r="K224">
        <f t="shared" si="27"/>
        <v>4.743396795687993E-2</v>
      </c>
    </row>
    <row r="225" spans="2:16" x14ac:dyDescent="0.2">
      <c r="B225" s="2">
        <v>45008</v>
      </c>
      <c r="C225">
        <v>1993.8</v>
      </c>
      <c r="D225">
        <f t="shared" si="23"/>
        <v>2.3855366629304257E-2</v>
      </c>
      <c r="E225">
        <f t="shared" si="24"/>
        <v>2.492826068094137</v>
      </c>
      <c r="F225">
        <v>0.73623467303809176</v>
      </c>
      <c r="G225">
        <f t="shared" si="21"/>
        <v>0.81599999999999995</v>
      </c>
      <c r="H225">
        <f t="shared" si="22"/>
        <v>0.82</v>
      </c>
      <c r="I225">
        <f t="shared" si="25"/>
        <v>0.76920605270833176</v>
      </c>
      <c r="J225">
        <f t="shared" si="26"/>
        <v>4.6793947291668192E-2</v>
      </c>
      <c r="K225">
        <f t="shared" si="27"/>
        <v>5.0793947291668196E-2</v>
      </c>
    </row>
    <row r="226" spans="2:16" x14ac:dyDescent="0.2">
      <c r="B226" s="2">
        <v>45009</v>
      </c>
      <c r="C226">
        <v>1982.1</v>
      </c>
      <c r="D226">
        <f t="shared" si="23"/>
        <v>-5.8854768846538924E-3</v>
      </c>
      <c r="E226">
        <f t="shared" si="24"/>
        <v>-0.64318526511974838</v>
      </c>
      <c r="F226">
        <v>0.75291611639421119</v>
      </c>
      <c r="G226">
        <f t="shared" si="21"/>
        <v>0.82</v>
      </c>
      <c r="H226">
        <f t="shared" si="22"/>
        <v>0.82399999999999995</v>
      </c>
      <c r="I226">
        <f t="shared" si="25"/>
        <v>0.77424983858577168</v>
      </c>
      <c r="J226">
        <f t="shared" si="26"/>
        <v>4.5750161414228274E-2</v>
      </c>
      <c r="K226">
        <f t="shared" si="27"/>
        <v>4.9750161414228278E-2</v>
      </c>
    </row>
    <row r="227" spans="2:16" x14ac:dyDescent="0.2">
      <c r="B227" s="2">
        <v>45012</v>
      </c>
      <c r="C227">
        <v>1952.4</v>
      </c>
      <c r="D227">
        <f t="shared" si="23"/>
        <v>-1.5097503690957177E-2</v>
      </c>
      <c r="E227">
        <f t="shared" si="24"/>
        <v>-1.6145437423222813</v>
      </c>
      <c r="F227">
        <v>0.77233273120338486</v>
      </c>
      <c r="G227">
        <f t="shared" si="21"/>
        <v>0.82399999999999995</v>
      </c>
      <c r="H227">
        <f t="shared" si="22"/>
        <v>0.82799999999999996</v>
      </c>
      <c r="I227">
        <f t="shared" si="25"/>
        <v>0.78004130786757342</v>
      </c>
      <c r="J227">
        <f t="shared" si="26"/>
        <v>4.3958692132426536E-2</v>
      </c>
      <c r="K227">
        <f t="shared" si="27"/>
        <v>4.7958692132426539E-2</v>
      </c>
    </row>
    <row r="228" spans="2:16" x14ac:dyDescent="0.2">
      <c r="B228" s="2">
        <v>45013</v>
      </c>
      <c r="C228">
        <v>1972.4</v>
      </c>
      <c r="D228">
        <f t="shared" si="23"/>
        <v>1.0191690336978565E-2</v>
      </c>
      <c r="E228">
        <f t="shared" si="24"/>
        <v>1.0520651937097605</v>
      </c>
      <c r="F228">
        <v>0.79090248895277315</v>
      </c>
      <c r="G228">
        <f t="shared" si="21"/>
        <v>0.82799999999999996</v>
      </c>
      <c r="H228">
        <f t="shared" si="22"/>
        <v>0.83199999999999996</v>
      </c>
      <c r="I228">
        <f t="shared" si="25"/>
        <v>0.78549955206405686</v>
      </c>
      <c r="J228">
        <f t="shared" si="26"/>
        <v>4.2500447935943098E-2</v>
      </c>
      <c r="K228">
        <f t="shared" si="27"/>
        <v>4.6500447935943101E-2</v>
      </c>
    </row>
    <row r="229" spans="2:16" x14ac:dyDescent="0.2">
      <c r="B229" s="2">
        <v>45014</v>
      </c>
      <c r="C229">
        <v>1966.1</v>
      </c>
      <c r="D229">
        <f t="shared" si="23"/>
        <v>-3.1991902365259453E-3</v>
      </c>
      <c r="E229">
        <f t="shared" si="24"/>
        <v>-0.35993084535735415</v>
      </c>
      <c r="F229">
        <v>0.79322950916940083</v>
      </c>
      <c r="G229">
        <f t="shared" si="21"/>
        <v>0.83199999999999996</v>
      </c>
      <c r="H229">
        <f t="shared" si="22"/>
        <v>0.83599999999999997</v>
      </c>
      <c r="I229">
        <f t="shared" si="25"/>
        <v>0.78617794112557116</v>
      </c>
      <c r="J229">
        <f t="shared" si="26"/>
        <v>4.5822058874428806E-2</v>
      </c>
      <c r="K229">
        <f t="shared" si="27"/>
        <v>4.982205887442881E-2</v>
      </c>
    </row>
    <row r="230" spans="2:16" x14ac:dyDescent="0.2">
      <c r="B230" s="2">
        <v>45015</v>
      </c>
      <c r="C230">
        <v>1980.3</v>
      </c>
      <c r="D230">
        <f t="shared" si="23"/>
        <v>7.1964632493896584E-3</v>
      </c>
      <c r="E230">
        <f t="shared" si="24"/>
        <v>0.73623467303809176</v>
      </c>
      <c r="F230">
        <v>0.79461860641351312</v>
      </c>
      <c r="G230">
        <f t="shared" si="21"/>
        <v>0.83599999999999997</v>
      </c>
      <c r="H230">
        <f t="shared" si="22"/>
        <v>0.84</v>
      </c>
      <c r="I230">
        <f t="shared" si="25"/>
        <v>0.78658230416332919</v>
      </c>
      <c r="J230">
        <f t="shared" si="26"/>
        <v>4.9417695836670772E-2</v>
      </c>
      <c r="K230">
        <f t="shared" si="27"/>
        <v>5.3417695836670775E-2</v>
      </c>
    </row>
    <row r="231" spans="2:16" x14ac:dyDescent="0.2">
      <c r="B231" s="2">
        <v>45016</v>
      </c>
      <c r="C231">
        <v>1969</v>
      </c>
      <c r="D231">
        <f t="shared" si="23"/>
        <v>-5.7225487237092879E-3</v>
      </c>
      <c r="E231">
        <f t="shared" si="24"/>
        <v>-0.62600537044116689</v>
      </c>
      <c r="F231">
        <v>0.80089576086843495</v>
      </c>
      <c r="G231">
        <f t="shared" si="21"/>
        <v>0.84</v>
      </c>
      <c r="H231">
        <f t="shared" si="22"/>
        <v>0.84399999999999997</v>
      </c>
      <c r="I231">
        <f t="shared" si="25"/>
        <v>0.78840400278304879</v>
      </c>
      <c r="J231">
        <f t="shared" si="26"/>
        <v>5.1595997216951184E-2</v>
      </c>
      <c r="K231">
        <f t="shared" si="27"/>
        <v>5.5595997216951187E-2</v>
      </c>
    </row>
    <row r="232" spans="2:16" x14ac:dyDescent="0.2">
      <c r="B232" s="2">
        <v>45019</v>
      </c>
      <c r="C232">
        <v>1983.9</v>
      </c>
      <c r="D232">
        <f t="shared" si="23"/>
        <v>7.5388047096009948E-3</v>
      </c>
      <c r="E232">
        <f t="shared" si="24"/>
        <v>0.77233273120338486</v>
      </c>
      <c r="F232">
        <v>0.8064150957452928</v>
      </c>
      <c r="G232">
        <f t="shared" si="21"/>
        <v>0.84399999999999997</v>
      </c>
      <c r="H232">
        <f t="shared" si="22"/>
        <v>0.84799999999999998</v>
      </c>
      <c r="I232">
        <f t="shared" si="25"/>
        <v>0.78999822719085344</v>
      </c>
      <c r="J232">
        <f t="shared" si="26"/>
        <v>5.4001772809146531E-2</v>
      </c>
      <c r="K232">
        <f t="shared" si="27"/>
        <v>5.8001772809146535E-2</v>
      </c>
    </row>
    <row r="233" spans="2:16" x14ac:dyDescent="0.2">
      <c r="B233" s="2">
        <v>45020</v>
      </c>
      <c r="C233">
        <v>2022.2</v>
      </c>
      <c r="D233">
        <f t="shared" si="23"/>
        <v>1.9121423308572236E-2</v>
      </c>
      <c r="E233">
        <f t="shared" si="24"/>
        <v>1.993657310569142</v>
      </c>
      <c r="F233">
        <v>0.8602549691450001</v>
      </c>
      <c r="G233">
        <f t="shared" si="21"/>
        <v>0.84799999999999998</v>
      </c>
      <c r="H233">
        <f t="shared" si="22"/>
        <v>0.85199999999999998</v>
      </c>
      <c r="I233">
        <f t="shared" si="25"/>
        <v>0.8051757451921886</v>
      </c>
      <c r="J233">
        <f t="shared" si="26"/>
        <v>4.2824254807811379E-2</v>
      </c>
      <c r="K233">
        <f t="shared" si="27"/>
        <v>4.6824254807811383E-2</v>
      </c>
    </row>
    <row r="234" spans="2:16" x14ac:dyDescent="0.2">
      <c r="B234" s="2">
        <v>45021</v>
      </c>
      <c r="C234">
        <v>2020.9</v>
      </c>
      <c r="D234">
        <f t="shared" si="23"/>
        <v>-6.4307093309598138E-4</v>
      </c>
      <c r="E234">
        <f t="shared" si="24"/>
        <v>-9.0401869125021531E-2</v>
      </c>
      <c r="F234">
        <v>0.89735525285677109</v>
      </c>
      <c r="G234">
        <f t="shared" si="21"/>
        <v>0.85199999999999998</v>
      </c>
      <c r="H234">
        <f t="shared" si="22"/>
        <v>0.85599999999999998</v>
      </c>
      <c r="I234">
        <f t="shared" si="25"/>
        <v>0.81523530907323827</v>
      </c>
      <c r="J234">
        <f t="shared" si="26"/>
        <v>3.6764690926761712E-2</v>
      </c>
      <c r="K234">
        <f t="shared" si="27"/>
        <v>4.0764690926761715E-2</v>
      </c>
    </row>
    <row r="235" spans="2:16" x14ac:dyDescent="0.2">
      <c r="B235" s="2">
        <v>45022</v>
      </c>
      <c r="C235">
        <v>2011.9</v>
      </c>
      <c r="D235">
        <f t="shared" si="23"/>
        <v>-4.4634075290122081E-3</v>
      </c>
      <c r="E235">
        <f t="shared" si="24"/>
        <v>-0.49323573144846999</v>
      </c>
      <c r="F235">
        <v>0.91901625568052403</v>
      </c>
      <c r="G235">
        <f t="shared" si="21"/>
        <v>0.85599999999999998</v>
      </c>
      <c r="H235">
        <f t="shared" si="22"/>
        <v>0.86</v>
      </c>
      <c r="I235">
        <f t="shared" si="25"/>
        <v>0.82095646516154219</v>
      </c>
      <c r="J235">
        <f t="shared" si="26"/>
        <v>3.504353483845779E-2</v>
      </c>
      <c r="K235">
        <f t="shared" si="27"/>
        <v>3.9043534838457794E-2</v>
      </c>
    </row>
    <row r="236" spans="2:16" x14ac:dyDescent="0.2">
      <c r="B236" s="2">
        <v>45026</v>
      </c>
      <c r="C236">
        <v>1989.1</v>
      </c>
      <c r="D236">
        <f t="shared" si="23"/>
        <v>-1.1397274084175565E-2</v>
      </c>
      <c r="E236">
        <f t="shared" si="24"/>
        <v>-1.2243745133656563</v>
      </c>
      <c r="F236">
        <v>0.93848128113321516</v>
      </c>
      <c r="G236">
        <f t="shared" si="21"/>
        <v>0.86</v>
      </c>
      <c r="H236">
        <f t="shared" si="22"/>
        <v>0.86399999999999999</v>
      </c>
      <c r="I236">
        <f t="shared" si="25"/>
        <v>0.82600143385545222</v>
      </c>
      <c r="J236">
        <f t="shared" si="26"/>
        <v>3.399856614454777E-2</v>
      </c>
      <c r="K236">
        <f t="shared" si="27"/>
        <v>3.7998566144547774E-2</v>
      </c>
    </row>
    <row r="237" spans="2:16" x14ac:dyDescent="0.2">
      <c r="B237" s="2">
        <v>45027</v>
      </c>
      <c r="C237">
        <v>2004.8</v>
      </c>
      <c r="D237">
        <f t="shared" si="23"/>
        <v>7.8620300307887699E-3</v>
      </c>
      <c r="E237">
        <f t="shared" si="24"/>
        <v>0.8064150957452928</v>
      </c>
      <c r="F237">
        <v>0.93863244786424671</v>
      </c>
      <c r="G237">
        <f t="shared" si="21"/>
        <v>0.86399999999999999</v>
      </c>
      <c r="H237">
        <f t="shared" si="22"/>
        <v>0.86799999999999999</v>
      </c>
      <c r="I237">
        <f t="shared" si="25"/>
        <v>0.82604025637113443</v>
      </c>
      <c r="J237">
        <f t="shared" si="26"/>
        <v>3.7959743628865561E-2</v>
      </c>
      <c r="K237">
        <f t="shared" si="27"/>
        <v>4.1959743628865565E-2</v>
      </c>
    </row>
    <row r="238" spans="2:16" x14ac:dyDescent="0.2">
      <c r="B238" s="2">
        <v>45028</v>
      </c>
      <c r="C238">
        <v>2010.9</v>
      </c>
      <c r="D238">
        <f t="shared" si="23"/>
        <v>3.0380778902179772E-3</v>
      </c>
      <c r="E238">
        <f t="shared" si="24"/>
        <v>0.29775539426065128</v>
      </c>
      <c r="F238">
        <v>0.95291032826698918</v>
      </c>
      <c r="G238">
        <f t="shared" si="21"/>
        <v>0.86799999999999999</v>
      </c>
      <c r="H238">
        <f t="shared" si="22"/>
        <v>0.872</v>
      </c>
      <c r="I238">
        <f t="shared" si="25"/>
        <v>0.82968224670040824</v>
      </c>
      <c r="J238">
        <f t="shared" si="26"/>
        <v>3.831775329959175E-2</v>
      </c>
      <c r="K238">
        <f t="shared" si="27"/>
        <v>4.2317753299591754E-2</v>
      </c>
      <c r="O238" s="54"/>
      <c r="P238" s="54"/>
    </row>
    <row r="239" spans="2:16" x14ac:dyDescent="0.2">
      <c r="B239" s="2">
        <v>45029</v>
      </c>
      <c r="C239">
        <v>2041.3</v>
      </c>
      <c r="D239">
        <f t="shared" si="23"/>
        <v>1.5004476747516518E-2</v>
      </c>
      <c r="E239">
        <f t="shared" si="24"/>
        <v>1.5595475292629295</v>
      </c>
      <c r="F239">
        <v>0.9555578453343142</v>
      </c>
      <c r="G239">
        <f t="shared" si="21"/>
        <v>0.872</v>
      </c>
      <c r="H239">
        <f t="shared" si="22"/>
        <v>0.876</v>
      </c>
      <c r="I239">
        <f t="shared" si="25"/>
        <v>0.83035216624233998</v>
      </c>
      <c r="J239">
        <f t="shared" si="26"/>
        <v>4.1647833757660013E-2</v>
      </c>
      <c r="K239">
        <f t="shared" si="27"/>
        <v>4.5647833757660017E-2</v>
      </c>
    </row>
    <row r="240" spans="2:16" x14ac:dyDescent="0.2">
      <c r="B240" s="2">
        <v>45030</v>
      </c>
      <c r="C240">
        <v>2002.2</v>
      </c>
      <c r="D240">
        <f t="shared" si="23"/>
        <v>-1.9340283794154978E-2</v>
      </c>
      <c r="E240">
        <f t="shared" si="24"/>
        <v>-2.061921991083723</v>
      </c>
      <c r="F240">
        <v>0.9810078580647642</v>
      </c>
      <c r="G240">
        <f t="shared" si="21"/>
        <v>0.876</v>
      </c>
      <c r="H240">
        <f t="shared" si="22"/>
        <v>0.88</v>
      </c>
      <c r="I240">
        <f t="shared" si="25"/>
        <v>0.83670556676141539</v>
      </c>
      <c r="J240">
        <f t="shared" si="26"/>
        <v>3.9294433238584614E-2</v>
      </c>
      <c r="K240">
        <f t="shared" si="27"/>
        <v>4.3294433238584618E-2</v>
      </c>
    </row>
    <row r="241" spans="2:11" x14ac:dyDescent="0.2">
      <c r="B241" s="2">
        <v>45033</v>
      </c>
      <c r="C241">
        <v>1994.2</v>
      </c>
      <c r="D241">
        <f t="shared" si="23"/>
        <v>-4.0036085906907919E-3</v>
      </c>
      <c r="E241">
        <f t="shared" si="24"/>
        <v>-0.44475241654521458</v>
      </c>
      <c r="F241">
        <v>1.0520651937097605</v>
      </c>
      <c r="G241">
        <f t="shared" si="21"/>
        <v>0.88</v>
      </c>
      <c r="H241">
        <f t="shared" si="22"/>
        <v>0.88400000000000001</v>
      </c>
      <c r="I241">
        <f t="shared" si="25"/>
        <v>0.85361518007209658</v>
      </c>
      <c r="J241">
        <f t="shared" si="26"/>
        <v>2.6384819927903425E-2</v>
      </c>
      <c r="K241">
        <f t="shared" si="27"/>
        <v>3.0384819927903428E-2</v>
      </c>
    </row>
    <row r="242" spans="2:11" x14ac:dyDescent="0.2">
      <c r="B242" s="2">
        <v>45034</v>
      </c>
      <c r="C242">
        <v>2007.4</v>
      </c>
      <c r="D242">
        <f t="shared" si="23"/>
        <v>6.5973849850073383E-3</v>
      </c>
      <c r="E242">
        <f t="shared" si="24"/>
        <v>0.67306510537928177</v>
      </c>
      <c r="F242">
        <v>1.0813038664063783</v>
      </c>
      <c r="G242">
        <f t="shared" si="21"/>
        <v>0.88400000000000001</v>
      </c>
      <c r="H242">
        <f t="shared" si="22"/>
        <v>0.88800000000000001</v>
      </c>
      <c r="I242">
        <f t="shared" si="25"/>
        <v>0.86021901593821659</v>
      </c>
      <c r="J242">
        <f t="shared" si="26"/>
        <v>2.3780984061783417E-2</v>
      </c>
      <c r="K242">
        <f t="shared" si="27"/>
        <v>2.778098406178342E-2</v>
      </c>
    </row>
    <row r="243" spans="2:11" x14ac:dyDescent="0.2">
      <c r="B243" s="2">
        <v>45035</v>
      </c>
      <c r="C243">
        <v>1995.2</v>
      </c>
      <c r="D243">
        <f t="shared" si="23"/>
        <v>-6.0960564539279966E-3</v>
      </c>
      <c r="E243">
        <f t="shared" si="24"/>
        <v>-0.66538974346539304</v>
      </c>
      <c r="F243">
        <v>1.0998705572736516</v>
      </c>
      <c r="G243">
        <f t="shared" si="21"/>
        <v>0.88800000000000001</v>
      </c>
      <c r="H243">
        <f t="shared" si="22"/>
        <v>0.89200000000000002</v>
      </c>
      <c r="I243">
        <f t="shared" si="25"/>
        <v>0.86430573766625218</v>
      </c>
      <c r="J243">
        <f t="shared" si="26"/>
        <v>2.3694262333747829E-2</v>
      </c>
      <c r="K243">
        <f t="shared" si="27"/>
        <v>2.7694262333747832E-2</v>
      </c>
    </row>
    <row r="244" spans="2:11" x14ac:dyDescent="0.2">
      <c r="B244" s="2">
        <v>45036</v>
      </c>
      <c r="C244">
        <v>2007.6</v>
      </c>
      <c r="D244">
        <f t="shared" si="23"/>
        <v>6.1956828550065977E-3</v>
      </c>
      <c r="E244">
        <f t="shared" si="24"/>
        <v>0.6307077851618087</v>
      </c>
      <c r="F244">
        <v>1.1300069077257455</v>
      </c>
      <c r="G244">
        <f t="shared" si="21"/>
        <v>0.89200000000000002</v>
      </c>
      <c r="H244">
        <f t="shared" si="22"/>
        <v>0.89600000000000002</v>
      </c>
      <c r="I244">
        <f t="shared" si="25"/>
        <v>0.87076334311231207</v>
      </c>
      <c r="J244">
        <f t="shared" si="26"/>
        <v>2.1236656887687944E-2</v>
      </c>
      <c r="K244">
        <f t="shared" si="27"/>
        <v>2.5236656887687947E-2</v>
      </c>
    </row>
    <row r="245" spans="2:11" x14ac:dyDescent="0.2">
      <c r="B245" s="2">
        <v>45037</v>
      </c>
      <c r="C245">
        <v>1979.5</v>
      </c>
      <c r="D245">
        <f t="shared" si="23"/>
        <v>-1.4095691234593224E-2</v>
      </c>
      <c r="E245">
        <f t="shared" si="24"/>
        <v>-1.5089080290837609</v>
      </c>
      <c r="F245">
        <v>1.1465079469640971</v>
      </c>
      <c r="G245">
        <f t="shared" si="21"/>
        <v>0.89600000000000002</v>
      </c>
      <c r="H245">
        <f t="shared" si="22"/>
        <v>0.9</v>
      </c>
      <c r="I245">
        <f t="shared" si="25"/>
        <v>0.87420747953768252</v>
      </c>
      <c r="J245">
        <f t="shared" si="26"/>
        <v>2.17925204623175E-2</v>
      </c>
      <c r="K245">
        <f t="shared" si="27"/>
        <v>2.5792520462317503E-2</v>
      </c>
    </row>
    <row r="246" spans="2:11" x14ac:dyDescent="0.2">
      <c r="B246" s="2">
        <v>45040</v>
      </c>
      <c r="C246">
        <v>1989.1</v>
      </c>
      <c r="D246">
        <f t="shared" si="23"/>
        <v>4.8379875648297838E-3</v>
      </c>
      <c r="E246">
        <f t="shared" si="24"/>
        <v>0.48754614904186039</v>
      </c>
      <c r="F246">
        <v>1.1671274384658548</v>
      </c>
      <c r="G246">
        <f t="shared" si="21"/>
        <v>0.9</v>
      </c>
      <c r="H246">
        <f t="shared" si="22"/>
        <v>0.90400000000000003</v>
      </c>
      <c r="I246">
        <f t="shared" si="25"/>
        <v>0.8784205457074763</v>
      </c>
      <c r="J246">
        <f t="shared" si="26"/>
        <v>2.1579454292523725E-2</v>
      </c>
      <c r="K246">
        <f t="shared" si="27"/>
        <v>2.5579454292523729E-2</v>
      </c>
    </row>
    <row r="247" spans="2:11" x14ac:dyDescent="0.2">
      <c r="B247" s="2">
        <v>45041</v>
      </c>
      <c r="C247">
        <v>1994</v>
      </c>
      <c r="D247">
        <f t="shared" si="23"/>
        <v>2.4603964107686263E-3</v>
      </c>
      <c r="E247">
        <f t="shared" si="24"/>
        <v>0.23684200201975231</v>
      </c>
      <c r="F247">
        <v>1.2436747945768651</v>
      </c>
      <c r="G247">
        <f t="shared" si="21"/>
        <v>0.90400000000000003</v>
      </c>
      <c r="H247">
        <f t="shared" si="22"/>
        <v>0.90800000000000003</v>
      </c>
      <c r="I247">
        <f t="shared" si="25"/>
        <v>0.89319036187051104</v>
      </c>
      <c r="J247">
        <f t="shared" si="26"/>
        <v>1.0809638129488985E-2</v>
      </c>
      <c r="K247">
        <f t="shared" si="27"/>
        <v>1.4809638129488989E-2</v>
      </c>
    </row>
    <row r="248" spans="2:11" x14ac:dyDescent="0.2">
      <c r="B248" s="2">
        <v>45042</v>
      </c>
      <c r="C248">
        <v>1985.7</v>
      </c>
      <c r="D248">
        <f t="shared" si="23"/>
        <v>-4.1711747287967969E-3</v>
      </c>
      <c r="E248">
        <f t="shared" si="24"/>
        <v>-0.46242136086808455</v>
      </c>
      <c r="F248">
        <v>1.264196324200058</v>
      </c>
      <c r="G248">
        <f t="shared" si="21"/>
        <v>0.90800000000000003</v>
      </c>
      <c r="H248">
        <f t="shared" si="22"/>
        <v>0.91200000000000003</v>
      </c>
      <c r="I248">
        <f t="shared" si="25"/>
        <v>0.89692021507165809</v>
      </c>
      <c r="J248">
        <f t="shared" si="26"/>
        <v>1.107978492834194E-2</v>
      </c>
      <c r="K248">
        <f t="shared" si="27"/>
        <v>1.5079784928341944E-2</v>
      </c>
    </row>
    <row r="249" spans="2:11" x14ac:dyDescent="0.2">
      <c r="B249" s="2">
        <v>45043</v>
      </c>
      <c r="C249">
        <v>1989.9</v>
      </c>
      <c r="D249">
        <f t="shared" si="23"/>
        <v>2.1128894066331609E-3</v>
      </c>
      <c r="E249">
        <f t="shared" si="24"/>
        <v>0.20019926514416375</v>
      </c>
      <c r="F249">
        <v>1.2754793804132032</v>
      </c>
      <c r="G249">
        <f t="shared" si="21"/>
        <v>0.91200000000000003</v>
      </c>
      <c r="H249">
        <f t="shared" si="22"/>
        <v>0.91600000000000004</v>
      </c>
      <c r="I249">
        <f t="shared" si="25"/>
        <v>0.89893019106896455</v>
      </c>
      <c r="J249">
        <f t="shared" si="26"/>
        <v>1.3069808931035487E-2</v>
      </c>
      <c r="K249">
        <f t="shared" si="27"/>
        <v>1.7069808931035491E-2</v>
      </c>
    </row>
    <row r="250" spans="2:11" x14ac:dyDescent="0.2">
      <c r="B250" s="2">
        <v>45044</v>
      </c>
      <c r="C250">
        <v>1990.1</v>
      </c>
      <c r="D250">
        <f t="shared" si="23"/>
        <v>1.0050251264740956E-4</v>
      </c>
      <c r="E250">
        <f t="shared" si="24"/>
        <v>-1.199606493746464E-2</v>
      </c>
      <c r="F250">
        <v>1.2962628143900738</v>
      </c>
      <c r="G250">
        <f t="shared" si="21"/>
        <v>0.91600000000000004</v>
      </c>
      <c r="H250">
        <f t="shared" si="22"/>
        <v>0.92</v>
      </c>
      <c r="I250">
        <f t="shared" si="25"/>
        <v>0.90255752242302667</v>
      </c>
      <c r="J250">
        <f t="shared" si="26"/>
        <v>1.3442477576973366E-2</v>
      </c>
      <c r="K250">
        <f t="shared" si="27"/>
        <v>1.744247757697337E-2</v>
      </c>
    </row>
    <row r="251" spans="2:11" x14ac:dyDescent="0.2">
      <c r="B251" s="2">
        <v>45047</v>
      </c>
      <c r="C251">
        <v>1983.4</v>
      </c>
      <c r="D251">
        <f t="shared" si="23"/>
        <v>-3.3723449602426374E-3</v>
      </c>
      <c r="E251">
        <f t="shared" si="24"/>
        <v>-0.37818907585173184</v>
      </c>
      <c r="F251">
        <v>1.5595475292629295</v>
      </c>
      <c r="G251">
        <f t="shared" si="21"/>
        <v>0.92</v>
      </c>
      <c r="H251">
        <f t="shared" si="22"/>
        <v>0.92400000000000004</v>
      </c>
      <c r="I251">
        <f t="shared" si="25"/>
        <v>0.94056657781575992</v>
      </c>
      <c r="J251">
        <f t="shared" si="26"/>
        <v>2.0566577815759879E-2</v>
      </c>
      <c r="K251">
        <f t="shared" si="27"/>
        <v>1.6566577815759875E-2</v>
      </c>
    </row>
    <row r="252" spans="2:11" x14ac:dyDescent="0.2">
      <c r="B252" s="2">
        <v>45048</v>
      </c>
      <c r="C252">
        <v>2014.3</v>
      </c>
      <c r="D252">
        <f t="shared" si="23"/>
        <v>1.5459196732353553E-2</v>
      </c>
      <c r="E252">
        <f t="shared" si="24"/>
        <v>1.6074952959501294</v>
      </c>
      <c r="F252">
        <v>1.6074952959501294</v>
      </c>
      <c r="G252">
        <f t="shared" si="21"/>
        <v>0.92400000000000004</v>
      </c>
      <c r="H252">
        <f t="shared" si="22"/>
        <v>0.92800000000000005</v>
      </c>
      <c r="I252">
        <f t="shared" si="25"/>
        <v>0.94602711975909415</v>
      </c>
      <c r="J252">
        <f t="shared" si="26"/>
        <v>2.2027119759094105E-2</v>
      </c>
      <c r="K252">
        <f t="shared" si="27"/>
        <v>1.8027119759094101E-2</v>
      </c>
    </row>
    <row r="253" spans="2:11" x14ac:dyDescent="0.2">
      <c r="B253" s="2">
        <v>45049</v>
      </c>
      <c r="C253">
        <v>2028.6</v>
      </c>
      <c r="D253">
        <f t="shared" si="23"/>
        <v>7.0741594575169176E-3</v>
      </c>
      <c r="E253">
        <f t="shared" si="24"/>
        <v>0.7233383986863593</v>
      </c>
      <c r="F253">
        <v>1.6277552538900537</v>
      </c>
      <c r="G253">
        <f t="shared" si="21"/>
        <v>0.92800000000000005</v>
      </c>
      <c r="H253">
        <f t="shared" si="22"/>
        <v>0.93200000000000005</v>
      </c>
      <c r="I253">
        <f t="shared" si="25"/>
        <v>0.94821160404051286</v>
      </c>
      <c r="J253">
        <f t="shared" si="26"/>
        <v>2.0211604040512809E-2</v>
      </c>
      <c r="K253">
        <f t="shared" si="27"/>
        <v>1.6211604040512806E-2</v>
      </c>
    </row>
    <row r="254" spans="2:11" x14ac:dyDescent="0.2">
      <c r="B254" s="2">
        <v>45050</v>
      </c>
      <c r="C254">
        <v>2048</v>
      </c>
      <c r="D254">
        <f t="shared" si="23"/>
        <v>9.5178072175030829E-3</v>
      </c>
      <c r="E254">
        <f t="shared" si="24"/>
        <v>0.9810078580647642</v>
      </c>
      <c r="F254">
        <v>1.6536089789758159</v>
      </c>
      <c r="G254">
        <f t="shared" si="21"/>
        <v>0.93200000000000005</v>
      </c>
      <c r="H254">
        <f t="shared" si="22"/>
        <v>0.93600000000000005</v>
      </c>
      <c r="I254">
        <f t="shared" si="25"/>
        <v>0.95089650643173507</v>
      </c>
      <c r="J254">
        <f t="shared" si="26"/>
        <v>1.8896506431735016E-2</v>
      </c>
      <c r="K254">
        <f t="shared" si="27"/>
        <v>1.4896506431735013E-2</v>
      </c>
    </row>
    <row r="255" spans="2:11" x14ac:dyDescent="0.2">
      <c r="B255" s="2">
        <v>45051</v>
      </c>
      <c r="C255">
        <v>2017.4</v>
      </c>
      <c r="D255">
        <f t="shared" si="23"/>
        <v>-1.505415353866334E-2</v>
      </c>
      <c r="E255">
        <f t="shared" si="24"/>
        <v>-1.6099727028752591</v>
      </c>
      <c r="F255">
        <v>1.71941312891205</v>
      </c>
      <c r="G255">
        <f t="shared" si="21"/>
        <v>0.93600000000000005</v>
      </c>
      <c r="H255">
        <f t="shared" si="22"/>
        <v>0.94</v>
      </c>
      <c r="I255">
        <f t="shared" si="25"/>
        <v>0.95723041334176862</v>
      </c>
      <c r="J255">
        <f t="shared" si="26"/>
        <v>2.1230413341768561E-2</v>
      </c>
      <c r="K255">
        <f t="shared" si="27"/>
        <v>1.7230413341768669E-2</v>
      </c>
    </row>
    <row r="256" spans="2:11" x14ac:dyDescent="0.2">
      <c r="B256" s="2">
        <v>45054</v>
      </c>
      <c r="C256">
        <v>2026.3</v>
      </c>
      <c r="D256">
        <f t="shared" si="23"/>
        <v>4.4019162505485199E-3</v>
      </c>
      <c r="E256">
        <f t="shared" si="24"/>
        <v>0.44156478395267912</v>
      </c>
      <c r="F256">
        <v>1.7286162686164466</v>
      </c>
      <c r="G256">
        <f t="shared" si="21"/>
        <v>0.94</v>
      </c>
      <c r="H256">
        <f t="shared" si="22"/>
        <v>0.94399999999999995</v>
      </c>
      <c r="I256">
        <f t="shared" si="25"/>
        <v>0.95806110199805139</v>
      </c>
      <c r="J256">
        <f t="shared" si="26"/>
        <v>1.8061101998051443E-2</v>
      </c>
      <c r="K256">
        <f t="shared" si="27"/>
        <v>1.406110199805144E-2</v>
      </c>
    </row>
    <row r="257" spans="2:11" x14ac:dyDescent="0.2">
      <c r="B257" s="2">
        <v>45055</v>
      </c>
      <c r="C257">
        <v>2036.2</v>
      </c>
      <c r="D257">
        <f t="shared" si="23"/>
        <v>4.8738558018119786E-3</v>
      </c>
      <c r="E257">
        <f t="shared" si="24"/>
        <v>0.49132826092533044</v>
      </c>
      <c r="F257">
        <v>1.791104260595149</v>
      </c>
      <c r="G257">
        <f t="shared" si="21"/>
        <v>0.94399999999999995</v>
      </c>
      <c r="H257">
        <f t="shared" si="22"/>
        <v>0.94799999999999995</v>
      </c>
      <c r="I257">
        <f t="shared" si="25"/>
        <v>0.96336171720483332</v>
      </c>
      <c r="J257">
        <f t="shared" si="26"/>
        <v>1.9361717204833373E-2</v>
      </c>
      <c r="K257">
        <f t="shared" si="27"/>
        <v>1.5361717204833369E-2</v>
      </c>
    </row>
    <row r="258" spans="2:11" x14ac:dyDescent="0.2">
      <c r="B258" s="2">
        <v>45056</v>
      </c>
      <c r="C258">
        <v>2030.5</v>
      </c>
      <c r="D258">
        <f t="shared" si="23"/>
        <v>-2.8032575467429508E-3</v>
      </c>
      <c r="E258">
        <f t="shared" si="24"/>
        <v>-0.31818188145299853</v>
      </c>
      <c r="F258">
        <v>1.8456526906024513</v>
      </c>
      <c r="G258">
        <f t="shared" si="21"/>
        <v>0.94799999999999995</v>
      </c>
      <c r="H258">
        <f t="shared" si="22"/>
        <v>0.95199999999999996</v>
      </c>
      <c r="I258">
        <f t="shared" si="25"/>
        <v>0.96752867469346371</v>
      </c>
      <c r="J258">
        <f t="shared" si="26"/>
        <v>1.9528674693463755E-2</v>
      </c>
      <c r="K258">
        <f t="shared" si="27"/>
        <v>1.5528674693463751E-2</v>
      </c>
    </row>
    <row r="259" spans="2:11" x14ac:dyDescent="0.2">
      <c r="B259" s="2">
        <v>45057</v>
      </c>
      <c r="C259">
        <v>2014.7</v>
      </c>
      <c r="D259">
        <f t="shared" si="23"/>
        <v>-7.8117672044887773E-3</v>
      </c>
      <c r="E259">
        <f t="shared" si="24"/>
        <v>-0.84630217642144923</v>
      </c>
      <c r="F259">
        <v>1.8739650832579742</v>
      </c>
      <c r="G259">
        <f t="shared" si="21"/>
        <v>0.95199999999999996</v>
      </c>
      <c r="H259">
        <f t="shared" si="22"/>
        <v>0.95599999999999996</v>
      </c>
      <c r="I259">
        <f t="shared" si="25"/>
        <v>0.96953238106517681</v>
      </c>
      <c r="J259">
        <f t="shared" si="26"/>
        <v>1.753238106517685E-2</v>
      </c>
      <c r="K259">
        <f t="shared" si="27"/>
        <v>1.3532381065176846E-2</v>
      </c>
    </row>
    <row r="260" spans="2:11" x14ac:dyDescent="0.2">
      <c r="B260" s="2">
        <v>45058</v>
      </c>
      <c r="C260">
        <v>2014.5</v>
      </c>
      <c r="D260">
        <f t="shared" si="23"/>
        <v>-9.9275290461775441E-5</v>
      </c>
      <c r="E260">
        <f t="shared" si="24"/>
        <v>-3.306155537592316E-2</v>
      </c>
      <c r="F260">
        <v>1.8944624113892183</v>
      </c>
      <c r="G260">
        <f t="shared" si="21"/>
        <v>0.95599999999999996</v>
      </c>
      <c r="H260">
        <f t="shared" si="22"/>
        <v>0.96</v>
      </c>
      <c r="I260">
        <f t="shared" si="25"/>
        <v>0.97091817044909123</v>
      </c>
      <c r="J260">
        <f t="shared" si="26"/>
        <v>1.4918170449091273E-2</v>
      </c>
      <c r="K260">
        <f t="shared" si="27"/>
        <v>1.0918170449091269E-2</v>
      </c>
    </row>
    <row r="261" spans="2:11" x14ac:dyDescent="0.2">
      <c r="B261" s="2">
        <v>45061</v>
      </c>
      <c r="C261">
        <v>2018</v>
      </c>
      <c r="D261">
        <f t="shared" si="23"/>
        <v>1.7358962821522753E-3</v>
      </c>
      <c r="E261">
        <f t="shared" si="24"/>
        <v>0.16044737611785193</v>
      </c>
      <c r="F261">
        <v>1.9370943323148706</v>
      </c>
      <c r="G261">
        <f t="shared" si="21"/>
        <v>0.96</v>
      </c>
      <c r="H261">
        <f t="shared" si="22"/>
        <v>0.96399999999999997</v>
      </c>
      <c r="I261">
        <f t="shared" si="25"/>
        <v>0.9736330933413534</v>
      </c>
      <c r="J261">
        <f t="shared" si="26"/>
        <v>1.3633093341353431E-2</v>
      </c>
      <c r="K261">
        <f t="shared" si="27"/>
        <v>9.633093341353427E-3</v>
      </c>
    </row>
    <row r="262" spans="2:11" x14ac:dyDescent="0.2">
      <c r="B262" s="2">
        <v>45062</v>
      </c>
      <c r="C262">
        <v>1988.4</v>
      </c>
      <c r="D262">
        <f t="shared" si="23"/>
        <v>-1.4776626693036679E-2</v>
      </c>
      <c r="E262">
        <f t="shared" si="24"/>
        <v>-1.5807089957867952</v>
      </c>
      <c r="F262">
        <v>1.993657310569142</v>
      </c>
      <c r="G262">
        <f t="shared" si="21"/>
        <v>0.96399999999999997</v>
      </c>
      <c r="H262">
        <f t="shared" si="22"/>
        <v>0.96799999999999997</v>
      </c>
      <c r="I262">
        <f t="shared" si="25"/>
        <v>0.9769052411827237</v>
      </c>
      <c r="J262">
        <f t="shared" si="26"/>
        <v>1.2905241182723737E-2</v>
      </c>
      <c r="K262">
        <f t="shared" si="27"/>
        <v>8.9052411827237332E-3</v>
      </c>
    </row>
    <row r="263" spans="2:11" x14ac:dyDescent="0.2">
      <c r="B263" s="2">
        <v>45063</v>
      </c>
      <c r="C263">
        <v>1980.7</v>
      </c>
      <c r="D263">
        <f t="shared" si="23"/>
        <v>-3.8799776572991124E-3</v>
      </c>
      <c r="E263">
        <f t="shared" si="24"/>
        <v>-0.43171620228753371</v>
      </c>
      <c r="F263">
        <v>2.1395600642236241</v>
      </c>
      <c r="G263">
        <f t="shared" si="21"/>
        <v>0.96799999999999997</v>
      </c>
      <c r="H263">
        <f t="shared" si="22"/>
        <v>0.97199999999999998</v>
      </c>
      <c r="I263">
        <f t="shared" si="25"/>
        <v>0.98380483152911236</v>
      </c>
      <c r="J263">
        <f t="shared" si="26"/>
        <v>1.5804831529112384E-2</v>
      </c>
      <c r="K263">
        <f t="shared" si="27"/>
        <v>1.1804831529112381E-2</v>
      </c>
    </row>
    <row r="264" spans="2:11" x14ac:dyDescent="0.2">
      <c r="B264" s="2">
        <v>45064</v>
      </c>
      <c r="C264">
        <v>1956.5</v>
      </c>
      <c r="D264">
        <f t="shared" si="23"/>
        <v>-1.2293154912751241E-2</v>
      </c>
      <c r="E264">
        <f t="shared" si="24"/>
        <v>-1.3188403085373299</v>
      </c>
      <c r="F264">
        <v>2.1930506225731441</v>
      </c>
      <c r="G264">
        <f t="shared" si="21"/>
        <v>0.97199999999999998</v>
      </c>
      <c r="H264">
        <f t="shared" si="22"/>
        <v>0.97599999999999998</v>
      </c>
      <c r="I264">
        <f t="shared" si="25"/>
        <v>0.98584813399315485</v>
      </c>
      <c r="J264">
        <f t="shared" si="26"/>
        <v>1.3848133993154876E-2</v>
      </c>
      <c r="K264">
        <f t="shared" si="27"/>
        <v>9.8481339931548728E-3</v>
      </c>
    </row>
    <row r="265" spans="2:11" x14ac:dyDescent="0.2">
      <c r="B265" s="2">
        <v>45065</v>
      </c>
      <c r="C265">
        <v>1978.7</v>
      </c>
      <c r="D265">
        <f t="shared" si="23"/>
        <v>1.1282900747927151E-2</v>
      </c>
      <c r="E265">
        <f t="shared" si="24"/>
        <v>1.1671274384658548</v>
      </c>
      <c r="F265">
        <v>2.4274490296451861</v>
      </c>
      <c r="G265">
        <f t="shared" si="21"/>
        <v>0.97599999999999998</v>
      </c>
      <c r="H265">
        <f t="shared" si="22"/>
        <v>0.98</v>
      </c>
      <c r="I265">
        <f t="shared" si="25"/>
        <v>0.99239728836108321</v>
      </c>
      <c r="J265">
        <f t="shared" si="26"/>
        <v>1.6397288361083229E-2</v>
      </c>
      <c r="K265">
        <f t="shared" si="27"/>
        <v>1.2397288361083225E-2</v>
      </c>
    </row>
    <row r="266" spans="2:11" x14ac:dyDescent="0.2">
      <c r="B266" s="2">
        <v>45068</v>
      </c>
      <c r="C266">
        <v>1974.8</v>
      </c>
      <c r="D266">
        <f t="shared" si="23"/>
        <v>-1.972936013686566E-3</v>
      </c>
      <c r="E266">
        <f t="shared" si="24"/>
        <v>-0.23062895994106244</v>
      </c>
      <c r="F266">
        <v>2.492826068094137</v>
      </c>
      <c r="G266">
        <f t="shared" si="21"/>
        <v>0.98</v>
      </c>
      <c r="H266">
        <f t="shared" si="22"/>
        <v>0.98399999999999999</v>
      </c>
      <c r="I266">
        <f t="shared" si="25"/>
        <v>0.99366345453764682</v>
      </c>
      <c r="J266">
        <f t="shared" si="26"/>
        <v>1.3663454537646835E-2</v>
      </c>
      <c r="K266">
        <f t="shared" si="27"/>
        <v>9.6634545376468317E-3</v>
      </c>
    </row>
    <row r="267" spans="2:11" x14ac:dyDescent="0.2">
      <c r="B267" s="2">
        <v>45069</v>
      </c>
      <c r="C267">
        <v>1972.4</v>
      </c>
      <c r="D267">
        <f t="shared" si="23"/>
        <v>-1.2160520347366799E-3</v>
      </c>
      <c r="E267">
        <f t="shared" si="24"/>
        <v>-0.15081963191037384</v>
      </c>
      <c r="F267">
        <v>2.7324416551841861</v>
      </c>
      <c r="G267">
        <f t="shared" si="21"/>
        <v>0.98399999999999999</v>
      </c>
      <c r="H267">
        <f t="shared" si="22"/>
        <v>0.98799999999999999</v>
      </c>
      <c r="I267">
        <f t="shared" si="25"/>
        <v>0.99685665974728777</v>
      </c>
      <c r="J267">
        <f t="shared" si="26"/>
        <v>1.285665974728778E-2</v>
      </c>
      <c r="K267">
        <f t="shared" si="27"/>
        <v>8.8566597472877762E-3</v>
      </c>
    </row>
    <row r="268" spans="2:11" x14ac:dyDescent="0.2">
      <c r="B268" s="2">
        <v>45070</v>
      </c>
      <c r="C268">
        <v>1962.8</v>
      </c>
      <c r="D268">
        <f t="shared" si="23"/>
        <v>-4.8790501342228206E-3</v>
      </c>
      <c r="E268">
        <f t="shared" si="24"/>
        <v>-0.53706299949133096</v>
      </c>
      <c r="F268">
        <v>2.7549985716418823</v>
      </c>
      <c r="G268">
        <f t="shared" si="21"/>
        <v>0.98799999999999999</v>
      </c>
      <c r="H268">
        <f t="shared" si="22"/>
        <v>0.99199999999999999</v>
      </c>
      <c r="I268">
        <f t="shared" si="25"/>
        <v>0.99706538041518089</v>
      </c>
      <c r="J268">
        <f t="shared" si="26"/>
        <v>9.0653804151809014E-3</v>
      </c>
      <c r="K268">
        <f t="shared" si="27"/>
        <v>5.0653804151808979E-3</v>
      </c>
    </row>
    <row r="269" spans="2:11" x14ac:dyDescent="0.2">
      <c r="B269" s="2">
        <v>45071</v>
      </c>
      <c r="C269">
        <v>1943.1</v>
      </c>
      <c r="D269">
        <f t="shared" si="23"/>
        <v>-1.0087389358767301E-2</v>
      </c>
      <c r="E269">
        <f t="shared" si="24"/>
        <v>-1.0862542430997451</v>
      </c>
      <c r="F269">
        <v>2.8663052200235088</v>
      </c>
      <c r="G269">
        <f t="shared" si="21"/>
        <v>0.99199999999999999</v>
      </c>
      <c r="H269">
        <f t="shared" si="22"/>
        <v>0.996</v>
      </c>
      <c r="I269">
        <f t="shared" si="25"/>
        <v>0.99792353183748839</v>
      </c>
      <c r="J269">
        <f t="shared" si="26"/>
        <v>5.9235318374883938E-3</v>
      </c>
      <c r="K269">
        <f t="shared" si="27"/>
        <v>1.9235318374883903E-3</v>
      </c>
    </row>
    <row r="270" spans="2:11" x14ac:dyDescent="0.2">
      <c r="B270" s="2">
        <v>45072</v>
      </c>
      <c r="C270">
        <v>1944.1</v>
      </c>
      <c r="D270">
        <f t="shared" si="23"/>
        <v>5.1450916961301083E-4</v>
      </c>
      <c r="E270">
        <f t="shared" si="24"/>
        <v>3.1658701197893262E-2</v>
      </c>
      <c r="F270">
        <v>3.2535841071546345</v>
      </c>
      <c r="G270">
        <f t="shared" si="21"/>
        <v>0.996</v>
      </c>
      <c r="H270">
        <f t="shared" si="22"/>
        <v>1</v>
      </c>
      <c r="I270">
        <f t="shared" si="25"/>
        <v>0.99943020507652169</v>
      </c>
      <c r="J270">
        <f t="shared" si="26"/>
        <v>3.4302050765216974E-3</v>
      </c>
      <c r="K270">
        <f t="shared" si="27"/>
        <v>5.6979492347830618E-4</v>
      </c>
    </row>
  </sheetData>
  <sortState xmlns:xlrd2="http://schemas.microsoft.com/office/spreadsheetml/2017/richdata2" ref="M40:M52">
    <sortCondition ref="M40"/>
  </sortState>
  <pageMargins left="0.75" right="0.75" top="1" bottom="1" header="0.5" footer="0.5"/>
  <pageSetup paperSize="9" scale="32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D5BE2-B315-4A8E-9DA8-D2AEBFA9B883}">
  <dimension ref="B5:D23"/>
  <sheetViews>
    <sheetView showGridLines="0" zoomScale="150" zoomScaleNormal="150" workbookViewId="0">
      <selection activeCell="D15" sqref="D15"/>
    </sheetView>
  </sheetViews>
  <sheetFormatPr baseColWidth="10" defaultColWidth="8.83203125" defaultRowHeight="15" x14ac:dyDescent="0.2"/>
  <cols>
    <col min="1" max="1" width="1.6640625" customWidth="1"/>
    <col min="3" max="3" width="10.83203125" customWidth="1"/>
  </cols>
  <sheetData>
    <row r="5" spans="2:4" x14ac:dyDescent="0.2">
      <c r="B5" s="55" t="s">
        <v>8204</v>
      </c>
    </row>
    <row r="6" spans="2:4" x14ac:dyDescent="0.2">
      <c r="B6" s="55"/>
    </row>
    <row r="7" spans="2:4" x14ac:dyDescent="0.2">
      <c r="B7" t="s">
        <v>8199</v>
      </c>
      <c r="C7">
        <v>0.01</v>
      </c>
    </row>
    <row r="8" spans="2:4" x14ac:dyDescent="0.2">
      <c r="B8" t="s">
        <v>8198</v>
      </c>
      <c r="C8">
        <v>0.01</v>
      </c>
    </row>
    <row r="10" spans="2:4" x14ac:dyDescent="0.2">
      <c r="B10" s="55" t="s">
        <v>8200</v>
      </c>
    </row>
    <row r="11" spans="2:4" x14ac:dyDescent="0.2">
      <c r="B11" t="s">
        <v>17</v>
      </c>
      <c r="C11" s="4">
        <f>'1.1'!N22^2</f>
        <v>8.9939675589434907E-5</v>
      </c>
      <c r="D11" t="s">
        <v>8203</v>
      </c>
    </row>
    <row r="12" spans="2:4" x14ac:dyDescent="0.2">
      <c r="C12" s="4"/>
    </row>
    <row r="13" spans="2:4" x14ac:dyDescent="0.2">
      <c r="B13" s="55" t="s">
        <v>8201</v>
      </c>
      <c r="C13" s="4"/>
    </row>
    <row r="14" spans="2:4" x14ac:dyDescent="0.2">
      <c r="B14" s="55"/>
      <c r="C14" s="4"/>
    </row>
    <row r="15" spans="2:4" x14ac:dyDescent="0.2">
      <c r="B15" s="55"/>
      <c r="C15" s="4"/>
    </row>
    <row r="16" spans="2:4" ht="16" thickBot="1" x14ac:dyDescent="0.25"/>
    <row r="17" spans="2:4" x14ac:dyDescent="0.2">
      <c r="B17" s="56" t="s">
        <v>11</v>
      </c>
      <c r="C17" s="60">
        <v>250</v>
      </c>
      <c r="D17" t="s">
        <v>8202</v>
      </c>
    </row>
    <row r="18" spans="2:4" ht="16" thickBot="1" x14ac:dyDescent="0.25">
      <c r="B18" s="58" t="s">
        <v>18</v>
      </c>
      <c r="C18" s="61">
        <f>((C17-1)*C11)/(C7^2)</f>
        <v>223.94979221769293</v>
      </c>
    </row>
    <row r="20" spans="2:4" x14ac:dyDescent="0.2">
      <c r="B20" s="55" t="s">
        <v>8205</v>
      </c>
    </row>
    <row r="21" spans="2:4" x14ac:dyDescent="0.2">
      <c r="B21" s="62" t="s">
        <v>8206</v>
      </c>
    </row>
    <row r="22" spans="2:4" ht="16" thickBot="1" x14ac:dyDescent="0.25"/>
    <row r="23" spans="2:4" ht="16" thickBot="1" x14ac:dyDescent="0.25">
      <c r="B23" s="49" t="s">
        <v>19</v>
      </c>
      <c r="C23" s="63">
        <f>_xlfn.CHISQ.DIST(C18,C17-1,TRUE)</f>
        <v>0.12873143738766635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19061-0393-43AD-B0F5-7B21AD512E5B}">
  <dimension ref="B6:D23"/>
  <sheetViews>
    <sheetView showGridLines="0" topLeftCell="A3" zoomScale="125" zoomScaleNormal="125" workbookViewId="0">
      <selection activeCell="D8" sqref="D7:D8"/>
    </sheetView>
  </sheetViews>
  <sheetFormatPr baseColWidth="10" defaultColWidth="8.83203125" defaultRowHeight="15" x14ac:dyDescent="0.2"/>
  <cols>
    <col min="1" max="1" width="1.6640625" customWidth="1"/>
    <col min="2" max="2" width="21" customWidth="1"/>
  </cols>
  <sheetData>
    <row r="6" spans="2:4" ht="16" thickBot="1" x14ac:dyDescent="0.25"/>
    <row r="7" spans="2:4" x14ac:dyDescent="0.2">
      <c r="B7" s="56" t="s">
        <v>20</v>
      </c>
      <c r="C7" s="44">
        <v>1944.1</v>
      </c>
      <c r="D7" t="s">
        <v>8213</v>
      </c>
    </row>
    <row r="8" spans="2:4" ht="16" thickBot="1" x14ac:dyDescent="0.25">
      <c r="B8" s="58" t="s">
        <v>21</v>
      </c>
      <c r="C8" s="48">
        <v>1949.1</v>
      </c>
      <c r="D8" t="s">
        <v>8214</v>
      </c>
    </row>
    <row r="9" spans="2:4" ht="16" thickBot="1" x14ac:dyDescent="0.25"/>
    <row r="10" spans="2:4" x14ac:dyDescent="0.2">
      <c r="B10" s="56" t="s">
        <v>22</v>
      </c>
      <c r="C10" s="44">
        <f>LN(C8/C7)</f>
        <v>2.5685825280007428E-3</v>
      </c>
      <c r="D10" t="s">
        <v>8208</v>
      </c>
    </row>
    <row r="11" spans="2:4" x14ac:dyDescent="0.2">
      <c r="B11" s="57" t="s">
        <v>23</v>
      </c>
      <c r="C11" s="69">
        <f>'1.1'!N21</f>
        <v>2.1426903074311536E-4</v>
      </c>
    </row>
    <row r="12" spans="2:4" ht="16" thickBot="1" x14ac:dyDescent="0.25">
      <c r="B12" s="58" t="s">
        <v>24</v>
      </c>
      <c r="C12" s="70">
        <f>'1.1'!N22</f>
        <v>9.4836530719673053E-3</v>
      </c>
    </row>
    <row r="16" spans="2:4" ht="16" thickBot="1" x14ac:dyDescent="0.25">
      <c r="B16" s="72" t="s">
        <v>8209</v>
      </c>
    </row>
    <row r="17" spans="2:3" ht="16" thickBot="1" x14ac:dyDescent="0.25">
      <c r="B17" s="51" t="s">
        <v>25</v>
      </c>
      <c r="C17" s="71">
        <f>1-_xlfn.NORM.DIST(C10,C11,C12,TRUE)</f>
        <v>0.40197062900127933</v>
      </c>
    </row>
    <row r="19" spans="2:3" ht="16" thickBot="1" x14ac:dyDescent="0.25">
      <c r="B19" t="s">
        <v>8211</v>
      </c>
    </row>
    <row r="20" spans="2:3" ht="16" thickBot="1" x14ac:dyDescent="0.25">
      <c r="B20" s="49" t="s">
        <v>8210</v>
      </c>
      <c r="C20" s="51">
        <f>(C10-C11)/C12</f>
        <v>0.24824964382308898</v>
      </c>
    </row>
    <row r="21" spans="2:3" ht="16" thickBot="1" x14ac:dyDescent="0.25">
      <c r="B21" s="51" t="s">
        <v>25</v>
      </c>
      <c r="C21" s="71">
        <f>1-_xlfn.NORM.S.DIST(C20,TRUE)</f>
        <v>0.40197062900127933</v>
      </c>
    </row>
    <row r="23" spans="2:3" x14ac:dyDescent="0.2">
      <c r="B23" s="73" t="s">
        <v>8212</v>
      </c>
      <c r="C23" s="74">
        <f>C17-C21</f>
        <v>0</v>
      </c>
    </row>
  </sheetData>
  <pageMargins left="0.7" right="0.7" top="0.75" bottom="0.75" header="0.3" footer="0.3"/>
  <pageSetup paperSize="9" scale="47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8C296-7712-4D77-BBC9-6F5B88A7A001}">
  <dimension ref="B1:U1079"/>
  <sheetViews>
    <sheetView showGridLines="0" tabSelected="1" zoomScale="95" zoomScaleNormal="95" workbookViewId="0">
      <selection activeCell="K34" sqref="K34"/>
    </sheetView>
  </sheetViews>
  <sheetFormatPr baseColWidth="10" defaultColWidth="8.83203125" defaultRowHeight="15" x14ac:dyDescent="0.2"/>
  <cols>
    <col min="2" max="2" width="23.5" customWidth="1"/>
    <col min="3" max="3" width="11.83203125" bestFit="1" customWidth="1"/>
    <col min="4" max="4" width="13.1640625" customWidth="1"/>
    <col min="8" max="8" width="8.83203125" style="76"/>
    <col min="10" max="10" width="14" bestFit="1" customWidth="1"/>
    <col min="11" max="11" width="12.1640625" bestFit="1" customWidth="1"/>
    <col min="13" max="13" width="16" customWidth="1"/>
    <col min="15" max="15" width="7.6640625" bestFit="1" customWidth="1"/>
    <col min="16" max="16" width="12.1640625" bestFit="1" customWidth="1"/>
    <col min="17" max="17" width="19" bestFit="1" customWidth="1"/>
    <col min="18" max="18" width="6.33203125" bestFit="1" customWidth="1"/>
    <col min="19" max="19" width="12.1640625" bestFit="1" customWidth="1"/>
    <col min="20" max="20" width="9" bestFit="1" customWidth="1"/>
    <col min="21" max="21" width="43.33203125" bestFit="1" customWidth="1"/>
  </cols>
  <sheetData>
    <row r="1" spans="2:19" x14ac:dyDescent="0.2">
      <c r="H1"/>
    </row>
    <row r="2" spans="2:19" x14ac:dyDescent="0.2">
      <c r="H2"/>
    </row>
    <row r="3" spans="2:19" x14ac:dyDescent="0.2">
      <c r="H3"/>
    </row>
    <row r="4" spans="2:19" x14ac:dyDescent="0.2">
      <c r="H4"/>
    </row>
    <row r="5" spans="2:19" x14ac:dyDescent="0.2">
      <c r="B5" t="s">
        <v>8215</v>
      </c>
      <c r="H5"/>
    </row>
    <row r="6" spans="2:19" x14ac:dyDescent="0.2">
      <c r="H6"/>
    </row>
    <row r="7" spans="2:19" x14ac:dyDescent="0.2">
      <c r="H7"/>
    </row>
    <row r="8" spans="2:19" ht="21" x14ac:dyDescent="0.25">
      <c r="B8" s="75" t="s">
        <v>8216</v>
      </c>
      <c r="I8" s="75" t="s">
        <v>8234</v>
      </c>
    </row>
    <row r="10" spans="2:19" x14ac:dyDescent="0.2">
      <c r="I10" t="s">
        <v>8230</v>
      </c>
    </row>
    <row r="11" spans="2:19" ht="16" thickBot="1" x14ac:dyDescent="0.25">
      <c r="I11" t="s">
        <v>8231</v>
      </c>
    </row>
    <row r="12" spans="2:19" ht="16" thickBot="1" x14ac:dyDescent="0.25">
      <c r="I12" t="s">
        <v>8232</v>
      </c>
      <c r="O12" s="83" t="s">
        <v>26</v>
      </c>
      <c r="P12" s="49" t="s">
        <v>27</v>
      </c>
      <c r="Q12" s="51" t="s">
        <v>28</v>
      </c>
      <c r="R12" s="51" t="s">
        <v>10</v>
      </c>
      <c r="S12" s="50" t="s">
        <v>29</v>
      </c>
    </row>
    <row r="13" spans="2:19" x14ac:dyDescent="0.2">
      <c r="I13" t="s">
        <v>8233</v>
      </c>
      <c r="O13" s="31">
        <v>1949.1</v>
      </c>
      <c r="P13">
        <f t="shared" ref="P13:P76" si="0">LN(O13/$K$27)</f>
        <v>2.5685825280007428E-3</v>
      </c>
      <c r="Q13">
        <f t="shared" ref="Q13:Q76" si="1">1-_xlfn.NORM.DIST(P13,$K$30,$K$31,TRUE)-(1-_xlfn.NORM.DIST(P14,$K$30,$K$31,TRUE))</f>
        <v>2.0912844673917075E-3</v>
      </c>
      <c r="R13" s="31">
        <f t="shared" ref="R13:R76" si="2">O13-$K$28</f>
        <v>0</v>
      </c>
      <c r="S13">
        <f>R13*Q13</f>
        <v>0</v>
      </c>
    </row>
    <row r="14" spans="2:19" x14ac:dyDescent="0.2">
      <c r="O14" s="31">
        <f>O13+0.1</f>
        <v>1949.1999999999998</v>
      </c>
      <c r="P14">
        <f t="shared" si="0"/>
        <v>2.6198869427569182E-3</v>
      </c>
      <c r="Q14">
        <f t="shared" si="1"/>
        <v>2.088309633337504E-3</v>
      </c>
      <c r="R14">
        <f t="shared" si="2"/>
        <v>9.9999999999909051E-2</v>
      </c>
      <c r="S14">
        <f>R14*Q14</f>
        <v>2.0883096333356046E-4</v>
      </c>
    </row>
    <row r="15" spans="2:19" x14ac:dyDescent="0.2">
      <c r="O15" s="31">
        <f t="shared" ref="O15:O78" si="3">O14+0.1</f>
        <v>1949.2999999999997</v>
      </c>
      <c r="P15">
        <f t="shared" si="0"/>
        <v>2.671188725505153E-3</v>
      </c>
      <c r="Q15">
        <f t="shared" si="1"/>
        <v>2.0852781632970663E-3</v>
      </c>
      <c r="R15">
        <f t="shared" si="2"/>
        <v>0.1999999999998181</v>
      </c>
      <c r="S15">
        <f t="shared" ref="S15:S77" si="4">R15*Q15</f>
        <v>4.1705563265903394E-4</v>
      </c>
    </row>
    <row r="16" spans="2:19" x14ac:dyDescent="0.2">
      <c r="O16" s="31">
        <f t="shared" si="3"/>
        <v>1949.3999999999996</v>
      </c>
      <c r="P16">
        <f t="shared" si="0"/>
        <v>2.7224878765152662E-3</v>
      </c>
      <c r="Q16">
        <f t="shared" si="1"/>
        <v>2.0821903257123298E-3</v>
      </c>
      <c r="R16">
        <f t="shared" si="2"/>
        <v>0.29999999999972715</v>
      </c>
      <c r="S16">
        <f t="shared" si="4"/>
        <v>6.2465709771313081E-4</v>
      </c>
    </row>
    <row r="17" spans="2:19" x14ac:dyDescent="0.2">
      <c r="O17" s="31">
        <f t="shared" si="3"/>
        <v>1949.4999999999995</v>
      </c>
      <c r="P17">
        <f t="shared" si="0"/>
        <v>2.7737843960576975E-3</v>
      </c>
      <c r="Q17">
        <f t="shared" si="1"/>
        <v>2.0790463934655667E-3</v>
      </c>
      <c r="R17">
        <f t="shared" si="2"/>
        <v>0.3999999999996362</v>
      </c>
      <c r="S17">
        <f t="shared" si="4"/>
        <v>8.3161855738547036E-4</v>
      </c>
    </row>
    <row r="18" spans="2:19" x14ac:dyDescent="0.2">
      <c r="O18" s="31">
        <f t="shared" si="3"/>
        <v>1949.5999999999995</v>
      </c>
      <c r="P18">
        <f t="shared" si="0"/>
        <v>2.8250782844021823E-3</v>
      </c>
      <c r="Q18">
        <f t="shared" si="1"/>
        <v>2.075846643921575E-3</v>
      </c>
      <c r="R18">
        <f t="shared" si="2"/>
        <v>0.49999999999954525</v>
      </c>
      <c r="S18">
        <f t="shared" si="4"/>
        <v>1.0379233219598436E-3</v>
      </c>
    </row>
    <row r="19" spans="2:19" x14ac:dyDescent="0.2">
      <c r="O19" s="31">
        <f t="shared" si="3"/>
        <v>1949.6999999999994</v>
      </c>
      <c r="P19">
        <f t="shared" si="0"/>
        <v>2.8763695418184141E-3</v>
      </c>
      <c r="Q19">
        <f t="shared" si="1"/>
        <v>2.0725913588858225E-3</v>
      </c>
      <c r="R19">
        <f t="shared" si="2"/>
        <v>0.5999999999994543</v>
      </c>
      <c r="S19">
        <f t="shared" si="4"/>
        <v>1.2435548153303625E-3</v>
      </c>
    </row>
    <row r="20" spans="2:19" x14ac:dyDescent="0.2">
      <c r="O20" s="31">
        <f t="shared" si="3"/>
        <v>1949.7999999999993</v>
      </c>
      <c r="P20">
        <f t="shared" si="0"/>
        <v>2.9276581685767095E-3</v>
      </c>
      <c r="Q20">
        <f t="shared" si="1"/>
        <v>2.0692808244833216E-3</v>
      </c>
      <c r="R20">
        <f t="shared" si="2"/>
        <v>0.69999999999936335</v>
      </c>
      <c r="S20">
        <f t="shared" si="4"/>
        <v>1.4484965771370077E-3</v>
      </c>
    </row>
    <row r="21" spans="2:19" x14ac:dyDescent="0.2">
      <c r="O21" s="31">
        <f t="shared" si="3"/>
        <v>1949.8999999999992</v>
      </c>
      <c r="P21">
        <f t="shared" si="0"/>
        <v>2.9789441649466781E-3</v>
      </c>
      <c r="Q21">
        <f t="shared" si="1"/>
        <v>2.0659153311981537E-3</v>
      </c>
      <c r="R21">
        <f t="shared" si="2"/>
        <v>0.7999999999992724</v>
      </c>
      <c r="S21">
        <f t="shared" si="4"/>
        <v>1.6527322649570199E-3</v>
      </c>
    </row>
    <row r="22" spans="2:19" x14ac:dyDescent="0.2">
      <c r="O22" s="31">
        <f t="shared" si="3"/>
        <v>1949.9999999999991</v>
      </c>
      <c r="P22">
        <f t="shared" si="0"/>
        <v>3.0302275311978898E-3</v>
      </c>
      <c r="Q22">
        <f t="shared" si="1"/>
        <v>2.0624951738292818E-3</v>
      </c>
      <c r="R22">
        <f t="shared" si="2"/>
        <v>0.89999999999918145</v>
      </c>
      <c r="S22">
        <f t="shared" si="4"/>
        <v>1.8562456564446654E-3</v>
      </c>
    </row>
    <row r="23" spans="2:19" x14ac:dyDescent="0.2">
      <c r="O23" s="31">
        <f t="shared" si="3"/>
        <v>1950.099999999999</v>
      </c>
      <c r="P23">
        <f t="shared" si="0"/>
        <v>3.0815082676005356E-3</v>
      </c>
      <c r="Q23">
        <f t="shared" si="1"/>
        <v>2.0590206513605436E-3</v>
      </c>
      <c r="R23">
        <f t="shared" si="2"/>
        <v>0.99999999999909051</v>
      </c>
      <c r="S23">
        <f t="shared" si="4"/>
        <v>2.0590206513586709E-3</v>
      </c>
    </row>
    <row r="24" spans="2:19" x14ac:dyDescent="0.2">
      <c r="O24" s="31">
        <f t="shared" si="3"/>
        <v>1950.1999999999989</v>
      </c>
      <c r="P24">
        <f t="shared" si="0"/>
        <v>3.1327863744238802E-3</v>
      </c>
      <c r="Q24">
        <f t="shared" si="1"/>
        <v>2.0554920670498023E-3</v>
      </c>
      <c r="R24">
        <f t="shared" si="2"/>
        <v>1.0999999999989996</v>
      </c>
      <c r="S24">
        <f t="shared" si="4"/>
        <v>2.2610412737527259E-3</v>
      </c>
    </row>
    <row r="25" spans="2:19" x14ac:dyDescent="0.2">
      <c r="O25" s="31">
        <f t="shared" si="3"/>
        <v>1950.2999999999988</v>
      </c>
      <c r="P25">
        <f t="shared" si="0"/>
        <v>3.184061851938032E-3</v>
      </c>
      <c r="Q25">
        <f t="shared" si="1"/>
        <v>2.0519097282520882E-3</v>
      </c>
      <c r="R25">
        <f t="shared" si="2"/>
        <v>1.1999999999989086</v>
      </c>
      <c r="S25">
        <f t="shared" si="4"/>
        <v>2.4622916739002665E-3</v>
      </c>
    </row>
    <row r="26" spans="2:19" ht="16" thickBot="1" x14ac:dyDescent="0.25">
      <c r="O26" s="31">
        <f t="shared" si="3"/>
        <v>1950.3999999999987</v>
      </c>
      <c r="P26">
        <f t="shared" si="0"/>
        <v>3.2353347004123942E-3</v>
      </c>
      <c r="Q26">
        <f t="shared" si="1"/>
        <v>2.0482739464640076E-3</v>
      </c>
      <c r="R26">
        <f t="shared" si="2"/>
        <v>1.2999999999988177</v>
      </c>
      <c r="S26">
        <f t="shared" si="4"/>
        <v>2.6627561304007883E-3</v>
      </c>
    </row>
    <row r="27" spans="2:19" x14ac:dyDescent="0.2">
      <c r="B27" s="56" t="s">
        <v>20</v>
      </c>
      <c r="C27" s="44">
        <v>1944.1</v>
      </c>
      <c r="D27" t="s">
        <v>8213</v>
      </c>
      <c r="J27" s="56" t="s">
        <v>20</v>
      </c>
      <c r="K27" s="44">
        <v>1944.1</v>
      </c>
      <c r="L27" t="s">
        <v>8213</v>
      </c>
      <c r="O27" s="31">
        <f t="shared" si="3"/>
        <v>1950.4999999999986</v>
      </c>
      <c r="P27">
        <f t="shared" si="0"/>
        <v>3.2866049201163284E-3</v>
      </c>
      <c r="Q27">
        <f t="shared" si="1"/>
        <v>2.0445850372784458E-3</v>
      </c>
      <c r="R27">
        <f t="shared" si="2"/>
        <v>1.3999999999987267</v>
      </c>
      <c r="S27">
        <f t="shared" si="4"/>
        <v>2.8624190521872209E-3</v>
      </c>
    </row>
    <row r="28" spans="2:19" ht="16" thickBot="1" x14ac:dyDescent="0.25">
      <c r="B28" s="58" t="s">
        <v>8218</v>
      </c>
      <c r="C28" s="48">
        <f>1949.1</f>
        <v>1949.1</v>
      </c>
      <c r="D28" t="s">
        <v>8214</v>
      </c>
      <c r="J28" s="58" t="s">
        <v>21</v>
      </c>
      <c r="K28" s="48">
        <f>C28</f>
        <v>1949.1</v>
      </c>
      <c r="L28" t="s">
        <v>8214</v>
      </c>
      <c r="O28" s="31">
        <f t="shared" si="3"/>
        <v>1950.5999999999985</v>
      </c>
      <c r="P28">
        <f t="shared" si="0"/>
        <v>3.3378725113198189E-3</v>
      </c>
      <c r="Q28">
        <f t="shared" si="1"/>
        <v>2.0408433202605547E-3</v>
      </c>
      <c r="R28">
        <f t="shared" si="2"/>
        <v>1.4999999999986358</v>
      </c>
      <c r="S28">
        <f t="shared" si="4"/>
        <v>3.0612649803880478E-3</v>
      </c>
    </row>
    <row r="29" spans="2:19" ht="16" thickBot="1" x14ac:dyDescent="0.25">
      <c r="B29" s="72"/>
      <c r="J29" s="72"/>
      <c r="O29" s="31">
        <f t="shared" si="3"/>
        <v>1950.6999999999985</v>
      </c>
      <c r="P29">
        <f t="shared" si="0"/>
        <v>3.3891374742921442E-3</v>
      </c>
      <c r="Q29">
        <f t="shared" si="1"/>
        <v>2.03704911897995E-3</v>
      </c>
      <c r="R29">
        <f t="shared" si="2"/>
        <v>1.5999999999985448</v>
      </c>
      <c r="S29">
        <f t="shared" si="4"/>
        <v>3.2592785903649557E-3</v>
      </c>
    </row>
    <row r="30" spans="2:19" ht="16" thickBot="1" x14ac:dyDescent="0.25">
      <c r="B30" s="72"/>
      <c r="C30" s="3"/>
      <c r="J30" s="56" t="str">
        <f>'1.3'!B11</f>
        <v>mean log return</v>
      </c>
      <c r="K30" s="44">
        <f>'1.3'!C11</f>
        <v>2.1426903074311536E-4</v>
      </c>
      <c r="O30" s="31">
        <f t="shared" si="3"/>
        <v>1950.7999999999984</v>
      </c>
      <c r="P30">
        <f t="shared" si="0"/>
        <v>3.440399809302541E-3</v>
      </c>
      <c r="Q30">
        <f t="shared" si="1"/>
        <v>2.0332027609657466E-3</v>
      </c>
      <c r="R30">
        <f t="shared" si="2"/>
        <v>1.6999999999984539</v>
      </c>
      <c r="S30">
        <f t="shared" si="4"/>
        <v>3.4564446936386256E-3</v>
      </c>
    </row>
    <row r="31" spans="2:19" ht="16" thickBot="1" x14ac:dyDescent="0.25">
      <c r="B31" s="56" t="s">
        <v>30</v>
      </c>
      <c r="C31" s="44">
        <f>C27</f>
        <v>1944.1</v>
      </c>
      <c r="E31" t="s">
        <v>8222</v>
      </c>
      <c r="J31" s="58" t="str">
        <f>'1.3'!B12</f>
        <v>std log returns</v>
      </c>
      <c r="K31" s="48">
        <f>'1.3'!C12</f>
        <v>9.4836530719673053E-3</v>
      </c>
      <c r="O31" s="31">
        <f t="shared" si="3"/>
        <v>1950.8999999999983</v>
      </c>
      <c r="P31">
        <f t="shared" si="0"/>
        <v>3.4916595166208696E-3</v>
      </c>
      <c r="Q31">
        <f t="shared" si="1"/>
        <v>2.0293045775795493E-3</v>
      </c>
      <c r="R31">
        <f t="shared" si="2"/>
        <v>1.7999999999983629</v>
      </c>
      <c r="S31">
        <f t="shared" si="4"/>
        <v>3.6527482396398665E-3</v>
      </c>
    </row>
    <row r="32" spans="2:19" ht="16" thickBot="1" x14ac:dyDescent="0.25">
      <c r="B32" s="58" t="s">
        <v>8224</v>
      </c>
      <c r="C32" s="48">
        <f>C28</f>
        <v>1949.1</v>
      </c>
      <c r="E32" t="s">
        <v>8222</v>
      </c>
      <c r="O32" s="31">
        <f t="shared" si="3"/>
        <v>1950.9999999999982</v>
      </c>
      <c r="P32">
        <f t="shared" si="0"/>
        <v>3.5429165965162844E-3</v>
      </c>
      <c r="Q32">
        <f t="shared" si="1"/>
        <v>2.0253549040477603E-3</v>
      </c>
      <c r="R32">
        <f t="shared" si="2"/>
        <v>1.899999999998272</v>
      </c>
      <c r="S32">
        <f t="shared" si="4"/>
        <v>3.8481743176872448E-3</v>
      </c>
    </row>
    <row r="33" spans="2:19" ht="16" thickBot="1" x14ac:dyDescent="0.25">
      <c r="B33" s="72"/>
      <c r="O33" s="31">
        <f t="shared" si="3"/>
        <v>1951.0999999999981</v>
      </c>
      <c r="P33">
        <f t="shared" si="0"/>
        <v>3.5941710492578978E-3</v>
      </c>
      <c r="Q33">
        <f t="shared" si="1"/>
        <v>2.0213540794138396E-3</v>
      </c>
      <c r="R33">
        <f t="shared" si="2"/>
        <v>1.999999999998181</v>
      </c>
      <c r="S33">
        <f t="shared" si="4"/>
        <v>4.0427081588240025E-3</v>
      </c>
    </row>
    <row r="34" spans="2:19" ht="16" thickBot="1" x14ac:dyDescent="0.25">
      <c r="B34" s="56" t="s">
        <v>8217</v>
      </c>
      <c r="C34" s="78">
        <v>0.03</v>
      </c>
      <c r="D34" t="s">
        <v>31</v>
      </c>
      <c r="E34" t="s">
        <v>8220</v>
      </c>
      <c r="J34" s="85" t="s">
        <v>26</v>
      </c>
      <c r="K34" s="84">
        <f>SUM(S13:S1078)</f>
        <v>5.3150011057175144</v>
      </c>
      <c r="O34" s="31">
        <f t="shared" si="3"/>
        <v>1951.199999999998</v>
      </c>
      <c r="P34">
        <f t="shared" si="0"/>
        <v>3.645422875115446E-3</v>
      </c>
      <c r="Q34">
        <f t="shared" si="1"/>
        <v>2.0173024464106293E-3</v>
      </c>
      <c r="R34">
        <f t="shared" si="2"/>
        <v>2.0999999999980901</v>
      </c>
      <c r="S34">
        <f t="shared" si="4"/>
        <v>4.2363351374584681E-3</v>
      </c>
    </row>
    <row r="35" spans="2:19" ht="16" thickBot="1" x14ac:dyDescent="0.25">
      <c r="B35" s="58" t="s">
        <v>32</v>
      </c>
      <c r="C35" s="79">
        <f>((1+C34)^(1/365)-1)</f>
        <v>8.0986299053176225E-5</v>
      </c>
      <c r="D35" t="s">
        <v>33</v>
      </c>
      <c r="E35" t="s">
        <v>8220</v>
      </c>
      <c r="O35" s="31">
        <f t="shared" si="3"/>
        <v>1951.2999999999979</v>
      </c>
      <c r="P35">
        <f t="shared" si="0"/>
        <v>3.6966720743579584E-3</v>
      </c>
      <c r="Q35">
        <f t="shared" si="1"/>
        <v>2.0132003514917729E-3</v>
      </c>
      <c r="R35">
        <f t="shared" si="2"/>
        <v>2.1999999999979991</v>
      </c>
      <c r="S35">
        <f t="shared" si="4"/>
        <v>4.4290407732778718E-3</v>
      </c>
    </row>
    <row r="36" spans="2:19" x14ac:dyDescent="0.2">
      <c r="B36" s="56" t="s">
        <v>8219</v>
      </c>
      <c r="C36" s="44">
        <v>1</v>
      </c>
      <c r="D36" t="s">
        <v>34</v>
      </c>
      <c r="E36" t="s">
        <v>8222</v>
      </c>
      <c r="O36" s="31">
        <f t="shared" si="3"/>
        <v>1951.3999999999978</v>
      </c>
      <c r="P36">
        <f t="shared" si="0"/>
        <v>3.7479186472544239E-3</v>
      </c>
      <c r="Q36">
        <f t="shared" si="1"/>
        <v>2.0090481447812003E-3</v>
      </c>
      <c r="R36">
        <f t="shared" si="2"/>
        <v>2.2999999999979082</v>
      </c>
      <c r="S36">
        <f t="shared" si="4"/>
        <v>4.6208107329925585E-3</v>
      </c>
    </row>
    <row r="37" spans="2:19" ht="16" thickBot="1" x14ac:dyDescent="0.25">
      <c r="B37" s="58" t="s">
        <v>8221</v>
      </c>
      <c r="C37" s="70">
        <f>'1.1'!N22</f>
        <v>9.4836530719673053E-3</v>
      </c>
      <c r="E37" t="s">
        <v>8223</v>
      </c>
      <c r="J37" t="s">
        <v>35</v>
      </c>
      <c r="K37">
        <f>P1078/K31</f>
        <v>5.880500970272692</v>
      </c>
      <c r="O37" s="31">
        <f t="shared" si="3"/>
        <v>1951.4999999999977</v>
      </c>
      <c r="P37">
        <f t="shared" si="0"/>
        <v>3.7991625940744542E-3</v>
      </c>
      <c r="Q37">
        <f t="shared" si="1"/>
        <v>2.0048461799375694E-3</v>
      </c>
      <c r="R37">
        <f t="shared" si="2"/>
        <v>2.3999999999978172</v>
      </c>
      <c r="S37">
        <f t="shared" si="4"/>
        <v>4.8116308318457901E-3</v>
      </c>
    </row>
    <row r="38" spans="2:19" x14ac:dyDescent="0.2">
      <c r="O38" s="31">
        <f t="shared" si="3"/>
        <v>1951.5999999999976</v>
      </c>
      <c r="P38">
        <f t="shared" si="0"/>
        <v>3.8504039150867339E-3</v>
      </c>
      <c r="Q38">
        <f t="shared" si="1"/>
        <v>2.0005948142343133E-3</v>
      </c>
      <c r="R38">
        <f t="shared" si="2"/>
        <v>2.4999999999977263</v>
      </c>
      <c r="S38">
        <f t="shared" si="4"/>
        <v>5.0014870355812348E-3</v>
      </c>
    </row>
    <row r="39" spans="2:19" ht="16" thickBot="1" x14ac:dyDescent="0.25">
      <c r="O39" s="31">
        <f t="shared" si="3"/>
        <v>1951.6999999999975</v>
      </c>
      <c r="P39">
        <f t="shared" si="0"/>
        <v>3.901642610560791E-3</v>
      </c>
      <c r="Q39">
        <f t="shared" si="1"/>
        <v>1.9962944083794509E-3</v>
      </c>
      <c r="R39">
        <f t="shared" si="2"/>
        <v>2.5999999999976353</v>
      </c>
      <c r="S39">
        <f t="shared" si="4"/>
        <v>5.1903654617818521E-3</v>
      </c>
    </row>
    <row r="40" spans="2:19" x14ac:dyDescent="0.2">
      <c r="B40" s="56" t="s">
        <v>36</v>
      </c>
      <c r="C40" s="40">
        <f>(LN(C31/C32)+(C35+C37^2/2)*C36)/(C37*SQRT(C36))</f>
        <v>-0.25756176155083821</v>
      </c>
      <c r="D40" s="41"/>
      <c r="E40" s="32"/>
      <c r="F40" s="32"/>
      <c r="G40" s="32"/>
      <c r="H40" s="77"/>
      <c r="I40" s="32"/>
      <c r="O40" s="31">
        <f t="shared" si="3"/>
        <v>1951.7999999999975</v>
      </c>
      <c r="P40">
        <f t="shared" si="0"/>
        <v>3.9528786807654492E-3</v>
      </c>
      <c r="Q40">
        <f t="shared" si="1"/>
        <v>1.9919453265517806E-3</v>
      </c>
      <c r="R40">
        <f t="shared" si="2"/>
        <v>2.6999999999975444</v>
      </c>
      <c r="S40">
        <f t="shared" si="4"/>
        <v>5.3782523816849163E-3</v>
      </c>
    </row>
    <row r="41" spans="2:19" x14ac:dyDescent="0.2">
      <c r="B41" s="57" t="s">
        <v>37</v>
      </c>
      <c r="C41" s="42">
        <f>C40-C37*SQRT(C36)</f>
        <v>-0.26704541462280551</v>
      </c>
      <c r="D41" s="80">
        <f>(LN(C31/C32)+(C35-C37^2/2)*C36)/(C37*SQRT(C36))</f>
        <v>-0.26704541462280551</v>
      </c>
      <c r="O41" s="31">
        <f t="shared" si="3"/>
        <v>1951.8999999999974</v>
      </c>
      <c r="P41">
        <f t="shared" si="0"/>
        <v>4.0041121259694898E-3</v>
      </c>
      <c r="Q41">
        <f t="shared" si="1"/>
        <v>1.9875479363490323E-3</v>
      </c>
      <c r="R41">
        <f t="shared" si="2"/>
        <v>2.7999999999974534</v>
      </c>
      <c r="S41">
        <f t="shared" si="4"/>
        <v>5.5651342217722293E-3</v>
      </c>
    </row>
    <row r="42" spans="2:19" x14ac:dyDescent="0.2">
      <c r="B42" s="57" t="s">
        <v>38</v>
      </c>
      <c r="C42" s="42">
        <f>_xlfn.NORM.S.DIST(C40,TRUE)</f>
        <v>0.39837257202472121</v>
      </c>
      <c r="D42" s="68"/>
      <c r="O42" s="31">
        <f t="shared" si="3"/>
        <v>1951.9999999999973</v>
      </c>
      <c r="P42">
        <f t="shared" si="0"/>
        <v>4.0553429464423177E-3</v>
      </c>
      <c r="Q42">
        <f t="shared" si="1"/>
        <v>1.9831026086598591E-3</v>
      </c>
      <c r="R42">
        <f t="shared" si="2"/>
        <v>2.8999999999973625</v>
      </c>
      <c r="S42">
        <f t="shared" si="4"/>
        <v>5.750997565108361E-3</v>
      </c>
    </row>
    <row r="43" spans="2:19" ht="16" thickBot="1" x14ac:dyDescent="0.25">
      <c r="B43" s="58" t="s">
        <v>39</v>
      </c>
      <c r="C43" s="43">
        <f>_xlfn.NORM.S.DIST(C41,TRUE)</f>
        <v>0.39471709726430948</v>
      </c>
      <c r="D43" s="47"/>
      <c r="O43" s="31">
        <f t="shared" si="3"/>
        <v>1952.0999999999972</v>
      </c>
      <c r="P43">
        <f t="shared" si="0"/>
        <v>4.1065711424526329E-3</v>
      </c>
      <c r="Q43">
        <f t="shared" si="1"/>
        <v>1.9786097176893724E-3</v>
      </c>
      <c r="R43">
        <f t="shared" si="2"/>
        <v>2.9999999999972715</v>
      </c>
      <c r="S43">
        <f t="shared" si="4"/>
        <v>5.9358291530627189E-3</v>
      </c>
    </row>
    <row r="44" spans="2:19" ht="16" thickBot="1" x14ac:dyDescent="0.25">
      <c r="O44" s="31">
        <f t="shared" si="3"/>
        <v>1952.1999999999971</v>
      </c>
      <c r="P44">
        <f t="shared" si="0"/>
        <v>4.1577967142690919E-3</v>
      </c>
      <c r="Q44">
        <f t="shared" si="1"/>
        <v>1.9740696409057401E-3</v>
      </c>
      <c r="R44">
        <f t="shared" si="2"/>
        <v>3.0999999999971806</v>
      </c>
      <c r="S44">
        <f t="shared" si="4"/>
        <v>6.119615886802229E-3</v>
      </c>
    </row>
    <row r="45" spans="2:19" ht="16" thickBot="1" x14ac:dyDescent="0.25">
      <c r="B45" s="81" t="s">
        <v>8225</v>
      </c>
      <c r="C45" s="82">
        <f>C31*C42-C32*EXP(-C35*C36)*C43</f>
        <v>5.195326722394384</v>
      </c>
      <c r="O45" s="31">
        <f t="shared" si="3"/>
        <v>1952.299999999997</v>
      </c>
      <c r="P45">
        <f t="shared" si="0"/>
        <v>4.209019662160975E-3</v>
      </c>
      <c r="Q45">
        <f t="shared" si="1"/>
        <v>1.9694827589127328E-3</v>
      </c>
      <c r="R45">
        <f t="shared" si="2"/>
        <v>3.1999999999970896</v>
      </c>
      <c r="S45">
        <f t="shared" si="4"/>
        <v>6.3023448285150132E-3</v>
      </c>
    </row>
    <row r="46" spans="2:19" x14ac:dyDescent="0.2">
      <c r="O46" s="31">
        <f t="shared" si="3"/>
        <v>1952.3999999999969</v>
      </c>
      <c r="P46">
        <f t="shared" si="0"/>
        <v>4.260239986396859E-3</v>
      </c>
      <c r="Q46">
        <f t="shared" si="1"/>
        <v>1.9648494554731499E-3</v>
      </c>
      <c r="R46">
        <f t="shared" si="2"/>
        <v>3.2999999999969987</v>
      </c>
      <c r="S46">
        <f t="shared" si="4"/>
        <v>6.4840032030554972E-3</v>
      </c>
    </row>
    <row r="47" spans="2:19" x14ac:dyDescent="0.2">
      <c r="O47" s="31">
        <f t="shared" si="3"/>
        <v>1952.4999999999968</v>
      </c>
      <c r="P47">
        <f t="shared" si="0"/>
        <v>4.3114576872452775E-3</v>
      </c>
      <c r="Q47">
        <f t="shared" si="1"/>
        <v>1.9601701174543074E-3</v>
      </c>
      <c r="R47">
        <f t="shared" si="2"/>
        <v>3.3999999999969077</v>
      </c>
      <c r="S47">
        <f t="shared" si="4"/>
        <v>6.6645783993385839E-3</v>
      </c>
    </row>
    <row r="48" spans="2:19" x14ac:dyDescent="0.2">
      <c r="O48" s="31">
        <f t="shared" si="3"/>
        <v>1952.5999999999967</v>
      </c>
      <c r="P48">
        <f t="shared" si="0"/>
        <v>4.3626727649753857E-3</v>
      </c>
      <c r="Q48">
        <f t="shared" si="1"/>
        <v>1.9554451346918134E-3</v>
      </c>
      <c r="R48">
        <f t="shared" si="2"/>
        <v>3.4999999999968168</v>
      </c>
      <c r="S48">
        <f t="shared" si="4"/>
        <v>6.8440579714151217E-3</v>
      </c>
    </row>
    <row r="49" spans="15:19" x14ac:dyDescent="0.2">
      <c r="O49" s="31">
        <f t="shared" si="3"/>
        <v>1952.6999999999966</v>
      </c>
      <c r="P49">
        <f t="shared" si="0"/>
        <v>4.4138852198554153E-3</v>
      </c>
      <c r="Q49">
        <f t="shared" si="1"/>
        <v>1.950674900061844E-3</v>
      </c>
      <c r="R49">
        <f t="shared" si="2"/>
        <v>3.5999999999967258</v>
      </c>
      <c r="S49">
        <f t="shared" si="4"/>
        <v>7.0224296402162517E-3</v>
      </c>
    </row>
    <row r="50" spans="15:19" x14ac:dyDescent="0.2">
      <c r="O50" s="31">
        <f t="shared" si="3"/>
        <v>1952.7999999999965</v>
      </c>
      <c r="P50">
        <f t="shared" si="0"/>
        <v>4.4650950521544393E-3</v>
      </c>
      <c r="Q50">
        <f t="shared" si="1"/>
        <v>1.9458598093007318E-3</v>
      </c>
      <c r="R50">
        <f t="shared" si="2"/>
        <v>3.6999999999966349</v>
      </c>
      <c r="S50">
        <f t="shared" si="4"/>
        <v>7.1996812944061595E-3</v>
      </c>
    </row>
    <row r="51" spans="15:19" x14ac:dyDescent="0.2">
      <c r="O51" s="31">
        <f t="shared" si="3"/>
        <v>1952.8999999999965</v>
      </c>
      <c r="P51">
        <f t="shared" si="0"/>
        <v>4.5163022621408262E-3</v>
      </c>
      <c r="Q51">
        <f t="shared" si="1"/>
        <v>1.941000261035164E-3</v>
      </c>
      <c r="R51">
        <f t="shared" si="2"/>
        <v>3.7999999999965439</v>
      </c>
      <c r="S51">
        <f t="shared" si="4"/>
        <v>7.3758009919269148E-3</v>
      </c>
    </row>
    <row r="52" spans="15:19" x14ac:dyDescent="0.2">
      <c r="O52" s="31">
        <f t="shared" si="3"/>
        <v>1952.9999999999964</v>
      </c>
      <c r="P52">
        <f t="shared" si="0"/>
        <v>4.5675068500829049E-3</v>
      </c>
      <c r="Q52">
        <f t="shared" si="1"/>
        <v>1.9360966567272264E-3</v>
      </c>
      <c r="R52">
        <f t="shared" si="2"/>
        <v>3.899999999996453</v>
      </c>
      <c r="S52">
        <f t="shared" si="4"/>
        <v>7.5507769612293153E-3</v>
      </c>
    </row>
    <row r="53" spans="15:19" x14ac:dyDescent="0.2">
      <c r="O53" s="31">
        <f t="shared" si="3"/>
        <v>1953.0999999999963</v>
      </c>
      <c r="P53">
        <f t="shared" si="0"/>
        <v>4.6187088162496252E-3</v>
      </c>
      <c r="Q53">
        <f t="shared" si="1"/>
        <v>1.9311494005445073E-3</v>
      </c>
      <c r="R53">
        <f t="shared" si="2"/>
        <v>3.999999999996362</v>
      </c>
      <c r="S53">
        <f t="shared" si="4"/>
        <v>7.7245976021710037E-3</v>
      </c>
    </row>
    <row r="54" spans="15:19" x14ac:dyDescent="0.2">
      <c r="O54" s="31">
        <f t="shared" si="3"/>
        <v>1953.1999999999962</v>
      </c>
      <c r="P54">
        <f t="shared" si="0"/>
        <v>4.6699081609092316E-3</v>
      </c>
      <c r="Q54">
        <f t="shared" si="1"/>
        <v>1.9261588993809697E-3</v>
      </c>
      <c r="R54">
        <f t="shared" si="2"/>
        <v>4.0999999999962711</v>
      </c>
      <c r="S54">
        <f t="shared" si="4"/>
        <v>7.8972514874547928E-3</v>
      </c>
    </row>
    <row r="55" spans="15:19" x14ac:dyDescent="0.2">
      <c r="O55" s="31">
        <f t="shared" si="3"/>
        <v>1953.2999999999961</v>
      </c>
      <c r="P55">
        <f t="shared" si="0"/>
        <v>4.7211048843299281E-3</v>
      </c>
      <c r="Q55">
        <f t="shared" si="1"/>
        <v>1.9211255628006629E-3</v>
      </c>
      <c r="R55">
        <f t="shared" si="2"/>
        <v>4.1999999999961801</v>
      </c>
      <c r="S55">
        <f t="shared" si="4"/>
        <v>8.0687273637554454E-3</v>
      </c>
    </row>
    <row r="56" spans="15:19" x14ac:dyDescent="0.2">
      <c r="O56" s="31">
        <f t="shared" si="3"/>
        <v>1953.399999999996</v>
      </c>
      <c r="P56">
        <f t="shared" si="0"/>
        <v>4.7722989867805413E-3</v>
      </c>
      <c r="Q56">
        <f t="shared" si="1"/>
        <v>1.9160498029077155E-3</v>
      </c>
      <c r="R56">
        <f t="shared" si="2"/>
        <v>4.2999999999960892</v>
      </c>
      <c r="S56">
        <f t="shared" si="4"/>
        <v>8.2390141524956838E-3</v>
      </c>
    </row>
    <row r="57" spans="15:19" x14ac:dyDescent="0.2">
      <c r="O57" s="31">
        <f t="shared" si="3"/>
        <v>1953.4999999999959</v>
      </c>
      <c r="P57">
        <f t="shared" si="0"/>
        <v>4.8234904685291926E-3</v>
      </c>
      <c r="Q57">
        <f t="shared" si="1"/>
        <v>1.9109320343663194E-3</v>
      </c>
      <c r="R57">
        <f t="shared" si="2"/>
        <v>4.3999999999959982</v>
      </c>
      <c r="S57">
        <f t="shared" si="4"/>
        <v>8.4081009512041588E-3</v>
      </c>
    </row>
    <row r="58" spans="15:19" x14ac:dyDescent="0.2">
      <c r="O58" s="31">
        <f t="shared" si="3"/>
        <v>1953.5999999999958</v>
      </c>
      <c r="P58">
        <f t="shared" si="0"/>
        <v>4.8746793298439627E-3</v>
      </c>
      <c r="Q58">
        <f t="shared" si="1"/>
        <v>1.9057726743436643E-3</v>
      </c>
      <c r="R58">
        <f t="shared" si="2"/>
        <v>4.4999999999959073</v>
      </c>
      <c r="S58">
        <f t="shared" si="4"/>
        <v>8.5759770345386899E-3</v>
      </c>
    </row>
    <row r="59" spans="15:19" x14ac:dyDescent="0.2">
      <c r="O59" s="31">
        <f t="shared" si="3"/>
        <v>1953.6999999999957</v>
      </c>
      <c r="P59">
        <f t="shared" si="0"/>
        <v>4.9258655709935543E-3</v>
      </c>
      <c r="Q59">
        <f t="shared" si="1"/>
        <v>1.9005721423718258E-3</v>
      </c>
      <c r="R59">
        <f t="shared" si="2"/>
        <v>4.5999999999958163</v>
      </c>
      <c r="S59">
        <f t="shared" si="4"/>
        <v>8.7426318549024482E-3</v>
      </c>
    </row>
    <row r="60" spans="15:19" x14ac:dyDescent="0.2">
      <c r="O60" s="31">
        <f t="shared" si="3"/>
        <v>1953.7999999999956</v>
      </c>
      <c r="P60">
        <f t="shared" si="0"/>
        <v>4.9770491922457435E-3</v>
      </c>
      <c r="Q60">
        <f t="shared" si="1"/>
        <v>1.8953308604148233E-3</v>
      </c>
      <c r="R60">
        <f t="shared" si="2"/>
        <v>4.6999999999957254</v>
      </c>
      <c r="S60">
        <f t="shared" si="4"/>
        <v>8.9080550439415672E-3</v>
      </c>
    </row>
    <row r="61" spans="15:19" x14ac:dyDescent="0.2">
      <c r="O61" s="31">
        <f t="shared" si="3"/>
        <v>1953.8999999999955</v>
      </c>
      <c r="P61">
        <f t="shared" si="0"/>
        <v>5.0282301938691506E-3</v>
      </c>
      <c r="Q61">
        <f t="shared" si="1"/>
        <v>1.8900492526902068E-3</v>
      </c>
      <c r="R61">
        <f t="shared" si="2"/>
        <v>4.7999999999956344</v>
      </c>
      <c r="S61">
        <f t="shared" si="4"/>
        <v>9.0722364129047425E-3</v>
      </c>
    </row>
    <row r="62" spans="15:19" x14ac:dyDescent="0.2">
      <c r="O62" s="31">
        <f t="shared" si="3"/>
        <v>1953.9999999999955</v>
      </c>
      <c r="P62">
        <f t="shared" si="0"/>
        <v>5.0794085761316924E-3</v>
      </c>
      <c r="Q62">
        <f t="shared" si="1"/>
        <v>1.8847277456922606E-3</v>
      </c>
      <c r="R62">
        <f t="shared" si="2"/>
        <v>4.8999999999955435</v>
      </c>
      <c r="S62">
        <f t="shared" si="4"/>
        <v>9.2351659538836787E-3</v>
      </c>
    </row>
    <row r="63" spans="15:19" x14ac:dyDescent="0.2">
      <c r="O63" s="31">
        <f t="shared" si="3"/>
        <v>1954.0999999999954</v>
      </c>
      <c r="P63">
        <f t="shared" si="0"/>
        <v>5.1305843393012413E-3</v>
      </c>
      <c r="Q63">
        <f t="shared" si="1"/>
        <v>1.8793667681371584E-3</v>
      </c>
      <c r="R63">
        <f t="shared" si="2"/>
        <v>4.9999999999954525</v>
      </c>
      <c r="S63">
        <f t="shared" si="4"/>
        <v>9.3968338406772451E-3</v>
      </c>
    </row>
    <row r="64" spans="15:19" x14ac:dyDescent="0.2">
      <c r="O64" s="31">
        <f t="shared" si="3"/>
        <v>1954.1999999999953</v>
      </c>
      <c r="P64">
        <f t="shared" si="0"/>
        <v>5.1817574836462953E-3</v>
      </c>
      <c r="Q64">
        <f t="shared" si="1"/>
        <v>1.8739667508322899E-3</v>
      </c>
      <c r="R64">
        <f t="shared" si="2"/>
        <v>5.0999999999953616</v>
      </c>
      <c r="S64">
        <f t="shared" si="4"/>
        <v>9.5572304292359869E-3</v>
      </c>
    </row>
    <row r="65" spans="15:19" x14ac:dyDescent="0.2">
      <c r="O65" s="31">
        <f t="shared" si="3"/>
        <v>1954.2999999999952</v>
      </c>
      <c r="P65">
        <f t="shared" si="0"/>
        <v>5.232928009434647E-3</v>
      </c>
      <c r="Q65">
        <f t="shared" si="1"/>
        <v>1.8685281266918041E-3</v>
      </c>
      <c r="R65">
        <f t="shared" si="2"/>
        <v>5.1999999999952706</v>
      </c>
      <c r="S65">
        <f t="shared" si="4"/>
        <v>9.7163462587885451E-3</v>
      </c>
    </row>
    <row r="66" spans="15:19" x14ac:dyDescent="0.2">
      <c r="O66" s="31">
        <f t="shared" si="3"/>
        <v>1954.3999999999951</v>
      </c>
      <c r="P66">
        <f t="shared" si="0"/>
        <v>5.2840959169340469E-3</v>
      </c>
      <c r="Q66">
        <f t="shared" si="1"/>
        <v>1.8630513306804319E-3</v>
      </c>
      <c r="R66">
        <f t="shared" si="2"/>
        <v>5.2999999999951797</v>
      </c>
      <c r="S66">
        <f t="shared" si="4"/>
        <v>9.874172052597309E-3</v>
      </c>
    </row>
    <row r="67" spans="15:19" x14ac:dyDescent="0.2">
      <c r="O67" s="31">
        <f t="shared" si="3"/>
        <v>1954.499999999995</v>
      </c>
      <c r="P67">
        <f t="shared" si="0"/>
        <v>5.3352612064128668E-3</v>
      </c>
      <c r="Q67">
        <f t="shared" si="1"/>
        <v>1.8575367996827019E-3</v>
      </c>
      <c r="R67">
        <f t="shared" si="2"/>
        <v>5.3999999999950887</v>
      </c>
      <c r="S67">
        <f t="shared" si="4"/>
        <v>1.0030698718277468E-2</v>
      </c>
    </row>
    <row r="68" spans="15:19" x14ac:dyDescent="0.2">
      <c r="O68" s="31">
        <f t="shared" si="3"/>
        <v>1954.5999999999949</v>
      </c>
      <c r="P68">
        <f t="shared" si="0"/>
        <v>5.3864238781387774E-3</v>
      </c>
      <c r="Q68">
        <f t="shared" si="1"/>
        <v>1.8519849725189275E-3</v>
      </c>
      <c r="R68">
        <f t="shared" si="2"/>
        <v>5.4999999999949978</v>
      </c>
      <c r="S68">
        <f t="shared" si="4"/>
        <v>1.0185917348844838E-2</v>
      </c>
    </row>
    <row r="69" spans="15:19" x14ac:dyDescent="0.2">
      <c r="O69" s="31">
        <f t="shared" si="3"/>
        <v>1954.6999999999948</v>
      </c>
      <c r="P69">
        <f t="shared" si="0"/>
        <v>5.4375839323794065E-3</v>
      </c>
      <c r="Q69">
        <f t="shared" si="1"/>
        <v>1.8463962898874753E-3</v>
      </c>
      <c r="R69">
        <f t="shared" si="2"/>
        <v>5.5999999999949068</v>
      </c>
      <c r="S69">
        <f t="shared" si="4"/>
        <v>1.0339819223360457E-2</v>
      </c>
    </row>
    <row r="70" spans="15:19" x14ac:dyDescent="0.2">
      <c r="O70" s="31">
        <f t="shared" si="3"/>
        <v>1954.7999999999947</v>
      </c>
      <c r="P70">
        <f t="shared" si="0"/>
        <v>5.4887413694030022E-3</v>
      </c>
      <c r="Q70">
        <f t="shared" si="1"/>
        <v>1.8407711942347582E-3</v>
      </c>
      <c r="R70">
        <f t="shared" si="2"/>
        <v>5.6999999999948159</v>
      </c>
      <c r="S70">
        <f t="shared" si="4"/>
        <v>1.0492395807128579E-2</v>
      </c>
    </row>
    <row r="71" spans="15:19" x14ac:dyDescent="0.2">
      <c r="O71" s="31">
        <f t="shared" si="3"/>
        <v>1954.8999999999946</v>
      </c>
      <c r="P71">
        <f t="shared" si="0"/>
        <v>5.5398961894771118E-3</v>
      </c>
      <c r="Q71">
        <f t="shared" si="1"/>
        <v>1.8351101297703343E-3</v>
      </c>
      <c r="R71">
        <f t="shared" si="2"/>
        <v>5.7999999999947249</v>
      </c>
      <c r="S71">
        <f t="shared" si="4"/>
        <v>1.0643638752658259E-2</v>
      </c>
    </row>
    <row r="72" spans="15:19" x14ac:dyDescent="0.2">
      <c r="O72" s="31">
        <f t="shared" si="3"/>
        <v>1954.9999999999945</v>
      </c>
      <c r="P72">
        <f t="shared" si="0"/>
        <v>5.5910483928692384E-3</v>
      </c>
      <c r="Q72">
        <f t="shared" si="1"/>
        <v>1.8294135424096192E-3</v>
      </c>
      <c r="R72">
        <f t="shared" si="2"/>
        <v>5.899999999994634</v>
      </c>
      <c r="S72">
        <f t="shared" si="4"/>
        <v>1.0793539900206936E-2</v>
      </c>
    </row>
    <row r="73" spans="15:19" x14ac:dyDescent="0.2">
      <c r="O73" s="31">
        <f t="shared" si="3"/>
        <v>1955.0999999999945</v>
      </c>
      <c r="P73">
        <f t="shared" si="0"/>
        <v>5.6421979798475085E-3</v>
      </c>
      <c r="Q73">
        <f t="shared" si="1"/>
        <v>1.8236818796348864E-3</v>
      </c>
      <c r="R73">
        <f t="shared" si="2"/>
        <v>5.999999999994543</v>
      </c>
      <c r="S73">
        <f t="shared" si="4"/>
        <v>1.0942091277799366E-2</v>
      </c>
    </row>
    <row r="74" spans="15:19" x14ac:dyDescent="0.2">
      <c r="O74" s="31">
        <f t="shared" si="3"/>
        <v>1955.1999999999944</v>
      </c>
      <c r="P74">
        <f t="shared" si="0"/>
        <v>5.6933449506791243E-3</v>
      </c>
      <c r="Q74">
        <f t="shared" si="1"/>
        <v>1.8179155905589939E-3</v>
      </c>
      <c r="R74">
        <f t="shared" si="2"/>
        <v>6.0999999999944521</v>
      </c>
      <c r="S74">
        <f t="shared" si="4"/>
        <v>1.1089285102399777E-2</v>
      </c>
    </row>
    <row r="75" spans="15:19" x14ac:dyDescent="0.2">
      <c r="O75" s="31">
        <f t="shared" si="3"/>
        <v>1955.2999999999943</v>
      </c>
      <c r="P75">
        <f t="shared" si="0"/>
        <v>5.7444893056321292E-3</v>
      </c>
      <c r="Q75">
        <f t="shared" si="1"/>
        <v>1.8121151257471935E-3</v>
      </c>
      <c r="R75">
        <f t="shared" si="2"/>
        <v>6.1999999999943611</v>
      </c>
      <c r="S75">
        <f t="shared" si="4"/>
        <v>1.1235113779622382E-2</v>
      </c>
    </row>
    <row r="76" spans="15:19" x14ac:dyDescent="0.2">
      <c r="O76" s="31">
        <f t="shared" si="3"/>
        <v>1955.3999999999942</v>
      </c>
      <c r="P76">
        <f t="shared" si="0"/>
        <v>5.7956310449738639E-3</v>
      </c>
      <c r="Q76">
        <f t="shared" si="1"/>
        <v>1.8062809372396682E-3</v>
      </c>
      <c r="R76">
        <f t="shared" si="2"/>
        <v>6.2999999999942702</v>
      </c>
      <c r="S76">
        <f t="shared" si="4"/>
        <v>1.1379569904599559E-2</v>
      </c>
    </row>
    <row r="77" spans="15:19" x14ac:dyDescent="0.2">
      <c r="O77" s="31">
        <f t="shared" si="3"/>
        <v>1955.4999999999941</v>
      </c>
      <c r="P77">
        <f t="shared" ref="P77:P140" si="5">LN(O77/$K$27)</f>
        <v>5.8467701689716278E-3</v>
      </c>
      <c r="Q77">
        <f t="shared" ref="Q77:Q140" si="6">1-_xlfn.NORM.DIST(P77,$K$30,$K$31,TRUE)-(1-_xlfn.NORM.DIST(P78,$K$30,$K$31,TRUE))</f>
        <v>1.8004134784923576E-3</v>
      </c>
      <c r="R77">
        <f t="shared" ref="R77:R140" si="7">O77-$K$28</f>
        <v>6.3999999999941792</v>
      </c>
      <c r="S77">
        <f t="shared" si="4"/>
        <v>1.1522646262340609E-2</v>
      </c>
    </row>
    <row r="78" spans="15:19" x14ac:dyDescent="0.2">
      <c r="O78" s="31">
        <f t="shared" si="3"/>
        <v>1955.599999999994</v>
      </c>
      <c r="P78">
        <f t="shared" si="5"/>
        <v>5.8979066778933409E-3</v>
      </c>
      <c r="Q78">
        <f t="shared" si="6"/>
        <v>1.7945132042497258E-3</v>
      </c>
      <c r="R78">
        <f t="shared" si="7"/>
        <v>6.4999999999940883</v>
      </c>
      <c r="S78">
        <f t="shared" ref="S78:S141" si="8">R78*Q78</f>
        <v>1.166433582761261E-2</v>
      </c>
    </row>
    <row r="79" spans="15:19" x14ac:dyDescent="0.2">
      <c r="O79" s="31">
        <f t="shared" ref="O79:O142" si="9">O78+0.1</f>
        <v>1955.6999999999939</v>
      </c>
      <c r="P79">
        <f t="shared" si="5"/>
        <v>5.9490405720062211E-3</v>
      </c>
      <c r="Q79">
        <f t="shared" si="6"/>
        <v>1.7885805705577518E-3</v>
      </c>
      <c r="R79">
        <f t="shared" si="7"/>
        <v>6.5999999999939973</v>
      </c>
      <c r="S79">
        <f t="shared" si="8"/>
        <v>1.1804631765670426E-2</v>
      </c>
    </row>
    <row r="80" spans="15:19" x14ac:dyDescent="0.2">
      <c r="O80" s="31">
        <f t="shared" si="9"/>
        <v>1955.7999999999938</v>
      </c>
      <c r="P80">
        <f t="shared" si="5"/>
        <v>6.0001718515774452E-3</v>
      </c>
      <c r="Q80">
        <f t="shared" si="6"/>
        <v>1.7826160347046427E-3</v>
      </c>
      <c r="R80">
        <f t="shared" si="7"/>
        <v>6.6999999999939064</v>
      </c>
      <c r="S80">
        <f t="shared" si="8"/>
        <v>1.1943527432510244E-2</v>
      </c>
    </row>
    <row r="81" spans="15:19" x14ac:dyDescent="0.2">
      <c r="O81" s="31">
        <f t="shared" si="9"/>
        <v>1955.8999999999937</v>
      </c>
      <c r="P81">
        <f t="shared" si="5"/>
        <v>6.0513005168748094E-3</v>
      </c>
      <c r="Q81">
        <f t="shared" si="6"/>
        <v>1.7766200550948241E-3</v>
      </c>
      <c r="R81">
        <f t="shared" si="7"/>
        <v>6.7999999999938154</v>
      </c>
      <c r="S81">
        <f t="shared" si="8"/>
        <v>1.2081016374633817E-2</v>
      </c>
    </row>
    <row r="82" spans="15:19" x14ac:dyDescent="0.2">
      <c r="O82" s="31">
        <f t="shared" si="9"/>
        <v>1955.9999999999936</v>
      </c>
      <c r="P82">
        <f t="shared" si="5"/>
        <v>6.1024265681654082E-3</v>
      </c>
      <c r="Q82">
        <f t="shared" si="6"/>
        <v>1.7705930912611523E-3</v>
      </c>
      <c r="R82">
        <f t="shared" si="7"/>
        <v>6.8999999999937245</v>
      </c>
      <c r="S82">
        <f t="shared" si="8"/>
        <v>1.2217092329690839E-2</v>
      </c>
    </row>
    <row r="83" spans="15:19" x14ac:dyDescent="0.2">
      <c r="O83" s="31">
        <f t="shared" si="9"/>
        <v>1956.0999999999935</v>
      </c>
      <c r="P83">
        <f t="shared" si="5"/>
        <v>6.1535500057162962E-3</v>
      </c>
      <c r="Q83">
        <f t="shared" si="6"/>
        <v>1.764535603804962E-3</v>
      </c>
      <c r="R83">
        <f t="shared" si="7"/>
        <v>6.9999999999936335</v>
      </c>
      <c r="S83">
        <f t="shared" si="8"/>
        <v>1.23517492266235E-2</v>
      </c>
    </row>
    <row r="84" spans="15:19" x14ac:dyDescent="0.2">
      <c r="O84" s="31">
        <f t="shared" si="9"/>
        <v>1956.1999999999935</v>
      </c>
      <c r="P84">
        <f t="shared" si="5"/>
        <v>6.2046708297951465E-3</v>
      </c>
      <c r="Q84">
        <f t="shared" si="6"/>
        <v>1.7584480542652825E-3</v>
      </c>
      <c r="R84">
        <f t="shared" si="7"/>
        <v>7.0999999999935426</v>
      </c>
      <c r="S84">
        <f t="shared" si="8"/>
        <v>1.2484981185272151E-2</v>
      </c>
    </row>
    <row r="85" spans="15:19" x14ac:dyDescent="0.2">
      <c r="O85" s="31">
        <f t="shared" si="9"/>
        <v>1956.2999999999934</v>
      </c>
      <c r="P85">
        <f t="shared" si="5"/>
        <v>6.25578904066871E-3</v>
      </c>
      <c r="Q85">
        <f t="shared" si="6"/>
        <v>1.7523309051734604E-3</v>
      </c>
      <c r="R85">
        <f t="shared" si="7"/>
        <v>7.1999999999934516</v>
      </c>
      <c r="S85">
        <f t="shared" si="8"/>
        <v>1.261678251723744E-2</v>
      </c>
    </row>
    <row r="86" spans="15:19" x14ac:dyDescent="0.2">
      <c r="O86" s="31">
        <f t="shared" si="9"/>
        <v>1956.3999999999933</v>
      </c>
      <c r="P86">
        <f t="shared" si="5"/>
        <v>6.3069046386045801E-3</v>
      </c>
      <c r="Q86">
        <f t="shared" si="6"/>
        <v>1.7461846198826292E-3</v>
      </c>
      <c r="R86">
        <f t="shared" si="7"/>
        <v>7.2999999999933607</v>
      </c>
      <c r="S86">
        <f t="shared" si="8"/>
        <v>1.2747147725131599E-2</v>
      </c>
    </row>
    <row r="87" spans="15:19" x14ac:dyDescent="0.2">
      <c r="O87" s="31">
        <f t="shared" si="9"/>
        <v>1956.4999999999932</v>
      </c>
      <c r="P87">
        <f t="shared" si="5"/>
        <v>6.3580176238696448E-3</v>
      </c>
      <c r="Q87">
        <f t="shared" si="6"/>
        <v>1.7400096625863615E-3</v>
      </c>
      <c r="R87">
        <f t="shared" si="7"/>
        <v>7.3999999999932697</v>
      </c>
      <c r="S87">
        <f t="shared" si="8"/>
        <v>1.2876071503127364E-2</v>
      </c>
    </row>
    <row r="88" spans="15:19" x14ac:dyDescent="0.2">
      <c r="O88" s="31">
        <f t="shared" si="9"/>
        <v>1956.5999999999931</v>
      </c>
      <c r="P88">
        <f t="shared" si="5"/>
        <v>6.4091279967307541E-3</v>
      </c>
      <c r="Q88">
        <f t="shared" si="6"/>
        <v>1.7338064982617141E-3</v>
      </c>
      <c r="R88">
        <f t="shared" si="7"/>
        <v>7.4999999999931788</v>
      </c>
      <c r="S88">
        <f t="shared" si="8"/>
        <v>1.3003548736951028E-2</v>
      </c>
    </row>
    <row r="89" spans="15:19" x14ac:dyDescent="0.2">
      <c r="O89" s="31">
        <f t="shared" si="9"/>
        <v>1956.699999999993</v>
      </c>
      <c r="P89">
        <f t="shared" si="5"/>
        <v>6.4602357574553761E-3</v>
      </c>
      <c r="Q89">
        <f t="shared" si="6"/>
        <v>1.72757559254344E-3</v>
      </c>
      <c r="R89">
        <f t="shared" si="7"/>
        <v>7.5999999999930878</v>
      </c>
      <c r="S89">
        <f t="shared" si="8"/>
        <v>1.3129574503318203E-2</v>
      </c>
    </row>
    <row r="90" spans="15:19" x14ac:dyDescent="0.2">
      <c r="O90" s="31">
        <f t="shared" si="9"/>
        <v>1956.7999999999929</v>
      </c>
      <c r="P90">
        <f t="shared" si="5"/>
        <v>6.5113409063102786E-3</v>
      </c>
      <c r="Q90">
        <f t="shared" si="6"/>
        <v>1.7213174117363117E-3</v>
      </c>
      <c r="R90">
        <f t="shared" si="7"/>
        <v>7.6999999999929969</v>
      </c>
      <c r="S90">
        <f t="shared" si="8"/>
        <v>1.3254144070357545E-2</v>
      </c>
    </row>
    <row r="91" spans="15:19" x14ac:dyDescent="0.2">
      <c r="O91" s="31">
        <f t="shared" si="9"/>
        <v>1956.8999999999928</v>
      </c>
      <c r="P91">
        <f t="shared" si="5"/>
        <v>6.5624434435621864E-3</v>
      </c>
      <c r="Q91">
        <f t="shared" si="6"/>
        <v>1.7150324227562797E-3</v>
      </c>
      <c r="R91">
        <f t="shared" si="7"/>
        <v>7.7999999999929059</v>
      </c>
      <c r="S91">
        <f t="shared" si="8"/>
        <v>1.3377252897486815E-2</v>
      </c>
    </row>
    <row r="92" spans="15:19" x14ac:dyDescent="0.2">
      <c r="O92" s="31">
        <f t="shared" si="9"/>
        <v>1956.9999999999927</v>
      </c>
      <c r="P92">
        <f t="shared" si="5"/>
        <v>6.6135433694784465E-3</v>
      </c>
      <c r="Q92">
        <f t="shared" si="6"/>
        <v>1.7087210930087915E-3</v>
      </c>
      <c r="R92">
        <f t="shared" si="7"/>
        <v>7.899999999992815</v>
      </c>
      <c r="S92">
        <f t="shared" si="8"/>
        <v>1.3498896634757175E-2</v>
      </c>
    </row>
    <row r="93" spans="15:19" x14ac:dyDescent="0.2">
      <c r="O93" s="31">
        <f t="shared" si="9"/>
        <v>1957.0999999999926</v>
      </c>
      <c r="P93">
        <f t="shared" si="5"/>
        <v>6.6646406843257023E-3</v>
      </c>
      <c r="Q93">
        <f t="shared" si="6"/>
        <v>1.7023838903984512E-3</v>
      </c>
      <c r="R93">
        <f t="shared" si="7"/>
        <v>7.999999999992724</v>
      </c>
      <c r="S93">
        <f t="shared" si="8"/>
        <v>1.3619071123175223E-2</v>
      </c>
    </row>
    <row r="94" spans="15:19" x14ac:dyDescent="0.2">
      <c r="O94" s="31">
        <f t="shared" si="9"/>
        <v>1957.1999999999925</v>
      </c>
      <c r="P94">
        <f t="shared" si="5"/>
        <v>6.7157353883705584E-3</v>
      </c>
      <c r="Q94">
        <f t="shared" si="6"/>
        <v>1.6960212832711763E-3</v>
      </c>
      <c r="R94">
        <f t="shared" si="7"/>
        <v>8.0999999999926331</v>
      </c>
      <c r="S94">
        <f t="shared" si="8"/>
        <v>1.3737772394484033E-2</v>
      </c>
    </row>
    <row r="95" spans="15:19" x14ac:dyDescent="0.2">
      <c r="O95" s="31">
        <f t="shared" si="9"/>
        <v>1957.2999999999925</v>
      </c>
      <c r="P95">
        <f t="shared" si="5"/>
        <v>6.7668274818802375E-3</v>
      </c>
      <c r="Q95">
        <f t="shared" si="6"/>
        <v>1.6896337402870776E-3</v>
      </c>
      <c r="R95">
        <f t="shared" si="7"/>
        <v>8.1999999999925421</v>
      </c>
      <c r="S95">
        <f t="shared" si="8"/>
        <v>1.3854996670341435E-2</v>
      </c>
    </row>
    <row r="96" spans="15:19" x14ac:dyDescent="0.2">
      <c r="O96" s="31">
        <f t="shared" si="9"/>
        <v>1957.3999999999924</v>
      </c>
      <c r="P96">
        <f t="shared" si="5"/>
        <v>6.8179169651210398E-3</v>
      </c>
      <c r="Q96">
        <f t="shared" si="6"/>
        <v>1.6832217304730834E-3</v>
      </c>
      <c r="R96">
        <f t="shared" si="7"/>
        <v>8.2999999999924512</v>
      </c>
      <c r="S96">
        <f t="shared" si="8"/>
        <v>1.3970740362913887E-2</v>
      </c>
    </row>
    <row r="97" spans="15:19" x14ac:dyDescent="0.2">
      <c r="O97" s="31">
        <f t="shared" si="9"/>
        <v>1957.4999999999923</v>
      </c>
      <c r="P97">
        <f t="shared" si="5"/>
        <v>6.8690038383601082E-3</v>
      </c>
      <c r="Q97">
        <f t="shared" si="6"/>
        <v>1.6767857230567396E-3</v>
      </c>
      <c r="R97">
        <f t="shared" si="7"/>
        <v>8.3999999999923602</v>
      </c>
      <c r="S97">
        <f t="shared" si="8"/>
        <v>1.4085000073663803E-2</v>
      </c>
    </row>
    <row r="98" spans="15:19" x14ac:dyDescent="0.2">
      <c r="O98" s="31">
        <f t="shared" si="9"/>
        <v>1957.5999999999922</v>
      </c>
      <c r="P98">
        <f t="shared" si="5"/>
        <v>6.9200881018638815E-3</v>
      </c>
      <c r="Q98">
        <f t="shared" si="6"/>
        <v>1.6703261874851938E-3</v>
      </c>
      <c r="R98">
        <f t="shared" si="7"/>
        <v>8.4999999999922693</v>
      </c>
      <c r="S98">
        <f t="shared" si="8"/>
        <v>1.4197772593611234E-2</v>
      </c>
    </row>
    <row r="99" spans="15:19" x14ac:dyDescent="0.2">
      <c r="O99" s="31">
        <f t="shared" si="9"/>
        <v>1957.6999999999921</v>
      </c>
      <c r="P99">
        <f t="shared" si="5"/>
        <v>6.9711697558987595E-3</v>
      </c>
      <c r="Q99">
        <f t="shared" si="6"/>
        <v>1.6638435933691298E-3</v>
      </c>
      <c r="R99">
        <f t="shared" si="7"/>
        <v>8.5999999999921783</v>
      </c>
      <c r="S99">
        <f t="shared" si="8"/>
        <v>1.4309054902961502E-2</v>
      </c>
    </row>
    <row r="100" spans="15:19" x14ac:dyDescent="0.2">
      <c r="O100" s="31">
        <f t="shared" si="9"/>
        <v>1957.799999999992</v>
      </c>
      <c r="P100">
        <f t="shared" si="5"/>
        <v>7.0222488007317604E-3</v>
      </c>
      <c r="Q100">
        <f t="shared" si="6"/>
        <v>1.6573384103616418E-3</v>
      </c>
      <c r="R100">
        <f t="shared" si="7"/>
        <v>8.6999999999920874</v>
      </c>
      <c r="S100">
        <f t="shared" si="8"/>
        <v>1.441884417013317E-2</v>
      </c>
    </row>
    <row r="101" spans="15:19" x14ac:dyDescent="0.2">
      <c r="O101" s="31">
        <f t="shared" si="9"/>
        <v>1957.8999999999919</v>
      </c>
      <c r="P101">
        <f t="shared" si="5"/>
        <v>7.0733252366292016E-3</v>
      </c>
      <c r="Q101">
        <f t="shared" si="6"/>
        <v>1.6508111081694476E-3</v>
      </c>
      <c r="R101">
        <f t="shared" si="7"/>
        <v>8.7999999999919964</v>
      </c>
      <c r="S101">
        <f t="shared" si="8"/>
        <v>1.4527137751877927E-2</v>
      </c>
    </row>
    <row r="102" spans="15:19" x14ac:dyDescent="0.2">
      <c r="O102" s="31">
        <f t="shared" si="9"/>
        <v>1957.9999999999918</v>
      </c>
      <c r="P102">
        <f t="shared" si="5"/>
        <v>7.1243990638573595E-3</v>
      </c>
      <c r="Q102">
        <f t="shared" si="6"/>
        <v>1.6442621564977111E-3</v>
      </c>
      <c r="R102">
        <f t="shared" si="7"/>
        <v>8.8999999999919055</v>
      </c>
      <c r="S102">
        <f t="shared" si="8"/>
        <v>1.463393319281632E-2</v>
      </c>
    </row>
    <row r="103" spans="15:19" x14ac:dyDescent="0.2">
      <c r="O103" s="31">
        <f t="shared" si="9"/>
        <v>1958.0999999999917</v>
      </c>
      <c r="P103">
        <f t="shared" si="5"/>
        <v>7.1754702826831301E-3</v>
      </c>
      <c r="Q103">
        <f t="shared" si="6"/>
        <v>1.6376920249304705E-3</v>
      </c>
      <c r="R103">
        <f t="shared" si="7"/>
        <v>8.9999999999918145</v>
      </c>
      <c r="S103">
        <f t="shared" si="8"/>
        <v>1.4739228224360829E-2</v>
      </c>
    </row>
    <row r="104" spans="15:19" x14ac:dyDescent="0.2">
      <c r="O104" s="31">
        <f t="shared" si="9"/>
        <v>1958.1999999999916</v>
      </c>
      <c r="P104">
        <f t="shared" si="5"/>
        <v>7.2265388933727094E-3</v>
      </c>
      <c r="Q104">
        <f t="shared" si="6"/>
        <v>1.6311011829421851E-3</v>
      </c>
      <c r="R104">
        <f t="shared" si="7"/>
        <v>9.0999999999917236</v>
      </c>
      <c r="S104">
        <f t="shared" si="8"/>
        <v>1.4843020764760385E-2</v>
      </c>
    </row>
    <row r="105" spans="15:19" x14ac:dyDescent="0.2">
      <c r="O105" s="31">
        <f t="shared" si="9"/>
        <v>1958.2999999999915</v>
      </c>
      <c r="P105">
        <f t="shared" si="5"/>
        <v>7.2776048961922498E-3</v>
      </c>
      <c r="Q105">
        <f t="shared" si="6"/>
        <v>1.6244900998415579E-3</v>
      </c>
      <c r="R105">
        <f t="shared" si="7"/>
        <v>9.1999999999916326</v>
      </c>
      <c r="S105">
        <f t="shared" si="8"/>
        <v>1.494530891852874E-2</v>
      </c>
    </row>
    <row r="106" spans="15:19" x14ac:dyDescent="0.2">
      <c r="O106" s="31">
        <f t="shared" si="9"/>
        <v>1958.3999999999915</v>
      </c>
      <c r="P106">
        <f t="shared" si="5"/>
        <v>7.3286682914085258E-3</v>
      </c>
      <c r="Q106">
        <f t="shared" si="6"/>
        <v>1.6178592446566276E-3</v>
      </c>
      <c r="R106">
        <f t="shared" si="7"/>
        <v>9.2999999999915417</v>
      </c>
      <c r="S106">
        <f t="shared" si="8"/>
        <v>1.5046090975292952E-2</v>
      </c>
    </row>
    <row r="107" spans="15:19" x14ac:dyDescent="0.2">
      <c r="O107" s="31">
        <f t="shared" si="9"/>
        <v>1958.4999999999914</v>
      </c>
      <c r="P107">
        <f t="shared" si="5"/>
        <v>7.3797290792876093E-3</v>
      </c>
      <c r="Q107">
        <f t="shared" si="6"/>
        <v>1.6112090861427619E-3</v>
      </c>
      <c r="R107">
        <f t="shared" si="7"/>
        <v>9.3999999999914507</v>
      </c>
      <c r="S107">
        <f t="shared" si="8"/>
        <v>1.5145365409728188E-2</v>
      </c>
    </row>
    <row r="108" spans="15:19" x14ac:dyDescent="0.2">
      <c r="O108" s="31">
        <f t="shared" si="9"/>
        <v>1958.5999999999913</v>
      </c>
      <c r="P108">
        <f t="shared" si="5"/>
        <v>7.4307872600955331E-3</v>
      </c>
      <c r="Q108">
        <f t="shared" si="6"/>
        <v>1.6045400927301445E-3</v>
      </c>
      <c r="R108">
        <f t="shared" si="7"/>
        <v>9.4999999999913598</v>
      </c>
      <c r="S108">
        <f t="shared" si="8"/>
        <v>1.5243130880922509E-2</v>
      </c>
    </row>
    <row r="109" spans="15:19" x14ac:dyDescent="0.2">
      <c r="O109" s="31">
        <f t="shared" si="9"/>
        <v>1958.6999999999912</v>
      </c>
      <c r="P109">
        <f t="shared" si="5"/>
        <v>7.4818428340989477E-3</v>
      </c>
      <c r="Q109">
        <f t="shared" si="6"/>
        <v>1.59785273240165E-3</v>
      </c>
      <c r="R109">
        <f t="shared" si="7"/>
        <v>9.5999999999912689</v>
      </c>
      <c r="S109">
        <f t="shared" si="8"/>
        <v>1.5339386231041889E-2</v>
      </c>
    </row>
    <row r="110" spans="15:19" x14ac:dyDescent="0.2">
      <c r="O110" s="31">
        <f t="shared" si="9"/>
        <v>1958.7999999999911</v>
      </c>
      <c r="P110">
        <f t="shared" si="5"/>
        <v>7.5328958015635824E-3</v>
      </c>
      <c r="Q110">
        <f t="shared" si="6"/>
        <v>1.5911474727440256E-3</v>
      </c>
      <c r="R110">
        <f t="shared" si="7"/>
        <v>9.6999999999911779</v>
      </c>
      <c r="S110">
        <f t="shared" si="8"/>
        <v>1.543413048560301E-2</v>
      </c>
    </row>
    <row r="111" spans="15:19" x14ac:dyDescent="0.2">
      <c r="O111" s="31">
        <f t="shared" si="9"/>
        <v>1958.899999999991</v>
      </c>
      <c r="P111">
        <f t="shared" si="5"/>
        <v>7.5839461627560086E-3</v>
      </c>
      <c r="Q111">
        <f t="shared" si="6"/>
        <v>1.5844247807911271E-3</v>
      </c>
      <c r="R111">
        <f t="shared" si="7"/>
        <v>9.799999999991087</v>
      </c>
      <c r="S111">
        <f t="shared" si="8"/>
        <v>1.5527362851738924E-2</v>
      </c>
    </row>
    <row r="112" spans="15:19" x14ac:dyDescent="0.2">
      <c r="O112" s="31">
        <f t="shared" si="9"/>
        <v>1958.9999999999909</v>
      </c>
      <c r="P112">
        <f t="shared" si="5"/>
        <v>7.6349939179420935E-3</v>
      </c>
      <c r="Q112">
        <f t="shared" si="6"/>
        <v>1.5776851230426825E-3</v>
      </c>
      <c r="R112">
        <f t="shared" si="7"/>
        <v>9.899999999990996</v>
      </c>
      <c r="S112">
        <f t="shared" si="8"/>
        <v>1.5619082718108352E-2</v>
      </c>
    </row>
    <row r="113" spans="15:19" x14ac:dyDescent="0.2">
      <c r="O113" s="31">
        <f t="shared" si="9"/>
        <v>1959.0999999999908</v>
      </c>
      <c r="P113">
        <f t="shared" si="5"/>
        <v>7.6860390673876644E-3</v>
      </c>
      <c r="Q113">
        <f t="shared" si="6"/>
        <v>1.5709289654111114E-3</v>
      </c>
      <c r="R113">
        <f t="shared" si="7"/>
        <v>9.9999999999909051</v>
      </c>
      <c r="S113">
        <f t="shared" si="8"/>
        <v>1.5709289654096827E-2</v>
      </c>
    </row>
    <row r="114" spans="15:19" x14ac:dyDescent="0.2">
      <c r="O114" s="31">
        <f t="shared" si="9"/>
        <v>1959.1999999999907</v>
      </c>
      <c r="P114">
        <f t="shared" si="5"/>
        <v>7.7370816113591714E-3</v>
      </c>
      <c r="Q114">
        <f t="shared" si="6"/>
        <v>1.564156773108949E-3</v>
      </c>
      <c r="R114">
        <f t="shared" si="7"/>
        <v>10.099999999990814</v>
      </c>
      <c r="S114">
        <f t="shared" si="8"/>
        <v>1.5797983408386018E-2</v>
      </c>
    </row>
    <row r="115" spans="15:19" x14ac:dyDescent="0.2">
      <c r="O115" s="31">
        <f t="shared" si="9"/>
        <v>1959.2999999999906</v>
      </c>
      <c r="P115">
        <f t="shared" si="5"/>
        <v>7.7881215501223585E-3</v>
      </c>
      <c r="Q115">
        <f t="shared" si="6"/>
        <v>1.5573690106595039E-3</v>
      </c>
      <c r="R115">
        <f t="shared" si="7"/>
        <v>10.199999999990723</v>
      </c>
      <c r="S115">
        <f t="shared" si="8"/>
        <v>1.5885163908712491E-2</v>
      </c>
    </row>
    <row r="116" spans="15:19" x14ac:dyDescent="0.2">
      <c r="O116" s="31">
        <f t="shared" si="9"/>
        <v>1959.3999999999905</v>
      </c>
      <c r="P116">
        <f t="shared" si="5"/>
        <v>7.8391588839429316E-3</v>
      </c>
      <c r="Q116">
        <f t="shared" si="6"/>
        <v>1.5505661418467875E-3</v>
      </c>
      <c r="R116">
        <f t="shared" si="7"/>
        <v>10.299999999990632</v>
      </c>
      <c r="S116">
        <f t="shared" si="8"/>
        <v>1.5970831261007387E-2</v>
      </c>
    </row>
    <row r="117" spans="15:19" x14ac:dyDescent="0.2">
      <c r="O117" s="31">
        <f t="shared" si="9"/>
        <v>1959.4999999999905</v>
      </c>
      <c r="P117">
        <f t="shared" si="5"/>
        <v>7.8901936130872166E-3</v>
      </c>
      <c r="Q117">
        <f t="shared" si="6"/>
        <v>1.5437486296026037E-3</v>
      </c>
      <c r="R117">
        <f t="shared" si="7"/>
        <v>10.399999999990541</v>
      </c>
      <c r="S117">
        <f t="shared" si="8"/>
        <v>1.6054985747852475E-2</v>
      </c>
    </row>
    <row r="118" spans="15:19" x14ac:dyDescent="0.2">
      <c r="O118" s="31">
        <f t="shared" si="9"/>
        <v>1959.5999999999904</v>
      </c>
      <c r="P118">
        <f t="shared" si="5"/>
        <v>7.9412257378208388E-3</v>
      </c>
      <c r="Q118">
        <f t="shared" si="6"/>
        <v>1.5369169360190948E-3</v>
      </c>
      <c r="R118">
        <f t="shared" si="7"/>
        <v>10.49999999999045</v>
      </c>
      <c r="S118">
        <f t="shared" si="8"/>
        <v>1.613762782818582E-2</v>
      </c>
    </row>
    <row r="119" spans="15:19" x14ac:dyDescent="0.2">
      <c r="O119" s="31">
        <f t="shared" si="9"/>
        <v>1959.6999999999903</v>
      </c>
      <c r="P119">
        <f t="shared" si="5"/>
        <v>7.9922552584093792E-3</v>
      </c>
      <c r="Q119">
        <f t="shared" si="6"/>
        <v>1.5300715222983374E-3</v>
      </c>
      <c r="R119">
        <f t="shared" si="7"/>
        <v>10.599999999990359</v>
      </c>
      <c r="S119">
        <f t="shared" si="8"/>
        <v>1.6218758136347627E-2</v>
      </c>
    </row>
    <row r="120" spans="15:19" x14ac:dyDescent="0.2">
      <c r="O120" s="31">
        <f t="shared" si="9"/>
        <v>1959.7999999999902</v>
      </c>
      <c r="P120">
        <f t="shared" si="5"/>
        <v>8.0432821751190431E-3</v>
      </c>
      <c r="Q120">
        <f t="shared" si="6"/>
        <v>1.5232128486361018E-3</v>
      </c>
      <c r="R120">
        <f t="shared" si="7"/>
        <v>10.699999999990268</v>
      </c>
      <c r="S120">
        <f t="shared" si="8"/>
        <v>1.6298377480391465E-2</v>
      </c>
    </row>
    <row r="121" spans="15:19" x14ac:dyDescent="0.2">
      <c r="O121" s="31">
        <f t="shared" si="9"/>
        <v>1959.8999999999901</v>
      </c>
      <c r="P121">
        <f t="shared" si="5"/>
        <v>8.0943064882151115E-3</v>
      </c>
      <c r="Q121">
        <f t="shared" si="6"/>
        <v>1.5163413742738108E-3</v>
      </c>
      <c r="R121">
        <f t="shared" si="7"/>
        <v>10.799999999990177</v>
      </c>
      <c r="S121">
        <f t="shared" si="8"/>
        <v>1.6376486842142261E-2</v>
      </c>
    </row>
    <row r="122" spans="15:19" x14ac:dyDescent="0.2">
      <c r="O122" s="31">
        <f t="shared" si="9"/>
        <v>1959.99999999999</v>
      </c>
      <c r="P122">
        <f t="shared" si="5"/>
        <v>8.1453281979637065E-3</v>
      </c>
      <c r="Q122">
        <f t="shared" si="6"/>
        <v>1.5094575573491031E-3</v>
      </c>
      <c r="R122">
        <f t="shared" si="7"/>
        <v>10.899999999990087</v>
      </c>
      <c r="S122">
        <f t="shared" si="8"/>
        <v>1.6453087375090259E-2</v>
      </c>
    </row>
    <row r="123" spans="15:19" x14ac:dyDescent="0.2">
      <c r="O123" s="31">
        <f t="shared" si="9"/>
        <v>1960.0999999999899</v>
      </c>
      <c r="P123">
        <f t="shared" si="5"/>
        <v>8.1963473046302495E-3</v>
      </c>
      <c r="Q123">
        <f t="shared" si="6"/>
        <v>1.5025618549158182E-3</v>
      </c>
      <c r="R123">
        <f t="shared" si="7"/>
        <v>10.999999999989996</v>
      </c>
      <c r="S123">
        <f t="shared" si="8"/>
        <v>1.6528180404058967E-2</v>
      </c>
    </row>
    <row r="124" spans="15:19" x14ac:dyDescent="0.2">
      <c r="O124" s="31">
        <f t="shared" si="9"/>
        <v>1960.1999999999898</v>
      </c>
      <c r="P124">
        <f t="shared" si="5"/>
        <v>8.2473638084801185E-3</v>
      </c>
      <c r="Q124">
        <f t="shared" si="6"/>
        <v>1.4956547228944794E-3</v>
      </c>
      <c r="R124">
        <f t="shared" si="7"/>
        <v>11.099999999989905</v>
      </c>
      <c r="S124">
        <f t="shared" si="8"/>
        <v>1.6601767424113623E-2</v>
      </c>
    </row>
    <row r="125" spans="15:19" x14ac:dyDescent="0.2">
      <c r="O125" s="31">
        <f t="shared" si="9"/>
        <v>1960.2999999999897</v>
      </c>
      <c r="P125">
        <f t="shared" si="5"/>
        <v>8.2983777097793161E-3</v>
      </c>
      <c r="Q125">
        <f t="shared" si="6"/>
        <v>1.4887366159671567E-3</v>
      </c>
      <c r="R125">
        <f t="shared" si="7"/>
        <v>11.199999999989814</v>
      </c>
      <c r="S125">
        <f t="shared" si="8"/>
        <v>1.667385009881699E-2</v>
      </c>
    </row>
    <row r="126" spans="15:19" x14ac:dyDescent="0.2">
      <c r="O126" s="31">
        <f t="shared" si="9"/>
        <v>1960.3999999999896</v>
      </c>
      <c r="P126">
        <f t="shared" si="5"/>
        <v>8.3493890087931403E-3</v>
      </c>
      <c r="Q126">
        <f t="shared" si="6"/>
        <v>1.4818079875893453E-3</v>
      </c>
      <c r="R126">
        <f t="shared" si="7"/>
        <v>11.299999999989723</v>
      </c>
      <c r="S126">
        <f t="shared" si="8"/>
        <v>1.6744430259744373E-2</v>
      </c>
    </row>
    <row r="127" spans="15:19" x14ac:dyDescent="0.2">
      <c r="O127" s="31">
        <f t="shared" si="9"/>
        <v>1960.4999999999895</v>
      </c>
      <c r="P127">
        <f t="shared" si="5"/>
        <v>8.4003977057868495E-3</v>
      </c>
      <c r="Q127">
        <f t="shared" si="6"/>
        <v>1.4748692899428928E-3</v>
      </c>
      <c r="R127">
        <f t="shared" si="7"/>
        <v>11.399999999989632</v>
      </c>
      <c r="S127">
        <f t="shared" si="8"/>
        <v>1.6813509905333687E-2</v>
      </c>
    </row>
    <row r="128" spans="15:19" x14ac:dyDescent="0.2">
      <c r="O128" s="31">
        <f t="shared" si="9"/>
        <v>1960.5999999999894</v>
      </c>
      <c r="P128">
        <f t="shared" si="5"/>
        <v>8.4514038010263214E-3</v>
      </c>
      <c r="Q128">
        <f t="shared" si="6"/>
        <v>1.467920973832082E-3</v>
      </c>
      <c r="R128">
        <f t="shared" si="7"/>
        <v>11.499999999989541</v>
      </c>
      <c r="S128">
        <f t="shared" si="8"/>
        <v>1.688109119905359E-2</v>
      </c>
    </row>
    <row r="129" spans="15:19" x14ac:dyDescent="0.2">
      <c r="O129" s="31">
        <f t="shared" si="9"/>
        <v>1960.6999999999894</v>
      </c>
      <c r="P129">
        <f t="shared" si="5"/>
        <v>8.5024072947767326E-3</v>
      </c>
      <c r="Q129">
        <f t="shared" si="6"/>
        <v>1.4609634886968426E-3</v>
      </c>
      <c r="R129">
        <f t="shared" si="7"/>
        <v>11.59999999998945</v>
      </c>
      <c r="S129">
        <f t="shared" si="8"/>
        <v>1.694717646886796E-2</v>
      </c>
    </row>
    <row r="130" spans="15:19" x14ac:dyDescent="0.2">
      <c r="O130" s="31">
        <f t="shared" si="9"/>
        <v>1960.7999999999893</v>
      </c>
      <c r="P130">
        <f t="shared" si="5"/>
        <v>8.55340818730322E-3</v>
      </c>
      <c r="Q130">
        <f t="shared" si="6"/>
        <v>1.4539972825658998E-3</v>
      </c>
      <c r="R130">
        <f t="shared" si="7"/>
        <v>11.699999999989359</v>
      </c>
      <c r="S130">
        <f t="shared" si="8"/>
        <v>1.7011768206005556E-2</v>
      </c>
    </row>
    <row r="131" spans="15:19" x14ac:dyDescent="0.2">
      <c r="O131" s="31">
        <f t="shared" si="9"/>
        <v>1960.8999999999892</v>
      </c>
      <c r="P131">
        <f t="shared" si="5"/>
        <v>8.6044064788715381E-3</v>
      </c>
      <c r="Q131">
        <f t="shared" si="6"/>
        <v>1.4470228019498599E-3</v>
      </c>
      <c r="R131">
        <f t="shared" si="7"/>
        <v>11.799999999989268</v>
      </c>
      <c r="S131">
        <f t="shared" si="8"/>
        <v>1.7074869062992819E-2</v>
      </c>
    </row>
    <row r="132" spans="15:19" x14ac:dyDescent="0.2">
      <c r="O132" s="31">
        <f t="shared" si="9"/>
        <v>1960.9999999999891</v>
      </c>
      <c r="P132">
        <f t="shared" si="5"/>
        <v>8.6554021697465254E-3</v>
      </c>
      <c r="Q132">
        <f t="shared" si="6"/>
        <v>1.4400404918912812E-3</v>
      </c>
      <c r="R132">
        <f t="shared" si="7"/>
        <v>11.899999999989177</v>
      </c>
      <c r="S132">
        <f t="shared" si="8"/>
        <v>1.7136481853490662E-2</v>
      </c>
    </row>
    <row r="133" spans="15:19" x14ac:dyDescent="0.2">
      <c r="O133" s="31">
        <f t="shared" si="9"/>
        <v>1961.099999999989</v>
      </c>
      <c r="P133">
        <f t="shared" si="5"/>
        <v>8.7063952601938548E-3</v>
      </c>
      <c r="Q133">
        <f t="shared" si="6"/>
        <v>1.4330507958260075E-3</v>
      </c>
      <c r="R133">
        <f t="shared" si="7"/>
        <v>11.999999999989086</v>
      </c>
      <c r="S133">
        <f t="shared" si="8"/>
        <v>1.7196609549896449E-2</v>
      </c>
    </row>
    <row r="134" spans="15:19" x14ac:dyDescent="0.2">
      <c r="O134" s="31">
        <f t="shared" si="9"/>
        <v>1961.1999999999889</v>
      </c>
      <c r="P134">
        <f t="shared" si="5"/>
        <v>8.7573857504785E-3</v>
      </c>
      <c r="Q134">
        <f t="shared" si="6"/>
        <v>1.4260541556040396E-3</v>
      </c>
      <c r="R134">
        <f t="shared" si="7"/>
        <v>12.099999999988995</v>
      </c>
      <c r="S134">
        <f t="shared" si="8"/>
        <v>1.7255255282793185E-2</v>
      </c>
    </row>
    <row r="135" spans="15:19" x14ac:dyDescent="0.2">
      <c r="O135" s="31">
        <f t="shared" si="9"/>
        <v>1961.2999999999888</v>
      </c>
      <c r="P135">
        <f t="shared" si="5"/>
        <v>8.808373640865395E-3</v>
      </c>
      <c r="Q135">
        <f t="shared" si="6"/>
        <v>1.419051011444572E-3</v>
      </c>
      <c r="R135">
        <f t="shared" si="7"/>
        <v>12.199999999988904</v>
      </c>
      <c r="S135">
        <f t="shared" si="8"/>
        <v>1.7312422339608034E-2</v>
      </c>
    </row>
    <row r="136" spans="15:19" x14ac:dyDescent="0.2">
      <c r="O136" s="31">
        <f t="shared" si="9"/>
        <v>1961.3999999999887</v>
      </c>
      <c r="P136">
        <f t="shared" si="5"/>
        <v>8.859358931620093E-3</v>
      </c>
      <c r="Q136">
        <f t="shared" si="6"/>
        <v>1.412041801838626E-3</v>
      </c>
      <c r="R136">
        <f t="shared" si="7"/>
        <v>12.299999999988813</v>
      </c>
      <c r="S136">
        <f t="shared" si="8"/>
        <v>1.7368114162599303E-2</v>
      </c>
    </row>
    <row r="137" spans="15:19" x14ac:dyDescent="0.2">
      <c r="O137" s="31">
        <f t="shared" si="9"/>
        <v>1961.4999999999886</v>
      </c>
      <c r="P137">
        <f t="shared" si="5"/>
        <v>8.9103416230074482E-3</v>
      </c>
      <c r="Q137">
        <f t="shared" si="6"/>
        <v>1.4050269635639268E-3</v>
      </c>
      <c r="R137">
        <f t="shared" si="7"/>
        <v>12.399999999988722</v>
      </c>
      <c r="S137">
        <f t="shared" si="8"/>
        <v>1.7422334348176846E-2</v>
      </c>
    </row>
    <row r="138" spans="15:19" x14ac:dyDescent="0.2">
      <c r="O138" s="31">
        <f t="shared" si="9"/>
        <v>1961.5999999999885</v>
      </c>
      <c r="P138">
        <f t="shared" si="5"/>
        <v>8.9613217152922694E-3</v>
      </c>
      <c r="Q138">
        <f t="shared" si="6"/>
        <v>1.3980069316402721E-3</v>
      </c>
      <c r="R138">
        <f t="shared" si="7"/>
        <v>12.499999999988631</v>
      </c>
      <c r="S138">
        <f t="shared" si="8"/>
        <v>1.7475086645487508E-2</v>
      </c>
    </row>
    <row r="139" spans="15:19" x14ac:dyDescent="0.2">
      <c r="O139" s="31">
        <f t="shared" si="9"/>
        <v>1961.6999999999884</v>
      </c>
      <c r="P139">
        <f t="shared" si="5"/>
        <v>9.0122992087399902E-3</v>
      </c>
      <c r="Q139">
        <f t="shared" si="6"/>
        <v>1.3909821392372734E-3</v>
      </c>
      <c r="R139">
        <f t="shared" si="7"/>
        <v>12.59999999998854</v>
      </c>
      <c r="S139">
        <f t="shared" si="8"/>
        <v>1.7526374954373706E-2</v>
      </c>
    </row>
    <row r="140" spans="15:19" x14ac:dyDescent="0.2">
      <c r="O140" s="31">
        <f t="shared" si="9"/>
        <v>1961.7999999999884</v>
      </c>
      <c r="P140">
        <f t="shared" si="5"/>
        <v>9.0632741036153416E-3</v>
      </c>
      <c r="Q140">
        <f t="shared" si="6"/>
        <v>1.3839530176854575E-3</v>
      </c>
      <c r="R140">
        <f t="shared" si="7"/>
        <v>12.699999999988449</v>
      </c>
      <c r="S140">
        <f t="shared" si="8"/>
        <v>1.7576203324589326E-2</v>
      </c>
    </row>
    <row r="141" spans="15:19" x14ac:dyDescent="0.2">
      <c r="O141" s="31">
        <f t="shared" si="9"/>
        <v>1961.8999999999883</v>
      </c>
      <c r="P141">
        <f t="shared" ref="P141:P204" si="10">LN(O141/$K$27)</f>
        <v>9.1142464001830129E-3</v>
      </c>
      <c r="Q141">
        <f t="shared" ref="Q141:Q204" si="11">1-_xlfn.NORM.DIST(P141,$K$30,$K$31,TRUE)-(1-_xlfn.NORM.DIST(P142,$K$30,$K$31,TRUE))</f>
        <v>1.3769199964376311E-3</v>
      </c>
      <c r="R141">
        <f t="shared" ref="R141:R204" si="12">O141-$K$28</f>
        <v>12.799999999988358</v>
      </c>
      <c r="S141">
        <f t="shared" si="8"/>
        <v>1.7624575954385647E-2</v>
      </c>
    </row>
    <row r="142" spans="15:19" x14ac:dyDescent="0.2">
      <c r="O142" s="31">
        <f t="shared" si="9"/>
        <v>1961.9999999999882</v>
      </c>
      <c r="P142">
        <f t="shared" si="10"/>
        <v>9.1652160987083127E-3</v>
      </c>
      <c r="Q142">
        <f t="shared" si="11"/>
        <v>1.3698835029756218E-3</v>
      </c>
      <c r="R142">
        <f t="shared" si="12"/>
        <v>12.899999999988268</v>
      </c>
      <c r="S142">
        <f t="shared" ref="S142:S205" si="13">R142*Q142</f>
        <v>1.767149718836945E-2</v>
      </c>
    </row>
    <row r="143" spans="15:19" x14ac:dyDescent="0.2">
      <c r="O143" s="31">
        <f t="shared" ref="O143:O180" si="14">O142+0.1</f>
        <v>1962.0999999999881</v>
      </c>
      <c r="P143">
        <f t="shared" si="10"/>
        <v>9.2161831994558539E-3</v>
      </c>
      <c r="Q143">
        <f t="shared" si="11"/>
        <v>1.3628439628236011E-3</v>
      </c>
      <c r="R143">
        <f t="shared" si="12"/>
        <v>12.999999999988177</v>
      </c>
      <c r="S143">
        <f t="shared" si="13"/>
        <v>1.7716971516690702E-2</v>
      </c>
    </row>
    <row r="144" spans="15:19" x14ac:dyDescent="0.2">
      <c r="O144" s="31">
        <f t="shared" si="14"/>
        <v>1962.199999999988</v>
      </c>
      <c r="P144">
        <f t="shared" si="10"/>
        <v>9.2671477026902045E-3</v>
      </c>
      <c r="Q144">
        <f t="shared" si="11"/>
        <v>1.3558017995108917E-3</v>
      </c>
      <c r="R144">
        <f t="shared" si="12"/>
        <v>13.099999999988086</v>
      </c>
      <c r="S144">
        <f t="shared" si="13"/>
        <v>1.7761003573576527E-2</v>
      </c>
    </row>
    <row r="145" spans="15:19" x14ac:dyDescent="0.2">
      <c r="O145" s="31">
        <f t="shared" si="14"/>
        <v>1962.2999999999879</v>
      </c>
      <c r="P145">
        <f t="shared" si="10"/>
        <v>9.3181096086765499E-3</v>
      </c>
      <c r="Q145">
        <f t="shared" si="11"/>
        <v>1.348757434473824E-3</v>
      </c>
      <c r="R145">
        <f t="shared" si="12"/>
        <v>13.199999999987995</v>
      </c>
      <c r="S145">
        <f t="shared" si="13"/>
        <v>1.7803598135038283E-2</v>
      </c>
    </row>
    <row r="146" spans="15:19" x14ac:dyDescent="0.2">
      <c r="O146" s="31">
        <f t="shared" si="14"/>
        <v>1962.3999999999878</v>
      </c>
      <c r="P146">
        <f t="shared" si="10"/>
        <v>9.3690689176791613E-3</v>
      </c>
      <c r="Q146">
        <f t="shared" si="11"/>
        <v>1.341711287106917E-3</v>
      </c>
      <c r="R146">
        <f t="shared" si="12"/>
        <v>13.299999999987904</v>
      </c>
      <c r="S146">
        <f t="shared" si="13"/>
        <v>1.7844760118505765E-2</v>
      </c>
    </row>
    <row r="147" spans="15:19" x14ac:dyDescent="0.2">
      <c r="O147" s="31">
        <f t="shared" si="14"/>
        <v>1962.4999999999877</v>
      </c>
      <c r="P147">
        <f t="shared" si="10"/>
        <v>9.4200256299631444E-3</v>
      </c>
      <c r="Q147">
        <f t="shared" si="11"/>
        <v>1.3346637746382006E-3</v>
      </c>
      <c r="R147">
        <f t="shared" si="12"/>
        <v>13.399999999987813</v>
      </c>
      <c r="S147">
        <f t="shared" si="13"/>
        <v>1.7884494580135621E-2</v>
      </c>
    </row>
    <row r="148" spans="15:19" x14ac:dyDescent="0.2">
      <c r="O148" s="31">
        <f t="shared" si="14"/>
        <v>1962.5999999999876</v>
      </c>
      <c r="P148">
        <f t="shared" si="10"/>
        <v>9.4709797457929075E-3</v>
      </c>
      <c r="Q148">
        <f t="shared" si="11"/>
        <v>1.3276153121503098E-3</v>
      </c>
      <c r="R148">
        <f t="shared" si="12"/>
        <v>13.499999999987722</v>
      </c>
      <c r="S148">
        <f t="shared" si="13"/>
        <v>1.7922806714012883E-2</v>
      </c>
    </row>
    <row r="149" spans="15:19" x14ac:dyDescent="0.2">
      <c r="O149" s="31">
        <f t="shared" si="14"/>
        <v>1962.6999999999875</v>
      </c>
      <c r="P149">
        <f t="shared" si="10"/>
        <v>9.5219312654328172E-3</v>
      </c>
      <c r="Q149">
        <f t="shared" si="11"/>
        <v>1.3205663125451794E-3</v>
      </c>
      <c r="R149">
        <f t="shared" si="12"/>
        <v>13.599999999987631</v>
      </c>
      <c r="S149">
        <f t="shared" si="13"/>
        <v>1.7959701850598107E-2</v>
      </c>
    </row>
    <row r="150" spans="15:19" x14ac:dyDescent="0.2">
      <c r="O150" s="31">
        <f t="shared" si="14"/>
        <v>1962.7999999999874</v>
      </c>
      <c r="P150">
        <f t="shared" si="10"/>
        <v>9.5728801891478595E-3</v>
      </c>
      <c r="Q150">
        <f t="shared" si="11"/>
        <v>1.3135171864554485E-3</v>
      </c>
      <c r="R150">
        <f t="shared" si="12"/>
        <v>13.69999999998754</v>
      </c>
      <c r="S150">
        <f t="shared" si="13"/>
        <v>1.7995185454423277E-2</v>
      </c>
    </row>
    <row r="151" spans="15:19" x14ac:dyDescent="0.2">
      <c r="O151" s="31">
        <f t="shared" si="14"/>
        <v>1962.8999999999874</v>
      </c>
      <c r="P151">
        <f t="shared" si="10"/>
        <v>9.6238265172023177E-3</v>
      </c>
      <c r="Q151">
        <f t="shared" si="11"/>
        <v>1.3064683422635559E-3</v>
      </c>
      <c r="R151">
        <f t="shared" si="12"/>
        <v>13.799999999987449</v>
      </c>
      <c r="S151">
        <f t="shared" si="13"/>
        <v>1.8029263123220673E-2</v>
      </c>
    </row>
    <row r="152" spans="15:19" x14ac:dyDescent="0.2">
      <c r="O152" s="31">
        <f t="shared" si="14"/>
        <v>1962.9999999999873</v>
      </c>
      <c r="P152">
        <f t="shared" si="10"/>
        <v>9.6747702498604406E-3</v>
      </c>
      <c r="Q152">
        <f t="shared" si="11"/>
        <v>1.2994201860639931E-3</v>
      </c>
      <c r="R152">
        <f t="shared" si="12"/>
        <v>13.899999999987358</v>
      </c>
      <c r="S152">
        <f t="shared" si="13"/>
        <v>1.8061940586273077E-2</v>
      </c>
    </row>
    <row r="153" spans="15:19" x14ac:dyDescent="0.2">
      <c r="O153" s="31">
        <f t="shared" si="14"/>
        <v>1963.0999999999872</v>
      </c>
      <c r="P153">
        <f t="shared" si="10"/>
        <v>9.7257113873870909E-3</v>
      </c>
      <c r="Q153">
        <f t="shared" si="11"/>
        <v>1.2923731215810363E-3</v>
      </c>
      <c r="R153">
        <f t="shared" si="12"/>
        <v>13.999999999987267</v>
      </c>
      <c r="S153">
        <f t="shared" si="13"/>
        <v>1.8093223702118053E-2</v>
      </c>
    </row>
    <row r="154" spans="15:19" x14ac:dyDescent="0.2">
      <c r="O154" s="31">
        <f t="shared" si="14"/>
        <v>1963.1999999999871</v>
      </c>
      <c r="P154">
        <f t="shared" si="10"/>
        <v>9.7766499300464323E-3</v>
      </c>
      <c r="Q154">
        <f t="shared" si="11"/>
        <v>1.2853275501857331E-3</v>
      </c>
      <c r="R154">
        <f t="shared" si="12"/>
        <v>14.099999999987176</v>
      </c>
      <c r="S154">
        <f t="shared" si="13"/>
        <v>1.8123118457602352E-2</v>
      </c>
    </row>
    <row r="155" spans="15:19" x14ac:dyDescent="0.2">
      <c r="O155" s="31">
        <f t="shared" si="14"/>
        <v>1963.299999999987</v>
      </c>
      <c r="P155">
        <f t="shared" si="10"/>
        <v>9.8275858781025922E-3</v>
      </c>
      <c r="Q155">
        <f t="shared" si="11"/>
        <v>1.278283870860708E-3</v>
      </c>
      <c r="R155">
        <f t="shared" si="12"/>
        <v>14.199999999987085</v>
      </c>
      <c r="S155">
        <f t="shared" si="13"/>
        <v>1.8151630966205545E-2</v>
      </c>
    </row>
    <row r="156" spans="15:19" x14ac:dyDescent="0.2">
      <c r="O156" s="31">
        <f t="shared" si="14"/>
        <v>1963.3999999999869</v>
      </c>
      <c r="P156">
        <f t="shared" si="10"/>
        <v>9.8785192318203117E-3</v>
      </c>
      <c r="Q156">
        <f t="shared" si="11"/>
        <v>1.2712424801157862E-3</v>
      </c>
      <c r="R156">
        <f t="shared" si="12"/>
        <v>14.299999999986994</v>
      </c>
      <c r="S156">
        <f t="shared" si="13"/>
        <v>1.817876746563921E-2</v>
      </c>
    </row>
    <row r="157" spans="15:19" x14ac:dyDescent="0.2">
      <c r="O157" s="31">
        <f t="shared" si="14"/>
        <v>1963.4999999999868</v>
      </c>
      <c r="P157">
        <f t="shared" si="10"/>
        <v>9.9294499914634148E-3</v>
      </c>
      <c r="Q157">
        <f t="shared" si="11"/>
        <v>1.2642037720362875E-3</v>
      </c>
      <c r="R157">
        <f t="shared" si="12"/>
        <v>14.399999999986903</v>
      </c>
      <c r="S157">
        <f t="shared" si="13"/>
        <v>1.8204534317305985E-2</v>
      </c>
    </row>
    <row r="158" spans="15:19" x14ac:dyDescent="0.2">
      <c r="O158" s="31">
        <f t="shared" si="14"/>
        <v>1963.5999999999867</v>
      </c>
      <c r="P158">
        <f t="shared" si="10"/>
        <v>9.9803781572965627E-3</v>
      </c>
      <c r="Q158">
        <f t="shared" si="11"/>
        <v>1.2571681381710054E-3</v>
      </c>
      <c r="R158">
        <f t="shared" si="12"/>
        <v>14.499999999986812</v>
      </c>
      <c r="S158">
        <f t="shared" si="13"/>
        <v>1.8228938003462997E-2</v>
      </c>
    </row>
    <row r="159" spans="15:19" x14ac:dyDescent="0.2">
      <c r="O159" s="31">
        <f t="shared" si="14"/>
        <v>1963.6999999999866</v>
      </c>
      <c r="P159">
        <f t="shared" si="10"/>
        <v>1.0031303729583722E-2</v>
      </c>
      <c r="Q159">
        <f t="shared" si="11"/>
        <v>1.2501359675554102E-3</v>
      </c>
      <c r="R159">
        <f t="shared" si="12"/>
        <v>14.599999999986721</v>
      </c>
      <c r="S159">
        <f t="shared" si="13"/>
        <v>1.8251985126292388E-2</v>
      </c>
    </row>
    <row r="160" spans="15:19" x14ac:dyDescent="0.2">
      <c r="O160" s="31">
        <f t="shared" si="14"/>
        <v>1963.7999999999865</v>
      </c>
      <c r="P160">
        <f t="shared" si="10"/>
        <v>1.0082226708588811E-2</v>
      </c>
      <c r="Q160">
        <f t="shared" si="11"/>
        <v>1.2431076466821178E-3</v>
      </c>
      <c r="R160">
        <f t="shared" si="12"/>
        <v>14.69999999998663</v>
      </c>
      <c r="S160">
        <f t="shared" si="13"/>
        <v>1.8273682406210513E-2</v>
      </c>
    </row>
    <row r="161" spans="15:19" x14ac:dyDescent="0.2">
      <c r="O161" s="31">
        <f t="shared" si="14"/>
        <v>1963.8999999999864</v>
      </c>
      <c r="P161">
        <f t="shared" si="10"/>
        <v>1.0133147094576371E-2</v>
      </c>
      <c r="Q161">
        <f t="shared" si="11"/>
        <v>1.2360835594217301E-3</v>
      </c>
      <c r="R161">
        <f t="shared" si="12"/>
        <v>14.799999999986539</v>
      </c>
      <c r="S161">
        <f t="shared" si="13"/>
        <v>1.8294036679424967E-2</v>
      </c>
    </row>
    <row r="162" spans="15:19" x14ac:dyDescent="0.2">
      <c r="O162" s="31">
        <f t="shared" si="14"/>
        <v>1963.9999999999864</v>
      </c>
      <c r="P162">
        <f t="shared" si="10"/>
        <v>1.0184064887810249E-2</v>
      </c>
      <c r="Q162">
        <f t="shared" si="11"/>
        <v>1.2290640870434855E-3</v>
      </c>
      <c r="R162">
        <f t="shared" si="12"/>
        <v>14.899999999986449</v>
      </c>
      <c r="S162">
        <f t="shared" si="13"/>
        <v>1.8313054896931278E-2</v>
      </c>
    </row>
    <row r="163" spans="15:19" x14ac:dyDescent="0.2">
      <c r="O163" s="31">
        <f t="shared" si="14"/>
        <v>1964.0999999999863</v>
      </c>
      <c r="P163">
        <f t="shared" si="10"/>
        <v>1.023498008855424E-2</v>
      </c>
      <c r="Q163">
        <f t="shared" si="11"/>
        <v>1.2220496081853938E-3</v>
      </c>
      <c r="R163">
        <f t="shared" si="12"/>
        <v>14.999999999986358</v>
      </c>
      <c r="S163">
        <f t="shared" si="13"/>
        <v>1.8330744122764236E-2</v>
      </c>
    </row>
    <row r="164" spans="15:19" x14ac:dyDescent="0.2">
      <c r="O164" s="31">
        <f t="shared" si="14"/>
        <v>1964.1999999999862</v>
      </c>
      <c r="P164">
        <f t="shared" si="10"/>
        <v>1.0285892697072767E-2</v>
      </c>
      <c r="Q164">
        <f t="shared" si="11"/>
        <v>1.2150404987798513E-3</v>
      </c>
      <c r="R164">
        <f t="shared" si="12"/>
        <v>15.099999999986267</v>
      </c>
      <c r="S164">
        <f t="shared" si="13"/>
        <v>1.8347111531559067E-2</v>
      </c>
    </row>
    <row r="165" spans="15:19" x14ac:dyDescent="0.2">
      <c r="O165" s="31">
        <f t="shared" si="14"/>
        <v>1964.2999999999861</v>
      </c>
      <c r="P165">
        <f t="shared" si="10"/>
        <v>1.0336802713629552E-2</v>
      </c>
      <c r="Q165">
        <f t="shared" si="11"/>
        <v>1.2080371320728478E-3</v>
      </c>
      <c r="R165">
        <f t="shared" si="12"/>
        <v>15.199999999986176</v>
      </c>
      <c r="S165">
        <f t="shared" si="13"/>
        <v>1.8362164407490587E-2</v>
      </c>
    </row>
    <row r="166" spans="15:19" x14ac:dyDescent="0.2">
      <c r="O166" s="31">
        <f t="shared" si="14"/>
        <v>1964.399999999986</v>
      </c>
      <c r="P166">
        <f t="shared" si="10"/>
        <v>1.0387710138488274E-2</v>
      </c>
      <c r="Q166">
        <f t="shared" si="11"/>
        <v>1.2010398785974319E-3</v>
      </c>
      <c r="R166">
        <f t="shared" si="12"/>
        <v>15.299999999986085</v>
      </c>
      <c r="S166">
        <f t="shared" si="13"/>
        <v>1.8375910142523995E-2</v>
      </c>
    </row>
    <row r="167" spans="15:19" x14ac:dyDescent="0.2">
      <c r="O167" s="31">
        <f t="shared" si="14"/>
        <v>1964.4999999999859</v>
      </c>
      <c r="P167">
        <f t="shared" si="10"/>
        <v>1.0438614971913233E-2</v>
      </c>
      <c r="Q167">
        <f t="shared" si="11"/>
        <v>1.1940491060953295E-3</v>
      </c>
      <c r="R167">
        <f t="shared" si="12"/>
        <v>15.399999999985994</v>
      </c>
      <c r="S167">
        <f t="shared" si="13"/>
        <v>1.838835623385135E-2</v>
      </c>
    </row>
    <row r="168" spans="15:19" x14ac:dyDescent="0.2">
      <c r="O168" s="31">
        <f t="shared" si="14"/>
        <v>1964.5999999999858</v>
      </c>
      <c r="P168">
        <f t="shared" si="10"/>
        <v>1.0489517214167807E-2</v>
      </c>
      <c r="Q168">
        <f t="shared" si="11"/>
        <v>1.1870651795694576E-3</v>
      </c>
      <c r="R168">
        <f t="shared" si="12"/>
        <v>15.499999999985903</v>
      </c>
      <c r="S168">
        <f t="shared" si="13"/>
        <v>1.8399510283309859E-2</v>
      </c>
    </row>
    <row r="169" spans="15:19" x14ac:dyDescent="0.2">
      <c r="O169" s="31">
        <f t="shared" si="14"/>
        <v>1964.6999999999857</v>
      </c>
      <c r="P169">
        <f t="shared" si="10"/>
        <v>1.0540416865516218E-2</v>
      </c>
      <c r="Q169">
        <f t="shared" si="11"/>
        <v>1.1800884611803397E-3</v>
      </c>
      <c r="R169">
        <f t="shared" si="12"/>
        <v>15.599999999985812</v>
      </c>
      <c r="S169">
        <f t="shared" si="13"/>
        <v>1.8409379994396555E-2</v>
      </c>
    </row>
    <row r="170" spans="15:19" x14ac:dyDescent="0.2">
      <c r="O170" s="31">
        <f t="shared" si="14"/>
        <v>1964.7999999999856</v>
      </c>
      <c r="P170">
        <f t="shared" si="10"/>
        <v>1.0591313926221984E-2</v>
      </c>
      <c r="Q170">
        <f t="shared" si="11"/>
        <v>1.1731193102744175E-3</v>
      </c>
      <c r="R170">
        <f t="shared" si="12"/>
        <v>15.699999999985721</v>
      </c>
      <c r="S170">
        <f t="shared" si="13"/>
        <v>1.8417973171291603E-2</v>
      </c>
    </row>
    <row r="171" spans="15:19" x14ac:dyDescent="0.2">
      <c r="O171" s="31">
        <f t="shared" si="14"/>
        <v>1964.8999999999855</v>
      </c>
      <c r="P171">
        <f t="shared" si="10"/>
        <v>1.0642208396548584E-2</v>
      </c>
      <c r="Q171">
        <f t="shared" si="11"/>
        <v>1.166158083358626E-3</v>
      </c>
      <c r="R171">
        <f t="shared" si="12"/>
        <v>15.79999999998563</v>
      </c>
      <c r="S171">
        <f t="shared" si="13"/>
        <v>1.8425297717049535E-2</v>
      </c>
    </row>
    <row r="172" spans="15:19" x14ac:dyDescent="0.2">
      <c r="O172" s="31">
        <f t="shared" si="14"/>
        <v>1964.9999999999854</v>
      </c>
      <c r="P172">
        <f t="shared" si="10"/>
        <v>1.0693100276760115E-2</v>
      </c>
      <c r="Q172">
        <f t="shared" si="11"/>
        <v>1.1592051340320042E-3</v>
      </c>
      <c r="R172">
        <f t="shared" si="12"/>
        <v>15.899999999985539</v>
      </c>
      <c r="S172">
        <f t="shared" si="13"/>
        <v>1.8431361631092102E-2</v>
      </c>
    </row>
    <row r="173" spans="15:19" x14ac:dyDescent="0.2">
      <c r="O173" s="31">
        <f t="shared" si="14"/>
        <v>1965.0999999999854</v>
      </c>
      <c r="P173">
        <f t="shared" si="10"/>
        <v>1.0743989567119978E-2</v>
      </c>
      <c r="Q173">
        <f t="shared" si="11"/>
        <v>1.1522608130080103E-3</v>
      </c>
      <c r="R173">
        <f t="shared" si="12"/>
        <v>15.999999999985448</v>
      </c>
      <c r="S173">
        <f t="shared" si="13"/>
        <v>1.8436173008111397E-2</v>
      </c>
    </row>
    <row r="174" spans="15:19" x14ac:dyDescent="0.2">
      <c r="O174" s="31">
        <f t="shared" si="14"/>
        <v>1965.1999999999853</v>
      </c>
      <c r="P174">
        <f t="shared" si="10"/>
        <v>1.0794876267891529E-2</v>
      </c>
      <c r="Q174">
        <f t="shared" si="11"/>
        <v>1.1453254680924285E-3</v>
      </c>
      <c r="R174">
        <f t="shared" si="12"/>
        <v>16.099999999985357</v>
      </c>
      <c r="S174">
        <f t="shared" si="13"/>
        <v>1.8439740036271329E-2</v>
      </c>
    </row>
    <row r="175" spans="15:19" x14ac:dyDescent="0.2">
      <c r="O175" s="31">
        <f t="shared" si="14"/>
        <v>1965.2999999999852</v>
      </c>
      <c r="P175">
        <f t="shared" si="10"/>
        <v>1.0845760379338746E-2</v>
      </c>
      <c r="Q175">
        <f t="shared" si="11"/>
        <v>1.1383994441165335E-3</v>
      </c>
      <c r="R175">
        <f t="shared" si="12"/>
        <v>16.199999999985266</v>
      </c>
      <c r="S175">
        <f t="shared" si="13"/>
        <v>1.8442070994671069E-2</v>
      </c>
    </row>
    <row r="176" spans="15:19" x14ac:dyDescent="0.2">
      <c r="O176" s="31">
        <f t="shared" si="14"/>
        <v>1965.3999999999851</v>
      </c>
      <c r="P176">
        <f t="shared" si="10"/>
        <v>1.0896641901724905E-2</v>
      </c>
      <c r="Q176">
        <f t="shared" si="11"/>
        <v>1.1314830829606271E-3</v>
      </c>
      <c r="R176">
        <f t="shared" si="12"/>
        <v>16.299999999985175</v>
      </c>
      <c r="S176">
        <f t="shared" si="13"/>
        <v>1.8443174252241446E-2</v>
      </c>
    </row>
    <row r="177" spans="15:19" x14ac:dyDescent="0.2">
      <c r="O177" s="31">
        <f t="shared" si="14"/>
        <v>1965.499999999985</v>
      </c>
      <c r="P177">
        <f t="shared" si="10"/>
        <v>1.0947520835313248E-2</v>
      </c>
      <c r="Q177">
        <f t="shared" si="11"/>
        <v>1.1245767235331661E-3</v>
      </c>
      <c r="R177">
        <f t="shared" si="12"/>
        <v>16.399999999985084</v>
      </c>
      <c r="S177">
        <f t="shared" si="13"/>
        <v>1.844305826592715E-2</v>
      </c>
    </row>
    <row r="178" spans="15:19" x14ac:dyDescent="0.2">
      <c r="O178" s="31">
        <f t="shared" si="14"/>
        <v>1965.5999999999849</v>
      </c>
      <c r="P178">
        <f t="shared" si="10"/>
        <v>1.0998397180367627E-2</v>
      </c>
      <c r="Q178">
        <f t="shared" si="11"/>
        <v>1.1176807017069246E-3</v>
      </c>
      <c r="R178">
        <f t="shared" si="12"/>
        <v>16.499999999984993</v>
      </c>
      <c r="S178">
        <f t="shared" si="13"/>
        <v>1.8441731578147484E-2</v>
      </c>
    </row>
    <row r="179" spans="15:19" x14ac:dyDescent="0.2">
      <c r="O179" s="31">
        <f t="shared" si="14"/>
        <v>1965.6999999999848</v>
      </c>
      <c r="P179">
        <f t="shared" si="10"/>
        <v>1.1049270937151202E-2</v>
      </c>
      <c r="Q179">
        <f t="shared" si="11"/>
        <v>1.1107953503434187E-3</v>
      </c>
      <c r="R179">
        <f t="shared" si="12"/>
        <v>16.599999999984902</v>
      </c>
      <c r="S179">
        <f t="shared" si="13"/>
        <v>1.843920281568398E-2</v>
      </c>
    </row>
    <row r="180" spans="15:19" x14ac:dyDescent="0.2">
      <c r="O180" s="31">
        <f t="shared" si="14"/>
        <v>1965.7999999999847</v>
      </c>
      <c r="P180">
        <f t="shared" si="10"/>
        <v>1.1100142105927089E-2</v>
      </c>
      <c r="Q180">
        <f t="shared" si="11"/>
        <v>1.1039209992736998E-3</v>
      </c>
      <c r="R180">
        <f t="shared" si="12"/>
        <v>16.699999999984811</v>
      </c>
      <c r="S180">
        <f t="shared" si="13"/>
        <v>1.8435480687854021E-2</v>
      </c>
    </row>
    <row r="181" spans="15:19" x14ac:dyDescent="0.2">
      <c r="O181" s="31">
        <f>O180+0.1</f>
        <v>1965.8999999999846</v>
      </c>
      <c r="P181">
        <f t="shared" si="10"/>
        <v>1.1151010686959024E-2</v>
      </c>
      <c r="Q181">
        <f t="shared" si="11"/>
        <v>1.0970579752317411E-3</v>
      </c>
      <c r="R181">
        <f t="shared" si="12"/>
        <v>16.79999999998472</v>
      </c>
      <c r="S181">
        <f t="shared" si="13"/>
        <v>1.8430573983876489E-2</v>
      </c>
    </row>
    <row r="182" spans="15:19" x14ac:dyDescent="0.2">
      <c r="O182" s="31">
        <f t="shared" ref="O182:O245" si="15">O181+0.1</f>
        <v>1965.9999999999845</v>
      </c>
      <c r="P182">
        <f t="shared" si="10"/>
        <v>1.1201876680509823E-2</v>
      </c>
      <c r="Q182">
        <f t="shared" si="11"/>
        <v>1.0902066019087275E-3</v>
      </c>
      <c r="R182">
        <f t="shared" si="12"/>
        <v>16.89999999998463</v>
      </c>
      <c r="S182">
        <f t="shared" si="13"/>
        <v>1.8424491572240739E-2</v>
      </c>
    </row>
    <row r="183" spans="15:19" x14ac:dyDescent="0.2">
      <c r="O183" s="31">
        <f t="shared" si="15"/>
        <v>1966.0999999999844</v>
      </c>
      <c r="P183">
        <f t="shared" si="10"/>
        <v>1.1252740086843144E-2</v>
      </c>
      <c r="Q183">
        <f t="shared" si="11"/>
        <v>1.0833671998644601E-3</v>
      </c>
      <c r="R183">
        <f t="shared" si="12"/>
        <v>16.999999999984539</v>
      </c>
      <c r="S183">
        <f t="shared" si="13"/>
        <v>1.8417242397679071E-2</v>
      </c>
    </row>
    <row r="184" spans="15:19" x14ac:dyDescent="0.2">
      <c r="O184" s="31">
        <f t="shared" si="15"/>
        <v>1966.1999999999844</v>
      </c>
      <c r="P184">
        <f t="shared" si="10"/>
        <v>1.1303600906221942E-2</v>
      </c>
      <c r="Q184">
        <f t="shared" si="11"/>
        <v>1.0765400865575536E-3</v>
      </c>
      <c r="R184">
        <f t="shared" si="12"/>
        <v>17.099999999984448</v>
      </c>
      <c r="S184">
        <f t="shared" si="13"/>
        <v>1.8408835480117423E-2</v>
      </c>
    </row>
    <row r="185" spans="15:19" x14ac:dyDescent="0.2">
      <c r="O185" s="31">
        <f t="shared" si="15"/>
        <v>1966.2999999999843</v>
      </c>
      <c r="P185">
        <f t="shared" si="10"/>
        <v>1.1354459138909131E-2</v>
      </c>
      <c r="Q185">
        <f t="shared" si="11"/>
        <v>1.0697255763301161E-3</v>
      </c>
      <c r="R185">
        <f t="shared" si="12"/>
        <v>17.199999999984357</v>
      </c>
      <c r="S185">
        <f t="shared" si="13"/>
        <v>1.8399279912861263E-2</v>
      </c>
    </row>
    <row r="186" spans="15:19" x14ac:dyDescent="0.2">
      <c r="O186" s="31">
        <f t="shared" si="15"/>
        <v>1966.3999999999842</v>
      </c>
      <c r="P186">
        <f t="shared" si="10"/>
        <v>1.1405314785168251E-2</v>
      </c>
      <c r="Q186">
        <f t="shared" si="11"/>
        <v>1.0629239803487955E-3</v>
      </c>
      <c r="R186">
        <f t="shared" si="12"/>
        <v>17.299999999984266</v>
      </c>
      <c r="S186">
        <f t="shared" si="13"/>
        <v>1.8388584860017439E-2</v>
      </c>
    </row>
    <row r="187" spans="15:19" x14ac:dyDescent="0.2">
      <c r="O187" s="31">
        <f t="shared" si="15"/>
        <v>1966.4999999999841</v>
      </c>
      <c r="P187">
        <f t="shared" si="10"/>
        <v>1.1456167845262134E-2</v>
      </c>
      <c r="Q187">
        <f t="shared" si="11"/>
        <v>1.0561356066334238E-3</v>
      </c>
      <c r="R187">
        <f t="shared" si="12"/>
        <v>17.399999999984175</v>
      </c>
      <c r="S187">
        <f t="shared" si="13"/>
        <v>1.837675955540486E-2</v>
      </c>
    </row>
    <row r="188" spans="15:19" x14ac:dyDescent="0.2">
      <c r="O188" s="31">
        <f t="shared" si="15"/>
        <v>1966.599999999984</v>
      </c>
      <c r="P188">
        <f t="shared" si="10"/>
        <v>1.1507018319453577E-2</v>
      </c>
      <c r="Q188">
        <f t="shared" si="11"/>
        <v>1.0493607600405852E-3</v>
      </c>
      <c r="R188">
        <f t="shared" si="12"/>
        <v>17.499999999984084</v>
      </c>
      <c r="S188">
        <f t="shared" si="13"/>
        <v>1.8363813300693539E-2</v>
      </c>
    </row>
    <row r="189" spans="15:19" x14ac:dyDescent="0.2">
      <c r="O189" s="31">
        <f t="shared" si="15"/>
        <v>1966.6999999999839</v>
      </c>
      <c r="P189">
        <f t="shared" si="10"/>
        <v>1.1557866208005994E-2</v>
      </c>
      <c r="Q189">
        <f t="shared" si="11"/>
        <v>1.042599742209771E-3</v>
      </c>
      <c r="R189">
        <f t="shared" si="12"/>
        <v>17.599999999983993</v>
      </c>
      <c r="S189">
        <f t="shared" si="13"/>
        <v>1.8349755462875282E-2</v>
      </c>
    </row>
    <row r="190" spans="15:19" x14ac:dyDescent="0.2">
      <c r="O190" s="31">
        <f t="shared" si="15"/>
        <v>1966.7999999999838</v>
      </c>
      <c r="P190">
        <f t="shared" si="10"/>
        <v>1.1608711511182101E-2</v>
      </c>
      <c r="Q190">
        <f t="shared" si="11"/>
        <v>1.0358528515909127E-3</v>
      </c>
      <c r="R190">
        <f t="shared" si="12"/>
        <v>17.699999999983902</v>
      </c>
      <c r="S190">
        <f t="shared" si="13"/>
        <v>1.8334595473142479E-2</v>
      </c>
    </row>
    <row r="191" spans="15:19" x14ac:dyDescent="0.2">
      <c r="O191" s="31">
        <f t="shared" si="15"/>
        <v>1966.8999999999837</v>
      </c>
      <c r="P191">
        <f t="shared" si="10"/>
        <v>1.1659554229244576E-2</v>
      </c>
      <c r="Q191">
        <f t="shared" si="11"/>
        <v>1.0291203834309481E-3</v>
      </c>
      <c r="R191">
        <f t="shared" si="12"/>
        <v>17.799999999983811</v>
      </c>
      <c r="S191">
        <f t="shared" si="13"/>
        <v>1.8318342825054217E-2</v>
      </c>
    </row>
    <row r="192" spans="15:19" x14ac:dyDescent="0.2">
      <c r="O192" s="31">
        <f t="shared" si="15"/>
        <v>1966.9999999999836</v>
      </c>
      <c r="P192">
        <f t="shared" si="10"/>
        <v>1.1710394362456708E-2</v>
      </c>
      <c r="Q192">
        <f t="shared" si="11"/>
        <v>1.0224026297172006E-3</v>
      </c>
      <c r="R192">
        <f t="shared" si="12"/>
        <v>17.89999999998372</v>
      </c>
      <c r="S192">
        <f t="shared" si="13"/>
        <v>1.8301007071921248E-2</v>
      </c>
    </row>
    <row r="193" spans="15:19" x14ac:dyDescent="0.2">
      <c r="O193" s="31">
        <f t="shared" si="15"/>
        <v>1967.0999999999835</v>
      </c>
      <c r="P193">
        <f t="shared" si="10"/>
        <v>1.1761231911080876E-2</v>
      </c>
      <c r="Q193">
        <f t="shared" si="11"/>
        <v>1.0156998792325567E-3</v>
      </c>
      <c r="R193">
        <f t="shared" si="12"/>
        <v>17.999999999983629</v>
      </c>
      <c r="S193">
        <f t="shared" si="13"/>
        <v>1.8282597826169391E-2</v>
      </c>
    </row>
    <row r="194" spans="15:19" x14ac:dyDescent="0.2">
      <c r="O194" s="31">
        <f t="shared" si="15"/>
        <v>1967.1999999999834</v>
      </c>
      <c r="P194">
        <f t="shared" si="10"/>
        <v>1.1812066875380296E-2</v>
      </c>
      <c r="Q194">
        <f t="shared" si="11"/>
        <v>1.0090124174775283E-3</v>
      </c>
      <c r="R194">
        <f t="shared" si="12"/>
        <v>18.099999999983538</v>
      </c>
      <c r="S194">
        <f t="shared" si="13"/>
        <v>1.8263124756326653E-2</v>
      </c>
    </row>
    <row r="195" spans="15:19" x14ac:dyDescent="0.2">
      <c r="O195" s="31">
        <f t="shared" si="15"/>
        <v>1967.2999999999834</v>
      </c>
      <c r="P195">
        <f t="shared" si="10"/>
        <v>1.1862899255617478E-2</v>
      </c>
      <c r="Q195">
        <f t="shared" si="11"/>
        <v>1.0023405267038932E-3</v>
      </c>
      <c r="R195">
        <f t="shared" si="12"/>
        <v>18.199999999983447</v>
      </c>
      <c r="S195">
        <f t="shared" si="13"/>
        <v>1.8242597585994263E-2</v>
      </c>
    </row>
    <row r="196" spans="15:19" x14ac:dyDescent="0.2">
      <c r="O196" s="31">
        <f t="shared" si="15"/>
        <v>1967.3999999999833</v>
      </c>
      <c r="P196">
        <f t="shared" si="10"/>
        <v>1.1913729052054902E-2</v>
      </c>
      <c r="Q196">
        <f t="shared" si="11"/>
        <v>9.9568448590525716E-4</v>
      </c>
      <c r="R196">
        <f t="shared" si="12"/>
        <v>18.299999999983356</v>
      </c>
      <c r="S196">
        <f t="shared" si="13"/>
        <v>1.8221026092049633E-2</v>
      </c>
    </row>
    <row r="197" spans="15:19" x14ac:dyDescent="0.2">
      <c r="O197" s="31">
        <f t="shared" si="15"/>
        <v>1967.4999999999832</v>
      </c>
      <c r="P197">
        <f t="shared" si="10"/>
        <v>1.1964556264955659E-2</v>
      </c>
      <c r="Q197">
        <f t="shared" si="11"/>
        <v>9.8904457076698371E-4</v>
      </c>
      <c r="R197">
        <f t="shared" si="12"/>
        <v>18.399999999983265</v>
      </c>
      <c r="S197">
        <f t="shared" si="13"/>
        <v>1.819842010209595E-2</v>
      </c>
    </row>
    <row r="198" spans="15:19" x14ac:dyDescent="0.2">
      <c r="O198" s="31">
        <f t="shared" si="15"/>
        <v>1967.5999999999831</v>
      </c>
      <c r="P198">
        <f t="shared" si="10"/>
        <v>1.2015380894582144E-2</v>
      </c>
      <c r="Q198">
        <f t="shared" si="11"/>
        <v>9.8242105369739097E-4</v>
      </c>
      <c r="R198">
        <f t="shared" si="12"/>
        <v>18.499999999983174</v>
      </c>
      <c r="S198">
        <f t="shared" si="13"/>
        <v>1.8174789493385204E-2</v>
      </c>
    </row>
    <row r="199" spans="15:19" x14ac:dyDescent="0.2">
      <c r="O199" s="31">
        <f t="shared" si="15"/>
        <v>1967.699999999983</v>
      </c>
      <c r="P199">
        <f t="shared" si="10"/>
        <v>1.2066202941196714E-2</v>
      </c>
      <c r="Q199">
        <f t="shared" si="11"/>
        <v>9.7581420381898099E-4</v>
      </c>
      <c r="R199">
        <f t="shared" si="12"/>
        <v>18.599999999983083</v>
      </c>
      <c r="S199">
        <f t="shared" si="13"/>
        <v>1.8150144191016539E-2</v>
      </c>
    </row>
    <row r="200" spans="15:19" x14ac:dyDescent="0.2">
      <c r="O200" s="31">
        <f t="shared" si="15"/>
        <v>1967.7999999999829</v>
      </c>
      <c r="P200">
        <f t="shared" si="10"/>
        <v>1.2117022405062341E-2</v>
      </c>
      <c r="Q200">
        <f t="shared" si="11"/>
        <v>9.6922428692147733E-4</v>
      </c>
      <c r="R200">
        <f t="shared" si="12"/>
        <v>18.699999999982992</v>
      </c>
      <c r="S200">
        <f t="shared" si="13"/>
        <v>1.8124494165415141E-2</v>
      </c>
    </row>
    <row r="201" spans="15:19" x14ac:dyDescent="0.2">
      <c r="O201" s="31">
        <f t="shared" si="15"/>
        <v>1967.8999999999828</v>
      </c>
      <c r="P201">
        <f t="shared" si="10"/>
        <v>1.2167839286441301E-2</v>
      </c>
      <c r="Q201">
        <f t="shared" si="11"/>
        <v>9.6265156549368847E-4</v>
      </c>
      <c r="R201">
        <f t="shared" si="12"/>
        <v>18.799999999982901</v>
      </c>
      <c r="S201">
        <f t="shared" si="13"/>
        <v>1.8097849431264884E-2</v>
      </c>
    </row>
    <row r="202" spans="15:19" x14ac:dyDescent="0.2">
      <c r="O202" s="31">
        <f t="shared" si="15"/>
        <v>1967.9999999999827</v>
      </c>
      <c r="P202">
        <f t="shared" si="10"/>
        <v>1.2218653585595828E-2</v>
      </c>
      <c r="Q202">
        <f t="shared" si="11"/>
        <v>9.5609629871629132E-4</v>
      </c>
      <c r="R202">
        <f t="shared" si="12"/>
        <v>18.899999999982811</v>
      </c>
      <c r="S202">
        <f t="shared" si="13"/>
        <v>1.807022004572147E-2</v>
      </c>
    </row>
    <row r="203" spans="15:19" x14ac:dyDescent="0.2">
      <c r="O203" s="31">
        <f t="shared" si="15"/>
        <v>1968.0999999999826</v>
      </c>
      <c r="P203">
        <f t="shared" si="10"/>
        <v>1.2269465302788775E-2</v>
      </c>
      <c r="Q203">
        <f t="shared" si="11"/>
        <v>9.4955874241253735E-4</v>
      </c>
      <c r="R203">
        <f t="shared" si="12"/>
        <v>18.99999999998272</v>
      </c>
      <c r="S203">
        <f t="shared" si="13"/>
        <v>1.8041616105821799E-2</v>
      </c>
    </row>
    <row r="204" spans="15:19" x14ac:dyDescent="0.2">
      <c r="O204" s="31">
        <f t="shared" si="15"/>
        <v>1968.1999999999825</v>
      </c>
      <c r="P204">
        <f t="shared" si="10"/>
        <v>1.232027443828208E-2</v>
      </c>
      <c r="Q204">
        <f t="shared" si="11"/>
        <v>9.4303914910698339E-4</v>
      </c>
      <c r="R204">
        <f t="shared" si="12"/>
        <v>19.099999999982629</v>
      </c>
      <c r="S204">
        <f t="shared" si="13"/>
        <v>1.8012047747927001E-2</v>
      </c>
    </row>
    <row r="205" spans="15:19" x14ac:dyDescent="0.2">
      <c r="O205" s="31">
        <f t="shared" si="15"/>
        <v>1968.2999999999824</v>
      </c>
      <c r="P205">
        <f t="shared" ref="P205:P268" si="16">LN(O205/$K$27)</f>
        <v>1.2371080992338515E-2</v>
      </c>
      <c r="Q205">
        <f t="shared" ref="Q205:Q268" si="17">1-_xlfn.NORM.DIST(P205,$K$30,$K$31,TRUE)-(1-_xlfn.NORM.DIST(P206,$K$30,$K$31,TRUE))</f>
        <v>9.3653776795621368E-4</v>
      </c>
      <c r="R205">
        <f t="shared" ref="R205:R268" si="18">O205-$K$28</f>
        <v>19.199999999982538</v>
      </c>
      <c r="S205">
        <f t="shared" si="13"/>
        <v>1.7981525144742948E-2</v>
      </c>
    </row>
    <row r="206" spans="15:19" x14ac:dyDescent="0.2">
      <c r="O206" s="31">
        <f t="shared" si="15"/>
        <v>1968.3999999999824</v>
      </c>
      <c r="P206">
        <f t="shared" si="16"/>
        <v>1.2421884965220153E-2</v>
      </c>
      <c r="Q206">
        <f t="shared" si="17"/>
        <v>9.3005484478636546E-4</v>
      </c>
      <c r="R206">
        <f t="shared" si="18"/>
        <v>19.299999999982447</v>
      </c>
      <c r="S206">
        <f t="shared" ref="S206:S269" si="19">R206*Q206</f>
        <v>1.7950058504360527E-2</v>
      </c>
    </row>
    <row r="207" spans="15:19" x14ac:dyDescent="0.2">
      <c r="O207" s="31">
        <f t="shared" si="15"/>
        <v>1968.4999999999823</v>
      </c>
      <c r="P207">
        <f t="shared" si="16"/>
        <v>1.2472686357189034E-2</v>
      </c>
      <c r="Q207">
        <f t="shared" si="17"/>
        <v>9.2359062208891007E-4</v>
      </c>
      <c r="R207">
        <f t="shared" si="18"/>
        <v>19.399999999982356</v>
      </c>
      <c r="S207">
        <f t="shared" si="19"/>
        <v>1.7917658068508559E-2</v>
      </c>
    </row>
    <row r="208" spans="15:19" x14ac:dyDescent="0.2">
      <c r="O208" s="31">
        <f t="shared" si="15"/>
        <v>1968.5999999999822</v>
      </c>
      <c r="P208">
        <f t="shared" si="16"/>
        <v>1.2523485168507806E-2</v>
      </c>
      <c r="Q208">
        <f t="shared" si="17"/>
        <v>9.171453389789086E-4</v>
      </c>
      <c r="R208">
        <f t="shared" si="18"/>
        <v>19.499999999982265</v>
      </c>
      <c r="S208">
        <f t="shared" si="19"/>
        <v>1.7884334110072453E-2</v>
      </c>
    </row>
    <row r="209" spans="15:19" x14ac:dyDescent="0.2">
      <c r="O209" s="31">
        <f t="shared" si="15"/>
        <v>1968.6999999999821</v>
      </c>
      <c r="P209">
        <f t="shared" si="16"/>
        <v>1.2574281399438428E-2</v>
      </c>
      <c r="Q209">
        <f t="shared" si="17"/>
        <v>9.1071923123076104E-4</v>
      </c>
      <c r="R209">
        <f t="shared" si="18"/>
        <v>19.599999999982174</v>
      </c>
      <c r="S209">
        <f t="shared" si="19"/>
        <v>1.7850096932106683E-2</v>
      </c>
    </row>
    <row r="210" spans="15:19" x14ac:dyDescent="0.2">
      <c r="O210" s="31">
        <f t="shared" si="15"/>
        <v>1968.799999999982</v>
      </c>
      <c r="P210">
        <f t="shared" si="16"/>
        <v>1.2625075050242813E-2</v>
      </c>
      <c r="Q210">
        <f t="shared" si="17"/>
        <v>9.0431253127276623E-4</v>
      </c>
      <c r="R210">
        <f t="shared" si="18"/>
        <v>19.699999999982083</v>
      </c>
      <c r="S210">
        <f t="shared" si="19"/>
        <v>1.7814956866057292E-2</v>
      </c>
    </row>
    <row r="211" spans="15:19" x14ac:dyDescent="0.2">
      <c r="O211" s="31">
        <f t="shared" si="15"/>
        <v>1968.8999999999819</v>
      </c>
      <c r="P211">
        <f t="shared" si="16"/>
        <v>1.2675866121183496E-2</v>
      </c>
      <c r="Q211">
        <f t="shared" si="17"/>
        <v>8.9792546815081753E-4</v>
      </c>
      <c r="R211">
        <f t="shared" si="18"/>
        <v>19.799999999981992</v>
      </c>
      <c r="S211">
        <f t="shared" si="19"/>
        <v>1.7778924269370017E-2</v>
      </c>
    </row>
    <row r="212" spans="15:19" x14ac:dyDescent="0.2">
      <c r="O212" s="31">
        <f t="shared" si="15"/>
        <v>1968.9999999999818</v>
      </c>
      <c r="P212">
        <f t="shared" si="16"/>
        <v>1.2726654612522311E-2</v>
      </c>
      <c r="Q212">
        <f t="shared" si="17"/>
        <v>8.9155826756170953E-4</v>
      </c>
      <c r="R212">
        <f t="shared" si="18"/>
        <v>19.899999999981901</v>
      </c>
      <c r="S212">
        <f t="shared" si="19"/>
        <v>1.7742009524461883E-2</v>
      </c>
    </row>
    <row r="213" spans="15:19" x14ac:dyDescent="0.2">
      <c r="O213" s="31">
        <f t="shared" si="15"/>
        <v>1969.0999999999817</v>
      </c>
      <c r="P213">
        <f t="shared" si="16"/>
        <v>1.2777440524521056E-2</v>
      </c>
      <c r="Q213">
        <f t="shared" si="17"/>
        <v>8.8521115185191679E-4</v>
      </c>
      <c r="R213">
        <f t="shared" si="18"/>
        <v>19.99999999998181</v>
      </c>
      <c r="S213">
        <f t="shared" si="19"/>
        <v>1.7704223037022234E-2</v>
      </c>
    </row>
    <row r="214" spans="15:19" x14ac:dyDescent="0.2">
      <c r="O214" s="31">
        <f t="shared" si="15"/>
        <v>1969.1999999999816</v>
      </c>
      <c r="P214">
        <f t="shared" si="16"/>
        <v>1.2828223857442143E-2</v>
      </c>
      <c r="Q214">
        <f t="shared" si="17"/>
        <v>8.7888433998173365E-4</v>
      </c>
      <c r="R214">
        <f t="shared" si="18"/>
        <v>20.099999999981719</v>
      </c>
      <c r="S214">
        <f t="shared" si="19"/>
        <v>1.7665575233616778E-2</v>
      </c>
    </row>
    <row r="215" spans="15:19" x14ac:dyDescent="0.2">
      <c r="O215" s="31">
        <f t="shared" si="15"/>
        <v>1969.2999999999815</v>
      </c>
      <c r="P215">
        <f t="shared" si="16"/>
        <v>1.2879004611547286E-2</v>
      </c>
      <c r="Q215">
        <f t="shared" si="17"/>
        <v>8.7257804756069035E-4</v>
      </c>
      <c r="R215">
        <f t="shared" si="18"/>
        <v>20.199999999981628</v>
      </c>
      <c r="S215">
        <f t="shared" si="19"/>
        <v>1.7626076560709913E-2</v>
      </c>
    </row>
    <row r="216" spans="15:19" x14ac:dyDescent="0.2">
      <c r="O216" s="31">
        <f t="shared" si="15"/>
        <v>1969.3999999999814</v>
      </c>
      <c r="P216">
        <f t="shared" si="16"/>
        <v>1.2929782787098165E-2</v>
      </c>
      <c r="Q216">
        <f t="shared" si="17"/>
        <v>8.6629248684588767E-4</v>
      </c>
      <c r="R216">
        <f t="shared" si="18"/>
        <v>20.299999999981537</v>
      </c>
      <c r="S216">
        <f t="shared" si="19"/>
        <v>1.7585737482955527E-2</v>
      </c>
    </row>
    <row r="217" spans="15:19" x14ac:dyDescent="0.2">
      <c r="O217" s="31">
        <f t="shared" si="15"/>
        <v>1969.4999999999814</v>
      </c>
      <c r="P217">
        <f t="shared" si="16"/>
        <v>1.298055838435707E-2</v>
      </c>
      <c r="Q217">
        <f t="shared" si="17"/>
        <v>8.6002786670724696E-4</v>
      </c>
      <c r="R217">
        <f t="shared" si="18"/>
        <v>20.399999999981446</v>
      </c>
      <c r="S217">
        <f t="shared" si="19"/>
        <v>1.754456848081188E-2</v>
      </c>
    </row>
    <row r="218" spans="15:19" x14ac:dyDescent="0.2">
      <c r="O218" s="31">
        <f t="shared" si="15"/>
        <v>1969.5999999999813</v>
      </c>
      <c r="P218">
        <f t="shared" si="16"/>
        <v>1.3031331403585379E-2</v>
      </c>
      <c r="Q218">
        <f t="shared" si="17"/>
        <v>8.5378439268302131E-4</v>
      </c>
      <c r="R218">
        <f t="shared" si="18"/>
        <v>20.499999999981355</v>
      </c>
      <c r="S218">
        <f t="shared" si="19"/>
        <v>1.7502580049986019E-2</v>
      </c>
    </row>
    <row r="219" spans="15:19" x14ac:dyDescent="0.2">
      <c r="O219" s="31">
        <f t="shared" si="15"/>
        <v>1969.6999999999812</v>
      </c>
      <c r="P219">
        <f t="shared" si="16"/>
        <v>1.3082101845045307E-2</v>
      </c>
      <c r="Q219">
        <f t="shared" si="17"/>
        <v>8.475622669263938E-4</v>
      </c>
      <c r="R219">
        <f t="shared" si="18"/>
        <v>20.599999999981264</v>
      </c>
      <c r="S219">
        <f t="shared" si="19"/>
        <v>1.7459782698667832E-2</v>
      </c>
    </row>
    <row r="220" spans="15:19" x14ac:dyDescent="0.2">
      <c r="O220" s="31">
        <f t="shared" si="15"/>
        <v>1969.7999999999811</v>
      </c>
      <c r="P220">
        <f t="shared" si="16"/>
        <v>1.3132869708998369E-2</v>
      </c>
      <c r="Q220">
        <f t="shared" si="17"/>
        <v>8.4136168824566759E-4</v>
      </c>
      <c r="R220">
        <f t="shared" si="18"/>
        <v>20.699999999981173</v>
      </c>
      <c r="S220">
        <f t="shared" si="19"/>
        <v>1.7416186946669479E-2</v>
      </c>
    </row>
    <row r="221" spans="15:19" x14ac:dyDescent="0.2">
      <c r="O221" s="31">
        <f t="shared" si="15"/>
        <v>1969.899999999981</v>
      </c>
      <c r="P221">
        <f t="shared" si="16"/>
        <v>1.3183634995706042E-2</v>
      </c>
      <c r="Q221">
        <f t="shared" si="17"/>
        <v>8.3518285210448795E-4</v>
      </c>
      <c r="R221">
        <f t="shared" si="18"/>
        <v>20.799999999981083</v>
      </c>
      <c r="S221">
        <f t="shared" si="19"/>
        <v>1.737180332375755E-2</v>
      </c>
    </row>
    <row r="222" spans="15:19" x14ac:dyDescent="0.2">
      <c r="O222" s="31">
        <f t="shared" si="15"/>
        <v>1969.9999999999809</v>
      </c>
      <c r="P222">
        <f t="shared" si="16"/>
        <v>1.3234397705430421E-2</v>
      </c>
      <c r="Q222">
        <f t="shared" si="17"/>
        <v>8.2902595059464179E-4</v>
      </c>
      <c r="R222">
        <f t="shared" si="18"/>
        <v>20.899999999980992</v>
      </c>
      <c r="S222">
        <f t="shared" si="19"/>
        <v>1.7326642367412257E-2</v>
      </c>
    </row>
    <row r="223" spans="15:19" x14ac:dyDescent="0.2">
      <c r="O223" s="31">
        <f t="shared" si="15"/>
        <v>1970.0999999999808</v>
      </c>
      <c r="P223">
        <f t="shared" si="16"/>
        <v>1.3285157838432902E-2</v>
      </c>
      <c r="Q223">
        <f t="shared" si="17"/>
        <v>8.2289117247036359E-4</v>
      </c>
      <c r="R223">
        <f t="shared" si="18"/>
        <v>20.999999999980901</v>
      </c>
      <c r="S223">
        <f t="shared" si="19"/>
        <v>1.7280714621861919E-2</v>
      </c>
    </row>
    <row r="224" spans="15:19" x14ac:dyDescent="0.2">
      <c r="O224" s="31">
        <f t="shared" si="15"/>
        <v>1970.1999999999807</v>
      </c>
      <c r="P224">
        <f t="shared" si="16"/>
        <v>1.3335915394974841E-2</v>
      </c>
      <c r="Q224">
        <f t="shared" si="17"/>
        <v>8.1677870315355339E-4</v>
      </c>
      <c r="R224">
        <f t="shared" si="18"/>
        <v>21.09999999998081</v>
      </c>
      <c r="S224">
        <f t="shared" si="19"/>
        <v>1.7234030636524303E-2</v>
      </c>
    </row>
    <row r="225" spans="15:19" x14ac:dyDescent="0.2">
      <c r="O225" s="31">
        <f t="shared" si="15"/>
        <v>1970.2999999999806</v>
      </c>
      <c r="P225">
        <f t="shared" si="16"/>
        <v>1.3386670375318216E-2</v>
      </c>
      <c r="Q225">
        <f t="shared" si="17"/>
        <v>8.1068872470502207E-4</v>
      </c>
      <c r="R225">
        <f t="shared" si="18"/>
        <v>21.199999999980719</v>
      </c>
      <c r="S225">
        <f t="shared" si="19"/>
        <v>1.7186600963730838E-2</v>
      </c>
    </row>
    <row r="226" spans="15:19" x14ac:dyDescent="0.2">
      <c r="O226" s="31">
        <f t="shared" si="15"/>
        <v>1970.3999999999805</v>
      </c>
      <c r="P226">
        <f t="shared" si="16"/>
        <v>1.3437422779724302E-2</v>
      </c>
      <c r="Q226">
        <f t="shared" si="17"/>
        <v>8.0462141586234992E-4</v>
      </c>
      <c r="R226">
        <f t="shared" si="18"/>
        <v>21.299999999980628</v>
      </c>
      <c r="S226">
        <f t="shared" si="19"/>
        <v>1.7138436157852467E-2</v>
      </c>
    </row>
    <row r="227" spans="15:19" x14ac:dyDescent="0.2">
      <c r="O227" s="31">
        <f t="shared" si="15"/>
        <v>1970.4999999999804</v>
      </c>
      <c r="P227">
        <f t="shared" si="16"/>
        <v>1.3488172608454337E-2</v>
      </c>
      <c r="Q227">
        <f t="shared" si="17"/>
        <v>7.985769520441055E-4</v>
      </c>
      <c r="R227">
        <f t="shared" si="18"/>
        <v>21.399999999980537</v>
      </c>
      <c r="S227">
        <f t="shared" si="19"/>
        <v>1.7089546773728315E-2</v>
      </c>
    </row>
    <row r="228" spans="15:19" x14ac:dyDescent="0.2">
      <c r="O228" s="31">
        <f t="shared" si="15"/>
        <v>1970.5999999999804</v>
      </c>
      <c r="P228">
        <f t="shared" si="16"/>
        <v>1.3538919861770176E-2</v>
      </c>
      <c r="Q228">
        <f t="shared" si="17"/>
        <v>7.9255550532220109E-4</v>
      </c>
      <c r="R228">
        <f t="shared" si="18"/>
        <v>21.499999999980446</v>
      </c>
      <c r="S228">
        <f t="shared" si="19"/>
        <v>1.7039943364411825E-2</v>
      </c>
    </row>
    <row r="229" spans="15:19" x14ac:dyDescent="0.2">
      <c r="O229" s="31">
        <f t="shared" si="15"/>
        <v>1970.6999999999803</v>
      </c>
      <c r="P229">
        <f t="shared" si="16"/>
        <v>1.3589664539932758E-2</v>
      </c>
      <c r="Q229">
        <f t="shared" si="17"/>
        <v>7.8655724447818098E-4</v>
      </c>
      <c r="R229">
        <f t="shared" si="18"/>
        <v>21.599999999980355</v>
      </c>
      <c r="S229">
        <f t="shared" si="19"/>
        <v>1.6989636480713256E-2</v>
      </c>
    </row>
    <row r="230" spans="15:19" x14ac:dyDescent="0.2">
      <c r="O230" s="31">
        <f t="shared" si="15"/>
        <v>1970.7999999999802</v>
      </c>
      <c r="P230">
        <f t="shared" si="16"/>
        <v>1.3640406643203859E-2</v>
      </c>
      <c r="Q230">
        <f t="shared" si="17"/>
        <v>7.8058233495981177E-4</v>
      </c>
      <c r="R230">
        <f t="shared" si="18"/>
        <v>21.699999999980264</v>
      </c>
      <c r="S230">
        <f t="shared" si="19"/>
        <v>1.6938636668612509E-2</v>
      </c>
    </row>
    <row r="231" spans="15:19" x14ac:dyDescent="0.2">
      <c r="O231" s="31">
        <f t="shared" si="15"/>
        <v>1970.8999999999801</v>
      </c>
      <c r="P231">
        <f t="shared" si="16"/>
        <v>1.3691146171844557E-2</v>
      </c>
      <c r="Q231">
        <f t="shared" si="17"/>
        <v>7.7463093892171653E-4</v>
      </c>
      <c r="R231">
        <f t="shared" si="18"/>
        <v>21.799999999980173</v>
      </c>
      <c r="S231">
        <f t="shared" si="19"/>
        <v>1.6886954468478061E-2</v>
      </c>
    </row>
    <row r="232" spans="15:19" x14ac:dyDescent="0.2">
      <c r="O232" s="31">
        <f t="shared" si="15"/>
        <v>1970.99999999998</v>
      </c>
      <c r="P232">
        <f t="shared" si="16"/>
        <v>1.3741883126115892E-2</v>
      </c>
      <c r="Q232">
        <f t="shared" si="17"/>
        <v>7.6870321523281326E-4</v>
      </c>
      <c r="R232">
        <f t="shared" si="18"/>
        <v>21.899999999980082</v>
      </c>
      <c r="S232">
        <f t="shared" si="19"/>
        <v>1.6834600413583301E-2</v>
      </c>
    </row>
    <row r="233" spans="15:19" x14ac:dyDescent="0.2">
      <c r="O233" s="31">
        <f t="shared" si="15"/>
        <v>1971.0999999999799</v>
      </c>
      <c r="P233">
        <f t="shared" si="16"/>
        <v>1.3792617506279518E-2</v>
      </c>
      <c r="Q233">
        <f t="shared" si="17"/>
        <v>7.6279931945366641E-4</v>
      </c>
      <c r="R233">
        <f t="shared" si="18"/>
        <v>21.999999999979991</v>
      </c>
      <c r="S233">
        <f t="shared" si="19"/>
        <v>1.6781585027965399E-2</v>
      </c>
    </row>
    <row r="234" spans="15:19" x14ac:dyDescent="0.2">
      <c r="O234" s="31">
        <f t="shared" si="15"/>
        <v>1971.1999999999798</v>
      </c>
      <c r="P234">
        <f t="shared" si="16"/>
        <v>1.3843349312596396E-2</v>
      </c>
      <c r="Q234">
        <f t="shared" si="17"/>
        <v>7.5691940387545564E-4</v>
      </c>
      <c r="R234">
        <f t="shared" si="18"/>
        <v>22.0999999999799</v>
      </c>
      <c r="S234">
        <f t="shared" si="19"/>
        <v>1.6727918825632355E-2</v>
      </c>
    </row>
    <row r="235" spans="15:19" x14ac:dyDescent="0.2">
      <c r="O235" s="31">
        <f t="shared" si="15"/>
        <v>1971.2999999999797</v>
      </c>
      <c r="P235">
        <f t="shared" si="16"/>
        <v>1.3894078545327444E-2</v>
      </c>
      <c r="Q235">
        <f t="shared" si="17"/>
        <v>7.5106361752808048E-4</v>
      </c>
      <c r="R235">
        <f t="shared" si="18"/>
        <v>22.199999999979809</v>
      </c>
      <c r="S235">
        <f t="shared" si="19"/>
        <v>1.6673612309108223E-2</v>
      </c>
    </row>
    <row r="236" spans="15:19" x14ac:dyDescent="0.2">
      <c r="O236" s="31">
        <f t="shared" si="15"/>
        <v>1971.3999999999796</v>
      </c>
      <c r="P236">
        <f t="shared" si="16"/>
        <v>1.3944805204734201E-2</v>
      </c>
      <c r="Q236">
        <f t="shared" si="17"/>
        <v>7.4523210616028734E-4</v>
      </c>
      <c r="R236">
        <f t="shared" si="18"/>
        <v>22.299999999979718</v>
      </c>
      <c r="S236">
        <f t="shared" si="19"/>
        <v>1.6618675967359293E-2</v>
      </c>
    </row>
    <row r="237" spans="15:19" x14ac:dyDescent="0.2">
      <c r="O237" s="31">
        <f t="shared" si="15"/>
        <v>1971.4999999999795</v>
      </c>
      <c r="P237">
        <f t="shared" si="16"/>
        <v>1.3995529291077505E-2</v>
      </c>
      <c r="Q237">
        <f t="shared" si="17"/>
        <v>7.394250122775281E-4</v>
      </c>
      <c r="R237">
        <f t="shared" si="18"/>
        <v>22.399999999979627</v>
      </c>
      <c r="S237">
        <f t="shared" si="19"/>
        <v>1.6563120275001564E-2</v>
      </c>
    </row>
    <row r="238" spans="15:19" x14ac:dyDescent="0.2">
      <c r="O238" s="31">
        <f t="shared" si="15"/>
        <v>1971.5999999999794</v>
      </c>
      <c r="P238">
        <f t="shared" si="16"/>
        <v>1.4046250804618158E-2</v>
      </c>
      <c r="Q238">
        <f t="shared" si="17"/>
        <v>7.3364247515339542E-4</v>
      </c>
      <c r="R238">
        <f t="shared" si="18"/>
        <v>22.499999999979536</v>
      </c>
      <c r="S238">
        <f t="shared" si="19"/>
        <v>1.6506955690936385E-2</v>
      </c>
    </row>
    <row r="239" spans="15:19" x14ac:dyDescent="0.2">
      <c r="O239" s="31">
        <f t="shared" si="15"/>
        <v>1971.6999999999794</v>
      </c>
      <c r="P239">
        <f t="shared" si="16"/>
        <v>1.4096969745617575E-2</v>
      </c>
      <c r="Q239">
        <f t="shared" si="17"/>
        <v>7.2788463080575294E-4</v>
      </c>
      <c r="R239">
        <f t="shared" si="18"/>
        <v>22.599999999979445</v>
      </c>
      <c r="S239">
        <f t="shared" si="19"/>
        <v>1.6450192656195056E-2</v>
      </c>
    </row>
    <row r="240" spans="15:19" x14ac:dyDescent="0.2">
      <c r="O240" s="31">
        <f t="shared" si="15"/>
        <v>1971.7999999999793</v>
      </c>
      <c r="P240">
        <f t="shared" si="16"/>
        <v>1.4147686114336262E-2</v>
      </c>
      <c r="Q240">
        <f t="shared" si="17"/>
        <v>7.2215161205690936E-4</v>
      </c>
      <c r="R240">
        <f t="shared" si="18"/>
        <v>22.699999999979354</v>
      </c>
      <c r="S240">
        <f t="shared" si="19"/>
        <v>1.6392841593676932E-2</v>
      </c>
    </row>
    <row r="241" spans="15:19" x14ac:dyDescent="0.2">
      <c r="O241" s="31">
        <f t="shared" si="15"/>
        <v>1971.8999999999792</v>
      </c>
      <c r="P241">
        <f t="shared" si="16"/>
        <v>1.4198399911035553E-2</v>
      </c>
      <c r="Q241">
        <f t="shared" si="17"/>
        <v>7.1644354849675906E-4</v>
      </c>
      <c r="R241">
        <f t="shared" si="18"/>
        <v>22.799999999979264</v>
      </c>
      <c r="S241">
        <f t="shared" si="19"/>
        <v>1.6334912905711249E-2</v>
      </c>
    </row>
    <row r="242" spans="15:19" x14ac:dyDescent="0.2">
      <c r="O242" s="31">
        <f t="shared" si="15"/>
        <v>1971.9999999999791</v>
      </c>
      <c r="P242">
        <f t="shared" si="16"/>
        <v>1.4249111135976093E-2</v>
      </c>
      <c r="Q242">
        <f t="shared" si="17"/>
        <v>7.1076056652452646E-4</v>
      </c>
      <c r="R242">
        <f t="shared" si="18"/>
        <v>22.899999999979173</v>
      </c>
      <c r="S242">
        <f t="shared" si="19"/>
        <v>1.6276416973396851E-2</v>
      </c>
    </row>
    <row r="243" spans="15:19" x14ac:dyDescent="0.2">
      <c r="O243" s="31">
        <f t="shared" si="15"/>
        <v>1972.099999999979</v>
      </c>
      <c r="P243">
        <f t="shared" si="16"/>
        <v>1.429981978941848E-2</v>
      </c>
      <c r="Q243">
        <f t="shared" si="17"/>
        <v>7.0510278936231074E-4</v>
      </c>
      <c r="R243">
        <f t="shared" si="18"/>
        <v>22.999999999979082</v>
      </c>
      <c r="S243">
        <f t="shared" si="19"/>
        <v>1.6217364155318399E-2</v>
      </c>
    </row>
    <row r="244" spans="15:19" x14ac:dyDescent="0.2">
      <c r="O244" s="31">
        <f t="shared" si="15"/>
        <v>1972.1999999999789</v>
      </c>
      <c r="P244">
        <f t="shared" si="16"/>
        <v>1.4350525871623937E-2</v>
      </c>
      <c r="Q244">
        <f t="shared" si="17"/>
        <v>6.9947033703743333E-4</v>
      </c>
      <c r="R244">
        <f t="shared" si="18"/>
        <v>23.099999999978991</v>
      </c>
      <c r="S244">
        <f t="shared" si="19"/>
        <v>1.6157764785550015E-2</v>
      </c>
    </row>
    <row r="245" spans="15:19" x14ac:dyDescent="0.2">
      <c r="O245" s="31">
        <f t="shared" si="15"/>
        <v>1972.2999999999788</v>
      </c>
      <c r="P245">
        <f t="shared" si="16"/>
        <v>1.4401229382852985E-2</v>
      </c>
      <c r="Q245">
        <f t="shared" si="17"/>
        <v>6.9386332642473736E-4</v>
      </c>
      <c r="R245">
        <f t="shared" si="18"/>
        <v>23.1999999999789</v>
      </c>
      <c r="S245">
        <f t="shared" si="19"/>
        <v>1.6097629173039266E-2</v>
      </c>
    </row>
    <row r="246" spans="15:19" x14ac:dyDescent="0.2">
      <c r="O246" s="31">
        <f t="shared" ref="O246:O249" si="20">O245+0.1</f>
        <v>1972.3999999999787</v>
      </c>
      <c r="P246">
        <f t="shared" si="16"/>
        <v>1.4451930323366108E-2</v>
      </c>
      <c r="Q246">
        <f t="shared" si="17"/>
        <v>6.8828187125657969E-4</v>
      </c>
      <c r="R246">
        <f t="shared" si="18"/>
        <v>23.299999999978809</v>
      </c>
      <c r="S246">
        <f t="shared" si="19"/>
        <v>1.603696760026372E-2</v>
      </c>
    </row>
    <row r="247" spans="15:19" x14ac:dyDescent="0.2">
      <c r="O247" s="31">
        <f t="shared" si="20"/>
        <v>1972.4999999999786</v>
      </c>
      <c r="P247">
        <f t="shared" si="16"/>
        <v>1.4502628693424403E-2</v>
      </c>
      <c r="Q247">
        <f t="shared" si="17"/>
        <v>6.8272608211183972E-4</v>
      </c>
      <c r="R247">
        <f t="shared" si="18"/>
        <v>23.399999999978718</v>
      </c>
      <c r="S247">
        <f t="shared" si="19"/>
        <v>1.5975790321402519E-2</v>
      </c>
    </row>
    <row r="248" spans="15:19" x14ac:dyDescent="0.2">
      <c r="O248" s="31">
        <f t="shared" si="20"/>
        <v>1972.5999999999785</v>
      </c>
      <c r="P248">
        <f t="shared" si="16"/>
        <v>1.4553324493288278E-2</v>
      </c>
      <c r="Q248">
        <f t="shared" si="17"/>
        <v>6.7719606645399999E-4</v>
      </c>
      <c r="R248">
        <f t="shared" si="18"/>
        <v>23.499999999978627</v>
      </c>
      <c r="S248">
        <f t="shared" si="19"/>
        <v>1.5914107561654525E-2</v>
      </c>
    </row>
    <row r="249" spans="15:19" x14ac:dyDescent="0.2">
      <c r="O249" s="31">
        <f t="shared" si="20"/>
        <v>1972.6999999999784</v>
      </c>
      <c r="P249">
        <f t="shared" si="16"/>
        <v>1.4604017723218092E-2</v>
      </c>
      <c r="Q249">
        <f t="shared" si="17"/>
        <v>6.716919286463563E-4</v>
      </c>
      <c r="R249">
        <f t="shared" si="18"/>
        <v>23.599999999978536</v>
      </c>
      <c r="S249">
        <f t="shared" si="19"/>
        <v>1.585192951603959E-2</v>
      </c>
    </row>
    <row r="250" spans="15:19" x14ac:dyDescent="0.2">
      <c r="O250" s="31">
        <f>O249+0.1</f>
        <v>1972.7999999999784</v>
      </c>
      <c r="P250">
        <f t="shared" si="16"/>
        <v>1.4654708383474829E-2</v>
      </c>
      <c r="Q250">
        <f t="shared" si="17"/>
        <v>6.6621376993614145E-4</v>
      </c>
      <c r="R250">
        <f t="shared" si="18"/>
        <v>23.699999999978445</v>
      </c>
      <c r="S250">
        <f t="shared" si="19"/>
        <v>1.5789266347472193E-2</v>
      </c>
    </row>
    <row r="251" spans="15:19" x14ac:dyDescent="0.2">
      <c r="O251" s="31">
        <f t="shared" ref="O251:O314" si="21">O250+0.1</f>
        <v>1972.8999999999783</v>
      </c>
      <c r="P251">
        <f t="shared" si="16"/>
        <v>1.4705396474318556E-2</v>
      </c>
      <c r="Q251">
        <f t="shared" si="17"/>
        <v>6.6076168851292305E-4</v>
      </c>
      <c r="R251">
        <f t="shared" si="18"/>
        <v>23.799999999978354</v>
      </c>
      <c r="S251">
        <f t="shared" si="19"/>
        <v>1.5726128186593264E-2</v>
      </c>
    </row>
    <row r="252" spans="15:19" x14ac:dyDescent="0.2">
      <c r="O252" s="31">
        <f t="shared" si="21"/>
        <v>1972.9999999999782</v>
      </c>
      <c r="P252">
        <f t="shared" si="16"/>
        <v>1.4756081996010173E-2</v>
      </c>
      <c r="Q252">
        <f t="shared" si="17"/>
        <v>6.5533577947973765E-4</v>
      </c>
      <c r="R252">
        <f t="shared" si="18"/>
        <v>23.899999999978263</v>
      </c>
      <c r="S252">
        <f t="shared" si="19"/>
        <v>1.5662525129551484E-2</v>
      </c>
    </row>
    <row r="253" spans="15:19" x14ac:dyDescent="0.2">
      <c r="O253" s="31">
        <f t="shared" si="21"/>
        <v>1973.0999999999781</v>
      </c>
      <c r="P253">
        <f t="shared" si="16"/>
        <v>1.4806764948809885E-2</v>
      </c>
      <c r="Q253">
        <f t="shared" si="17"/>
        <v>6.4993613489783275E-4</v>
      </c>
      <c r="R253">
        <f t="shared" si="18"/>
        <v>23.999999999978172</v>
      </c>
      <c r="S253">
        <f t="shared" si="19"/>
        <v>1.5598467237533799E-2</v>
      </c>
    </row>
    <row r="254" spans="15:19" x14ac:dyDescent="0.2">
      <c r="O254" s="31">
        <f t="shared" si="21"/>
        <v>1973.199999999978</v>
      </c>
      <c r="P254">
        <f t="shared" si="16"/>
        <v>1.4857445332977859E-2</v>
      </c>
      <c r="Q254">
        <f t="shared" si="17"/>
        <v>6.4456284380087769E-4</v>
      </c>
      <c r="R254">
        <f t="shared" si="18"/>
        <v>24.099999999978081</v>
      </c>
      <c r="S254">
        <f t="shared" si="19"/>
        <v>1.5533964535587025E-2</v>
      </c>
    </row>
    <row r="255" spans="15:19" x14ac:dyDescent="0.2">
      <c r="O255" s="31">
        <f t="shared" si="21"/>
        <v>1973.2999999999779</v>
      </c>
      <c r="P255">
        <f t="shared" si="16"/>
        <v>1.4908123148774878E-2</v>
      </c>
      <c r="Q255">
        <f t="shared" si="17"/>
        <v>6.392159921859708E-4</v>
      </c>
      <c r="R255">
        <f t="shared" si="18"/>
        <v>24.19999999997799</v>
      </c>
      <c r="S255">
        <f t="shared" si="19"/>
        <v>1.5469027010886425E-2</v>
      </c>
    </row>
    <row r="256" spans="15:19" x14ac:dyDescent="0.2">
      <c r="O256" s="31">
        <f t="shared" si="21"/>
        <v>1973.3999999999778</v>
      </c>
      <c r="P256">
        <f t="shared" si="16"/>
        <v>1.495879839646103E-2</v>
      </c>
      <c r="Q256">
        <f t="shared" si="17"/>
        <v>6.3389566305505074E-4</v>
      </c>
      <c r="R256">
        <f t="shared" si="18"/>
        <v>24.299999999977899</v>
      </c>
      <c r="S256">
        <f t="shared" si="19"/>
        <v>1.5403664612223724E-2</v>
      </c>
    </row>
    <row r="257" spans="15:19" x14ac:dyDescent="0.2">
      <c r="O257" s="31">
        <f t="shared" si="21"/>
        <v>1973.4999999999777</v>
      </c>
      <c r="P257">
        <f t="shared" si="16"/>
        <v>1.5009471076296358E-2</v>
      </c>
      <c r="Q257">
        <f t="shared" si="17"/>
        <v>6.2860193643021756E-4</v>
      </c>
      <c r="R257">
        <f t="shared" si="18"/>
        <v>24.399999999977808</v>
      </c>
      <c r="S257">
        <f t="shared" si="19"/>
        <v>1.5337887248883358E-2</v>
      </c>
    </row>
    <row r="258" spans="15:19" x14ac:dyDescent="0.2">
      <c r="O258" s="31">
        <f t="shared" si="21"/>
        <v>1973.5999999999776</v>
      </c>
      <c r="P258">
        <f t="shared" si="16"/>
        <v>1.5060141188541532E-2</v>
      </c>
      <c r="Q258">
        <f t="shared" si="17"/>
        <v>6.2333488934673831E-4</v>
      </c>
      <c r="R258">
        <f t="shared" si="18"/>
        <v>24.499999999977717</v>
      </c>
      <c r="S258">
        <f t="shared" si="19"/>
        <v>1.5271704788981199E-2</v>
      </c>
    </row>
    <row r="259" spans="15:19" x14ac:dyDescent="0.2">
      <c r="O259" s="31">
        <f t="shared" si="21"/>
        <v>1973.6999999999775</v>
      </c>
      <c r="P259">
        <f t="shared" si="16"/>
        <v>1.5110808733456516E-2</v>
      </c>
      <c r="Q259">
        <f t="shared" si="17"/>
        <v>6.1809459589401428E-4</v>
      </c>
      <c r="R259">
        <f t="shared" si="18"/>
        <v>24.599999999977626</v>
      </c>
      <c r="S259">
        <f t="shared" si="19"/>
        <v>1.5205127058978923E-2</v>
      </c>
    </row>
    <row r="260" spans="15:19" x14ac:dyDescent="0.2">
      <c r="O260" s="31">
        <f t="shared" si="21"/>
        <v>1973.7999999999774</v>
      </c>
      <c r="P260">
        <f t="shared" si="16"/>
        <v>1.5161473711301242E-2</v>
      </c>
      <c r="Q260">
        <f t="shared" si="17"/>
        <v>6.1288112723234534E-4</v>
      </c>
      <c r="R260">
        <f t="shared" si="18"/>
        <v>24.699999999977535</v>
      </c>
      <c r="S260">
        <f t="shared" si="19"/>
        <v>1.5138163842625162E-2</v>
      </c>
    </row>
    <row r="261" spans="15:19" x14ac:dyDescent="0.2">
      <c r="O261" s="31">
        <f t="shared" si="21"/>
        <v>1973.8999999999774</v>
      </c>
      <c r="P261">
        <f t="shared" si="16"/>
        <v>1.5212136122336252E-2</v>
      </c>
      <c r="Q261">
        <f t="shared" si="17"/>
        <v>6.0769455158671271E-4</v>
      </c>
      <c r="R261">
        <f t="shared" si="18"/>
        <v>24.799999999977445</v>
      </c>
      <c r="S261">
        <f t="shared" si="19"/>
        <v>1.5070824879336768E-2</v>
      </c>
    </row>
    <row r="262" spans="15:19" x14ac:dyDescent="0.2">
      <c r="O262" s="31">
        <f t="shared" si="21"/>
        <v>1973.9999999999773</v>
      </c>
      <c r="P262">
        <f t="shared" si="16"/>
        <v>1.5262795966821398E-2</v>
      </c>
      <c r="Q262">
        <f t="shared" si="17"/>
        <v>6.0253493428852334E-4</v>
      </c>
      <c r="R262">
        <f t="shared" si="18"/>
        <v>24.899999999977354</v>
      </c>
      <c r="S262">
        <f t="shared" si="19"/>
        <v>1.5003119863770585E-2</v>
      </c>
    </row>
    <row r="263" spans="15:19" x14ac:dyDescent="0.2">
      <c r="O263" s="31">
        <f t="shared" si="21"/>
        <v>1974.0999999999772</v>
      </c>
      <c r="P263">
        <f t="shared" si="16"/>
        <v>1.5313453245016487E-2</v>
      </c>
      <c r="Q263">
        <f t="shared" si="17"/>
        <v>5.9740233779292939E-4</v>
      </c>
      <c r="R263">
        <f t="shared" si="18"/>
        <v>24.999999999977263</v>
      </c>
      <c r="S263">
        <f t="shared" si="19"/>
        <v>1.4935058444809652E-2</v>
      </c>
    </row>
    <row r="264" spans="15:19" x14ac:dyDescent="0.2">
      <c r="O264" s="31">
        <f t="shared" si="21"/>
        <v>1974.1999999999771</v>
      </c>
      <c r="P264">
        <f t="shared" si="16"/>
        <v>1.5364107957181952E-2</v>
      </c>
      <c r="Q264">
        <f t="shared" si="17"/>
        <v>5.9229682167138975E-4</v>
      </c>
      <c r="R264">
        <f t="shared" si="18"/>
        <v>25.099999999977172</v>
      </c>
      <c r="S264">
        <f t="shared" si="19"/>
        <v>1.4866650223938361E-2</v>
      </c>
    </row>
    <row r="265" spans="15:19" x14ac:dyDescent="0.2">
      <c r="O265" s="31">
        <f t="shared" si="21"/>
        <v>1974.299999999977</v>
      </c>
      <c r="P265">
        <f t="shared" si="16"/>
        <v>1.5414760103577299E-2</v>
      </c>
      <c r="Q265">
        <f t="shared" si="17"/>
        <v>5.8721844266895751E-4</v>
      </c>
      <c r="R265">
        <f t="shared" si="18"/>
        <v>25.199999999977081</v>
      </c>
      <c r="S265">
        <f t="shared" si="19"/>
        <v>1.4797904755244271E-2</v>
      </c>
    </row>
    <row r="266" spans="15:19" x14ac:dyDescent="0.2">
      <c r="O266" s="31">
        <f t="shared" si="21"/>
        <v>1974.3999999999769</v>
      </c>
      <c r="P266">
        <f t="shared" si="16"/>
        <v>1.5465409684462878E-2</v>
      </c>
      <c r="Q266">
        <f t="shared" si="17"/>
        <v>5.8216725468407393E-4</v>
      </c>
      <c r="R266">
        <f t="shared" si="18"/>
        <v>25.29999999997699</v>
      </c>
      <c r="S266">
        <f t="shared" si="19"/>
        <v>1.4728831543493675E-2</v>
      </c>
    </row>
    <row r="267" spans="15:19" x14ac:dyDescent="0.2">
      <c r="O267" s="31">
        <f t="shared" si="21"/>
        <v>1974.4999999999768</v>
      </c>
      <c r="P267">
        <f t="shared" si="16"/>
        <v>1.5516056700098342E-2</v>
      </c>
      <c r="Q267">
        <f t="shared" si="17"/>
        <v>5.7714330881364351E-4</v>
      </c>
      <c r="R267">
        <f t="shared" si="18"/>
        <v>25.399999999976899</v>
      </c>
      <c r="S267">
        <f t="shared" si="19"/>
        <v>1.4659440043853212E-2</v>
      </c>
    </row>
    <row r="268" spans="15:19" x14ac:dyDescent="0.2">
      <c r="O268" s="31">
        <f t="shared" si="21"/>
        <v>1974.5999999999767</v>
      </c>
      <c r="P268">
        <f t="shared" si="16"/>
        <v>1.5566701150743304E-2</v>
      </c>
      <c r="Q268">
        <f t="shared" si="17"/>
        <v>5.7214665337168569E-4</v>
      </c>
      <c r="R268">
        <f t="shared" si="18"/>
        <v>25.499999999976808</v>
      </c>
      <c r="S268">
        <f t="shared" si="19"/>
        <v>1.4589739660964716E-2</v>
      </c>
    </row>
    <row r="269" spans="15:19" x14ac:dyDescent="0.2">
      <c r="O269" s="31">
        <f t="shared" si="21"/>
        <v>1974.6999999999766</v>
      </c>
      <c r="P269">
        <f t="shared" ref="P269:P332" si="22">LN(O269/$K$27)</f>
        <v>1.5617343036657991E-2</v>
      </c>
      <c r="Q269">
        <f t="shared" ref="Q269:Q332" si="23">1-_xlfn.NORM.DIST(P269,$K$30,$K$31,TRUE)-(1-_xlfn.NORM.DIST(P270,$K$30,$K$31,TRUE))</f>
        <v>5.6717733388567115E-4</v>
      </c>
      <c r="R269">
        <f t="shared" ref="R269:R332" si="24">O269-$K$28</f>
        <v>25.599999999976717</v>
      </c>
      <c r="S269">
        <f t="shared" si="19"/>
        <v>1.4519739747459976E-2</v>
      </c>
    </row>
    <row r="270" spans="15:19" x14ac:dyDescent="0.2">
      <c r="O270" s="31">
        <f t="shared" si="21"/>
        <v>1974.7999999999765</v>
      </c>
      <c r="P270">
        <f t="shared" si="22"/>
        <v>1.5667982358101937E-2</v>
      </c>
      <c r="Q270">
        <f t="shared" si="23"/>
        <v>5.6223539314026461E-4</v>
      </c>
      <c r="R270">
        <f t="shared" si="24"/>
        <v>25.699999999976626</v>
      </c>
      <c r="S270">
        <f t="shared" ref="S270:S333" si="25">R270*Q270</f>
        <v>1.4449449603691659E-2</v>
      </c>
    </row>
    <row r="271" spans="15:19" x14ac:dyDescent="0.2">
      <c r="O271" s="31">
        <f t="shared" si="21"/>
        <v>1974.8999999999764</v>
      </c>
      <c r="P271">
        <f t="shared" si="22"/>
        <v>1.5718619115334641E-2</v>
      </c>
      <c r="Q271">
        <f t="shared" si="23"/>
        <v>5.5732087119508833E-4</v>
      </c>
      <c r="R271">
        <f t="shared" si="24"/>
        <v>25.799999999976535</v>
      </c>
      <c r="S271">
        <f t="shared" si="25"/>
        <v>1.4378878476820201E-2</v>
      </c>
    </row>
    <row r="272" spans="15:19" x14ac:dyDescent="0.2">
      <c r="O272" s="31">
        <f t="shared" si="21"/>
        <v>1974.9999999999764</v>
      </c>
      <c r="P272">
        <f t="shared" si="22"/>
        <v>1.5769253308616209E-2</v>
      </c>
      <c r="Q272">
        <f t="shared" si="23"/>
        <v>5.5243380538394504E-4</v>
      </c>
      <c r="R272">
        <f t="shared" si="24"/>
        <v>25.899999999976444</v>
      </c>
      <c r="S272">
        <f t="shared" si="25"/>
        <v>1.4308035559431163E-2</v>
      </c>
    </row>
    <row r="273" spans="15:19" x14ac:dyDescent="0.2">
      <c r="O273" s="31">
        <f t="shared" si="21"/>
        <v>1975.0999999999763</v>
      </c>
      <c r="P273">
        <f t="shared" si="22"/>
        <v>1.5819884938206057E-2</v>
      </c>
      <c r="Q273">
        <f t="shared" si="23"/>
        <v>5.4757423035700636E-4</v>
      </c>
      <c r="R273">
        <f t="shared" si="24"/>
        <v>25.999999999976353</v>
      </c>
      <c r="S273">
        <f t="shared" si="25"/>
        <v>1.4236929989269217E-2</v>
      </c>
    </row>
    <row r="274" spans="15:19" x14ac:dyDescent="0.2">
      <c r="O274" s="31">
        <f t="shared" si="21"/>
        <v>1975.1999999999762</v>
      </c>
      <c r="P274">
        <f t="shared" si="22"/>
        <v>1.587051400436356E-2</v>
      </c>
      <c r="Q274">
        <f t="shared" si="23"/>
        <v>5.427421781001307E-4</v>
      </c>
      <c r="R274">
        <f t="shared" si="24"/>
        <v>26.099999999976262</v>
      </c>
      <c r="S274">
        <f t="shared" si="25"/>
        <v>1.4165570848400528E-2</v>
      </c>
    </row>
    <row r="275" spans="15:19" x14ac:dyDescent="0.2">
      <c r="O275" s="31">
        <f t="shared" si="21"/>
        <v>1975.2999999999761</v>
      </c>
      <c r="P275">
        <f t="shared" si="22"/>
        <v>1.5921140507348715E-2</v>
      </c>
      <c r="Q275">
        <f t="shared" si="23"/>
        <v>5.3793767793297587E-4</v>
      </c>
      <c r="R275">
        <f t="shared" si="24"/>
        <v>26.199999999976171</v>
      </c>
      <c r="S275">
        <f t="shared" si="25"/>
        <v>1.409396716183115E-2</v>
      </c>
    </row>
    <row r="276" spans="15:19" x14ac:dyDescent="0.2">
      <c r="O276" s="31">
        <f t="shared" si="21"/>
        <v>1975.399999999976</v>
      </c>
      <c r="P276">
        <f t="shared" si="22"/>
        <v>1.5971764447420597E-2</v>
      </c>
      <c r="Q276">
        <f t="shared" si="23"/>
        <v>5.331607565648433E-4</v>
      </c>
      <c r="R276">
        <f t="shared" si="24"/>
        <v>26.29999999997608</v>
      </c>
      <c r="S276">
        <f t="shared" si="25"/>
        <v>1.4022127897642626E-2</v>
      </c>
    </row>
    <row r="277" spans="15:19" x14ac:dyDescent="0.2">
      <c r="O277" s="31">
        <f t="shared" si="21"/>
        <v>1975.4999999999759</v>
      </c>
      <c r="P277">
        <f t="shared" si="22"/>
        <v>1.6022385824839121E-2</v>
      </c>
      <c r="Q277">
        <f t="shared" si="23"/>
        <v>5.28411438079468E-4</v>
      </c>
      <c r="R277">
        <f t="shared" si="24"/>
        <v>26.399999999975989</v>
      </c>
      <c r="S277">
        <f t="shared" si="25"/>
        <v>1.3950061965285268E-2</v>
      </c>
    </row>
    <row r="278" spans="15:19" x14ac:dyDescent="0.2">
      <c r="O278" s="31">
        <f t="shared" si="21"/>
        <v>1975.5999999999758</v>
      </c>
      <c r="P278">
        <f t="shared" si="22"/>
        <v>1.6073004639863501E-2</v>
      </c>
      <c r="Q278">
        <f t="shared" si="23"/>
        <v>5.2368974398186996E-4</v>
      </c>
      <c r="R278">
        <f t="shared" si="24"/>
        <v>26.499999999975898</v>
      </c>
      <c r="S278">
        <f t="shared" si="25"/>
        <v>1.3877778215506932E-2</v>
      </c>
    </row>
    <row r="279" spans="15:19" x14ac:dyDescent="0.2">
      <c r="O279" s="31">
        <f t="shared" si="21"/>
        <v>1975.6999999999757</v>
      </c>
      <c r="P279">
        <f t="shared" si="22"/>
        <v>1.6123620892752922E-2</v>
      </c>
      <c r="Q279">
        <f t="shared" si="23"/>
        <v>5.1899569321689487E-4</v>
      </c>
      <c r="R279">
        <f t="shared" si="24"/>
        <v>26.599999999975807</v>
      </c>
      <c r="S279">
        <f t="shared" si="25"/>
        <v>1.3805285439556848E-2</v>
      </c>
    </row>
    <row r="280" spans="15:19" x14ac:dyDescent="0.2">
      <c r="O280" s="31">
        <f t="shared" si="21"/>
        <v>1975.7999999999756</v>
      </c>
      <c r="P280">
        <f t="shared" si="22"/>
        <v>1.6174234583767176E-2</v>
      </c>
      <c r="Q280">
        <f t="shared" si="23"/>
        <v>5.1432930217198969E-4</v>
      </c>
      <c r="R280">
        <f t="shared" si="24"/>
        <v>26.699999999975716</v>
      </c>
      <c r="S280">
        <f t="shared" si="25"/>
        <v>1.3732592367979635E-2</v>
      </c>
    </row>
    <row r="281" spans="15:19" x14ac:dyDescent="0.2">
      <c r="O281" s="31">
        <f t="shared" si="21"/>
        <v>1975.8999999999755</v>
      </c>
      <c r="P281">
        <f t="shared" si="22"/>
        <v>1.6224845713165365E-2</v>
      </c>
      <c r="Q281">
        <f t="shared" si="23"/>
        <v>5.0969058471950213E-4</v>
      </c>
      <c r="R281">
        <f t="shared" si="24"/>
        <v>26.799999999975626</v>
      </c>
      <c r="S281">
        <f t="shared" si="25"/>
        <v>1.3659707670470233E-2</v>
      </c>
    </row>
    <row r="282" spans="15:19" x14ac:dyDescent="0.2">
      <c r="O282" s="31">
        <f t="shared" si="21"/>
        <v>1975.9999999999754</v>
      </c>
      <c r="P282">
        <f t="shared" si="22"/>
        <v>1.6275454281206549E-2</v>
      </c>
      <c r="Q282">
        <f t="shared" si="23"/>
        <v>5.0507955223655365E-4</v>
      </c>
      <c r="R282">
        <f t="shared" si="24"/>
        <v>26.899999999975535</v>
      </c>
      <c r="S282">
        <f t="shared" si="25"/>
        <v>1.3586639955150937E-2</v>
      </c>
    </row>
    <row r="283" spans="15:19" x14ac:dyDescent="0.2">
      <c r="O283" s="31">
        <f t="shared" si="21"/>
        <v>1976.0999999999754</v>
      </c>
      <c r="P283">
        <f t="shared" si="22"/>
        <v>1.6326060288150406E-2</v>
      </c>
      <c r="Q283">
        <f t="shared" si="23"/>
        <v>5.004962136095914E-4</v>
      </c>
      <c r="R283">
        <f t="shared" si="24"/>
        <v>26.999999999975444</v>
      </c>
      <c r="S283">
        <f t="shared" si="25"/>
        <v>1.3513397767446677E-2</v>
      </c>
    </row>
    <row r="284" spans="15:19" x14ac:dyDescent="0.2">
      <c r="O284" s="31">
        <f t="shared" si="21"/>
        <v>1976.1999999999753</v>
      </c>
      <c r="P284">
        <f t="shared" si="22"/>
        <v>1.637666373425592E-2</v>
      </c>
      <c r="Q284">
        <f t="shared" si="23"/>
        <v>4.9594057527413415E-4</v>
      </c>
      <c r="R284">
        <f t="shared" si="24"/>
        <v>27.099999999975353</v>
      </c>
      <c r="S284">
        <f t="shared" si="25"/>
        <v>1.3439989589916813E-2</v>
      </c>
    </row>
    <row r="285" spans="15:19" x14ac:dyDescent="0.2">
      <c r="O285" s="31">
        <f t="shared" si="21"/>
        <v>1976.2999999999752</v>
      </c>
      <c r="P285">
        <f t="shared" si="22"/>
        <v>1.6427264619782025E-2</v>
      </c>
      <c r="Q285">
        <f t="shared" si="23"/>
        <v>4.9141264123908623E-4</v>
      </c>
      <c r="R285">
        <f t="shared" si="24"/>
        <v>27.199999999975262</v>
      </c>
      <c r="S285">
        <f t="shared" si="25"/>
        <v>1.3366423841690988E-2</v>
      </c>
    </row>
    <row r="286" spans="15:19" x14ac:dyDescent="0.2">
      <c r="O286" s="31">
        <f t="shared" si="21"/>
        <v>1976.3999999999751</v>
      </c>
      <c r="P286">
        <f t="shared" si="22"/>
        <v>1.6477862944988292E-2</v>
      </c>
      <c r="Q286">
        <f t="shared" si="23"/>
        <v>4.8691241308518318E-4</v>
      </c>
      <c r="R286">
        <f t="shared" si="24"/>
        <v>27.299999999975171</v>
      </c>
      <c r="S286">
        <f t="shared" si="25"/>
        <v>1.3292708877213412E-2</v>
      </c>
    </row>
    <row r="287" spans="15:19" x14ac:dyDescent="0.2">
      <c r="O287" s="31">
        <f t="shared" si="21"/>
        <v>1976.499999999975</v>
      </c>
      <c r="P287">
        <f t="shared" si="22"/>
        <v>1.6528458710133358E-2</v>
      </c>
      <c r="Q287">
        <f t="shared" si="23"/>
        <v>4.8243989002216825E-4</v>
      </c>
      <c r="R287">
        <f t="shared" si="24"/>
        <v>27.39999999997508</v>
      </c>
      <c r="S287">
        <f t="shared" si="25"/>
        <v>1.3218852986595388E-2</v>
      </c>
    </row>
    <row r="288" spans="15:19" x14ac:dyDescent="0.2">
      <c r="O288" s="31">
        <f t="shared" si="21"/>
        <v>1976.5999999999749</v>
      </c>
      <c r="P288">
        <f t="shared" si="22"/>
        <v>1.6579051915476706E-2</v>
      </c>
      <c r="Q288">
        <f t="shared" si="23"/>
        <v>4.7799506887802323E-4</v>
      </c>
      <c r="R288">
        <f t="shared" si="24"/>
        <v>27.499999999974989</v>
      </c>
      <c r="S288">
        <f t="shared" si="25"/>
        <v>1.3144864394133683E-2</v>
      </c>
    </row>
    <row r="289" spans="15:19" x14ac:dyDescent="0.2">
      <c r="O289" s="31">
        <f t="shared" si="21"/>
        <v>1976.6999999999748</v>
      </c>
      <c r="P289">
        <f t="shared" si="22"/>
        <v>1.6629642561277126E-2</v>
      </c>
      <c r="Q289">
        <f t="shared" si="23"/>
        <v>4.7357794414326637E-4</v>
      </c>
      <c r="R289">
        <f t="shared" si="24"/>
        <v>27.599999999974898</v>
      </c>
      <c r="S289">
        <f t="shared" si="25"/>
        <v>1.3070751258342264E-2</v>
      </c>
    </row>
    <row r="290" spans="15:19" x14ac:dyDescent="0.2">
      <c r="O290" s="31">
        <f t="shared" si="21"/>
        <v>1976.7999999999747</v>
      </c>
      <c r="P290">
        <f t="shared" si="22"/>
        <v>1.6680230647793354E-2</v>
      </c>
      <c r="Q290">
        <f t="shared" si="23"/>
        <v>4.6918850799404499E-4</v>
      </c>
      <c r="R290">
        <f t="shared" si="24"/>
        <v>27.699999999974807</v>
      </c>
      <c r="S290">
        <f t="shared" si="25"/>
        <v>1.2996521671423227E-2</v>
      </c>
    </row>
    <row r="291" spans="15:19" x14ac:dyDescent="0.2">
      <c r="O291" s="31">
        <f t="shared" si="21"/>
        <v>1976.8999999999746</v>
      </c>
      <c r="P291">
        <f t="shared" si="22"/>
        <v>1.6730816175284765E-2</v>
      </c>
      <c r="Q291">
        <f t="shared" si="23"/>
        <v>4.6482675029602127E-4</v>
      </c>
      <c r="R291">
        <f t="shared" si="24"/>
        <v>27.799999999974716</v>
      </c>
      <c r="S291">
        <f t="shared" si="25"/>
        <v>1.2922183658217639E-2</v>
      </c>
    </row>
    <row r="292" spans="15:19" x14ac:dyDescent="0.2">
      <c r="O292" s="31">
        <f t="shared" si="21"/>
        <v>1976.9999999999745</v>
      </c>
      <c r="P292">
        <f t="shared" si="22"/>
        <v>1.6781399144010018E-2</v>
      </c>
      <c r="Q292">
        <f t="shared" si="23"/>
        <v>4.6049265864700484E-4</v>
      </c>
      <c r="R292">
        <f t="shared" si="24"/>
        <v>27.899999999974625</v>
      </c>
      <c r="S292">
        <f t="shared" si="25"/>
        <v>1.2847745176239749E-2</v>
      </c>
    </row>
    <row r="293" spans="15:19" x14ac:dyDescent="0.2">
      <c r="O293" s="31">
        <f t="shared" si="21"/>
        <v>1977.0999999999744</v>
      </c>
      <c r="P293">
        <f t="shared" si="22"/>
        <v>1.6831979554227744E-2</v>
      </c>
      <c r="Q293">
        <f t="shared" si="23"/>
        <v>4.5618621839915718E-4</v>
      </c>
      <c r="R293">
        <f t="shared" si="24"/>
        <v>27.999999999974534</v>
      </c>
      <c r="S293">
        <f t="shared" si="25"/>
        <v>1.2773214115164784E-2</v>
      </c>
    </row>
    <row r="294" spans="15:19" x14ac:dyDescent="0.2">
      <c r="O294" s="31">
        <f t="shared" si="21"/>
        <v>1977.1999999999744</v>
      </c>
      <c r="P294">
        <f t="shared" si="22"/>
        <v>1.6882557406197186E-2</v>
      </c>
      <c r="Q294">
        <f t="shared" si="23"/>
        <v>4.519074126644318E-4</v>
      </c>
      <c r="R294">
        <f t="shared" si="24"/>
        <v>28.099999999974443</v>
      </c>
      <c r="S294">
        <f t="shared" si="25"/>
        <v>1.2698598295858983E-2</v>
      </c>
    </row>
    <row r="295" spans="15:19" x14ac:dyDescent="0.2">
      <c r="O295" s="31">
        <f t="shared" si="21"/>
        <v>1977.2999999999743</v>
      </c>
      <c r="P295">
        <f t="shared" si="22"/>
        <v>1.6933132700176896E-2</v>
      </c>
      <c r="Q295">
        <f t="shared" si="23"/>
        <v>4.4765622235665159E-4</v>
      </c>
      <c r="R295">
        <f t="shared" si="24"/>
        <v>28.199999999974352</v>
      </c>
      <c r="S295">
        <f t="shared" si="25"/>
        <v>1.2623905470446093E-2</v>
      </c>
    </row>
    <row r="296" spans="15:19" x14ac:dyDescent="0.2">
      <c r="O296" s="31">
        <f t="shared" si="21"/>
        <v>1977.3999999999742</v>
      </c>
      <c r="P296">
        <f t="shared" si="22"/>
        <v>1.6983705436425384E-2</v>
      </c>
      <c r="Q296">
        <f t="shared" si="23"/>
        <v>4.4343262621415747E-4</v>
      </c>
      <c r="R296">
        <f t="shared" si="24"/>
        <v>28.299999999974261</v>
      </c>
      <c r="S296">
        <f t="shared" si="25"/>
        <v>1.2549143321849242E-2</v>
      </c>
    </row>
    <row r="297" spans="15:19" x14ac:dyDescent="0.2">
      <c r="O297" s="31">
        <f t="shared" si="21"/>
        <v>1977.4999999999741</v>
      </c>
      <c r="P297">
        <f t="shared" si="22"/>
        <v>1.7034275615201776E-2</v>
      </c>
      <c r="Q297">
        <f t="shared" si="23"/>
        <v>4.3923660080613658E-4</v>
      </c>
      <c r="R297">
        <f t="shared" si="24"/>
        <v>28.39999999997417</v>
      </c>
      <c r="S297">
        <f t="shared" si="25"/>
        <v>1.2474319462882933E-2</v>
      </c>
    </row>
    <row r="298" spans="15:19" x14ac:dyDescent="0.2">
      <c r="O298" s="31">
        <f t="shared" si="21"/>
        <v>1977.599999999974</v>
      </c>
      <c r="P298">
        <f t="shared" si="22"/>
        <v>1.7084843236764506E-2</v>
      </c>
      <c r="Q298">
        <f t="shared" si="23"/>
        <v>4.3506812057414468E-4</v>
      </c>
      <c r="R298">
        <f t="shared" si="24"/>
        <v>28.499999999974079</v>
      </c>
      <c r="S298">
        <f t="shared" si="25"/>
        <v>1.2399441436351846E-2</v>
      </c>
    </row>
    <row r="299" spans="15:19" x14ac:dyDescent="0.2">
      <c r="O299" s="31">
        <f t="shared" si="21"/>
        <v>1977.6999999999739</v>
      </c>
      <c r="P299">
        <f t="shared" si="22"/>
        <v>1.7135408301371963E-2</v>
      </c>
      <c r="Q299">
        <f t="shared" si="23"/>
        <v>4.3092715785486568E-4</v>
      </c>
      <c r="R299">
        <f t="shared" si="24"/>
        <v>28.599999999973988</v>
      </c>
      <c r="S299">
        <f t="shared" si="25"/>
        <v>1.232451671463795E-2</v>
      </c>
    </row>
    <row r="300" spans="15:19" x14ac:dyDescent="0.2">
      <c r="O300" s="31">
        <f t="shared" si="21"/>
        <v>1977.7999999999738</v>
      </c>
      <c r="P300">
        <f t="shared" si="22"/>
        <v>1.7185970809283163E-2</v>
      </c>
      <c r="Q300">
        <f t="shared" si="23"/>
        <v>4.2681368288610688E-4</v>
      </c>
      <c r="R300">
        <f t="shared" si="24"/>
        <v>28.699999999973898</v>
      </c>
      <c r="S300">
        <f t="shared" si="25"/>
        <v>1.2249552698820127E-2</v>
      </c>
    </row>
    <row r="301" spans="15:19" x14ac:dyDescent="0.2">
      <c r="O301" s="31">
        <f t="shared" si="21"/>
        <v>1977.8999999999737</v>
      </c>
      <c r="P301">
        <f t="shared" si="22"/>
        <v>1.7236530760756194E-2</v>
      </c>
      <c r="Q301">
        <f t="shared" si="23"/>
        <v>4.2272766385798022E-4</v>
      </c>
      <c r="R301">
        <f t="shared" si="24"/>
        <v>28.799999999973807</v>
      </c>
      <c r="S301">
        <f t="shared" si="25"/>
        <v>1.2174556719098758E-2</v>
      </c>
    </row>
    <row r="302" spans="15:19" x14ac:dyDescent="0.2">
      <c r="O302" s="31">
        <f t="shared" si="21"/>
        <v>1977.9999999999736</v>
      </c>
      <c r="P302">
        <f t="shared" si="22"/>
        <v>1.7287088156049991E-2</v>
      </c>
      <c r="Q302">
        <f t="shared" si="23"/>
        <v>4.186690669094606E-4</v>
      </c>
      <c r="R302">
        <f t="shared" si="24"/>
        <v>28.899999999973716</v>
      </c>
      <c r="S302">
        <f t="shared" si="25"/>
        <v>1.2099536033672406E-2</v>
      </c>
    </row>
    <row r="303" spans="15:19" x14ac:dyDescent="0.2">
      <c r="O303" s="31">
        <f t="shared" si="21"/>
        <v>1978.0999999999735</v>
      </c>
      <c r="P303">
        <f t="shared" si="22"/>
        <v>1.733764299542279E-2</v>
      </c>
      <c r="Q303">
        <f t="shared" si="23"/>
        <v>4.1463785617046334E-4</v>
      </c>
      <c r="R303">
        <f t="shared" si="24"/>
        <v>28.999999999973625</v>
      </c>
      <c r="S303">
        <f t="shared" si="25"/>
        <v>1.2024497828932501E-2</v>
      </c>
    </row>
    <row r="304" spans="15:19" x14ac:dyDescent="0.2">
      <c r="O304" s="31">
        <f t="shared" si="21"/>
        <v>1978.1999999999734</v>
      </c>
      <c r="P304">
        <f t="shared" si="22"/>
        <v>1.7388195279132788E-2</v>
      </c>
      <c r="Q304">
        <f t="shared" si="23"/>
        <v>4.1063399378604704E-4</v>
      </c>
      <c r="R304">
        <f t="shared" si="24"/>
        <v>29.099999999973534</v>
      </c>
      <c r="S304">
        <f t="shared" si="25"/>
        <v>1.19494492191631E-2</v>
      </c>
    </row>
    <row r="305" spans="15:19" x14ac:dyDescent="0.2">
      <c r="O305" s="31">
        <f t="shared" si="21"/>
        <v>1978.2999999999734</v>
      </c>
      <c r="P305">
        <f t="shared" si="22"/>
        <v>1.7438745007438795E-2</v>
      </c>
      <c r="Q305">
        <f t="shared" si="23"/>
        <v>4.0665743992418513E-4</v>
      </c>
      <c r="R305">
        <f t="shared" si="24"/>
        <v>29.199999999973443</v>
      </c>
      <c r="S305">
        <f t="shared" si="25"/>
        <v>1.1874397245775405E-2</v>
      </c>
    </row>
    <row r="306" spans="15:19" x14ac:dyDescent="0.2">
      <c r="O306" s="31">
        <f t="shared" si="21"/>
        <v>1978.3999999999733</v>
      </c>
      <c r="P306">
        <f t="shared" si="22"/>
        <v>1.7489292180598935E-2</v>
      </c>
      <c r="Q306">
        <f t="shared" si="23"/>
        <v>4.0270815281595596E-4</v>
      </c>
      <c r="R306">
        <f t="shared" si="24"/>
        <v>29.299999999973352</v>
      </c>
      <c r="S306">
        <f t="shared" si="25"/>
        <v>1.1799348877496778E-2</v>
      </c>
    </row>
    <row r="307" spans="15:19" x14ac:dyDescent="0.2">
      <c r="O307" s="31">
        <f t="shared" si="21"/>
        <v>1978.4999999999732</v>
      </c>
      <c r="P307">
        <f t="shared" si="22"/>
        <v>1.7539836798871281E-2</v>
      </c>
      <c r="Q307">
        <f t="shared" si="23"/>
        <v>3.9878608878030075E-4</v>
      </c>
      <c r="R307">
        <f t="shared" si="24"/>
        <v>29.399999999973261</v>
      </c>
      <c r="S307">
        <f t="shared" si="25"/>
        <v>1.1724311010130179E-2</v>
      </c>
    </row>
    <row r="308" spans="15:19" x14ac:dyDescent="0.2">
      <c r="O308" s="31">
        <f t="shared" si="21"/>
        <v>1978.5999999999731</v>
      </c>
      <c r="P308">
        <f t="shared" si="22"/>
        <v>1.7590378862514532E-2</v>
      </c>
      <c r="Q308">
        <f t="shared" si="23"/>
        <v>3.9489120223079599E-4</v>
      </c>
      <c r="R308">
        <f t="shared" si="24"/>
        <v>29.49999999997317</v>
      </c>
      <c r="S308">
        <f t="shared" si="25"/>
        <v>1.1649290465797886E-2</v>
      </c>
    </row>
    <row r="309" spans="15:19" x14ac:dyDescent="0.2">
      <c r="O309" s="31">
        <f t="shared" si="21"/>
        <v>1978.699999999973</v>
      </c>
      <c r="P309">
        <f t="shared" si="22"/>
        <v>1.7640918371786687E-2</v>
      </c>
      <c r="Q309">
        <f t="shared" si="23"/>
        <v>3.9102344571761982E-4</v>
      </c>
      <c r="R309">
        <f t="shared" si="24"/>
        <v>29.599999999973079</v>
      </c>
      <c r="S309">
        <f t="shared" si="25"/>
        <v>1.1574293993231019E-2</v>
      </c>
    </row>
    <row r="310" spans="15:19" x14ac:dyDescent="0.2">
      <c r="O310" s="31">
        <f t="shared" si="21"/>
        <v>1978.7999999999729</v>
      </c>
      <c r="P310">
        <f t="shared" si="22"/>
        <v>1.7691455326945712E-2</v>
      </c>
      <c r="Q310">
        <f t="shared" si="23"/>
        <v>3.8718276995020062E-4</v>
      </c>
      <c r="R310">
        <f t="shared" si="24"/>
        <v>29.699999999972988</v>
      </c>
      <c r="S310">
        <f t="shared" si="25"/>
        <v>1.1499328267510499E-2</v>
      </c>
    </row>
    <row r="311" spans="15:19" x14ac:dyDescent="0.2">
      <c r="O311" s="31">
        <f t="shared" si="21"/>
        <v>1978.8999999999728</v>
      </c>
      <c r="P311">
        <f t="shared" si="22"/>
        <v>1.7741989728250179E-2</v>
      </c>
      <c r="Q311">
        <f t="shared" si="23"/>
        <v>3.8336912380498855E-4</v>
      </c>
      <c r="R311">
        <f t="shared" si="24"/>
        <v>29.799999999972897</v>
      </c>
      <c r="S311">
        <f t="shared" si="25"/>
        <v>1.1424399889378269E-2</v>
      </c>
    </row>
    <row r="312" spans="15:19" x14ac:dyDescent="0.2">
      <c r="O312" s="31">
        <f t="shared" si="21"/>
        <v>1978.9999999999727</v>
      </c>
      <c r="P312">
        <f t="shared" si="22"/>
        <v>1.7792521575957759E-2</v>
      </c>
      <c r="Q312">
        <f t="shared" si="23"/>
        <v>3.7958245437530458E-4</v>
      </c>
      <c r="R312">
        <f t="shared" si="24"/>
        <v>29.899999999972806</v>
      </c>
      <c r="S312">
        <f t="shared" si="25"/>
        <v>1.1349515385811285E-2</v>
      </c>
    </row>
    <row r="313" spans="15:19" x14ac:dyDescent="0.2">
      <c r="O313" s="31">
        <f t="shared" si="21"/>
        <v>1979.0999999999726</v>
      </c>
      <c r="P313">
        <f t="shared" si="22"/>
        <v>1.7843050870326949E-2</v>
      </c>
      <c r="Q313">
        <f t="shared" si="23"/>
        <v>3.7582270696978615E-4</v>
      </c>
      <c r="R313">
        <f t="shared" si="24"/>
        <v>29.999999999972715</v>
      </c>
      <c r="S313">
        <f t="shared" si="25"/>
        <v>1.127468120908333E-2</v>
      </c>
    </row>
    <row r="314" spans="15:19" x14ac:dyDescent="0.2">
      <c r="O314" s="31">
        <f t="shared" si="21"/>
        <v>1979.1999999999725</v>
      </c>
      <c r="P314">
        <f t="shared" si="22"/>
        <v>1.7893577611615551E-2</v>
      </c>
      <c r="Q314">
        <f t="shared" si="23"/>
        <v>3.720898251542426E-4</v>
      </c>
      <c r="R314">
        <f t="shared" si="24"/>
        <v>30.099999999972624</v>
      </c>
      <c r="S314">
        <f t="shared" si="25"/>
        <v>1.1199903737132515E-2</v>
      </c>
    </row>
    <row r="315" spans="15:19" x14ac:dyDescent="0.2">
      <c r="O315" s="31">
        <f t="shared" ref="O315:O360" si="26">O314+0.1</f>
        <v>1979.2999999999724</v>
      </c>
      <c r="P315">
        <f t="shared" si="22"/>
        <v>1.7944101800081338E-2</v>
      </c>
      <c r="Q315">
        <f t="shared" si="23"/>
        <v>3.6838375077474783E-4</v>
      </c>
      <c r="R315">
        <f t="shared" si="24"/>
        <v>30.199999999972533</v>
      </c>
      <c r="S315">
        <f t="shared" si="25"/>
        <v>1.1125189273387267E-2</v>
      </c>
    </row>
    <row r="316" spans="15:19" x14ac:dyDescent="0.2">
      <c r="O316" s="31">
        <f t="shared" si="26"/>
        <v>1979.3999999999724</v>
      </c>
      <c r="P316">
        <f t="shared" si="22"/>
        <v>1.7994623435982689E-2</v>
      </c>
      <c r="Q316">
        <f t="shared" si="23"/>
        <v>3.6470442396829839E-4</v>
      </c>
      <c r="R316">
        <f t="shared" si="24"/>
        <v>30.299999999972442</v>
      </c>
      <c r="S316">
        <f t="shared" si="25"/>
        <v>1.1050544046229391E-2</v>
      </c>
    </row>
    <row r="317" spans="15:19" x14ac:dyDescent="0.2">
      <c r="O317" s="31">
        <f t="shared" si="26"/>
        <v>1979.4999999999723</v>
      </c>
      <c r="P317">
        <f t="shared" si="22"/>
        <v>1.8045142519577288E-2</v>
      </c>
      <c r="Q317">
        <f t="shared" si="23"/>
        <v>3.6105178320144926E-4</v>
      </c>
      <c r="R317">
        <f t="shared" si="24"/>
        <v>30.399999999972351</v>
      </c>
      <c r="S317">
        <f t="shared" si="25"/>
        <v>1.0975974209314074E-2</v>
      </c>
    </row>
    <row r="318" spans="15:19" x14ac:dyDescent="0.2">
      <c r="O318" s="31">
        <f t="shared" si="26"/>
        <v>1979.5999999999722</v>
      </c>
      <c r="P318">
        <f t="shared" si="22"/>
        <v>1.8095659051122794E-2</v>
      </c>
      <c r="Q318">
        <f t="shared" si="23"/>
        <v>3.5742576529329551E-4</v>
      </c>
      <c r="R318">
        <f t="shared" si="24"/>
        <v>30.49999999997226</v>
      </c>
      <c r="S318">
        <f t="shared" si="25"/>
        <v>1.0901485841435597E-2</v>
      </c>
    </row>
    <row r="319" spans="15:19" x14ac:dyDescent="0.2">
      <c r="O319" s="31">
        <f t="shared" si="26"/>
        <v>1979.6999999999721</v>
      </c>
      <c r="P319">
        <f t="shared" si="22"/>
        <v>1.8146173030877462E-2</v>
      </c>
      <c r="Q319">
        <f t="shared" si="23"/>
        <v>3.5382630542757365E-4</v>
      </c>
      <c r="R319">
        <f t="shared" si="24"/>
        <v>30.599999999972169</v>
      </c>
      <c r="S319">
        <f t="shared" si="25"/>
        <v>1.0827084946073906E-2</v>
      </c>
    </row>
    <row r="320" spans="15:19" x14ac:dyDescent="0.2">
      <c r="O320" s="31">
        <f t="shared" si="26"/>
        <v>1979.799999999972</v>
      </c>
      <c r="P320">
        <f t="shared" si="22"/>
        <v>1.8196684459098868E-2</v>
      </c>
      <c r="Q320">
        <f t="shared" si="23"/>
        <v>3.5025333718918805E-4</v>
      </c>
      <c r="R320">
        <f t="shared" si="24"/>
        <v>30.699999999972079</v>
      </c>
      <c r="S320">
        <f t="shared" si="25"/>
        <v>1.0752777451698293E-2</v>
      </c>
    </row>
    <row r="321" spans="15:19" x14ac:dyDescent="0.2">
      <c r="O321" s="31">
        <f t="shared" si="26"/>
        <v>1979.8999999999719</v>
      </c>
      <c r="P321">
        <f t="shared" si="22"/>
        <v>1.8247193336044541E-2</v>
      </c>
      <c r="Q321">
        <f t="shared" si="23"/>
        <v>3.4670679258930193E-4</v>
      </c>
      <c r="R321">
        <f t="shared" si="24"/>
        <v>30.799999999971988</v>
      </c>
      <c r="S321">
        <f t="shared" si="25"/>
        <v>1.0678569211740787E-2</v>
      </c>
    </row>
    <row r="322" spans="15:19" x14ac:dyDescent="0.2">
      <c r="O322" s="31">
        <f t="shared" si="26"/>
        <v>1979.9999999999718</v>
      </c>
      <c r="P322">
        <f t="shared" si="22"/>
        <v>1.8297699661972634E-2</v>
      </c>
      <c r="Q322">
        <f t="shared" si="23"/>
        <v>3.4318660207377505E-4</v>
      </c>
      <c r="R322">
        <f t="shared" si="24"/>
        <v>30.899999999971897</v>
      </c>
      <c r="S322">
        <f t="shared" si="25"/>
        <v>1.0604466004070005E-2</v>
      </c>
    </row>
    <row r="323" spans="15:19" x14ac:dyDescent="0.2">
      <c r="O323" s="31">
        <f t="shared" si="26"/>
        <v>1980.0999999999717</v>
      </c>
      <c r="P323">
        <f t="shared" si="22"/>
        <v>1.8348203437140376E-2</v>
      </c>
      <c r="Q323">
        <f t="shared" si="23"/>
        <v>3.3969269457057027E-4</v>
      </c>
      <c r="R323">
        <f t="shared" si="24"/>
        <v>30.999999999971806</v>
      </c>
      <c r="S323">
        <f t="shared" si="25"/>
        <v>1.0530473531678101E-2</v>
      </c>
    </row>
    <row r="324" spans="15:19" x14ac:dyDescent="0.2">
      <c r="O324" s="31">
        <f t="shared" si="26"/>
        <v>1980.1999999999716</v>
      </c>
      <c r="P324">
        <f t="shared" si="22"/>
        <v>1.8398704661805841E-2</v>
      </c>
      <c r="Q324">
        <f t="shared" si="23"/>
        <v>3.3622499749019763E-4</v>
      </c>
      <c r="R324">
        <f t="shared" si="24"/>
        <v>31.099999999971715</v>
      </c>
      <c r="S324">
        <f t="shared" si="25"/>
        <v>1.0456597421935636E-2</v>
      </c>
    </row>
    <row r="325" spans="15:19" x14ac:dyDescent="0.2">
      <c r="O325" s="31">
        <f t="shared" si="26"/>
        <v>1980.2999999999715</v>
      </c>
      <c r="P325">
        <f t="shared" si="22"/>
        <v>1.8449203336226402E-2</v>
      </c>
      <c r="Q325">
        <f t="shared" si="23"/>
        <v>3.3278343676657052E-4</v>
      </c>
      <c r="R325">
        <f t="shared" si="24"/>
        <v>31.199999999971624</v>
      </c>
      <c r="S325">
        <f t="shared" si="25"/>
        <v>1.0382843227107558E-2</v>
      </c>
    </row>
    <row r="326" spans="15:19" x14ac:dyDescent="0.2">
      <c r="O326" s="31">
        <f t="shared" si="26"/>
        <v>1980.3999999999714</v>
      </c>
      <c r="P326">
        <f t="shared" si="22"/>
        <v>1.8499699460659397E-2</v>
      </c>
      <c r="Q326">
        <f t="shared" si="23"/>
        <v>3.2936793687865507E-4</v>
      </c>
      <c r="R326">
        <f t="shared" si="24"/>
        <v>31.299999999971533</v>
      </c>
      <c r="S326">
        <f t="shared" si="25"/>
        <v>1.0309216424292528E-2</v>
      </c>
    </row>
    <row r="327" spans="15:19" x14ac:dyDescent="0.2">
      <c r="O327" s="31">
        <f t="shared" si="26"/>
        <v>1980.4999999999714</v>
      </c>
      <c r="P327">
        <f t="shared" si="22"/>
        <v>1.8550193035362782E-2</v>
      </c>
      <c r="Q327">
        <f t="shared" si="23"/>
        <v>3.2597842086301565E-4</v>
      </c>
      <c r="R327">
        <f t="shared" si="24"/>
        <v>31.399999999971442</v>
      </c>
      <c r="S327">
        <f t="shared" si="25"/>
        <v>1.0235722415089382E-2</v>
      </c>
    </row>
    <row r="328" spans="15:19" x14ac:dyDescent="0.2">
      <c r="O328" s="31">
        <f t="shared" si="26"/>
        <v>1980.5999999999713</v>
      </c>
      <c r="P328">
        <f t="shared" si="22"/>
        <v>1.8600684060593807E-2</v>
      </c>
      <c r="Q328">
        <f t="shared" si="23"/>
        <v>3.2261481035034123E-4</v>
      </c>
      <c r="R328">
        <f t="shared" si="24"/>
        <v>31.499999999971351</v>
      </c>
      <c r="S328">
        <f t="shared" si="25"/>
        <v>1.0162366526026506E-2</v>
      </c>
    </row>
    <row r="329" spans="15:19" x14ac:dyDescent="0.2">
      <c r="O329" s="31">
        <f t="shared" si="26"/>
        <v>1980.6999999999712</v>
      </c>
      <c r="P329">
        <f t="shared" si="22"/>
        <v>1.8651172536609698E-2</v>
      </c>
      <c r="Q329">
        <f t="shared" si="23"/>
        <v>3.1927702558920412E-4</v>
      </c>
      <c r="R329">
        <f t="shared" si="24"/>
        <v>31.59999999997126</v>
      </c>
      <c r="S329">
        <f t="shared" si="25"/>
        <v>1.0089154008609675E-2</v>
      </c>
    </row>
    <row r="330" spans="15:19" x14ac:dyDescent="0.2">
      <c r="O330" s="31">
        <f t="shared" si="26"/>
        <v>1980.7999999999711</v>
      </c>
      <c r="P330">
        <f t="shared" si="22"/>
        <v>1.8701658463668291E-2</v>
      </c>
      <c r="Q330">
        <f t="shared" si="23"/>
        <v>3.1596498545616303E-4</v>
      </c>
      <c r="R330">
        <f t="shared" si="24"/>
        <v>31.699999999971169</v>
      </c>
      <c r="S330">
        <f t="shared" si="25"/>
        <v>1.0016090038951259E-2</v>
      </c>
    </row>
    <row r="331" spans="15:19" x14ac:dyDescent="0.2">
      <c r="O331" s="31">
        <f t="shared" si="26"/>
        <v>1980.899999999971</v>
      </c>
      <c r="P331">
        <f t="shared" si="22"/>
        <v>1.8752141842026726E-2</v>
      </c>
      <c r="Q331">
        <f t="shared" si="23"/>
        <v>3.126786074943988E-4</v>
      </c>
      <c r="R331">
        <f t="shared" si="24"/>
        <v>31.799999999971078</v>
      </c>
      <c r="S331">
        <f t="shared" si="25"/>
        <v>9.9431797183128379E-3</v>
      </c>
    </row>
    <row r="332" spans="15:19" x14ac:dyDescent="0.2">
      <c r="O332" s="31">
        <f t="shared" si="26"/>
        <v>1980.9999999999709</v>
      </c>
      <c r="P332">
        <f t="shared" si="22"/>
        <v>1.8802622671942104E-2</v>
      </c>
      <c r="Q332">
        <f t="shared" si="23"/>
        <v>3.0941780793514173E-4</v>
      </c>
      <c r="R332">
        <f t="shared" si="24"/>
        <v>31.899999999970987</v>
      </c>
      <c r="S332">
        <f t="shared" si="25"/>
        <v>9.8704280731220437E-3</v>
      </c>
    </row>
    <row r="333" spans="15:19" x14ac:dyDescent="0.2">
      <c r="O333" s="31">
        <f t="shared" si="26"/>
        <v>1981.0999999999708</v>
      </c>
      <c r="P333">
        <f t="shared" ref="P333:P396" si="27">LN(O333/$K$27)</f>
        <v>1.8853100953672149E-2</v>
      </c>
      <c r="Q333">
        <f t="shared" ref="Q333:Q396" si="28">1-_xlfn.NORM.DIST(P333,$K$30,$K$31,TRUE)-(1-_xlfn.NORM.DIST(P334,$K$30,$K$31,TRUE))</f>
        <v>3.0618250170988404E-4</v>
      </c>
      <c r="R333">
        <f t="shared" ref="R333:R396" si="29">O333-$K$28</f>
        <v>31.999999999970896</v>
      </c>
      <c r="S333">
        <f t="shared" si="25"/>
        <v>9.7978400547073779E-3</v>
      </c>
    </row>
    <row r="334" spans="15:19" x14ac:dyDescent="0.2">
      <c r="O334" s="31">
        <f t="shared" si="26"/>
        <v>1981.1999999999707</v>
      </c>
      <c r="P334">
        <f t="shared" si="27"/>
        <v>1.8903576687473878E-2</v>
      </c>
      <c r="Q334">
        <f t="shared" si="28"/>
        <v>3.0297260248635105E-4</v>
      </c>
      <c r="R334">
        <f t="shared" si="29"/>
        <v>32.099999999970805</v>
      </c>
      <c r="S334">
        <f t="shared" ref="S334:S397" si="30">R334*Q334</f>
        <v>9.7254205398030237E-3</v>
      </c>
    </row>
    <row r="335" spans="15:19" x14ac:dyDescent="0.2">
      <c r="O335" s="31">
        <f t="shared" si="26"/>
        <v>1981.2999999999706</v>
      </c>
      <c r="P335">
        <f t="shared" si="27"/>
        <v>1.8954049873604283E-2</v>
      </c>
      <c r="Q335">
        <f t="shared" si="28"/>
        <v>2.9978802269126081E-4</v>
      </c>
      <c r="R335">
        <f t="shared" si="29"/>
        <v>32.199999999970714</v>
      </c>
      <c r="S335">
        <f t="shared" si="30"/>
        <v>9.6531743306498188E-3</v>
      </c>
    </row>
    <row r="336" spans="15:19" x14ac:dyDescent="0.2">
      <c r="O336" s="31">
        <f t="shared" si="26"/>
        <v>1981.3999999999705</v>
      </c>
      <c r="P336">
        <f t="shared" si="27"/>
        <v>1.9004520512320964E-2</v>
      </c>
      <c r="Q336">
        <f t="shared" si="28"/>
        <v>2.9662867352131528E-4</v>
      </c>
      <c r="R336">
        <f t="shared" si="29"/>
        <v>32.299999999970623</v>
      </c>
      <c r="S336">
        <f t="shared" si="30"/>
        <v>9.5811061547297696E-3</v>
      </c>
    </row>
    <row r="337" spans="15:19" x14ac:dyDescent="0.2">
      <c r="O337" s="31">
        <f t="shared" si="26"/>
        <v>1981.4999999999704</v>
      </c>
      <c r="P337">
        <f t="shared" si="27"/>
        <v>1.9054988603880607E-2</v>
      </c>
      <c r="Q337">
        <f t="shared" si="28"/>
        <v>2.9349446498538878E-4</v>
      </c>
      <c r="R337">
        <f t="shared" si="29"/>
        <v>32.399999999970532</v>
      </c>
      <c r="S337">
        <f t="shared" si="30"/>
        <v>9.5092206655179486E-3</v>
      </c>
    </row>
    <row r="338" spans="15:19" x14ac:dyDescent="0.2">
      <c r="O338" s="31">
        <f t="shared" si="26"/>
        <v>1981.5999999999704</v>
      </c>
      <c r="P338">
        <f t="shared" si="27"/>
        <v>1.9105454148540743E-2</v>
      </c>
      <c r="Q338">
        <f t="shared" si="28"/>
        <v>2.9038530590852485E-4</v>
      </c>
      <c r="R338">
        <f t="shared" si="29"/>
        <v>32.499999999970441</v>
      </c>
      <c r="S338">
        <f t="shared" si="30"/>
        <v>9.4375224420184742E-3</v>
      </c>
    </row>
    <row r="339" spans="15:19" x14ac:dyDescent="0.2">
      <c r="O339" s="31">
        <f t="shared" si="26"/>
        <v>1981.6999999999703</v>
      </c>
      <c r="P339">
        <f t="shared" si="27"/>
        <v>1.9155917146558198E-2</v>
      </c>
      <c r="Q339">
        <f t="shared" si="28"/>
        <v>2.8730110396846253E-4</v>
      </c>
      <c r="R339">
        <f t="shared" si="29"/>
        <v>32.59999999997035</v>
      </c>
      <c r="S339">
        <f t="shared" si="30"/>
        <v>9.3660159893633604E-3</v>
      </c>
    </row>
    <row r="340" spans="15:19" x14ac:dyDescent="0.2">
      <c r="O340" s="31">
        <f t="shared" si="26"/>
        <v>1981.7999999999702</v>
      </c>
      <c r="P340">
        <f t="shared" si="27"/>
        <v>1.9206377598189762E-2</v>
      </c>
      <c r="Q340">
        <f t="shared" si="28"/>
        <v>2.8424176571750781E-4</v>
      </c>
      <c r="R340">
        <f t="shared" si="29"/>
        <v>32.69999999997026</v>
      </c>
      <c r="S340">
        <f t="shared" si="30"/>
        <v>9.2947057389540511E-3</v>
      </c>
    </row>
    <row r="341" spans="15:19" x14ac:dyDescent="0.2">
      <c r="O341" s="31">
        <f t="shared" si="26"/>
        <v>1981.8999999999701</v>
      </c>
      <c r="P341">
        <f t="shared" si="27"/>
        <v>1.9256835503692844E-2</v>
      </c>
      <c r="Q341">
        <f t="shared" si="28"/>
        <v>2.8120719659552318E-4</v>
      </c>
      <c r="R341">
        <f t="shared" si="29"/>
        <v>32.799999999970169</v>
      </c>
      <c r="S341">
        <f t="shared" si="30"/>
        <v>9.2235960483247718E-3</v>
      </c>
    </row>
    <row r="342" spans="15:19" x14ac:dyDescent="0.2">
      <c r="O342" s="31">
        <f t="shared" si="26"/>
        <v>1981.99999999997</v>
      </c>
      <c r="P342">
        <f t="shared" si="27"/>
        <v>1.9307290863324156E-2</v>
      </c>
      <c r="Q342">
        <f t="shared" si="28"/>
        <v>2.7819730096312334E-4</v>
      </c>
      <c r="R342">
        <f t="shared" si="29"/>
        <v>32.899999999970078</v>
      </c>
      <c r="S342">
        <f t="shared" si="30"/>
        <v>9.1526912016784336E-3</v>
      </c>
    </row>
    <row r="343" spans="15:19" x14ac:dyDescent="0.2">
      <c r="O343" s="31">
        <f t="shared" si="26"/>
        <v>1982.0999999999699</v>
      </c>
      <c r="P343">
        <f t="shared" si="27"/>
        <v>1.9357743677340375E-2</v>
      </c>
      <c r="Q343">
        <f t="shared" si="28"/>
        <v>2.7521198212432374E-4</v>
      </c>
      <c r="R343">
        <f t="shared" si="29"/>
        <v>32.999999999969987</v>
      </c>
      <c r="S343">
        <f t="shared" si="30"/>
        <v>9.0819954100944227E-3</v>
      </c>
    </row>
    <row r="344" spans="15:19" x14ac:dyDescent="0.2">
      <c r="O344" s="31">
        <f t="shared" si="26"/>
        <v>1982.1999999999698</v>
      </c>
      <c r="P344">
        <f t="shared" si="27"/>
        <v>1.940819394599879E-2</v>
      </c>
      <c r="Q344">
        <f t="shared" si="28"/>
        <v>2.7225114233908609E-4</v>
      </c>
      <c r="R344">
        <f t="shared" si="29"/>
        <v>33.099999999969896</v>
      </c>
      <c r="S344">
        <f t="shared" si="30"/>
        <v>9.0115128114155538E-3</v>
      </c>
    </row>
    <row r="345" spans="15:19" x14ac:dyDescent="0.2">
      <c r="O345" s="31">
        <f t="shared" si="26"/>
        <v>1982.2999999999697</v>
      </c>
      <c r="P345">
        <f t="shared" si="27"/>
        <v>1.9458641669556E-2</v>
      </c>
      <c r="Q345">
        <f t="shared" si="28"/>
        <v>2.6931468285551485E-4</v>
      </c>
      <c r="R345">
        <f t="shared" si="29"/>
        <v>33.199999999969805</v>
      </c>
      <c r="S345">
        <f t="shared" si="30"/>
        <v>8.9412474707949614E-3</v>
      </c>
    </row>
    <row r="346" spans="15:19" x14ac:dyDescent="0.2">
      <c r="O346" s="31">
        <f t="shared" si="26"/>
        <v>1982.3999999999696</v>
      </c>
      <c r="P346">
        <f t="shared" si="27"/>
        <v>1.9509086848268558E-2</v>
      </c>
      <c r="Q346">
        <f t="shared" si="28"/>
        <v>2.6640250393383802E-4</v>
      </c>
      <c r="R346">
        <f t="shared" si="29"/>
        <v>33.299999999969714</v>
      </c>
      <c r="S346">
        <f t="shared" si="30"/>
        <v>8.8712033809887382E-3</v>
      </c>
    </row>
    <row r="347" spans="15:19" x14ac:dyDescent="0.2">
      <c r="O347" s="31">
        <f t="shared" si="26"/>
        <v>1982.4999999999695</v>
      </c>
      <c r="P347">
        <f t="shared" si="27"/>
        <v>1.9559529482393642E-2</v>
      </c>
      <c r="Q347">
        <f t="shared" si="28"/>
        <v>2.6351450485506689E-4</v>
      </c>
      <c r="R347">
        <f t="shared" si="29"/>
        <v>33.399999999969623</v>
      </c>
      <c r="S347">
        <f t="shared" si="30"/>
        <v>8.8013844621512294E-3</v>
      </c>
    </row>
    <row r="348" spans="15:19" x14ac:dyDescent="0.2">
      <c r="O348" s="31">
        <f t="shared" si="26"/>
        <v>1982.5999999999694</v>
      </c>
      <c r="P348">
        <f t="shared" si="27"/>
        <v>1.9609969572187511E-2</v>
      </c>
      <c r="Q348">
        <f t="shared" si="28"/>
        <v>2.6065058396274043E-4</v>
      </c>
      <c r="R348">
        <f t="shared" si="29"/>
        <v>33.499999999969532</v>
      </c>
      <c r="S348">
        <f t="shared" si="30"/>
        <v>8.731794562743863E-3</v>
      </c>
    </row>
    <row r="349" spans="15:19" x14ac:dyDescent="0.2">
      <c r="O349" s="31">
        <f t="shared" si="26"/>
        <v>1982.6999999999694</v>
      </c>
      <c r="P349">
        <f t="shared" si="27"/>
        <v>1.9660407117907262E-2</v>
      </c>
      <c r="Q349">
        <f t="shared" si="28"/>
        <v>2.5781063866581189E-4</v>
      </c>
      <c r="R349">
        <f t="shared" si="29"/>
        <v>33.599999999969441</v>
      </c>
      <c r="S349">
        <f t="shared" si="30"/>
        <v>8.6624374591634003E-3</v>
      </c>
    </row>
    <row r="350" spans="15:19" x14ac:dyDescent="0.2">
      <c r="O350" s="31">
        <f t="shared" si="26"/>
        <v>1982.7999999999693</v>
      </c>
      <c r="P350">
        <f t="shared" si="27"/>
        <v>1.9710842119809297E-2</v>
      </c>
      <c r="Q350">
        <f t="shared" si="28"/>
        <v>2.5499456547362076E-4</v>
      </c>
      <c r="R350">
        <f t="shared" si="29"/>
        <v>33.69999999996935</v>
      </c>
      <c r="S350">
        <f t="shared" si="30"/>
        <v>8.5933168564532036E-3</v>
      </c>
    </row>
    <row r="351" spans="15:19" x14ac:dyDescent="0.2">
      <c r="O351" s="31">
        <f t="shared" si="26"/>
        <v>1982.8999999999692</v>
      </c>
      <c r="P351">
        <f t="shared" si="27"/>
        <v>1.9761274578149985E-2</v>
      </c>
      <c r="Q351">
        <f t="shared" si="28"/>
        <v>2.5220226001676505E-4</v>
      </c>
      <c r="R351">
        <f t="shared" si="29"/>
        <v>33.799999999969259</v>
      </c>
      <c r="S351">
        <f t="shared" si="30"/>
        <v>8.5244363885589054E-3</v>
      </c>
    </row>
    <row r="352" spans="15:19" x14ac:dyDescent="0.2">
      <c r="O352" s="31">
        <f t="shared" si="26"/>
        <v>1982.9999999999691</v>
      </c>
      <c r="P352">
        <f t="shared" si="27"/>
        <v>1.98117044931863E-2</v>
      </c>
      <c r="Q352">
        <f t="shared" si="28"/>
        <v>2.4943361705920264E-4</v>
      </c>
      <c r="R352">
        <f t="shared" si="29"/>
        <v>33.899999999969168</v>
      </c>
      <c r="S352">
        <f t="shared" si="30"/>
        <v>8.4557996182992798E-3</v>
      </c>
    </row>
    <row r="353" spans="15:19" x14ac:dyDescent="0.2">
      <c r="O353" s="31">
        <f t="shared" si="26"/>
        <v>1983.099999999969</v>
      </c>
      <c r="P353">
        <f t="shared" si="27"/>
        <v>1.9862131865174527E-2</v>
      </c>
      <c r="Q353">
        <f t="shared" si="28"/>
        <v>2.4668853053011475E-4</v>
      </c>
      <c r="R353">
        <f t="shared" si="29"/>
        <v>33.999999999969077</v>
      </c>
      <c r="S353">
        <f t="shared" si="30"/>
        <v>8.3874100380162738E-3</v>
      </c>
    </row>
    <row r="354" spans="15:19" x14ac:dyDescent="0.2">
      <c r="O354" s="31">
        <f t="shared" si="26"/>
        <v>1983.1999999999689</v>
      </c>
      <c r="P354">
        <f t="shared" si="27"/>
        <v>1.991255669437092E-2</v>
      </c>
      <c r="Q354">
        <f t="shared" si="28"/>
        <v>2.4396689354422296E-4</v>
      </c>
      <c r="R354">
        <f t="shared" si="29"/>
        <v>34.099999999968986</v>
      </c>
      <c r="S354">
        <f t="shared" si="30"/>
        <v>8.3192710698504375E-3</v>
      </c>
    </row>
    <row r="355" spans="15:19" x14ac:dyDescent="0.2">
      <c r="O355" s="31">
        <f t="shared" si="26"/>
        <v>1983.2999999999688</v>
      </c>
      <c r="P355">
        <f t="shared" si="27"/>
        <v>1.9962978981032335E-2</v>
      </c>
      <c r="Q355">
        <f t="shared" si="28"/>
        <v>2.4126859841533399E-4</v>
      </c>
      <c r="R355">
        <f t="shared" si="29"/>
        <v>34.199999999968895</v>
      </c>
      <c r="S355">
        <f t="shared" si="30"/>
        <v>8.2513860657969177E-3</v>
      </c>
    </row>
    <row r="356" spans="15:19" x14ac:dyDescent="0.2">
      <c r="O356" s="31">
        <f t="shared" si="26"/>
        <v>1983.3999999999687</v>
      </c>
      <c r="P356">
        <f t="shared" si="27"/>
        <v>2.0013398725414945E-2</v>
      </c>
      <c r="Q356">
        <f t="shared" si="28"/>
        <v>2.3859353668520544E-4</v>
      </c>
      <c r="R356">
        <f t="shared" si="29"/>
        <v>34.299999999968804</v>
      </c>
      <c r="S356">
        <f t="shared" si="30"/>
        <v>8.183758308295104E-3</v>
      </c>
    </row>
    <row r="357" spans="15:19" x14ac:dyDescent="0.2">
      <c r="O357" s="31">
        <f t="shared" si="26"/>
        <v>1983.4999999999686</v>
      </c>
      <c r="P357">
        <f t="shared" si="27"/>
        <v>2.0063815927774883E-2</v>
      </c>
      <c r="Q357">
        <f t="shared" si="28"/>
        <v>2.3594159914630541E-4</v>
      </c>
      <c r="R357">
        <f t="shared" si="29"/>
        <v>34.399999999968713</v>
      </c>
      <c r="S357">
        <f t="shared" si="30"/>
        <v>8.1163910106255236E-3</v>
      </c>
    </row>
    <row r="358" spans="15:19" x14ac:dyDescent="0.2">
      <c r="O358" s="31">
        <f t="shared" si="26"/>
        <v>1983.5999999999685</v>
      </c>
      <c r="P358">
        <f t="shared" si="27"/>
        <v>2.0114230588368892E-2</v>
      </c>
      <c r="Q358">
        <f t="shared" si="28"/>
        <v>2.3331267585113835E-4</v>
      </c>
      <c r="R358">
        <f t="shared" si="29"/>
        <v>34.499999999968622</v>
      </c>
      <c r="S358">
        <f t="shared" si="30"/>
        <v>8.0492873168569526E-3</v>
      </c>
    </row>
    <row r="359" spans="15:19" x14ac:dyDescent="0.2">
      <c r="O359" s="31">
        <f t="shared" si="26"/>
        <v>1983.6999999999684</v>
      </c>
      <c r="P359">
        <f t="shared" si="27"/>
        <v>2.0164642707452812E-2</v>
      </c>
      <c r="Q359">
        <f t="shared" si="28"/>
        <v>2.3070665614943753E-4</v>
      </c>
      <c r="R359">
        <f t="shared" si="29"/>
        <v>34.599999999968531</v>
      </c>
      <c r="S359">
        <f t="shared" si="30"/>
        <v>7.9824503027632783E-3</v>
      </c>
    </row>
    <row r="360" spans="15:19" x14ac:dyDescent="0.2">
      <c r="O360" s="31">
        <f t="shared" si="26"/>
        <v>1983.7999999999683</v>
      </c>
      <c r="P360">
        <f t="shared" si="27"/>
        <v>2.0215052285283305E-2</v>
      </c>
      <c r="Q360">
        <f t="shared" si="28"/>
        <v>2.2812342869260593E-4</v>
      </c>
      <c r="R360">
        <f t="shared" si="29"/>
        <v>34.699999999968441</v>
      </c>
      <c r="S360">
        <f t="shared" si="30"/>
        <v>7.9158829756262265E-3</v>
      </c>
    </row>
    <row r="361" spans="15:19" x14ac:dyDescent="0.2">
      <c r="O361" s="31">
        <f>O360+0.1</f>
        <v>1983.8999999999683</v>
      </c>
      <c r="P361">
        <f t="shared" si="27"/>
        <v>2.0265459322116351E-2</v>
      </c>
      <c r="Q361">
        <f t="shared" si="28"/>
        <v>2.2556288146580172E-4</v>
      </c>
      <c r="R361">
        <f t="shared" si="29"/>
        <v>34.79999999996835</v>
      </c>
      <c r="S361">
        <f t="shared" si="30"/>
        <v>7.8495882750027612E-3</v>
      </c>
    </row>
    <row r="362" spans="15:19" x14ac:dyDescent="0.2">
      <c r="O362" s="31">
        <f t="shared" ref="O362:O425" si="31">O361+0.1</f>
        <v>1983.9999999999682</v>
      </c>
      <c r="P362">
        <f t="shared" si="27"/>
        <v>2.031586381820789E-2</v>
      </c>
      <c r="Q362">
        <f t="shared" si="28"/>
        <v>2.2302490180670098E-4</v>
      </c>
      <c r="R362">
        <f t="shared" si="29"/>
        <v>34.899999999968259</v>
      </c>
      <c r="S362">
        <f t="shared" si="30"/>
        <v>7.7835690730467854E-3</v>
      </c>
    </row>
    <row r="363" spans="15:19" x14ac:dyDescent="0.2">
      <c r="O363" s="31">
        <f t="shared" si="31"/>
        <v>1984.0999999999681</v>
      </c>
      <c r="P363">
        <f t="shared" si="27"/>
        <v>2.0366265773814469E-2</v>
      </c>
      <c r="Q363">
        <f t="shared" si="28"/>
        <v>2.2050937641826529E-4</v>
      </c>
      <c r="R363">
        <f t="shared" si="29"/>
        <v>34.999999999968168</v>
      </c>
      <c r="S363">
        <f t="shared" si="30"/>
        <v>7.7178281746322656E-3</v>
      </c>
    </row>
    <row r="364" spans="15:19" x14ac:dyDescent="0.2">
      <c r="O364" s="31">
        <f t="shared" si="31"/>
        <v>1984.199999999968</v>
      </c>
      <c r="P364">
        <f t="shared" si="27"/>
        <v>2.0416665189191954E-2</v>
      </c>
      <c r="Q364">
        <f t="shared" si="28"/>
        <v>2.1801619139660833E-4</v>
      </c>
      <c r="R364">
        <f t="shared" si="29"/>
        <v>35.099999999968077</v>
      </c>
      <c r="S364">
        <f t="shared" si="30"/>
        <v>7.6523683180139924E-3</v>
      </c>
    </row>
    <row r="365" spans="15:19" x14ac:dyDescent="0.2">
      <c r="O365" s="31">
        <f t="shared" si="31"/>
        <v>1984.2999999999679</v>
      </c>
      <c r="P365">
        <f t="shared" si="27"/>
        <v>2.0467062064596163E-2</v>
      </c>
      <c r="Q365">
        <f t="shared" si="28"/>
        <v>2.1554523225175704E-4</v>
      </c>
      <c r="R365">
        <f t="shared" si="29"/>
        <v>35.199999999967986</v>
      </c>
      <c r="S365">
        <f t="shared" si="30"/>
        <v>7.5871921752549473E-3</v>
      </c>
    </row>
    <row r="366" spans="15:19" x14ac:dyDescent="0.2">
      <c r="O366" s="31">
        <f t="shared" si="31"/>
        <v>1984.3999999999678</v>
      </c>
      <c r="P366">
        <f t="shared" si="27"/>
        <v>2.0517456400283532E-2</v>
      </c>
      <c r="Q366">
        <f t="shared" si="28"/>
        <v>2.1309638391853181E-4</v>
      </c>
      <c r="R366">
        <f t="shared" si="29"/>
        <v>35.299999999967895</v>
      </c>
      <c r="S366">
        <f t="shared" si="30"/>
        <v>7.5223023523173314E-3</v>
      </c>
    </row>
    <row r="367" spans="15:19" x14ac:dyDescent="0.2">
      <c r="O367" s="31">
        <f t="shared" si="31"/>
        <v>1984.4999999999677</v>
      </c>
      <c r="P367">
        <f t="shared" si="27"/>
        <v>2.0567848196509805E-2</v>
      </c>
      <c r="Q367">
        <f t="shared" si="28"/>
        <v>2.1066953078463513E-4</v>
      </c>
      <c r="R367">
        <f t="shared" si="29"/>
        <v>35.399999999967804</v>
      </c>
      <c r="S367">
        <f t="shared" si="30"/>
        <v>7.4577013897693008E-3</v>
      </c>
    </row>
    <row r="368" spans="15:19" x14ac:dyDescent="0.2">
      <c r="O368" s="31">
        <f t="shared" si="31"/>
        <v>1984.5999999999676</v>
      </c>
      <c r="P368">
        <f t="shared" si="27"/>
        <v>2.0618237453530686E-2</v>
      </c>
      <c r="Q368">
        <f t="shared" si="28"/>
        <v>2.0826455671041355E-4</v>
      </c>
      <c r="R368">
        <f t="shared" si="29"/>
        <v>35.499999999967713</v>
      </c>
      <c r="S368">
        <f t="shared" si="30"/>
        <v>7.3933917632129564E-3</v>
      </c>
    </row>
    <row r="369" spans="15:19" x14ac:dyDescent="0.2">
      <c r="O369" s="31">
        <f t="shared" si="31"/>
        <v>1984.6999999999675</v>
      </c>
      <c r="P369">
        <f t="shared" si="27"/>
        <v>2.06686241716025E-2</v>
      </c>
      <c r="Q369">
        <f t="shared" si="28"/>
        <v>2.0588134503973787E-4</v>
      </c>
      <c r="R369">
        <f t="shared" si="29"/>
        <v>35.599999999967622</v>
      </c>
      <c r="S369">
        <f t="shared" si="30"/>
        <v>7.3293758834080021E-3</v>
      </c>
    </row>
    <row r="370" spans="15:19" x14ac:dyDescent="0.2">
      <c r="O370" s="31">
        <f t="shared" si="31"/>
        <v>1984.7999999999674</v>
      </c>
      <c r="P370">
        <f t="shared" si="27"/>
        <v>2.071900835098087E-2</v>
      </c>
      <c r="Q370">
        <f t="shared" si="28"/>
        <v>2.0351977862742565E-4</v>
      </c>
      <c r="R370">
        <f t="shared" si="29"/>
        <v>35.699999999967531</v>
      </c>
      <c r="S370">
        <f t="shared" si="30"/>
        <v>7.2656560969924875E-3</v>
      </c>
    </row>
    <row r="371" spans="15:19" x14ac:dyDescent="0.2">
      <c r="O371" s="31">
        <f t="shared" si="31"/>
        <v>1984.8999999999673</v>
      </c>
      <c r="P371">
        <f t="shared" si="27"/>
        <v>2.0769389991921388E-2</v>
      </c>
      <c r="Q371">
        <f t="shared" si="28"/>
        <v>2.011797398586701E-4</v>
      </c>
      <c r="R371">
        <f t="shared" si="29"/>
        <v>35.79999999996744</v>
      </c>
      <c r="S371">
        <f t="shared" si="30"/>
        <v>7.2022346869338397E-3</v>
      </c>
    </row>
    <row r="372" spans="15:19" x14ac:dyDescent="0.2">
      <c r="O372" s="31">
        <f t="shared" si="31"/>
        <v>1984.9999999999673</v>
      </c>
      <c r="P372">
        <f t="shared" si="27"/>
        <v>2.0819769094680259E-2</v>
      </c>
      <c r="Q372">
        <f t="shared" si="28"/>
        <v>1.9886111065869905E-4</v>
      </c>
      <c r="R372">
        <f t="shared" si="29"/>
        <v>35.899999999967349</v>
      </c>
      <c r="S372">
        <f t="shared" si="30"/>
        <v>7.1391138726408024E-3</v>
      </c>
    </row>
    <row r="373" spans="15:19" x14ac:dyDescent="0.2">
      <c r="O373" s="31">
        <f t="shared" si="31"/>
        <v>1985.0999999999672</v>
      </c>
      <c r="P373">
        <f t="shared" si="27"/>
        <v>2.0870145659512774E-2</v>
      </c>
      <c r="Q373">
        <f t="shared" si="28"/>
        <v>1.9656377252419421E-4</v>
      </c>
      <c r="R373">
        <f t="shared" si="29"/>
        <v>35.999999999967258</v>
      </c>
      <c r="S373">
        <f t="shared" si="30"/>
        <v>7.0762958108645559E-3</v>
      </c>
    </row>
    <row r="374" spans="15:19" x14ac:dyDescent="0.2">
      <c r="O374" s="31">
        <f t="shared" si="31"/>
        <v>1985.1999999999671</v>
      </c>
      <c r="P374">
        <f t="shared" si="27"/>
        <v>2.0920519686675059E-2</v>
      </c>
      <c r="Q374">
        <f t="shared" si="28"/>
        <v>1.9428760653028565E-4</v>
      </c>
      <c r="R374">
        <f t="shared" si="29"/>
        <v>36.099999999967167</v>
      </c>
      <c r="S374">
        <f t="shared" si="30"/>
        <v>7.0137825957369334E-3</v>
      </c>
    </row>
    <row r="375" spans="15:19" x14ac:dyDescent="0.2">
      <c r="O375" s="31">
        <f t="shared" si="31"/>
        <v>1985.299999999967</v>
      </c>
      <c r="P375">
        <f t="shared" si="27"/>
        <v>2.0970891176422552E-2</v>
      </c>
      <c r="Q375">
        <f t="shared" si="28"/>
        <v>1.9203249335586481E-4</v>
      </c>
      <c r="R375">
        <f t="shared" si="29"/>
        <v>36.199999999967076</v>
      </c>
      <c r="S375">
        <f t="shared" si="30"/>
        <v>6.9515762594759833E-3</v>
      </c>
    </row>
    <row r="376" spans="15:19" x14ac:dyDescent="0.2">
      <c r="O376" s="31">
        <f t="shared" si="31"/>
        <v>1985.3999999999669</v>
      </c>
      <c r="P376">
        <f t="shared" si="27"/>
        <v>2.1021260129010649E-2</v>
      </c>
      <c r="Q376">
        <f t="shared" si="28"/>
        <v>1.8979831330323549E-4</v>
      </c>
      <c r="R376">
        <f t="shared" si="29"/>
        <v>36.299999999966985</v>
      </c>
      <c r="S376">
        <f t="shared" si="30"/>
        <v>6.8896787729011821E-3</v>
      </c>
    </row>
    <row r="377" spans="15:19" x14ac:dyDescent="0.2">
      <c r="O377" s="31">
        <f t="shared" si="31"/>
        <v>1985.4999999999668</v>
      </c>
      <c r="P377">
        <f t="shared" si="27"/>
        <v>2.1071626544695358E-2</v>
      </c>
      <c r="Q377">
        <f t="shared" si="28"/>
        <v>1.8758494630755074E-4</v>
      </c>
      <c r="R377">
        <f t="shared" si="29"/>
        <v>36.399999999966894</v>
      </c>
      <c r="S377">
        <f t="shared" si="30"/>
        <v>6.828092045588637E-3</v>
      </c>
    </row>
    <row r="378" spans="15:19" x14ac:dyDescent="0.2">
      <c r="O378" s="31">
        <f t="shared" si="31"/>
        <v>1985.5999999999667</v>
      </c>
      <c r="P378">
        <f t="shared" si="27"/>
        <v>2.1121990423732001E-2</v>
      </c>
      <c r="Q378">
        <f t="shared" si="28"/>
        <v>1.8539227196323615E-4</v>
      </c>
      <c r="R378">
        <f t="shared" si="29"/>
        <v>36.499999999966803</v>
      </c>
      <c r="S378">
        <f t="shared" si="30"/>
        <v>6.7668179266519649E-3</v>
      </c>
    </row>
    <row r="379" spans="15:19" x14ac:dyDescent="0.2">
      <c r="O379" s="31">
        <f t="shared" si="31"/>
        <v>1985.6999999999666</v>
      </c>
      <c r="P379">
        <f t="shared" si="27"/>
        <v>2.1172351766375854E-2</v>
      </c>
      <c r="Q379">
        <f t="shared" si="28"/>
        <v>1.8322016954075426E-4</v>
      </c>
      <c r="R379">
        <f t="shared" si="29"/>
        <v>36.599999999966712</v>
      </c>
      <c r="S379">
        <f t="shared" si="30"/>
        <v>6.7058582051855069E-3</v>
      </c>
    </row>
    <row r="380" spans="15:19" x14ac:dyDescent="0.2">
      <c r="O380" s="31">
        <f t="shared" si="31"/>
        <v>1985.7999999999665</v>
      </c>
      <c r="P380">
        <f t="shared" si="27"/>
        <v>2.1222710572882816E-2</v>
      </c>
      <c r="Q380">
        <f t="shared" si="28"/>
        <v>1.8106851799759571E-4</v>
      </c>
      <c r="R380">
        <f t="shared" si="29"/>
        <v>36.699999999966622</v>
      </c>
      <c r="S380">
        <f t="shared" si="30"/>
        <v>6.6452146105057189E-3</v>
      </c>
    </row>
    <row r="381" spans="15:19" x14ac:dyDescent="0.2">
      <c r="O381" s="31">
        <f t="shared" si="31"/>
        <v>1985.8999999999664</v>
      </c>
      <c r="P381">
        <f t="shared" si="27"/>
        <v>2.127306684350809E-2</v>
      </c>
      <c r="Q381">
        <f t="shared" si="28"/>
        <v>1.7893719600270419E-4</v>
      </c>
      <c r="R381">
        <f t="shared" si="29"/>
        <v>36.799999999966531</v>
      </c>
      <c r="S381">
        <f t="shared" si="30"/>
        <v>6.5848888128935256E-3</v>
      </c>
    </row>
    <row r="382" spans="15:19" x14ac:dyDescent="0.2">
      <c r="O382" s="31">
        <f t="shared" si="31"/>
        <v>1985.9999999999663</v>
      </c>
      <c r="P382">
        <f t="shared" si="27"/>
        <v>2.1323420578506839E-2</v>
      </c>
      <c r="Q382">
        <f t="shared" si="28"/>
        <v>1.7682608195357385E-4</v>
      </c>
      <c r="R382">
        <f t="shared" si="29"/>
        <v>36.89999999996644</v>
      </c>
      <c r="S382">
        <f t="shared" si="30"/>
        <v>6.5248824240809406E-3</v>
      </c>
    </row>
    <row r="383" spans="15:19" x14ac:dyDescent="0.2">
      <c r="O383" s="31">
        <f t="shared" si="31"/>
        <v>1986.0999999999663</v>
      </c>
      <c r="P383">
        <f t="shared" si="27"/>
        <v>2.1373771778134841E-2</v>
      </c>
      <c r="Q383">
        <f t="shared" si="28"/>
        <v>1.7473505398568623E-4</v>
      </c>
      <c r="R383">
        <f t="shared" si="29"/>
        <v>36.999999999966349</v>
      </c>
      <c r="S383">
        <f t="shared" si="30"/>
        <v>6.4651969974645106E-3</v>
      </c>
    </row>
    <row r="384" spans="15:19" x14ac:dyDescent="0.2">
      <c r="O384" s="31">
        <f t="shared" si="31"/>
        <v>1986.1999999999662</v>
      </c>
      <c r="P384">
        <f t="shared" si="27"/>
        <v>2.1424120442646966E-2</v>
      </c>
      <c r="Q384">
        <f t="shared" si="28"/>
        <v>1.7266399000093191E-4</v>
      </c>
      <c r="R384">
        <f t="shared" si="29"/>
        <v>37.099999999966258</v>
      </c>
      <c r="S384">
        <f t="shared" si="30"/>
        <v>6.4058340290287482E-3</v>
      </c>
    </row>
    <row r="385" spans="15:19" x14ac:dyDescent="0.2">
      <c r="O385" s="31">
        <f t="shared" si="31"/>
        <v>1986.2999999999661</v>
      </c>
      <c r="P385">
        <f t="shared" si="27"/>
        <v>2.1474466572298918E-2</v>
      </c>
      <c r="Q385">
        <f t="shared" si="28"/>
        <v>1.7061276767282862E-4</v>
      </c>
      <c r="R385">
        <f t="shared" si="29"/>
        <v>37.199999999966167</v>
      </c>
      <c r="S385">
        <f t="shared" si="30"/>
        <v>6.3467949574234524E-3</v>
      </c>
    </row>
    <row r="386" spans="15:19" x14ac:dyDescent="0.2">
      <c r="O386" s="31">
        <f t="shared" si="31"/>
        <v>1986.399999999966</v>
      </c>
      <c r="P386">
        <f t="shared" si="27"/>
        <v>2.1524810167345705E-2</v>
      </c>
      <c r="Q386">
        <f t="shared" si="28"/>
        <v>1.6858126447105715E-4</v>
      </c>
      <c r="R386">
        <f t="shared" si="29"/>
        <v>37.299999999966076</v>
      </c>
      <c r="S386">
        <f t="shared" si="30"/>
        <v>6.2880811647647123E-3</v>
      </c>
    </row>
    <row r="387" spans="15:19" x14ac:dyDescent="0.2">
      <c r="O387" s="31">
        <f t="shared" si="31"/>
        <v>1986.4999999999659</v>
      </c>
      <c r="P387">
        <f t="shared" si="27"/>
        <v>2.1575151228042305E-2</v>
      </c>
      <c r="Q387">
        <f t="shared" si="28"/>
        <v>1.6656935767700443E-4</v>
      </c>
      <c r="R387">
        <f t="shared" si="29"/>
        <v>37.399999999965985</v>
      </c>
      <c r="S387">
        <f t="shared" si="30"/>
        <v>6.2296939771142998E-3</v>
      </c>
    </row>
    <row r="388" spans="15:19" x14ac:dyDescent="0.2">
      <c r="O388" s="31">
        <f t="shared" si="31"/>
        <v>1986.5999999999658</v>
      </c>
      <c r="P388">
        <f t="shared" si="27"/>
        <v>2.1625489754644293E-2</v>
      </c>
      <c r="Q388">
        <f t="shared" si="28"/>
        <v>1.6457692439431071E-4</v>
      </c>
      <c r="R388">
        <f t="shared" si="29"/>
        <v>37.499999999965894</v>
      </c>
      <c r="S388">
        <f t="shared" si="30"/>
        <v>6.1716346647810389E-3</v>
      </c>
    </row>
    <row r="389" spans="15:19" x14ac:dyDescent="0.2">
      <c r="O389" s="31">
        <f t="shared" si="31"/>
        <v>1986.6999999999657</v>
      </c>
      <c r="P389">
        <f t="shared" si="27"/>
        <v>2.167582574740657E-2</v>
      </c>
      <c r="Q389">
        <f t="shared" si="28"/>
        <v>1.6260384157085195E-4</v>
      </c>
      <c r="R389">
        <f t="shared" si="29"/>
        <v>37.599999999965803</v>
      </c>
      <c r="S389">
        <f t="shared" si="30"/>
        <v>6.1139044430584726E-3</v>
      </c>
    </row>
    <row r="390" spans="15:19" x14ac:dyDescent="0.2">
      <c r="O390" s="31">
        <f t="shared" si="31"/>
        <v>1986.7999999999656</v>
      </c>
      <c r="P390">
        <f t="shared" si="27"/>
        <v>2.1726159206583995E-2</v>
      </c>
      <c r="Q390">
        <f t="shared" si="28"/>
        <v>1.60649986014616E-4</v>
      </c>
      <c r="R390">
        <f t="shared" si="29"/>
        <v>37.699999999965712</v>
      </c>
      <c r="S390">
        <f t="shared" si="30"/>
        <v>6.0565044727455145E-3</v>
      </c>
    </row>
    <row r="391" spans="15:19" x14ac:dyDescent="0.2">
      <c r="O391" s="31">
        <f t="shared" si="31"/>
        <v>1986.8999999999655</v>
      </c>
      <c r="P391">
        <f t="shared" si="27"/>
        <v>2.1776490132432033E-2</v>
      </c>
      <c r="Q391">
        <f t="shared" si="28"/>
        <v>1.5871523440325053E-4</v>
      </c>
      <c r="R391">
        <f t="shared" si="29"/>
        <v>37.799999999965621</v>
      </c>
      <c r="S391">
        <f t="shared" si="30"/>
        <v>5.9994358604374132E-3</v>
      </c>
    </row>
    <row r="392" spans="15:19" x14ac:dyDescent="0.2">
      <c r="O392" s="31">
        <f t="shared" si="31"/>
        <v>1986.9999999999654</v>
      </c>
      <c r="P392">
        <f t="shared" si="27"/>
        <v>2.1826818525205467E-2</v>
      </c>
      <c r="Q392">
        <f t="shared" si="28"/>
        <v>1.5679946330593442E-4</v>
      </c>
      <c r="R392">
        <f t="shared" si="29"/>
        <v>37.89999999996553</v>
      </c>
      <c r="S392">
        <f t="shared" si="30"/>
        <v>5.9426996592895093E-3</v>
      </c>
    </row>
    <row r="393" spans="15:19" x14ac:dyDescent="0.2">
      <c r="O393" s="31">
        <f t="shared" si="31"/>
        <v>1987.0999999999653</v>
      </c>
      <c r="P393">
        <f t="shared" si="27"/>
        <v>2.1877144385159038E-2</v>
      </c>
      <c r="Q393">
        <f t="shared" si="28"/>
        <v>1.5490254919825475E-4</v>
      </c>
      <c r="R393">
        <f t="shared" si="29"/>
        <v>37.999999999965439</v>
      </c>
      <c r="S393">
        <f t="shared" si="30"/>
        <v>5.886296869528327E-3</v>
      </c>
    </row>
    <row r="394" spans="15:19" x14ac:dyDescent="0.2">
      <c r="O394" s="31">
        <f t="shared" si="31"/>
        <v>1987.1999999999653</v>
      </c>
      <c r="P394">
        <f t="shared" si="27"/>
        <v>2.1927467712548099E-2</v>
      </c>
      <c r="Q394">
        <f t="shared" si="28"/>
        <v>1.530243684711996E-4</v>
      </c>
      <c r="R394">
        <f t="shared" si="29"/>
        <v>38.099999999965348</v>
      </c>
      <c r="S394">
        <f t="shared" si="30"/>
        <v>5.8302284387474019E-3</v>
      </c>
    </row>
    <row r="395" spans="15:19" x14ac:dyDescent="0.2">
      <c r="O395" s="31">
        <f t="shared" si="31"/>
        <v>1987.2999999999652</v>
      </c>
      <c r="P395">
        <f t="shared" si="27"/>
        <v>2.1977788507627095E-2</v>
      </c>
      <c r="Q395">
        <f t="shared" si="28"/>
        <v>1.5116479745547196E-4</v>
      </c>
      <c r="R395">
        <f t="shared" si="29"/>
        <v>38.199999999965257</v>
      </c>
      <c r="S395">
        <f t="shared" si="30"/>
        <v>5.7744952627937765E-3</v>
      </c>
    </row>
    <row r="396" spans="15:19" x14ac:dyDescent="0.2">
      <c r="O396" s="31">
        <f t="shared" si="31"/>
        <v>1987.3999999999651</v>
      </c>
      <c r="P396">
        <f t="shared" si="27"/>
        <v>2.2028106770651305E-2</v>
      </c>
      <c r="Q396">
        <f t="shared" si="28"/>
        <v>1.4932371242715181E-4</v>
      </c>
      <c r="R396">
        <f t="shared" si="29"/>
        <v>38.299999999965166</v>
      </c>
      <c r="S396">
        <f t="shared" si="30"/>
        <v>5.7190981859547131E-3</v>
      </c>
    </row>
    <row r="397" spans="15:19" x14ac:dyDescent="0.2">
      <c r="O397" s="31">
        <f t="shared" si="31"/>
        <v>1987.499999999965</v>
      </c>
      <c r="P397">
        <f t="shared" ref="P397:P460" si="32">LN(O397/$K$27)</f>
        <v>2.2078422501875319E-2</v>
      </c>
      <c r="Q397">
        <f t="shared" ref="Q397:Q460" si="33">1-_xlfn.NORM.DIST(P397,$K$30,$K$31,TRUE)-(1-_xlfn.NORM.DIST(P398,$K$30,$K$31,TRUE))</f>
        <v>1.4750098962823532E-4</v>
      </c>
      <c r="R397">
        <f t="shared" ref="R397:R460" si="34">O397-$K$28</f>
        <v>38.399999999965075</v>
      </c>
      <c r="S397">
        <f t="shared" si="30"/>
        <v>5.6640380017190847E-3</v>
      </c>
    </row>
    <row r="398" spans="15:19" x14ac:dyDescent="0.2">
      <c r="O398" s="31">
        <f t="shared" si="31"/>
        <v>1987.5999999999649</v>
      </c>
      <c r="P398">
        <f t="shared" si="32"/>
        <v>2.2128735701553683E-2</v>
      </c>
      <c r="Q398">
        <f t="shared" si="33"/>
        <v>1.4569650528151179E-4</v>
      </c>
      <c r="R398">
        <f t="shared" si="34"/>
        <v>38.499999999964984</v>
      </c>
      <c r="S398">
        <f t="shared" ref="S398:S461" si="35">R398*Q398</f>
        <v>5.6093154533331021E-3</v>
      </c>
    </row>
    <row r="399" spans="15:19" x14ac:dyDescent="0.2">
      <c r="O399" s="31">
        <f t="shared" si="31"/>
        <v>1987.6999999999648</v>
      </c>
      <c r="P399">
        <f t="shared" si="32"/>
        <v>2.2179046369941557E-2</v>
      </c>
      <c r="Q399">
        <f t="shared" si="33"/>
        <v>1.4391013559866828E-4</v>
      </c>
      <c r="R399">
        <f t="shared" si="34"/>
        <v>38.599999999964894</v>
      </c>
      <c r="S399">
        <f t="shared" si="35"/>
        <v>5.5549312341035429E-3</v>
      </c>
    </row>
    <row r="400" spans="15:19" x14ac:dyDescent="0.2">
      <c r="O400" s="31">
        <f t="shared" si="31"/>
        <v>1987.7999999999647</v>
      </c>
      <c r="P400">
        <f t="shared" si="32"/>
        <v>2.2229354507293415E-2</v>
      </c>
      <c r="Q400">
        <f t="shared" si="33"/>
        <v>1.4214175680016261E-4</v>
      </c>
      <c r="R400">
        <f t="shared" si="34"/>
        <v>38.699999999964803</v>
      </c>
      <c r="S400">
        <f t="shared" si="35"/>
        <v>5.5008859881612903E-3</v>
      </c>
    </row>
    <row r="401" spans="15:19" x14ac:dyDescent="0.2">
      <c r="O401" s="31">
        <f t="shared" si="31"/>
        <v>1987.8999999999646</v>
      </c>
      <c r="P401">
        <f t="shared" si="32"/>
        <v>2.2279660113863693E-2</v>
      </c>
      <c r="Q401">
        <f t="shared" si="33"/>
        <v>1.4039124512998935E-4</v>
      </c>
      <c r="R401">
        <f t="shared" si="34"/>
        <v>38.799999999964712</v>
      </c>
      <c r="S401">
        <f t="shared" si="35"/>
        <v>5.4471803110386326E-3</v>
      </c>
    </row>
    <row r="402" spans="15:19" x14ac:dyDescent="0.2">
      <c r="O402" s="31">
        <f t="shared" si="31"/>
        <v>1987.9999999999645</v>
      </c>
      <c r="P402">
        <f t="shared" si="32"/>
        <v>2.2329963189907431E-2</v>
      </c>
      <c r="Q402">
        <f t="shared" si="33"/>
        <v>1.3865847686211907E-4</v>
      </c>
      <c r="R402">
        <f t="shared" si="34"/>
        <v>38.899999999964621</v>
      </c>
      <c r="S402">
        <f t="shared" si="35"/>
        <v>5.393814749931526E-3</v>
      </c>
    </row>
    <row r="403" spans="15:19" x14ac:dyDescent="0.2">
      <c r="O403" s="31">
        <f t="shared" si="31"/>
        <v>1988.0999999999644</v>
      </c>
      <c r="P403">
        <f t="shared" si="32"/>
        <v>2.2380263735678994E-2</v>
      </c>
      <c r="Q403">
        <f t="shared" si="33"/>
        <v>1.3694332832125955E-4</v>
      </c>
      <c r="R403">
        <f t="shared" si="34"/>
        <v>38.99999999996453</v>
      </c>
      <c r="S403">
        <f t="shared" si="35"/>
        <v>5.3407898045242652E-3</v>
      </c>
    </row>
    <row r="404" spans="15:19" x14ac:dyDescent="0.2">
      <c r="O404" s="31">
        <f t="shared" si="31"/>
        <v>1988.1999999999643</v>
      </c>
      <c r="P404">
        <f t="shared" si="32"/>
        <v>2.2430561751432692E-2</v>
      </c>
      <c r="Q404">
        <f t="shared" si="33"/>
        <v>1.3524567589540126E-4</v>
      </c>
      <c r="R404">
        <f t="shared" si="34"/>
        <v>39.099999999964439</v>
      </c>
      <c r="S404">
        <f t="shared" si="35"/>
        <v>5.2881059275053802E-3</v>
      </c>
    </row>
    <row r="405" spans="15:19" x14ac:dyDescent="0.2">
      <c r="O405" s="31">
        <f t="shared" si="31"/>
        <v>1988.2999999999643</v>
      </c>
      <c r="P405">
        <f t="shared" si="32"/>
        <v>2.2480857237423463E-2</v>
      </c>
      <c r="Q405">
        <f t="shared" si="33"/>
        <v>1.3356539604358897E-4</v>
      </c>
      <c r="R405">
        <f t="shared" si="34"/>
        <v>39.199999999964348</v>
      </c>
      <c r="S405">
        <f t="shared" si="35"/>
        <v>5.2357635249039259E-3</v>
      </c>
    </row>
    <row r="406" spans="15:19" x14ac:dyDescent="0.2">
      <c r="O406" s="31">
        <f t="shared" si="31"/>
        <v>1988.3999999999642</v>
      </c>
      <c r="P406">
        <f t="shared" si="32"/>
        <v>2.2531150193905544E-2</v>
      </c>
      <c r="Q406">
        <f t="shared" si="33"/>
        <v>1.319023653143514E-4</v>
      </c>
      <c r="R406">
        <f t="shared" si="34"/>
        <v>39.299999999964257</v>
      </c>
      <c r="S406">
        <f t="shared" si="35"/>
        <v>5.1837629568492957E-3</v>
      </c>
    </row>
    <row r="407" spans="15:19" x14ac:dyDescent="0.2">
      <c r="O407" s="31">
        <f t="shared" si="31"/>
        <v>1988.4999999999641</v>
      </c>
      <c r="P407">
        <f t="shared" si="32"/>
        <v>2.2581440621133139E-2</v>
      </c>
      <c r="Q407">
        <f t="shared" si="33"/>
        <v>1.3025646035913496E-4</v>
      </c>
      <c r="R407">
        <f t="shared" si="34"/>
        <v>39.399999999964166</v>
      </c>
      <c r="S407">
        <f t="shared" si="35"/>
        <v>5.1321045381452499E-3</v>
      </c>
    </row>
    <row r="408" spans="15:19" x14ac:dyDescent="0.2">
      <c r="O408" s="31">
        <f t="shared" si="31"/>
        <v>1988.599999999964</v>
      </c>
      <c r="P408">
        <f t="shared" si="32"/>
        <v>2.2631728519361061E-2</v>
      </c>
      <c r="Q408">
        <f t="shared" si="33"/>
        <v>1.286275579380769E-4</v>
      </c>
      <c r="R408">
        <f t="shared" si="34"/>
        <v>39.499999999964075</v>
      </c>
      <c r="S408">
        <f t="shared" si="35"/>
        <v>5.0807885385494161E-3</v>
      </c>
    </row>
    <row r="409" spans="15:19" x14ac:dyDescent="0.2">
      <c r="O409" s="31">
        <f t="shared" si="31"/>
        <v>1988.6999999999639</v>
      </c>
      <c r="P409">
        <f t="shared" si="32"/>
        <v>2.2682013888843229E-2</v>
      </c>
      <c r="Q409">
        <f t="shared" si="33"/>
        <v>1.2701553494187667E-4</v>
      </c>
      <c r="R409">
        <f t="shared" si="34"/>
        <v>39.599999999963984</v>
      </c>
      <c r="S409">
        <f t="shared" si="35"/>
        <v>5.0298151836937416E-3</v>
      </c>
    </row>
    <row r="410" spans="15:19" x14ac:dyDescent="0.2">
      <c r="O410" s="31">
        <f t="shared" si="31"/>
        <v>1988.7999999999638</v>
      </c>
      <c r="P410">
        <f t="shared" si="32"/>
        <v>2.2732296729834373E-2</v>
      </c>
      <c r="Q410">
        <f t="shared" si="33"/>
        <v>1.2542026839545972E-4</v>
      </c>
      <c r="R410">
        <f t="shared" si="34"/>
        <v>39.699999999963893</v>
      </c>
      <c r="S410">
        <f t="shared" si="35"/>
        <v>4.9791846552952228E-3</v>
      </c>
    </row>
    <row r="411" spans="15:19" x14ac:dyDescent="0.2">
      <c r="O411" s="31">
        <f t="shared" si="31"/>
        <v>1988.8999999999637</v>
      </c>
      <c r="P411">
        <f t="shared" si="32"/>
        <v>2.2782577042588542E-2</v>
      </c>
      <c r="Q411">
        <f t="shared" si="33"/>
        <v>1.2384163547562999E-4</v>
      </c>
      <c r="R411">
        <f t="shared" si="34"/>
        <v>39.799999999963802</v>
      </c>
      <c r="S411">
        <f t="shared" si="35"/>
        <v>4.9288970919255902E-3</v>
      </c>
    </row>
    <row r="412" spans="15:19" x14ac:dyDescent="0.2">
      <c r="O412" s="31">
        <f t="shared" si="31"/>
        <v>1988.9999999999636</v>
      </c>
      <c r="P412">
        <f t="shared" si="32"/>
        <v>2.2832854827359753E-2</v>
      </c>
      <c r="Q412">
        <f t="shared" si="33"/>
        <v>1.222795135229493E-4</v>
      </c>
      <c r="R412">
        <f t="shared" si="34"/>
        <v>39.899999999963711</v>
      </c>
      <c r="S412">
        <f t="shared" si="35"/>
        <v>4.8789525895612399E-3</v>
      </c>
    </row>
    <row r="413" spans="15:19" x14ac:dyDescent="0.2">
      <c r="O413" s="31">
        <f t="shared" si="31"/>
        <v>1989.0999999999635</v>
      </c>
      <c r="P413">
        <f t="shared" si="32"/>
        <v>2.2883130084402629E-2</v>
      </c>
      <c r="Q413">
        <f t="shared" si="33"/>
        <v>1.2073378004839874E-4</v>
      </c>
      <c r="R413">
        <f t="shared" si="34"/>
        <v>39.99999999996362</v>
      </c>
      <c r="S413">
        <f t="shared" si="35"/>
        <v>4.8293512019315574E-3</v>
      </c>
    </row>
    <row r="414" spans="15:19" x14ac:dyDescent="0.2">
      <c r="O414" s="31">
        <f t="shared" si="31"/>
        <v>1989.1999999999634</v>
      </c>
      <c r="P414">
        <f t="shared" si="32"/>
        <v>2.2933402813971101E-2</v>
      </c>
      <c r="Q414">
        <f t="shared" si="33"/>
        <v>1.1920431275069809E-4</v>
      </c>
      <c r="R414">
        <f t="shared" si="34"/>
        <v>40.099999999963529</v>
      </c>
      <c r="S414">
        <f t="shared" si="35"/>
        <v>4.7800929412986463E-3</v>
      </c>
    </row>
    <row r="415" spans="15:19" x14ac:dyDescent="0.2">
      <c r="O415" s="31">
        <f t="shared" si="31"/>
        <v>1989.2999999999633</v>
      </c>
      <c r="P415">
        <f t="shared" si="32"/>
        <v>2.2983673016319071E-2</v>
      </c>
      <c r="Q415">
        <f t="shared" si="33"/>
        <v>1.1769098952663093E-4</v>
      </c>
      <c r="R415">
        <f t="shared" si="34"/>
        <v>40.199999999963438</v>
      </c>
      <c r="S415">
        <f t="shared" si="35"/>
        <v>4.73117777896626E-3</v>
      </c>
    </row>
    <row r="416" spans="15:19" x14ac:dyDescent="0.2">
      <c r="O416" s="31">
        <f t="shared" si="31"/>
        <v>1989.3999999999633</v>
      </c>
      <c r="P416">
        <f t="shared" si="32"/>
        <v>2.3033940691701039E-2</v>
      </c>
      <c r="Q416">
        <f t="shared" si="33"/>
        <v>1.1619368847792799E-4</v>
      </c>
      <c r="R416">
        <f t="shared" si="34"/>
        <v>40.299999999963347</v>
      </c>
      <c r="S416">
        <f t="shared" si="35"/>
        <v>4.6826056456562397E-3</v>
      </c>
    </row>
    <row r="417" spans="15:19" x14ac:dyDescent="0.2">
      <c r="O417" s="31">
        <f t="shared" si="31"/>
        <v>1989.4999999999632</v>
      </c>
      <c r="P417">
        <f t="shared" si="32"/>
        <v>2.3084205840370835E-2</v>
      </c>
      <c r="Q417">
        <f t="shared" si="33"/>
        <v>1.147122879276985E-4</v>
      </c>
      <c r="R417">
        <f t="shared" si="34"/>
        <v>40.399999999963256</v>
      </c>
      <c r="S417">
        <f t="shared" si="35"/>
        <v>4.6343764322748044E-3</v>
      </c>
    </row>
    <row r="418" spans="15:19" x14ac:dyDescent="0.2">
      <c r="O418" s="31">
        <f t="shared" si="31"/>
        <v>1989.5999999999631</v>
      </c>
      <c r="P418">
        <f t="shared" si="32"/>
        <v>2.3134468462582231E-2</v>
      </c>
      <c r="Q418">
        <f t="shared" si="33"/>
        <v>1.1324666643008907E-4</v>
      </c>
      <c r="R418">
        <f t="shared" si="34"/>
        <v>40.499999999963165</v>
      </c>
      <c r="S418">
        <f t="shared" si="35"/>
        <v>4.5864899904144362E-3</v>
      </c>
    </row>
    <row r="419" spans="15:19" x14ac:dyDescent="0.2">
      <c r="O419" s="31">
        <f t="shared" si="31"/>
        <v>1989.699999999963</v>
      </c>
      <c r="P419">
        <f t="shared" si="32"/>
        <v>2.3184728558589631E-2</v>
      </c>
      <c r="Q419">
        <f t="shared" si="33"/>
        <v>1.1179670277672304E-4</v>
      </c>
      <c r="R419">
        <f t="shared" si="34"/>
        <v>40.599999999963075</v>
      </c>
      <c r="S419">
        <f t="shared" si="35"/>
        <v>4.5389461327308275E-3</v>
      </c>
    </row>
    <row r="420" spans="15:19" x14ac:dyDescent="0.2">
      <c r="O420" s="31">
        <f t="shared" si="31"/>
        <v>1989.7999999999629</v>
      </c>
      <c r="P420">
        <f t="shared" si="32"/>
        <v>2.3234986128646513E-2</v>
      </c>
      <c r="Q420">
        <f t="shared" si="33"/>
        <v>1.1036227601479709E-4</v>
      </c>
      <c r="R420">
        <f t="shared" si="34"/>
        <v>40.699999999962984</v>
      </c>
      <c r="S420">
        <f t="shared" si="35"/>
        <v>4.4917446337981561E-3</v>
      </c>
    </row>
    <row r="421" spans="15:19" x14ac:dyDescent="0.2">
      <c r="O421" s="31">
        <f t="shared" si="31"/>
        <v>1989.8999999999628</v>
      </c>
      <c r="P421">
        <f t="shared" si="32"/>
        <v>2.3285241173007201E-2</v>
      </c>
      <c r="Q421">
        <f t="shared" si="33"/>
        <v>1.0894326544963473E-4</v>
      </c>
      <c r="R421">
        <f t="shared" si="34"/>
        <v>40.799999999962893</v>
      </c>
      <c r="S421">
        <f t="shared" si="35"/>
        <v>4.4448852303410544E-3</v>
      </c>
    </row>
    <row r="422" spans="15:19" x14ac:dyDescent="0.2">
      <c r="O422" s="31">
        <f t="shared" si="31"/>
        <v>1989.9999999999627</v>
      </c>
      <c r="P422">
        <f t="shared" si="32"/>
        <v>2.3335493691925318E-2</v>
      </c>
      <c r="Q422">
        <f t="shared" si="33"/>
        <v>1.0753955066000742E-4</v>
      </c>
      <c r="R422">
        <f t="shared" si="34"/>
        <v>40.899999999962802</v>
      </c>
      <c r="S422">
        <f t="shared" si="35"/>
        <v>4.3983676219903033E-3</v>
      </c>
    </row>
    <row r="423" spans="15:19" x14ac:dyDescent="0.2">
      <c r="O423" s="31">
        <f t="shared" si="31"/>
        <v>1990.0999999999626</v>
      </c>
      <c r="P423">
        <f t="shared" si="32"/>
        <v>2.3385743685654461E-2</v>
      </c>
      <c r="Q423">
        <f t="shared" si="33"/>
        <v>1.0615101150801554E-4</v>
      </c>
      <c r="R423">
        <f t="shared" si="34"/>
        <v>40.999999999962711</v>
      </c>
      <c r="S423">
        <f t="shared" si="35"/>
        <v>4.3521914718246783E-3</v>
      </c>
    </row>
    <row r="424" spans="15:19" x14ac:dyDescent="0.2">
      <c r="O424" s="31">
        <f t="shared" si="31"/>
        <v>1990.1999999999625</v>
      </c>
      <c r="P424">
        <f t="shared" si="32"/>
        <v>2.3435991154448825E-2</v>
      </c>
      <c r="Q424">
        <f t="shared" si="33"/>
        <v>1.047775281447505E-4</v>
      </c>
      <c r="R424">
        <f t="shared" si="34"/>
        <v>41.09999999996262</v>
      </c>
      <c r="S424">
        <f t="shared" si="35"/>
        <v>4.3063564067453292E-3</v>
      </c>
    </row>
    <row r="425" spans="15:19" x14ac:dyDescent="0.2">
      <c r="O425" s="31">
        <f t="shared" si="31"/>
        <v>1990.2999999999624</v>
      </c>
      <c r="P425">
        <f t="shared" si="32"/>
        <v>2.348623609856193E-2</v>
      </c>
      <c r="Q425">
        <f t="shared" si="33"/>
        <v>1.0341898102417257E-4</v>
      </c>
      <c r="R425">
        <f t="shared" si="34"/>
        <v>41.199999999962529</v>
      </c>
      <c r="S425">
        <f t="shared" si="35"/>
        <v>4.2608620181920345E-3</v>
      </c>
    </row>
    <row r="426" spans="15:19" x14ac:dyDescent="0.2">
      <c r="O426" s="31">
        <f t="shared" ref="O426:O471" si="36">O425+0.1</f>
        <v>1990.3999999999623</v>
      </c>
      <c r="P426">
        <f t="shared" si="32"/>
        <v>2.3536478518247247E-2</v>
      </c>
      <c r="Q426">
        <f t="shared" si="33"/>
        <v>1.0207525091232572E-4</v>
      </c>
      <c r="R426">
        <f t="shared" si="34"/>
        <v>41.299999999962438</v>
      </c>
      <c r="S426">
        <f t="shared" si="35"/>
        <v>4.2157078626752185E-3</v>
      </c>
    </row>
    <row r="427" spans="15:19" x14ac:dyDescent="0.2">
      <c r="O427" s="31">
        <f t="shared" si="36"/>
        <v>1990.4999999999623</v>
      </c>
      <c r="P427">
        <f t="shared" si="32"/>
        <v>2.3586718413758867E-2</v>
      </c>
      <c r="Q427">
        <f t="shared" si="33"/>
        <v>1.0074621889344382E-4</v>
      </c>
      <c r="R427">
        <f t="shared" si="34"/>
        <v>41.399999999962347</v>
      </c>
      <c r="S427">
        <f t="shared" si="35"/>
        <v>4.1708934621847811E-3</v>
      </c>
    </row>
    <row r="428" spans="15:19" x14ac:dyDescent="0.2">
      <c r="O428" s="31">
        <f t="shared" si="36"/>
        <v>1990.5999999999622</v>
      </c>
      <c r="P428">
        <f t="shared" si="32"/>
        <v>2.3636955785350185E-2</v>
      </c>
      <c r="Q428">
        <f t="shared" si="33"/>
        <v>9.9431766381941067E-5</v>
      </c>
      <c r="R428">
        <f t="shared" si="34"/>
        <v>41.499999999962256</v>
      </c>
      <c r="S428">
        <f t="shared" si="35"/>
        <v>4.1264183048468012E-3</v>
      </c>
    </row>
    <row r="429" spans="15:19" x14ac:dyDescent="0.2">
      <c r="O429" s="31">
        <f t="shared" si="36"/>
        <v>1990.6999999999621</v>
      </c>
      <c r="P429">
        <f t="shared" si="32"/>
        <v>2.3687190633274562E-2</v>
      </c>
      <c r="Q429">
        <f t="shared" si="33"/>
        <v>9.8131775132070942E-5</v>
      </c>
      <c r="R429">
        <f t="shared" si="34"/>
        <v>41.599999999962165</v>
      </c>
      <c r="S429">
        <f t="shared" si="35"/>
        <v>4.0822818454904382E-3</v>
      </c>
    </row>
    <row r="430" spans="15:19" x14ac:dyDescent="0.2">
      <c r="O430" s="31">
        <f t="shared" si="36"/>
        <v>1990.799999999962</v>
      </c>
      <c r="P430">
        <f t="shared" si="32"/>
        <v>2.3737422957785977E-2</v>
      </c>
      <c r="Q430">
        <f t="shared" si="33"/>
        <v>9.6846127242922186E-5</v>
      </c>
      <c r="R430">
        <f t="shared" si="34"/>
        <v>41.699999999962074</v>
      </c>
      <c r="S430">
        <f t="shared" si="35"/>
        <v>4.0384835060261826E-3</v>
      </c>
    </row>
    <row r="431" spans="15:19" x14ac:dyDescent="0.2">
      <c r="O431" s="31">
        <f t="shared" si="36"/>
        <v>1990.8999999999619</v>
      </c>
      <c r="P431">
        <f t="shared" si="32"/>
        <v>2.3787652759137488E-2</v>
      </c>
      <c r="Q431">
        <f t="shared" si="33"/>
        <v>9.5574705172074559E-5</v>
      </c>
      <c r="R431">
        <f t="shared" si="34"/>
        <v>41.799999999961983</v>
      </c>
      <c r="S431">
        <f t="shared" si="35"/>
        <v>3.995022676189083E-3</v>
      </c>
    </row>
    <row r="432" spans="15:19" x14ac:dyDescent="0.2">
      <c r="O432" s="31">
        <f t="shared" si="36"/>
        <v>1990.9999999999618</v>
      </c>
      <c r="P432">
        <f t="shared" si="32"/>
        <v>2.3837880037582998E-2</v>
      </c>
      <c r="Q432">
        <f t="shared" si="33"/>
        <v>9.4317391739040524E-5</v>
      </c>
      <c r="R432">
        <f t="shared" si="34"/>
        <v>41.899999999961892</v>
      </c>
      <c r="S432">
        <f t="shared" si="35"/>
        <v>3.9518987138622034E-3</v>
      </c>
    </row>
    <row r="433" spans="15:19" x14ac:dyDescent="0.2">
      <c r="O433" s="31">
        <f t="shared" si="36"/>
        <v>1991.0999999999617</v>
      </c>
      <c r="P433">
        <f t="shared" si="32"/>
        <v>2.3888104793375716E-2</v>
      </c>
      <c r="Q433">
        <f t="shared" si="33"/>
        <v>9.3074070137477705E-5</v>
      </c>
      <c r="R433">
        <f t="shared" si="34"/>
        <v>41.999999999961801</v>
      </c>
      <c r="S433">
        <f t="shared" si="35"/>
        <v>3.9091109457705083E-3</v>
      </c>
    </row>
    <row r="434" spans="15:19" x14ac:dyDescent="0.2">
      <c r="O434" s="31">
        <f t="shared" si="36"/>
        <v>1991.1999999999616</v>
      </c>
      <c r="P434">
        <f t="shared" si="32"/>
        <v>2.3938327026768808E-2</v>
      </c>
      <c r="Q434">
        <f t="shared" si="33"/>
        <v>9.1844623942627379E-5</v>
      </c>
      <c r="R434">
        <f t="shared" si="34"/>
        <v>42.09999999996171</v>
      </c>
      <c r="S434">
        <f t="shared" si="35"/>
        <v>3.866658667981096E-3</v>
      </c>
    </row>
    <row r="435" spans="15:19" x14ac:dyDescent="0.2">
      <c r="O435" s="31">
        <f t="shared" si="36"/>
        <v>1991.2999999999615</v>
      </c>
      <c r="P435">
        <f t="shared" si="32"/>
        <v>2.3988546738016057E-2</v>
      </c>
      <c r="Q435">
        <f t="shared" si="33"/>
        <v>9.0628937116754571E-5</v>
      </c>
      <c r="R435">
        <f t="shared" si="34"/>
        <v>42.199999999961619</v>
      </c>
      <c r="S435">
        <f t="shared" si="35"/>
        <v>3.8245411463235647E-3</v>
      </c>
    </row>
    <row r="436" spans="15:19" x14ac:dyDescent="0.2">
      <c r="O436" s="31">
        <f t="shared" si="36"/>
        <v>1991.3999999999614</v>
      </c>
      <c r="P436">
        <f t="shared" si="32"/>
        <v>2.4038763927370557E-2</v>
      </c>
      <c r="Q436">
        <f t="shared" si="33"/>
        <v>8.9426894019584147E-5</v>
      </c>
      <c r="R436">
        <f t="shared" si="34"/>
        <v>42.299999999961528</v>
      </c>
      <c r="S436">
        <f t="shared" si="35"/>
        <v>3.7827576170249692E-3</v>
      </c>
    </row>
    <row r="437" spans="15:19" x14ac:dyDescent="0.2">
      <c r="O437" s="31">
        <f t="shared" si="36"/>
        <v>1991.4999999999613</v>
      </c>
      <c r="P437">
        <f t="shared" si="32"/>
        <v>2.408897859508536E-2</v>
      </c>
      <c r="Q437">
        <f t="shared" si="33"/>
        <v>8.823837941673851E-5</v>
      </c>
      <c r="R437">
        <f t="shared" si="34"/>
        <v>42.399999999961437</v>
      </c>
      <c r="S437">
        <f t="shared" si="35"/>
        <v>3.7413072872663103E-3</v>
      </c>
    </row>
    <row r="438" spans="15:19" x14ac:dyDescent="0.2">
      <c r="O438" s="31">
        <f t="shared" si="36"/>
        <v>1991.5999999999613</v>
      </c>
      <c r="P438">
        <f t="shared" si="32"/>
        <v>2.4139190741414136E-2</v>
      </c>
      <c r="Q438">
        <f t="shared" si="33"/>
        <v>8.7063278483290318E-5</v>
      </c>
      <c r="R438">
        <f t="shared" si="34"/>
        <v>42.499999999961346</v>
      </c>
      <c r="S438">
        <f t="shared" si="35"/>
        <v>3.7001893355364732E-3</v>
      </c>
    </row>
    <row r="439" spans="15:19" x14ac:dyDescent="0.2">
      <c r="O439" s="31">
        <f t="shared" si="36"/>
        <v>1991.6999999999612</v>
      </c>
      <c r="P439">
        <f t="shared" si="32"/>
        <v>2.4189400366609867E-2</v>
      </c>
      <c r="Q439">
        <f t="shared" si="33"/>
        <v>8.5901476814753686E-5</v>
      </c>
      <c r="R439">
        <f t="shared" si="34"/>
        <v>42.599999999961256</v>
      </c>
      <c r="S439">
        <f t="shared" si="35"/>
        <v>3.6594029123051789E-3</v>
      </c>
    </row>
    <row r="440" spans="15:19" x14ac:dyDescent="0.2">
      <c r="O440" s="31">
        <f t="shared" si="36"/>
        <v>1991.7999999999611</v>
      </c>
      <c r="P440">
        <f t="shared" si="32"/>
        <v>2.4239607470925489E-2</v>
      </c>
      <c r="Q440">
        <f t="shared" si="33"/>
        <v>8.4752860433745525E-5</v>
      </c>
      <c r="R440">
        <f t="shared" si="34"/>
        <v>42.699999999961165</v>
      </c>
      <c r="S440">
        <f t="shared" si="35"/>
        <v>3.6189471405176426E-3</v>
      </c>
    </row>
    <row r="441" spans="15:19" x14ac:dyDescent="0.2">
      <c r="O441" s="31">
        <f t="shared" si="36"/>
        <v>1991.899999999961</v>
      </c>
      <c r="P441">
        <f t="shared" si="32"/>
        <v>2.4289812054614557E-2</v>
      </c>
      <c r="Q441">
        <f t="shared" si="33"/>
        <v>8.3617315795092573E-5</v>
      </c>
      <c r="R441">
        <f t="shared" si="34"/>
        <v>42.799999999961074</v>
      </c>
      <c r="S441">
        <f t="shared" si="35"/>
        <v>3.5788211160267072E-3</v>
      </c>
    </row>
    <row r="442" spans="15:19" x14ac:dyDescent="0.2">
      <c r="O442" s="31">
        <f t="shared" si="36"/>
        <v>1991.9999999999609</v>
      </c>
      <c r="P442">
        <f t="shared" si="32"/>
        <v>2.4340014117929937E-2</v>
      </c>
      <c r="Q442">
        <f t="shared" si="33"/>
        <v>8.2494729793936017E-5</v>
      </c>
      <c r="R442">
        <f t="shared" si="34"/>
        <v>42.899999999960983</v>
      </c>
      <c r="S442">
        <f t="shared" si="35"/>
        <v>3.5390239081566363E-3</v>
      </c>
    </row>
    <row r="443" spans="15:19" x14ac:dyDescent="0.2">
      <c r="O443" s="31">
        <f t="shared" si="36"/>
        <v>1992.0999999999608</v>
      </c>
      <c r="P443">
        <f t="shared" si="32"/>
        <v>2.4390213661124455E-2</v>
      </c>
      <c r="Q443">
        <f t="shared" si="33"/>
        <v>8.1384989774502259E-5</v>
      </c>
      <c r="R443">
        <f t="shared" si="34"/>
        <v>42.999999999960892</v>
      </c>
      <c r="S443">
        <f t="shared" si="35"/>
        <v>3.4995545603004143E-3</v>
      </c>
    </row>
    <row r="444" spans="15:19" x14ac:dyDescent="0.2">
      <c r="O444" s="31">
        <f t="shared" si="36"/>
        <v>1992.1999999999607</v>
      </c>
      <c r="P444">
        <f t="shared" si="32"/>
        <v>2.4440410684451543E-2</v>
      </c>
      <c r="Q444">
        <f t="shared" si="33"/>
        <v>8.0287983531324159E-5</v>
      </c>
      <c r="R444">
        <f t="shared" si="34"/>
        <v>43.099999999960801</v>
      </c>
      <c r="S444">
        <f t="shared" si="35"/>
        <v>3.4604120901969241E-3</v>
      </c>
    </row>
    <row r="445" spans="15:19" x14ac:dyDescent="0.2">
      <c r="O445" s="31">
        <f t="shared" si="36"/>
        <v>1992.2999999999606</v>
      </c>
      <c r="P445">
        <f t="shared" si="32"/>
        <v>2.4490605188163744E-2</v>
      </c>
      <c r="Q445">
        <f t="shared" si="33"/>
        <v>7.9203599322341667E-5</v>
      </c>
      <c r="R445">
        <f t="shared" si="34"/>
        <v>43.19999999996071</v>
      </c>
      <c r="S445">
        <f t="shared" si="35"/>
        <v>3.421595490722048E-3</v>
      </c>
    </row>
    <row r="446" spans="15:19" x14ac:dyDescent="0.2">
      <c r="O446" s="31">
        <f t="shared" si="36"/>
        <v>1992.3999999999605</v>
      </c>
      <c r="P446">
        <f t="shared" si="32"/>
        <v>2.4540797172514416E-2</v>
      </c>
      <c r="Q446">
        <f t="shared" si="33"/>
        <v>7.8131725868901825E-5</v>
      </c>
      <c r="R446">
        <f t="shared" si="34"/>
        <v>43.299999999960619</v>
      </c>
      <c r="S446">
        <f t="shared" si="35"/>
        <v>3.3831037301203723E-3</v>
      </c>
    </row>
    <row r="447" spans="15:19" x14ac:dyDescent="0.2">
      <c r="O447" s="31">
        <f t="shared" si="36"/>
        <v>1992.4999999999604</v>
      </c>
      <c r="P447">
        <f t="shared" si="32"/>
        <v>2.4590986637756232E-2</v>
      </c>
      <c r="Q447">
        <f t="shared" si="33"/>
        <v>7.7072252366305882E-5</v>
      </c>
      <c r="R447">
        <f t="shared" si="34"/>
        <v>43.399999999960528</v>
      </c>
      <c r="S447">
        <f t="shared" si="35"/>
        <v>3.344935752694633E-3</v>
      </c>
    </row>
    <row r="448" spans="15:19" x14ac:dyDescent="0.2">
      <c r="O448" s="31">
        <f t="shared" si="36"/>
        <v>1992.5999999999603</v>
      </c>
      <c r="P448">
        <f t="shared" si="32"/>
        <v>2.4641173584141831E-2</v>
      </c>
      <c r="Q448">
        <f t="shared" si="33"/>
        <v>7.6025068488250191E-5</v>
      </c>
      <c r="R448">
        <f t="shared" si="34"/>
        <v>43.499999999960437</v>
      </c>
      <c r="S448">
        <f t="shared" si="35"/>
        <v>3.3070904792358758E-3</v>
      </c>
    </row>
    <row r="449" spans="15:19" x14ac:dyDescent="0.2">
      <c r="O449" s="31">
        <f t="shared" si="36"/>
        <v>1992.6999999999603</v>
      </c>
      <c r="P449">
        <f t="shared" si="32"/>
        <v>2.4691358011924461E-2</v>
      </c>
      <c r="Q449">
        <f t="shared" si="33"/>
        <v>7.4990064391600164E-5</v>
      </c>
      <c r="R449">
        <f t="shared" si="34"/>
        <v>43.599999999960346</v>
      </c>
      <c r="S449">
        <f t="shared" si="35"/>
        <v>3.2695668074707936E-3</v>
      </c>
    </row>
    <row r="450" spans="15:19" x14ac:dyDescent="0.2">
      <c r="O450" s="31">
        <f t="shared" si="36"/>
        <v>1992.7999999999602</v>
      </c>
      <c r="P450">
        <f t="shared" si="32"/>
        <v>2.4741539921356678E-2</v>
      </c>
      <c r="Q450">
        <f t="shared" si="33"/>
        <v>7.3967130723051611E-5</v>
      </c>
      <c r="R450">
        <f t="shared" si="34"/>
        <v>43.699999999960255</v>
      </c>
      <c r="S450">
        <f t="shared" si="35"/>
        <v>3.2323636125944155E-3</v>
      </c>
    </row>
    <row r="451" spans="15:19" x14ac:dyDescent="0.2">
      <c r="O451" s="31">
        <f t="shared" si="36"/>
        <v>1992.8999999999601</v>
      </c>
      <c r="P451">
        <f t="shared" si="32"/>
        <v>2.4791719312691009E-2</v>
      </c>
      <c r="Q451">
        <f t="shared" si="33"/>
        <v>7.2956158626014123E-5</v>
      </c>
      <c r="R451">
        <f t="shared" si="34"/>
        <v>43.799999999960164</v>
      </c>
      <c r="S451">
        <f t="shared" si="35"/>
        <v>3.1954797478165125E-3</v>
      </c>
    </row>
    <row r="452" spans="15:19" x14ac:dyDescent="0.2">
      <c r="O452" s="31">
        <f t="shared" si="36"/>
        <v>1992.99999999996</v>
      </c>
      <c r="P452">
        <f t="shared" si="32"/>
        <v>2.4841896186180584E-2</v>
      </c>
      <c r="Q452">
        <f t="shared" si="33"/>
        <v>7.1957039742498452E-5</v>
      </c>
      <c r="R452">
        <f t="shared" si="34"/>
        <v>43.899999999960073</v>
      </c>
      <c r="S452">
        <f t="shared" si="35"/>
        <v>3.158914044692809E-3</v>
      </c>
    </row>
    <row r="453" spans="15:19" x14ac:dyDescent="0.2">
      <c r="O453" s="31">
        <f t="shared" si="36"/>
        <v>1993.0999999999599</v>
      </c>
      <c r="P453">
        <f t="shared" si="32"/>
        <v>2.489207054207785E-2</v>
      </c>
      <c r="Q453">
        <f t="shared" si="33"/>
        <v>7.0969666221221139E-5</v>
      </c>
      <c r="R453">
        <f t="shared" si="34"/>
        <v>43.999999999959982</v>
      </c>
      <c r="S453">
        <f t="shared" si="35"/>
        <v>3.12266531373089E-3</v>
      </c>
    </row>
    <row r="454" spans="15:19" x14ac:dyDescent="0.2">
      <c r="O454" s="31">
        <f t="shared" si="36"/>
        <v>1993.1999999999598</v>
      </c>
      <c r="P454">
        <f t="shared" si="32"/>
        <v>2.4942242380635214E-2</v>
      </c>
      <c r="Q454">
        <f t="shared" si="33"/>
        <v>6.9993930722711539E-5</v>
      </c>
      <c r="R454">
        <f t="shared" si="34"/>
        <v>44.099999999959891</v>
      </c>
      <c r="S454">
        <f t="shared" si="35"/>
        <v>3.0867323448687716E-3</v>
      </c>
    </row>
    <row r="455" spans="15:19" x14ac:dyDescent="0.2">
      <c r="O455" s="31">
        <f t="shared" si="36"/>
        <v>1993.2999999999597</v>
      </c>
      <c r="P455">
        <f t="shared" si="32"/>
        <v>2.4992411702105696E-2</v>
      </c>
      <c r="Q455">
        <f t="shared" si="33"/>
        <v>6.90297264211992E-5</v>
      </c>
      <c r="R455">
        <f t="shared" si="34"/>
        <v>44.1999999999598</v>
      </c>
      <c r="S455">
        <f t="shared" si="35"/>
        <v>3.0511139078142299E-3</v>
      </c>
    </row>
    <row r="456" spans="15:19" x14ac:dyDescent="0.2">
      <c r="O456" s="31">
        <f t="shared" si="36"/>
        <v>1993.3999999999596</v>
      </c>
      <c r="P456">
        <f t="shared" si="32"/>
        <v>2.5042578506741416E-2</v>
      </c>
      <c r="Q456">
        <f t="shared" si="33"/>
        <v>6.8076947013717692E-5</v>
      </c>
      <c r="R456">
        <f t="shared" si="34"/>
        <v>44.299999999959709</v>
      </c>
      <c r="S456">
        <f t="shared" si="35"/>
        <v>3.0158087527049509E-3</v>
      </c>
    </row>
    <row r="457" spans="15:19" x14ac:dyDescent="0.2">
      <c r="O457" s="31">
        <f t="shared" si="36"/>
        <v>1993.4999999999595</v>
      </c>
      <c r="P457">
        <f t="shared" si="32"/>
        <v>2.5092742794795311E-2</v>
      </c>
      <c r="Q457">
        <f t="shared" si="33"/>
        <v>6.7135486720770743E-5</v>
      </c>
      <c r="R457">
        <f t="shared" si="34"/>
        <v>44.399999999959618</v>
      </c>
      <c r="S457">
        <f t="shared" si="35"/>
        <v>2.98081561039951E-3</v>
      </c>
    </row>
    <row r="458" spans="15:19" x14ac:dyDescent="0.2">
      <c r="O458" s="31">
        <f t="shared" si="36"/>
        <v>1993.5999999999594</v>
      </c>
      <c r="P458">
        <f t="shared" si="32"/>
        <v>2.5142904566519637E-2</v>
      </c>
      <c r="Q458">
        <f t="shared" si="33"/>
        <v>6.6205240293215617E-5</v>
      </c>
      <c r="R458">
        <f t="shared" si="34"/>
        <v>44.499999999959527</v>
      </c>
      <c r="S458">
        <f t="shared" si="35"/>
        <v>2.9461331930454157E-3</v>
      </c>
    </row>
    <row r="459" spans="15:19" x14ac:dyDescent="0.2">
      <c r="O459" s="31">
        <f t="shared" si="36"/>
        <v>1993.6999999999593</v>
      </c>
      <c r="P459">
        <f t="shared" si="32"/>
        <v>2.5193063822166618E-2</v>
      </c>
      <c r="Q459">
        <f t="shared" si="33"/>
        <v>6.5286103016592989E-5</v>
      </c>
      <c r="R459">
        <f t="shared" si="34"/>
        <v>44.599999999959437</v>
      </c>
      <c r="S459">
        <f t="shared" si="35"/>
        <v>2.911760194537399E-3</v>
      </c>
    </row>
    <row r="460" spans="15:19" x14ac:dyDescent="0.2">
      <c r="O460" s="31">
        <f t="shared" si="36"/>
        <v>1993.7999999999593</v>
      </c>
      <c r="P460">
        <f t="shared" si="32"/>
        <v>2.5243220561989081E-2</v>
      </c>
      <c r="Q460">
        <f t="shared" si="33"/>
        <v>6.4377970713680455E-5</v>
      </c>
      <c r="R460">
        <f t="shared" si="34"/>
        <v>44.699999999959346</v>
      </c>
      <c r="S460">
        <f t="shared" si="35"/>
        <v>2.8776952908988991E-3</v>
      </c>
    </row>
    <row r="461" spans="15:19" x14ac:dyDescent="0.2">
      <c r="O461" s="31">
        <f t="shared" si="36"/>
        <v>1993.8999999999592</v>
      </c>
      <c r="P461">
        <f t="shared" ref="P461:P524" si="37">LN(O461/$K$27)</f>
        <v>2.5293374786239164E-2</v>
      </c>
      <c r="Q461">
        <f t="shared" ref="Q461:Q524" si="38">1-_xlfn.NORM.DIST(P461,$K$30,$K$31,TRUE)-(1-_xlfn.NORM.DIST(P462,$K$30,$K$31,TRUE))</f>
        <v>6.3480739749932624E-5</v>
      </c>
      <c r="R461">
        <f t="shared" ref="R461:R524" si="39">O461-$K$28</f>
        <v>44.799999999959255</v>
      </c>
      <c r="S461">
        <f t="shared" si="35"/>
        <v>2.8439371407943952E-3</v>
      </c>
    </row>
    <row r="462" spans="15:19" x14ac:dyDescent="0.2">
      <c r="O462" s="31">
        <f t="shared" si="36"/>
        <v>1993.9999999999591</v>
      </c>
      <c r="P462">
        <f t="shared" si="37"/>
        <v>2.5343526495168973E-2</v>
      </c>
      <c r="Q462">
        <f t="shared" si="38"/>
        <v>6.2594307038144059E-5</v>
      </c>
      <c r="R462">
        <f t="shared" si="39"/>
        <v>44.899999999959164</v>
      </c>
      <c r="S462">
        <f t="shared" ref="S462:S525" si="40">R462*Q462</f>
        <v>2.8104843860101121E-3</v>
      </c>
    </row>
    <row r="463" spans="15:19" x14ac:dyDescent="0.2">
      <c r="O463" s="31">
        <f t="shared" si="36"/>
        <v>1994.099999999959</v>
      </c>
      <c r="P463">
        <f t="shared" si="37"/>
        <v>2.5393675689031225E-2</v>
      </c>
      <c r="Q463">
        <f t="shared" si="38"/>
        <v>6.171857003978154E-5</v>
      </c>
      <c r="R463">
        <f t="shared" si="39"/>
        <v>44.999999999959073</v>
      </c>
      <c r="S463">
        <f t="shared" si="40"/>
        <v>2.7773356517876435E-3</v>
      </c>
    </row>
    <row r="464" spans="15:19" x14ac:dyDescent="0.2">
      <c r="O464" s="31">
        <f t="shared" si="36"/>
        <v>1994.1999999999589</v>
      </c>
      <c r="P464">
        <f t="shared" si="37"/>
        <v>2.5443822368077948E-2</v>
      </c>
      <c r="Q464">
        <f t="shared" si="38"/>
        <v>6.0853426770535179E-5</v>
      </c>
      <c r="R464">
        <f t="shared" si="39"/>
        <v>45.099999999958982</v>
      </c>
      <c r="S464">
        <f t="shared" si="40"/>
        <v>2.7444895473486405E-3</v>
      </c>
    </row>
    <row r="465" spans="15:19" x14ac:dyDescent="0.2">
      <c r="O465" s="31">
        <f t="shared" si="36"/>
        <v>1994.2999999999588</v>
      </c>
      <c r="P465">
        <f t="shared" si="37"/>
        <v>2.5493966532561134E-2</v>
      </c>
      <c r="Q465">
        <f t="shared" si="38"/>
        <v>5.9998775804759319E-5</v>
      </c>
      <c r="R465">
        <f t="shared" si="39"/>
        <v>45.199999999958891</v>
      </c>
      <c r="S465">
        <f t="shared" si="40"/>
        <v>2.7119446663726545E-3</v>
      </c>
    </row>
    <row r="466" spans="15:19" x14ac:dyDescent="0.2">
      <c r="O466" s="31">
        <f t="shared" si="36"/>
        <v>1994.3999999999587</v>
      </c>
      <c r="P466">
        <f t="shared" si="37"/>
        <v>2.554410818273338E-2</v>
      </c>
      <c r="Q466">
        <f t="shared" si="38"/>
        <v>5.9154516275583546E-5</v>
      </c>
      <c r="R466">
        <f t="shared" si="39"/>
        <v>45.2999999999588</v>
      </c>
      <c r="S466">
        <f t="shared" si="40"/>
        <v>2.6796995872814975E-3</v>
      </c>
    </row>
    <row r="467" spans="15:19" x14ac:dyDescent="0.2">
      <c r="O467" s="31">
        <f t="shared" si="36"/>
        <v>1994.4999999999586</v>
      </c>
      <c r="P467">
        <f t="shared" si="37"/>
        <v>2.5594247318846384E-2</v>
      </c>
      <c r="Q467">
        <f t="shared" si="38"/>
        <v>5.8320547882129148E-5</v>
      </c>
      <c r="R467">
        <f t="shared" si="39"/>
        <v>45.399999999958709</v>
      </c>
      <c r="S467">
        <f t="shared" si="40"/>
        <v>2.6477528738462551E-3</v>
      </c>
    </row>
    <row r="468" spans="15:19" x14ac:dyDescent="0.2">
      <c r="O468" s="31">
        <f t="shared" si="36"/>
        <v>1994.5999999999585</v>
      </c>
      <c r="P468">
        <f t="shared" si="37"/>
        <v>2.5644383941152676E-2</v>
      </c>
      <c r="Q468">
        <f t="shared" si="38"/>
        <v>5.7496770889398086E-5</v>
      </c>
      <c r="R468">
        <f t="shared" si="39"/>
        <v>45.499999999958618</v>
      </c>
      <c r="S468">
        <f t="shared" si="40"/>
        <v>2.6161030754652337E-3</v>
      </c>
    </row>
    <row r="469" spans="15:19" x14ac:dyDescent="0.2">
      <c r="O469" s="31">
        <f t="shared" si="36"/>
        <v>1994.6999999999584</v>
      </c>
      <c r="P469">
        <f t="shared" si="37"/>
        <v>2.5694518049904094E-2</v>
      </c>
      <c r="Q469">
        <f t="shared" si="38"/>
        <v>5.6683086133269001E-5</v>
      </c>
      <c r="R469">
        <f t="shared" si="39"/>
        <v>45.599999999958527</v>
      </c>
      <c r="S469">
        <f t="shared" si="40"/>
        <v>2.5847487276747156E-3</v>
      </c>
    </row>
    <row r="470" spans="15:19" x14ac:dyDescent="0.2">
      <c r="O470" s="31">
        <f t="shared" si="36"/>
        <v>1994.7999999999583</v>
      </c>
      <c r="P470">
        <f t="shared" si="37"/>
        <v>2.5744649645352433E-2</v>
      </c>
      <c r="Q470">
        <f t="shared" si="38"/>
        <v>5.587939502371686E-5</v>
      </c>
      <c r="R470">
        <f t="shared" si="39"/>
        <v>45.699999999958436</v>
      </c>
      <c r="S470">
        <f t="shared" si="40"/>
        <v>2.5536883525815379E-3</v>
      </c>
    </row>
    <row r="471" spans="15:19" x14ac:dyDescent="0.2">
      <c r="O471" s="31">
        <f t="shared" si="36"/>
        <v>1994.8999999999583</v>
      </c>
      <c r="P471">
        <f t="shared" si="37"/>
        <v>2.5794778727750111E-2</v>
      </c>
      <c r="Q471">
        <f t="shared" si="38"/>
        <v>5.5085599545146025E-5</v>
      </c>
      <c r="R471">
        <f t="shared" si="39"/>
        <v>45.799999999958345</v>
      </c>
      <c r="S471">
        <f t="shared" si="40"/>
        <v>2.5229204591653933E-3</v>
      </c>
    </row>
    <row r="472" spans="15:19" x14ac:dyDescent="0.2">
      <c r="O472" s="31">
        <f>O471+0.1</f>
        <v>1994.9999999999582</v>
      </c>
      <c r="P472">
        <f t="shared" si="37"/>
        <v>2.5844905297348852E-2</v>
      </c>
      <c r="Q472">
        <f t="shared" si="38"/>
        <v>5.4301602261608295E-5</v>
      </c>
      <c r="R472">
        <f t="shared" si="39"/>
        <v>45.899999999958254</v>
      </c>
      <c r="S472">
        <f t="shared" si="40"/>
        <v>2.492443543805554E-3</v>
      </c>
    </row>
    <row r="473" spans="15:19" x14ac:dyDescent="0.2">
      <c r="O473" s="31">
        <f t="shared" ref="O473:O536" si="41">O472+0.1</f>
        <v>1995.0999999999581</v>
      </c>
      <c r="P473">
        <f t="shared" si="37"/>
        <v>2.5895029354400339E-2</v>
      </c>
      <c r="Q473">
        <f t="shared" si="38"/>
        <v>5.3527306319134382E-5</v>
      </c>
      <c r="R473">
        <f t="shared" si="39"/>
        <v>45.999999999958163</v>
      </c>
      <c r="S473">
        <f t="shared" si="40"/>
        <v>2.4622560906779421E-3</v>
      </c>
    </row>
    <row r="474" spans="15:19" x14ac:dyDescent="0.2">
      <c r="O474" s="31">
        <f t="shared" si="41"/>
        <v>1995.199999999958</v>
      </c>
      <c r="P474">
        <f t="shared" si="37"/>
        <v>2.5945150899156878E-2</v>
      </c>
      <c r="Q474">
        <f t="shared" si="38"/>
        <v>5.2762615445955952E-5</v>
      </c>
      <c r="R474">
        <f t="shared" si="39"/>
        <v>46.099999999958072</v>
      </c>
      <c r="S474">
        <f t="shared" si="40"/>
        <v>2.4323565720563572E-3</v>
      </c>
    </row>
    <row r="475" spans="15:19" x14ac:dyDescent="0.2">
      <c r="O475" s="31">
        <f t="shared" si="41"/>
        <v>1995.2999999999579</v>
      </c>
      <c r="P475">
        <f t="shared" si="37"/>
        <v>2.5995269931870069E-2</v>
      </c>
      <c r="Q475">
        <f t="shared" si="38"/>
        <v>5.2007433957057536E-5</v>
      </c>
      <c r="R475">
        <f t="shared" si="39"/>
        <v>46.199999999957981</v>
      </c>
      <c r="S475">
        <f t="shared" si="40"/>
        <v>2.4027434488138729E-3</v>
      </c>
    </row>
    <row r="476" spans="15:19" x14ac:dyDescent="0.2">
      <c r="O476" s="31">
        <f t="shared" si="41"/>
        <v>1995.3999999999578</v>
      </c>
      <c r="P476">
        <f t="shared" si="37"/>
        <v>2.6045386452791496E-2</v>
      </c>
      <c r="Q476">
        <f t="shared" si="38"/>
        <v>5.1261666756508006E-5</v>
      </c>
      <c r="R476">
        <f t="shared" si="39"/>
        <v>46.29999999995789</v>
      </c>
      <c r="S476">
        <f t="shared" si="40"/>
        <v>2.3734151708241619E-3</v>
      </c>
    </row>
    <row r="477" spans="15:19" x14ac:dyDescent="0.2">
      <c r="O477" s="31">
        <f t="shared" si="41"/>
        <v>1995.4999999999577</v>
      </c>
      <c r="P477">
        <f t="shared" si="37"/>
        <v>2.6095500462173335E-2</v>
      </c>
      <c r="Q477">
        <f t="shared" si="38"/>
        <v>5.0525219337238525E-5</v>
      </c>
      <c r="R477">
        <f t="shared" si="39"/>
        <v>46.399999999957799</v>
      </c>
      <c r="S477">
        <f t="shared" si="40"/>
        <v>2.3443701772457352E-3</v>
      </c>
    </row>
    <row r="478" spans="15:19" x14ac:dyDescent="0.2">
      <c r="O478" s="31">
        <f t="shared" si="41"/>
        <v>1995.5999999999576</v>
      </c>
      <c r="P478">
        <f t="shared" si="37"/>
        <v>2.6145611960266876E-2</v>
      </c>
      <c r="Q478">
        <f t="shared" si="38"/>
        <v>4.9797997785816506E-5</v>
      </c>
      <c r="R478">
        <f t="shared" si="39"/>
        <v>46.499999999957708</v>
      </c>
      <c r="S478">
        <f t="shared" si="40"/>
        <v>2.3156068970383616E-3</v>
      </c>
    </row>
    <row r="479" spans="15:19" x14ac:dyDescent="0.2">
      <c r="O479" s="31">
        <f t="shared" si="41"/>
        <v>1995.6999999999575</v>
      </c>
      <c r="P479">
        <f t="shared" si="37"/>
        <v>2.6195720947324221E-2</v>
      </c>
      <c r="Q479">
        <f t="shared" si="38"/>
        <v>4.9079908781890502E-5</v>
      </c>
      <c r="R479">
        <f t="shared" si="39"/>
        <v>46.599999999957618</v>
      </c>
      <c r="S479">
        <f t="shared" si="40"/>
        <v>2.2871237492340171E-3</v>
      </c>
    </row>
    <row r="480" spans="15:19" x14ac:dyDescent="0.2">
      <c r="O480" s="31">
        <f t="shared" si="41"/>
        <v>1995.7999999999574</v>
      </c>
      <c r="P480">
        <f t="shared" si="37"/>
        <v>2.6245827423596796E-2</v>
      </c>
      <c r="Q480">
        <f t="shared" si="38"/>
        <v>4.8370859601742922E-5</v>
      </c>
      <c r="R480">
        <f t="shared" si="39"/>
        <v>46.699999999957527</v>
      </c>
      <c r="S480">
        <f t="shared" si="40"/>
        <v>2.25891914339934E-3</v>
      </c>
    </row>
    <row r="481" spans="15:19" x14ac:dyDescent="0.2">
      <c r="O481" s="31">
        <f t="shared" si="41"/>
        <v>1995.8999999999573</v>
      </c>
      <c r="P481">
        <f t="shared" si="37"/>
        <v>2.6295931389335982E-2</v>
      </c>
      <c r="Q481">
        <f t="shared" si="38"/>
        <v>4.7670758119289225E-5</v>
      </c>
      <c r="R481">
        <f t="shared" si="39"/>
        <v>46.799999999957436</v>
      </c>
      <c r="S481">
        <f t="shared" si="40"/>
        <v>2.2309914799807065E-3</v>
      </c>
    </row>
    <row r="482" spans="15:19" x14ac:dyDescent="0.2">
      <c r="O482" s="31">
        <f t="shared" si="41"/>
        <v>1995.9999999999573</v>
      </c>
      <c r="P482">
        <f t="shared" si="37"/>
        <v>2.6346032844793775E-2</v>
      </c>
      <c r="Q482">
        <f t="shared" si="38"/>
        <v>4.6979512806966106E-5</v>
      </c>
      <c r="R482">
        <f t="shared" si="39"/>
        <v>46.899999999957345</v>
      </c>
      <c r="S482">
        <f t="shared" si="40"/>
        <v>2.2033391506447062E-3</v>
      </c>
    </row>
    <row r="483" spans="15:19" x14ac:dyDescent="0.2">
      <c r="O483" s="31">
        <f t="shared" si="41"/>
        <v>1996.0999999999572</v>
      </c>
      <c r="P483">
        <f t="shared" si="37"/>
        <v>2.6396131790221489E-2</v>
      </c>
      <c r="Q483">
        <f t="shared" si="38"/>
        <v>4.6297032738285004E-5</v>
      </c>
      <c r="R483">
        <f t="shared" si="39"/>
        <v>46.999999999957254</v>
      </c>
      <c r="S483">
        <f t="shared" si="40"/>
        <v>2.1759605386974163E-3</v>
      </c>
    </row>
    <row r="484" spans="15:19" x14ac:dyDescent="0.2">
      <c r="O484" s="31">
        <f t="shared" si="41"/>
        <v>1996.1999999999571</v>
      </c>
      <c r="P484">
        <f t="shared" si="37"/>
        <v>2.6446228225870387E-2</v>
      </c>
      <c r="Q484">
        <f t="shared" si="38"/>
        <v>4.5623227588720283E-5</v>
      </c>
      <c r="R484">
        <f t="shared" si="39"/>
        <v>47.099999999957163</v>
      </c>
      <c r="S484">
        <f t="shared" si="40"/>
        <v>2.1488540194267709E-3</v>
      </c>
    </row>
    <row r="485" spans="15:19" x14ac:dyDescent="0.2">
      <c r="O485" s="31">
        <f t="shared" si="41"/>
        <v>1996.299999999957</v>
      </c>
      <c r="P485">
        <f t="shared" si="37"/>
        <v>2.6496322151992355E-2</v>
      </c>
      <c r="Q485">
        <f t="shared" si="38"/>
        <v>4.4958007636042296E-5</v>
      </c>
      <c r="R485">
        <f t="shared" si="39"/>
        <v>47.199999999957072</v>
      </c>
      <c r="S485">
        <f t="shared" si="40"/>
        <v>2.1220179604192666E-3</v>
      </c>
    </row>
    <row r="486" spans="15:19" x14ac:dyDescent="0.2">
      <c r="O486" s="31">
        <f t="shared" si="41"/>
        <v>1996.3999999999569</v>
      </c>
      <c r="P486">
        <f t="shared" si="37"/>
        <v>2.6546413568838585E-2</v>
      </c>
      <c r="Q486">
        <f t="shared" si="38"/>
        <v>4.4301283762870902E-5</v>
      </c>
      <c r="R486">
        <f t="shared" si="39"/>
        <v>47.299999999956981</v>
      </c>
      <c r="S486">
        <f t="shared" si="40"/>
        <v>2.0954507219818879E-3</v>
      </c>
    </row>
    <row r="487" spans="15:19" x14ac:dyDescent="0.2">
      <c r="O487" s="31">
        <f t="shared" si="41"/>
        <v>1996.4999999999568</v>
      </c>
      <c r="P487">
        <f t="shared" si="37"/>
        <v>2.659650247666024E-2</v>
      </c>
      <c r="Q487">
        <f t="shared" si="38"/>
        <v>4.3652967457452618E-5</v>
      </c>
      <c r="R487">
        <f t="shared" si="39"/>
        <v>47.39999999995689</v>
      </c>
      <c r="S487">
        <f t="shared" si="40"/>
        <v>2.0691506574813724E-3</v>
      </c>
    </row>
    <row r="488" spans="15:19" x14ac:dyDescent="0.2">
      <c r="O488" s="31">
        <f t="shared" si="41"/>
        <v>1996.5999999999567</v>
      </c>
      <c r="P488">
        <f t="shared" si="37"/>
        <v>2.6646588875709087E-2</v>
      </c>
      <c r="Q488">
        <f t="shared" si="38"/>
        <v>4.3012970812994489E-5</v>
      </c>
      <c r="R488">
        <f t="shared" si="39"/>
        <v>47.499999999956799</v>
      </c>
      <c r="S488">
        <f t="shared" si="40"/>
        <v>2.0431161136153799E-3</v>
      </c>
    </row>
    <row r="489" spans="15:19" x14ac:dyDescent="0.2">
      <c r="O489" s="31">
        <f t="shared" si="41"/>
        <v>1996.6999999999566</v>
      </c>
      <c r="P489">
        <f t="shared" si="37"/>
        <v>2.6696672766236204E-2</v>
      </c>
      <c r="Q489">
        <f t="shared" si="38"/>
        <v>4.2381206530439641E-5</v>
      </c>
      <c r="R489">
        <f t="shared" si="39"/>
        <v>47.599999999956708</v>
      </c>
      <c r="S489">
        <f t="shared" si="40"/>
        <v>2.0173454308470922E-3</v>
      </c>
    </row>
    <row r="490" spans="15:19" x14ac:dyDescent="0.2">
      <c r="O490" s="31">
        <f t="shared" si="41"/>
        <v>1996.7999999999565</v>
      </c>
      <c r="P490">
        <f t="shared" si="37"/>
        <v>2.6746754148492639E-2</v>
      </c>
      <c r="Q490">
        <f t="shared" si="38"/>
        <v>4.1757587918356265E-5</v>
      </c>
      <c r="R490">
        <f t="shared" si="39"/>
        <v>47.699999999956617</v>
      </c>
      <c r="S490">
        <f t="shared" si="40"/>
        <v>1.9918369437037821E-3</v>
      </c>
    </row>
    <row r="491" spans="15:19" x14ac:dyDescent="0.2">
      <c r="O491" s="31">
        <f t="shared" si="41"/>
        <v>1996.8999999999564</v>
      </c>
      <c r="P491">
        <f t="shared" si="37"/>
        <v>2.6796833022730046E-2</v>
      </c>
      <c r="Q491">
        <f t="shared" si="38"/>
        <v>4.1142028893270677E-5</v>
      </c>
      <c r="R491">
        <f t="shared" si="39"/>
        <v>47.799999999956526</v>
      </c>
      <c r="S491">
        <f t="shared" si="40"/>
        <v>1.9665889810965499E-3</v>
      </c>
    </row>
    <row r="492" spans="15:19" x14ac:dyDescent="0.2">
      <c r="O492" s="31">
        <f t="shared" si="41"/>
        <v>1996.9999999999563</v>
      </c>
      <c r="P492">
        <f t="shared" si="37"/>
        <v>2.6846909389199178E-2</v>
      </c>
      <c r="Q492">
        <f t="shared" si="38"/>
        <v>4.053444398099959E-5</v>
      </c>
      <c r="R492">
        <f t="shared" si="39"/>
        <v>47.899999999956435</v>
      </c>
      <c r="S492">
        <f t="shared" si="40"/>
        <v>1.9415998666881145E-3</v>
      </c>
    </row>
    <row r="493" spans="15:19" x14ac:dyDescent="0.2">
      <c r="O493" s="31">
        <f t="shared" si="41"/>
        <v>1997.0999999999563</v>
      </c>
      <c r="P493">
        <f t="shared" si="37"/>
        <v>2.6896983248151617E-2</v>
      </c>
      <c r="Q493">
        <f t="shared" si="38"/>
        <v>3.9934748316095003E-5</v>
      </c>
      <c r="R493">
        <f t="shared" si="39"/>
        <v>47.999999999956344</v>
      </c>
      <c r="S493">
        <f t="shared" si="40"/>
        <v>1.9168679191708168E-3</v>
      </c>
    </row>
    <row r="494" spans="15:19" x14ac:dyDescent="0.2">
      <c r="O494" s="31">
        <f t="shared" si="41"/>
        <v>1997.1999999999562</v>
      </c>
      <c r="P494">
        <f t="shared" si="37"/>
        <v>2.694705459983825E-2</v>
      </c>
      <c r="Q494">
        <f t="shared" si="38"/>
        <v>3.9342857642621354E-5</v>
      </c>
      <c r="R494">
        <f t="shared" si="39"/>
        <v>48.099999999956253</v>
      </c>
      <c r="S494">
        <f t="shared" si="40"/>
        <v>1.8923914526083659E-3</v>
      </c>
    </row>
    <row r="495" spans="15:19" x14ac:dyDescent="0.2">
      <c r="O495" s="31">
        <f t="shared" si="41"/>
        <v>1997.2999999999561</v>
      </c>
      <c r="P495">
        <f t="shared" si="37"/>
        <v>2.6997123444509934E-2</v>
      </c>
      <c r="Q495">
        <f t="shared" si="38"/>
        <v>3.875868831559881E-5</v>
      </c>
      <c r="R495">
        <f t="shared" si="39"/>
        <v>48.199999999956162</v>
      </c>
      <c r="S495">
        <f t="shared" si="40"/>
        <v>1.8681687768101636E-3</v>
      </c>
    </row>
    <row r="496" spans="15:19" x14ac:dyDescent="0.2">
      <c r="O496" s="31">
        <f t="shared" si="41"/>
        <v>1997.399999999956</v>
      </c>
      <c r="P496">
        <f t="shared" si="37"/>
        <v>2.704718978241814E-2</v>
      </c>
      <c r="Q496">
        <f t="shared" si="38"/>
        <v>3.8182157298560782E-5</v>
      </c>
      <c r="R496">
        <f t="shared" si="39"/>
        <v>48.299999999956071</v>
      </c>
      <c r="S496">
        <f t="shared" si="40"/>
        <v>1.8441981975188084E-3</v>
      </c>
    </row>
    <row r="497" spans="15:19" x14ac:dyDescent="0.2">
      <c r="O497" s="31">
        <f t="shared" si="41"/>
        <v>1997.4999999999559</v>
      </c>
      <c r="P497">
        <f t="shared" si="37"/>
        <v>2.7097253613813647E-2</v>
      </c>
      <c r="Q497">
        <f t="shared" si="38"/>
        <v>3.7613182165552317E-5</v>
      </c>
      <c r="R497">
        <f t="shared" si="39"/>
        <v>48.39999999995598</v>
      </c>
      <c r="S497">
        <f t="shared" si="40"/>
        <v>1.8204780168110763E-3</v>
      </c>
    </row>
    <row r="498" spans="15:19" x14ac:dyDescent="0.2">
      <c r="O498" s="31">
        <f t="shared" si="41"/>
        <v>1997.5999999999558</v>
      </c>
      <c r="P498">
        <f t="shared" si="37"/>
        <v>2.7147314938947197E-2</v>
      </c>
      <c r="Q498">
        <f t="shared" si="38"/>
        <v>3.7051681101796241E-5</v>
      </c>
      <c r="R498">
        <f t="shared" si="39"/>
        <v>48.49999999995589</v>
      </c>
      <c r="S498">
        <f t="shared" si="40"/>
        <v>1.7970065334354834E-3</v>
      </c>
    </row>
    <row r="499" spans="15:19" x14ac:dyDescent="0.2">
      <c r="O499" s="31">
        <f t="shared" si="41"/>
        <v>1997.6999999999557</v>
      </c>
      <c r="P499">
        <f t="shared" si="37"/>
        <v>2.7197373758070142E-2</v>
      </c>
      <c r="Q499">
        <f t="shared" si="38"/>
        <v>3.6497572900806574E-5</v>
      </c>
      <c r="R499">
        <f t="shared" si="39"/>
        <v>48.599999999955799</v>
      </c>
      <c r="S499">
        <f t="shared" si="40"/>
        <v>1.7737820429775863E-3</v>
      </c>
    </row>
    <row r="500" spans="15:19" x14ac:dyDescent="0.2">
      <c r="O500" s="31">
        <f t="shared" si="41"/>
        <v>1997.7999999999556</v>
      </c>
      <c r="P500">
        <f t="shared" si="37"/>
        <v>2.7247430071433147E-2</v>
      </c>
      <c r="Q500">
        <f t="shared" si="38"/>
        <v>3.5950776966719999E-5</v>
      </c>
      <c r="R500">
        <f t="shared" si="39"/>
        <v>48.699999999955708</v>
      </c>
      <c r="S500">
        <f t="shared" si="40"/>
        <v>1.7508028382776715E-3</v>
      </c>
    </row>
    <row r="501" spans="15:19" x14ac:dyDescent="0.2">
      <c r="O501" s="31">
        <f t="shared" si="41"/>
        <v>1997.8999999999555</v>
      </c>
      <c r="P501">
        <f t="shared" si="37"/>
        <v>2.7297483879286846E-2</v>
      </c>
      <c r="Q501">
        <f t="shared" si="38"/>
        <v>3.541121331362973E-5</v>
      </c>
      <c r="R501">
        <f t="shared" si="39"/>
        <v>48.799999999955617</v>
      </c>
      <c r="S501">
        <f t="shared" si="40"/>
        <v>1.7280672097035592E-3</v>
      </c>
    </row>
    <row r="502" spans="15:19" x14ac:dyDescent="0.2">
      <c r="O502" s="31">
        <f t="shared" si="41"/>
        <v>1997.9999999999554</v>
      </c>
      <c r="P502">
        <f t="shared" si="37"/>
        <v>2.7347535181882481E-2</v>
      </c>
      <c r="Q502">
        <f t="shared" si="38"/>
        <v>3.4878802563476086E-5</v>
      </c>
      <c r="R502">
        <f t="shared" si="39"/>
        <v>48.899999999955526</v>
      </c>
      <c r="S502">
        <f t="shared" si="40"/>
        <v>1.7055734453524294E-3</v>
      </c>
    </row>
    <row r="503" spans="15:19" x14ac:dyDescent="0.2">
      <c r="O503" s="31">
        <f t="shared" si="41"/>
        <v>1998.0999999999553</v>
      </c>
      <c r="P503">
        <f t="shared" si="37"/>
        <v>2.7397583979470383E-2</v>
      </c>
      <c r="Q503">
        <f t="shared" si="38"/>
        <v>3.4353465948711026E-5</v>
      </c>
      <c r="R503">
        <f t="shared" si="39"/>
        <v>48.999999999955435</v>
      </c>
      <c r="S503">
        <f t="shared" si="40"/>
        <v>1.6833198314853094E-3</v>
      </c>
    </row>
    <row r="504" spans="15:19" x14ac:dyDescent="0.2">
      <c r="O504" s="31">
        <f t="shared" si="41"/>
        <v>1998.1999999999553</v>
      </c>
      <c r="P504">
        <f t="shared" si="37"/>
        <v>2.744763027230172E-2</v>
      </c>
      <c r="Q504">
        <f t="shared" si="38"/>
        <v>3.3835125308190328E-5</v>
      </c>
      <c r="R504">
        <f t="shared" si="39"/>
        <v>49.099999999955344</v>
      </c>
      <c r="S504">
        <f t="shared" si="40"/>
        <v>1.6613046526306342E-3</v>
      </c>
    </row>
    <row r="505" spans="15:19" x14ac:dyDescent="0.2">
      <c r="O505" s="31">
        <f t="shared" si="41"/>
        <v>1998.2999999999552</v>
      </c>
      <c r="P505">
        <f t="shared" si="37"/>
        <v>2.7497674060626975E-2</v>
      </c>
      <c r="Q505">
        <f t="shared" si="38"/>
        <v>3.3323703089616075E-5</v>
      </c>
      <c r="R505">
        <f t="shared" si="39"/>
        <v>49.199999999955253</v>
      </c>
      <c r="S505">
        <f t="shared" si="40"/>
        <v>1.6395261920076197E-3</v>
      </c>
    </row>
    <row r="506" spans="15:19" x14ac:dyDescent="0.2">
      <c r="O506" s="31">
        <f t="shared" si="41"/>
        <v>1998.3999999999551</v>
      </c>
      <c r="P506">
        <f t="shared" si="37"/>
        <v>2.7547715344696584E-2</v>
      </c>
      <c r="Q506">
        <f t="shared" si="38"/>
        <v>3.2819122347649277E-5</v>
      </c>
      <c r="R506">
        <f t="shared" si="39"/>
        <v>49.299999999955162</v>
      </c>
      <c r="S506">
        <f t="shared" si="40"/>
        <v>1.6179827317376377E-3</v>
      </c>
    </row>
    <row r="507" spans="15:19" x14ac:dyDescent="0.2">
      <c r="O507" s="31">
        <f t="shared" si="41"/>
        <v>1998.499999999955</v>
      </c>
      <c r="P507">
        <f t="shared" si="37"/>
        <v>2.7597754124761599E-2</v>
      </c>
      <c r="Q507">
        <f t="shared" si="38"/>
        <v>3.2321306742466582E-5</v>
      </c>
      <c r="R507">
        <f t="shared" si="39"/>
        <v>49.399999999955071</v>
      </c>
      <c r="S507">
        <f t="shared" si="40"/>
        <v>1.5966725530763969E-3</v>
      </c>
    </row>
    <row r="508" spans="15:19" x14ac:dyDescent="0.2">
      <c r="O508" s="31">
        <f t="shared" si="41"/>
        <v>1998.5999999999549</v>
      </c>
      <c r="P508">
        <f t="shared" si="37"/>
        <v>2.7647790401072389E-2</v>
      </c>
      <c r="Q508">
        <f t="shared" si="38"/>
        <v>3.1830180540204367E-5</v>
      </c>
      <c r="R508">
        <f t="shared" si="39"/>
        <v>49.49999999995498</v>
      </c>
      <c r="S508">
        <f t="shared" si="40"/>
        <v>1.5755939367386831E-3</v>
      </c>
    </row>
    <row r="509" spans="15:19" x14ac:dyDescent="0.2">
      <c r="O509" s="31">
        <f t="shared" si="41"/>
        <v>1998.6999999999548</v>
      </c>
      <c r="P509">
        <f t="shared" si="37"/>
        <v>2.7697824173879285E-2</v>
      </c>
      <c r="Q509">
        <f t="shared" si="38"/>
        <v>3.1345668612070554E-5</v>
      </c>
      <c r="R509">
        <f t="shared" si="39"/>
        <v>49.599999999954889</v>
      </c>
      <c r="S509">
        <f t="shared" si="40"/>
        <v>1.5547451631572854E-3</v>
      </c>
    </row>
    <row r="510" spans="15:19" x14ac:dyDescent="0.2">
      <c r="O510" s="31">
        <f t="shared" si="41"/>
        <v>1998.7999999999547</v>
      </c>
      <c r="P510">
        <f t="shared" si="37"/>
        <v>2.7747855443433219E-2</v>
      </c>
      <c r="Q510">
        <f t="shared" si="38"/>
        <v>3.0867696431791103E-5</v>
      </c>
      <c r="R510">
        <f t="shared" si="39"/>
        <v>49.699999999954798</v>
      </c>
      <c r="S510">
        <f t="shared" si="40"/>
        <v>1.5341245126586226E-3</v>
      </c>
    </row>
    <row r="511" spans="15:19" x14ac:dyDescent="0.2">
      <c r="O511" s="31">
        <f t="shared" si="41"/>
        <v>1998.8999999999546</v>
      </c>
      <c r="P511">
        <f t="shared" si="37"/>
        <v>2.7797884209984448E-2</v>
      </c>
      <c r="Q511">
        <f t="shared" si="38"/>
        <v>3.0396190076276142E-5</v>
      </c>
      <c r="R511">
        <f t="shared" si="39"/>
        <v>49.799999999954707</v>
      </c>
      <c r="S511">
        <f t="shared" si="40"/>
        <v>1.5137302657971751E-3</v>
      </c>
    </row>
    <row r="512" spans="15:19" x14ac:dyDescent="0.2">
      <c r="O512" s="31">
        <f t="shared" si="41"/>
        <v>1998.9999999999545</v>
      </c>
      <c r="P512">
        <f t="shared" si="37"/>
        <v>2.7847910473783186E-2</v>
      </c>
      <c r="Q512">
        <f t="shared" si="38"/>
        <v>2.9931076224509745E-5</v>
      </c>
      <c r="R512">
        <f t="shared" si="39"/>
        <v>49.899999999954616</v>
      </c>
      <c r="S512">
        <f t="shared" si="40"/>
        <v>1.4935607036016779E-3</v>
      </c>
    </row>
    <row r="513" spans="15:19" x14ac:dyDescent="0.2">
      <c r="O513" s="31">
        <f t="shared" si="41"/>
        <v>1999.0999999999544</v>
      </c>
      <c r="P513">
        <f t="shared" si="37"/>
        <v>2.7897934235080264E-2</v>
      </c>
      <c r="Q513">
        <f t="shared" si="38"/>
        <v>2.9472282154552332E-5</v>
      </c>
      <c r="R513">
        <f t="shared" si="39"/>
        <v>49.999999999954525</v>
      </c>
      <c r="S513">
        <f t="shared" si="40"/>
        <v>1.4736141077262763E-3</v>
      </c>
    </row>
    <row r="514" spans="15:19" x14ac:dyDescent="0.2">
      <c r="O514" s="31">
        <f t="shared" si="41"/>
        <v>1999.1999999999543</v>
      </c>
      <c r="P514">
        <f t="shared" si="37"/>
        <v>2.7947955494125602E-2</v>
      </c>
      <c r="Q514">
        <f t="shared" si="38"/>
        <v>2.9019735745094977E-5</v>
      </c>
      <c r="R514">
        <f t="shared" si="39"/>
        <v>50.099999999954434</v>
      </c>
      <c r="S514">
        <f t="shared" si="40"/>
        <v>1.453888760827936E-3</v>
      </c>
    </row>
    <row r="515" spans="15:19" x14ac:dyDescent="0.2">
      <c r="O515" s="31">
        <f t="shared" si="41"/>
        <v>1999.2999999999543</v>
      </c>
      <c r="P515">
        <f t="shared" si="37"/>
        <v>2.7997974251169951E-2</v>
      </c>
      <c r="Q515">
        <f t="shared" si="38"/>
        <v>2.8573365471129542E-5</v>
      </c>
      <c r="R515">
        <f t="shared" si="39"/>
        <v>50.199999999954343</v>
      </c>
      <c r="S515">
        <f t="shared" si="40"/>
        <v>1.4343829466493985E-3</v>
      </c>
    </row>
    <row r="516" spans="15:19" x14ac:dyDescent="0.2">
      <c r="O516" s="31">
        <f t="shared" si="41"/>
        <v>1999.3999999999542</v>
      </c>
      <c r="P516">
        <f t="shared" si="37"/>
        <v>2.804799050646338E-2</v>
      </c>
      <c r="Q516">
        <f t="shared" si="38"/>
        <v>2.8133100405614009E-5</v>
      </c>
      <c r="R516">
        <f t="shared" si="39"/>
        <v>50.299999999954252</v>
      </c>
      <c r="S516">
        <f t="shared" si="40"/>
        <v>1.4150949504010977E-3</v>
      </c>
    </row>
    <row r="517" spans="15:19" x14ac:dyDescent="0.2">
      <c r="O517" s="31">
        <f t="shared" si="41"/>
        <v>1999.4999999999541</v>
      </c>
      <c r="P517">
        <f t="shared" si="37"/>
        <v>2.809800426025591E-2</v>
      </c>
      <c r="Q517">
        <f t="shared" si="38"/>
        <v>2.7698870215586702E-5</v>
      </c>
      <c r="R517">
        <f t="shared" si="39"/>
        <v>50.399999999954161</v>
      </c>
      <c r="S517">
        <f t="shared" si="40"/>
        <v>1.3960230588643001E-3</v>
      </c>
    </row>
    <row r="518" spans="15:19" x14ac:dyDescent="0.2">
      <c r="O518" s="31">
        <f t="shared" si="41"/>
        <v>1999.599999999954</v>
      </c>
      <c r="P518">
        <f t="shared" si="37"/>
        <v>2.8148015512798188E-2</v>
      </c>
      <c r="Q518">
        <f t="shared" si="38"/>
        <v>2.7270605162277306E-5</v>
      </c>
      <c r="R518">
        <f t="shared" si="39"/>
        <v>50.499999999954071</v>
      </c>
      <c r="S518">
        <f t="shared" si="40"/>
        <v>1.3771655606937515E-3</v>
      </c>
    </row>
    <row r="519" spans="15:19" x14ac:dyDescent="0.2">
      <c r="O519" s="31">
        <f t="shared" si="41"/>
        <v>1999.6999999999539</v>
      </c>
      <c r="P519">
        <f t="shared" si="37"/>
        <v>2.8198024264340163E-2</v>
      </c>
      <c r="Q519">
        <f t="shared" si="38"/>
        <v>2.6848236098442335E-5</v>
      </c>
      <c r="R519">
        <f t="shared" si="39"/>
        <v>50.59999999995398</v>
      </c>
      <c r="S519">
        <f t="shared" si="40"/>
        <v>1.3585207465799465E-3</v>
      </c>
    </row>
    <row r="520" spans="15:19" x14ac:dyDescent="0.2">
      <c r="O520" s="31">
        <f t="shared" si="41"/>
        <v>1999.7999999999538</v>
      </c>
      <c r="P520">
        <f t="shared" si="37"/>
        <v>2.824803051513175E-2</v>
      </c>
      <c r="Q520">
        <f t="shared" si="38"/>
        <v>2.6431694468254108E-5</v>
      </c>
      <c r="R520">
        <f t="shared" si="39"/>
        <v>50.699999999953889</v>
      </c>
      <c r="S520">
        <f t="shared" si="40"/>
        <v>1.3400869095392645E-3</v>
      </c>
    </row>
    <row r="521" spans="15:19" x14ac:dyDescent="0.2">
      <c r="O521" s="31">
        <f t="shared" si="41"/>
        <v>1999.8999999999537</v>
      </c>
      <c r="P521">
        <f t="shared" si="37"/>
        <v>2.8298034265423471E-2</v>
      </c>
      <c r="Q521">
        <f t="shared" si="38"/>
        <v>2.6020912303748034E-5</v>
      </c>
      <c r="R521">
        <f t="shared" si="39"/>
        <v>50.799999999953798</v>
      </c>
      <c r="S521">
        <f t="shared" si="40"/>
        <v>1.321862345029198E-3</v>
      </c>
    </row>
    <row r="522" spans="15:19" x14ac:dyDescent="0.2">
      <c r="O522" s="31">
        <f t="shared" si="41"/>
        <v>1999.9999999999536</v>
      </c>
      <c r="P522">
        <f t="shared" si="37"/>
        <v>2.8348035515465175E-2</v>
      </c>
      <c r="Q522">
        <f t="shared" si="38"/>
        <v>2.5615822224489548E-5</v>
      </c>
      <c r="R522">
        <f t="shared" si="39"/>
        <v>50.899999999953707</v>
      </c>
      <c r="S522">
        <f t="shared" si="40"/>
        <v>1.3038453512253321E-3</v>
      </c>
    </row>
    <row r="523" spans="15:19" x14ac:dyDescent="0.2">
      <c r="O523" s="31">
        <f t="shared" si="41"/>
        <v>2000.0999999999535</v>
      </c>
      <c r="P523">
        <f t="shared" si="37"/>
        <v>2.8398034265506657E-2</v>
      </c>
      <c r="Q523">
        <f t="shared" si="38"/>
        <v>2.5216357435797754E-5</v>
      </c>
      <c r="R523">
        <f t="shared" si="39"/>
        <v>50.999999999953616</v>
      </c>
      <c r="S523">
        <f t="shared" si="40"/>
        <v>1.2860342292245158E-3</v>
      </c>
    </row>
    <row r="524" spans="15:19" x14ac:dyDescent="0.2">
      <c r="O524" s="31">
        <f t="shared" si="41"/>
        <v>2000.1999999999534</v>
      </c>
      <c r="P524">
        <f t="shared" si="37"/>
        <v>2.8448030515798334E-2</v>
      </c>
      <c r="Q524">
        <f t="shared" si="38"/>
        <v>2.4822451725969863E-5</v>
      </c>
      <c r="R524">
        <f t="shared" si="39"/>
        <v>51.099999999953525</v>
      </c>
      <c r="S524">
        <f t="shared" si="40"/>
        <v>1.2684272831959063E-3</v>
      </c>
    </row>
    <row r="525" spans="15:19" x14ac:dyDescent="0.2">
      <c r="O525" s="31">
        <f t="shared" si="41"/>
        <v>2000.2999999999533</v>
      </c>
      <c r="P525">
        <f t="shared" ref="P525:P588" si="42">LN(O525/$K$27)</f>
        <v>2.8498024266589931E-2</v>
      </c>
      <c r="Q525">
        <f t="shared" ref="Q525:Q588" si="43">1-_xlfn.NORM.DIST(P525,$K$30,$K$31,TRUE)-(1-_xlfn.NORM.DIST(P526,$K$30,$K$31,TRUE))</f>
        <v>2.443403946539302E-5</v>
      </c>
      <c r="R525">
        <f t="shared" ref="R525:R588" si="44">O525-$K$28</f>
        <v>51.199999999953434</v>
      </c>
      <c r="S525">
        <f t="shared" si="40"/>
        <v>1.2510228206269848E-3</v>
      </c>
    </row>
    <row r="526" spans="15:19" x14ac:dyDescent="0.2">
      <c r="O526" s="31">
        <f t="shared" si="41"/>
        <v>2000.3999999999533</v>
      </c>
      <c r="P526">
        <f t="shared" si="42"/>
        <v>2.8548015518131145E-2</v>
      </c>
      <c r="Q526">
        <f t="shared" si="43"/>
        <v>2.4051055604101812E-5</v>
      </c>
      <c r="R526">
        <f t="shared" si="44"/>
        <v>51.299999999953343</v>
      </c>
      <c r="S526">
        <f t="shared" ref="S526:S589" si="45">R526*Q526</f>
        <v>1.2338191524893008E-3</v>
      </c>
    </row>
    <row r="527" spans="15:19" x14ac:dyDescent="0.2">
      <c r="O527" s="31">
        <f t="shared" si="41"/>
        <v>2000.4999999999532</v>
      </c>
      <c r="P527">
        <f t="shared" si="42"/>
        <v>2.8598004270672269E-2</v>
      </c>
      <c r="Q527">
        <f t="shared" si="43"/>
        <v>2.3673435670001908E-5</v>
      </c>
      <c r="R527">
        <f t="shared" si="44"/>
        <v>51.399999999953252</v>
      </c>
      <c r="S527">
        <f t="shared" si="45"/>
        <v>1.2168145934369915E-3</v>
      </c>
    </row>
    <row r="528" spans="15:19" x14ac:dyDescent="0.2">
      <c r="O528" s="31">
        <f t="shared" si="41"/>
        <v>2000.5999999999531</v>
      </c>
      <c r="P528">
        <f t="shared" si="42"/>
        <v>2.8647990524462704E-2</v>
      </c>
      <c r="Q528">
        <f t="shared" si="43"/>
        <v>2.3301115766871661E-5</v>
      </c>
      <c r="R528">
        <f t="shared" si="44"/>
        <v>51.499999999953161</v>
      </c>
      <c r="S528">
        <f t="shared" si="45"/>
        <v>1.2000074619927992E-3</v>
      </c>
    </row>
    <row r="529" spans="15:19" x14ac:dyDescent="0.2">
      <c r="O529" s="31">
        <f t="shared" si="41"/>
        <v>2000.699999999953</v>
      </c>
      <c r="P529">
        <f t="shared" si="42"/>
        <v>2.8697974279752677E-2</v>
      </c>
      <c r="Q529">
        <f t="shared" si="43"/>
        <v>2.2934032571919616E-5</v>
      </c>
      <c r="R529">
        <f t="shared" si="44"/>
        <v>51.59999999995307</v>
      </c>
      <c r="S529">
        <f t="shared" si="45"/>
        <v>1.1833960807099758E-3</v>
      </c>
    </row>
    <row r="530" spans="15:19" x14ac:dyDescent="0.2">
      <c r="O530" s="31">
        <f t="shared" si="41"/>
        <v>2000.7999999999529</v>
      </c>
      <c r="P530">
        <f t="shared" si="42"/>
        <v>2.8747955536791731E-2</v>
      </c>
      <c r="Q530">
        <f t="shared" si="43"/>
        <v>2.2572123334230199E-5</v>
      </c>
      <c r="R530">
        <f t="shared" si="44"/>
        <v>51.699999999952979</v>
      </c>
      <c r="S530">
        <f t="shared" si="45"/>
        <v>1.1669787763786399E-3</v>
      </c>
    </row>
    <row r="531" spans="15:19" x14ac:dyDescent="0.2">
      <c r="O531" s="31">
        <f t="shared" si="41"/>
        <v>2000.8999999999528</v>
      </c>
      <c r="P531">
        <f t="shared" si="42"/>
        <v>2.8797934295829365E-2</v>
      </c>
      <c r="Q531">
        <f t="shared" si="43"/>
        <v>2.2215325872543268E-5</v>
      </c>
      <c r="R531">
        <f t="shared" si="44"/>
        <v>51.799999999952888</v>
      </c>
      <c r="S531">
        <f t="shared" si="45"/>
        <v>1.1507538801966946E-3</v>
      </c>
    </row>
    <row r="532" spans="15:19" x14ac:dyDescent="0.2">
      <c r="O532" s="31">
        <f t="shared" si="41"/>
        <v>2000.9999999999527</v>
      </c>
      <c r="P532">
        <f t="shared" si="42"/>
        <v>2.8847910557115695E-2</v>
      </c>
      <c r="Q532">
        <f t="shared" si="43"/>
        <v>2.1863578572589581E-5</v>
      </c>
      <c r="R532">
        <f t="shared" si="44"/>
        <v>51.899999999952797</v>
      </c>
      <c r="S532">
        <f t="shared" si="45"/>
        <v>1.1347197279163673E-3</v>
      </c>
    </row>
    <row r="533" spans="15:19" x14ac:dyDescent="0.2">
      <c r="O533" s="31">
        <f t="shared" si="41"/>
        <v>2001.0999999999526</v>
      </c>
      <c r="P533">
        <f t="shared" si="42"/>
        <v>2.8897884320900149E-2</v>
      </c>
      <c r="Q533">
        <f t="shared" si="43"/>
        <v>2.1516820384759328E-5</v>
      </c>
      <c r="R533">
        <f t="shared" si="44"/>
        <v>51.999999999952706</v>
      </c>
      <c r="S533">
        <f t="shared" si="45"/>
        <v>1.1188746600064674E-3</v>
      </c>
    </row>
    <row r="534" spans="15:19" x14ac:dyDescent="0.2">
      <c r="O534" s="31">
        <f t="shared" si="41"/>
        <v>2001.1999999999525</v>
      </c>
      <c r="P534">
        <f t="shared" si="42"/>
        <v>2.8947855587432115E-2</v>
      </c>
      <c r="Q534">
        <f t="shared" si="43"/>
        <v>2.1174990823324968E-5</v>
      </c>
      <c r="R534">
        <f t="shared" si="44"/>
        <v>52.099999999952615</v>
      </c>
      <c r="S534">
        <f t="shared" si="45"/>
        <v>1.1032170218942274E-3</v>
      </c>
    </row>
    <row r="535" spans="15:19" x14ac:dyDescent="0.2">
      <c r="O535" s="31">
        <f t="shared" si="41"/>
        <v>2001.2999999999524</v>
      </c>
      <c r="P535">
        <f t="shared" si="42"/>
        <v>2.8997824356961598E-2</v>
      </c>
      <c r="Q535">
        <f t="shared" si="43"/>
        <v>2.0838029961445237E-5</v>
      </c>
      <c r="R535">
        <f t="shared" si="44"/>
        <v>52.199999999952524</v>
      </c>
      <c r="S535">
        <f t="shared" si="45"/>
        <v>1.087745163986452E-3</v>
      </c>
    </row>
    <row r="536" spans="15:19" x14ac:dyDescent="0.2">
      <c r="O536" s="31">
        <f t="shared" si="41"/>
        <v>2001.3999999999523</v>
      </c>
      <c r="P536">
        <f t="shared" si="42"/>
        <v>2.9047790629737908E-2</v>
      </c>
      <c r="Q536">
        <f t="shared" si="43"/>
        <v>2.0505878431609226E-5</v>
      </c>
      <c r="R536">
        <f t="shared" si="44"/>
        <v>52.299999999952433</v>
      </c>
      <c r="S536">
        <f t="shared" si="45"/>
        <v>1.0724574419721871E-3</v>
      </c>
    </row>
    <row r="537" spans="15:19" x14ac:dyDescent="0.2">
      <c r="O537" s="31">
        <f t="shared" ref="O537:O600" si="46">O536+0.1</f>
        <v>2001.4999999999523</v>
      </c>
      <c r="P537">
        <f t="shared" si="42"/>
        <v>2.909775440601033E-2</v>
      </c>
      <c r="Q537">
        <f t="shared" si="43"/>
        <v>2.0178477421195495E-5</v>
      </c>
      <c r="R537">
        <f t="shared" si="44"/>
        <v>52.399999999952342</v>
      </c>
      <c r="S537">
        <f t="shared" si="45"/>
        <v>1.0573522168696823E-3</v>
      </c>
    </row>
    <row r="538" spans="15:19" x14ac:dyDescent="0.2">
      <c r="O538" s="31">
        <f t="shared" si="46"/>
        <v>2001.5999999999522</v>
      </c>
      <c r="P538">
        <f t="shared" si="42"/>
        <v>2.9147715686028749E-2</v>
      </c>
      <c r="Q538">
        <f t="shared" si="43"/>
        <v>1.9855768670806739E-5</v>
      </c>
      <c r="R538">
        <f t="shared" si="44"/>
        <v>52.499999999952252</v>
      </c>
      <c r="S538">
        <f t="shared" si="45"/>
        <v>1.0424278552164058E-3</v>
      </c>
    </row>
    <row r="539" spans="15:19" x14ac:dyDescent="0.2">
      <c r="O539" s="31">
        <f t="shared" si="46"/>
        <v>2001.6999999999521</v>
      </c>
      <c r="P539">
        <f t="shared" si="42"/>
        <v>2.9197674470042158E-2</v>
      </c>
      <c r="Q539">
        <f t="shared" si="43"/>
        <v>1.9537694472271383E-5</v>
      </c>
      <c r="R539">
        <f t="shared" si="44"/>
        <v>52.599999999952161</v>
      </c>
      <c r="S539">
        <f t="shared" si="45"/>
        <v>1.0276827292405402E-3</v>
      </c>
    </row>
    <row r="540" spans="15:19" x14ac:dyDescent="0.2">
      <c r="O540" s="31">
        <f t="shared" si="46"/>
        <v>2001.799999999952</v>
      </c>
      <c r="P540">
        <f t="shared" si="42"/>
        <v>2.9247630758300364E-2</v>
      </c>
      <c r="Q540">
        <f t="shared" si="43"/>
        <v>1.9224197664757803E-5</v>
      </c>
      <c r="R540">
        <f t="shared" si="44"/>
        <v>52.69999999995207</v>
      </c>
      <c r="S540">
        <f t="shared" si="45"/>
        <v>1.0131152169318147E-3</v>
      </c>
    </row>
    <row r="541" spans="15:19" x14ac:dyDescent="0.2">
      <c r="O541" s="31">
        <f t="shared" si="46"/>
        <v>2001.8999999999519</v>
      </c>
      <c r="P541">
        <f t="shared" si="42"/>
        <v>2.9297584551052497E-2</v>
      </c>
      <c r="Q541">
        <f t="shared" si="43"/>
        <v>1.8915221633442059E-5</v>
      </c>
      <c r="R541">
        <f t="shared" si="44"/>
        <v>52.799999999951979</v>
      </c>
      <c r="S541">
        <f t="shared" si="45"/>
        <v>9.9872370224483235E-4</v>
      </c>
    </row>
    <row r="542" spans="15:19" x14ac:dyDescent="0.2">
      <c r="O542" s="31">
        <f t="shared" si="46"/>
        <v>2001.9999999999518</v>
      </c>
      <c r="P542">
        <f t="shared" si="42"/>
        <v>2.9347535848547653E-2</v>
      </c>
      <c r="Q542">
        <f t="shared" si="43"/>
        <v>1.8610710306843359E-5</v>
      </c>
      <c r="R542">
        <f t="shared" si="44"/>
        <v>52.899999999951888</v>
      </c>
      <c r="S542">
        <f t="shared" si="45"/>
        <v>9.8450657523111817E-4</v>
      </c>
    </row>
    <row r="543" spans="15:19" x14ac:dyDescent="0.2">
      <c r="O543" s="31">
        <f t="shared" si="46"/>
        <v>2002.0999999999517</v>
      </c>
      <c r="P543">
        <f t="shared" si="42"/>
        <v>2.9397484651035533E-2</v>
      </c>
      <c r="Q543">
        <f t="shared" si="43"/>
        <v>1.8310608153382368E-5</v>
      </c>
      <c r="R543">
        <f t="shared" si="44"/>
        <v>52.999999999951797</v>
      </c>
      <c r="S543">
        <f t="shared" si="45"/>
        <v>9.7046223212838287E-4</v>
      </c>
    </row>
    <row r="544" spans="15:19" x14ac:dyDescent="0.2">
      <c r="O544" s="31">
        <f t="shared" si="46"/>
        <v>2002.1999999999516</v>
      </c>
      <c r="P544">
        <f t="shared" si="42"/>
        <v>2.9447430958765151E-2</v>
      </c>
      <c r="Q544">
        <f t="shared" si="43"/>
        <v>1.8014860179160763E-5</v>
      </c>
      <c r="R544">
        <f t="shared" si="44"/>
        <v>53.099999999951706</v>
      </c>
      <c r="S544">
        <f t="shared" si="45"/>
        <v>9.5658907551256656E-4</v>
      </c>
    </row>
    <row r="545" spans="15:19" x14ac:dyDescent="0.2">
      <c r="O545" s="31">
        <f t="shared" si="46"/>
        <v>2002.2999999999515</v>
      </c>
      <c r="P545">
        <f t="shared" si="42"/>
        <v>2.9497374771985489E-2</v>
      </c>
      <c r="Q545">
        <f t="shared" si="43"/>
        <v>1.7723411925740784E-5</v>
      </c>
      <c r="R545">
        <f t="shared" si="44"/>
        <v>53.199999999951615</v>
      </c>
      <c r="S545">
        <f t="shared" si="45"/>
        <v>9.4288551444855219E-4</v>
      </c>
    </row>
    <row r="546" spans="15:19" x14ac:dyDescent="0.2">
      <c r="O546" s="31">
        <f t="shared" si="46"/>
        <v>2002.3999999999514</v>
      </c>
      <c r="P546">
        <f t="shared" si="42"/>
        <v>2.9547316090946137E-2</v>
      </c>
      <c r="Q546">
        <f t="shared" si="43"/>
        <v>1.7436209466703545E-5</v>
      </c>
      <c r="R546">
        <f t="shared" si="44"/>
        <v>53.299999999951524</v>
      </c>
      <c r="S546">
        <f t="shared" si="45"/>
        <v>9.2934996457445373E-4</v>
      </c>
    </row>
    <row r="547" spans="15:19" x14ac:dyDescent="0.2">
      <c r="O547" s="31">
        <f t="shared" si="46"/>
        <v>2002.4999999999513</v>
      </c>
      <c r="P547">
        <f t="shared" si="42"/>
        <v>2.9597254915895998E-2</v>
      </c>
      <c r="Q547">
        <f t="shared" si="43"/>
        <v>1.7153199405206543E-5</v>
      </c>
      <c r="R547">
        <f t="shared" si="44"/>
        <v>53.399999999951433</v>
      </c>
      <c r="S547">
        <f t="shared" si="45"/>
        <v>9.1598084823719635E-4</v>
      </c>
    </row>
    <row r="548" spans="15:19" x14ac:dyDescent="0.2">
      <c r="O548" s="31">
        <f t="shared" si="46"/>
        <v>2002.5999999999513</v>
      </c>
      <c r="P548">
        <f t="shared" si="42"/>
        <v>2.9647191247083943E-2</v>
      </c>
      <c r="Q548">
        <f t="shared" si="43"/>
        <v>1.6874328871430144E-5</v>
      </c>
      <c r="R548">
        <f t="shared" si="44"/>
        <v>53.499999999951342</v>
      </c>
      <c r="S548">
        <f t="shared" si="45"/>
        <v>9.0277659462069165E-4</v>
      </c>
    </row>
    <row r="549" spans="15:19" x14ac:dyDescent="0.2">
      <c r="O549" s="31">
        <f t="shared" si="46"/>
        <v>2002.6999999999512</v>
      </c>
      <c r="P549">
        <f t="shared" si="42"/>
        <v>2.9697125084759444E-2</v>
      </c>
      <c r="Q549">
        <f t="shared" si="43"/>
        <v>1.6599545519135894E-5</v>
      </c>
      <c r="R549">
        <f t="shared" si="44"/>
        <v>53.599999999951251</v>
      </c>
      <c r="S549">
        <f t="shared" si="45"/>
        <v>8.8973563982487473E-4</v>
      </c>
    </row>
    <row r="550" spans="15:19" x14ac:dyDescent="0.2">
      <c r="O550" s="31">
        <f t="shared" si="46"/>
        <v>2002.7999999999511</v>
      </c>
      <c r="P550">
        <f t="shared" si="42"/>
        <v>2.9747056429171085E-2</v>
      </c>
      <c r="Q550">
        <f t="shared" si="43"/>
        <v>1.6328797523779137E-5</v>
      </c>
      <c r="R550">
        <f t="shared" si="44"/>
        <v>53.69999999995116</v>
      </c>
      <c r="S550">
        <f t="shared" si="45"/>
        <v>8.7685642702614217E-4</v>
      </c>
    </row>
    <row r="551" spans="15:19" x14ac:dyDescent="0.2">
      <c r="O551" s="31">
        <f t="shared" si="46"/>
        <v>2002.899999999951</v>
      </c>
      <c r="P551">
        <f t="shared" si="42"/>
        <v>2.9796985280568265E-2</v>
      </c>
      <c r="Q551">
        <f t="shared" si="43"/>
        <v>1.6062033578623236E-5</v>
      </c>
      <c r="R551">
        <f t="shared" si="44"/>
        <v>53.799999999951069</v>
      </c>
      <c r="S551">
        <f t="shared" si="45"/>
        <v>8.6413740652914418E-4</v>
      </c>
    </row>
    <row r="552" spans="15:19" x14ac:dyDescent="0.2">
      <c r="O552" s="31">
        <f t="shared" si="46"/>
        <v>2002.9999999999509</v>
      </c>
      <c r="P552">
        <f t="shared" si="42"/>
        <v>2.9846911639199704E-2</v>
      </c>
      <c r="Q552">
        <f t="shared" si="43"/>
        <v>1.5799202892519126E-5</v>
      </c>
      <c r="R552">
        <f t="shared" si="44"/>
        <v>53.899999999950978</v>
      </c>
      <c r="S552">
        <f t="shared" si="45"/>
        <v>8.5157703590600642E-4</v>
      </c>
    </row>
    <row r="553" spans="15:19" x14ac:dyDescent="0.2">
      <c r="O553" s="31">
        <f t="shared" si="46"/>
        <v>2003.0999999999508</v>
      </c>
      <c r="P553">
        <f t="shared" si="42"/>
        <v>2.9896835505314082E-2</v>
      </c>
      <c r="Q553">
        <f t="shared" si="43"/>
        <v>1.5540255187129759E-5</v>
      </c>
      <c r="R553">
        <f t="shared" si="44"/>
        <v>53.999999999950887</v>
      </c>
      <c r="S553">
        <f t="shared" si="45"/>
        <v>8.3917378010424381E-4</v>
      </c>
    </row>
    <row r="554" spans="15:19" x14ac:dyDescent="0.2">
      <c r="O554" s="31">
        <f t="shared" si="46"/>
        <v>2003.1999999999507</v>
      </c>
      <c r="P554">
        <f t="shared" si="42"/>
        <v>2.994675687916069E-2</v>
      </c>
      <c r="Q554">
        <f t="shared" si="43"/>
        <v>1.5285140693155341E-5</v>
      </c>
      <c r="R554">
        <f t="shared" si="44"/>
        <v>54.099999999950796</v>
      </c>
      <c r="S554">
        <f t="shared" si="45"/>
        <v>8.2692611149895185E-4</v>
      </c>
    </row>
    <row r="555" spans="15:19" x14ac:dyDescent="0.2">
      <c r="O555" s="31">
        <f t="shared" si="46"/>
        <v>2003.2999999999506</v>
      </c>
      <c r="P555">
        <f t="shared" si="42"/>
        <v>2.9996675760988138E-2</v>
      </c>
      <c r="Q555">
        <f t="shared" si="43"/>
        <v>1.5033810148334936E-5</v>
      </c>
      <c r="R555">
        <f t="shared" si="44"/>
        <v>54.199999999950705</v>
      </c>
      <c r="S555">
        <f t="shared" si="45"/>
        <v>8.1483251003901247E-4</v>
      </c>
    </row>
    <row r="556" spans="15:19" x14ac:dyDescent="0.2">
      <c r="O556" s="31">
        <f t="shared" si="46"/>
        <v>2003.3999999999505</v>
      </c>
      <c r="P556">
        <f t="shared" si="42"/>
        <v>3.0046592151044993E-2</v>
      </c>
      <c r="Q556">
        <f t="shared" si="43"/>
        <v>1.4786214794115793E-5</v>
      </c>
      <c r="R556">
        <f t="shared" si="44"/>
        <v>54.299999999950614</v>
      </c>
      <c r="S556">
        <f t="shared" si="45"/>
        <v>8.0289146331975736E-4</v>
      </c>
    </row>
    <row r="557" spans="15:19" x14ac:dyDescent="0.2">
      <c r="O557" s="31">
        <f t="shared" si="46"/>
        <v>2003.4999999999504</v>
      </c>
      <c r="P557">
        <f t="shared" si="42"/>
        <v>3.0096506049580432E-2</v>
      </c>
      <c r="Q557">
        <f t="shared" si="43"/>
        <v>1.4542306372211655E-5</v>
      </c>
      <c r="R557">
        <f t="shared" si="44"/>
        <v>54.399999999950523</v>
      </c>
      <c r="S557">
        <f t="shared" si="45"/>
        <v>7.9110146664759459E-4</v>
      </c>
    </row>
    <row r="558" spans="15:19" x14ac:dyDescent="0.2">
      <c r="O558" s="31">
        <f t="shared" si="46"/>
        <v>2003.5999999999503</v>
      </c>
      <c r="P558">
        <f t="shared" si="42"/>
        <v>3.0146417456842958E-2</v>
      </c>
      <c r="Q558">
        <f t="shared" si="43"/>
        <v>1.4302037122493338E-5</v>
      </c>
      <c r="R558">
        <f t="shared" si="44"/>
        <v>54.499999999950433</v>
      </c>
      <c r="S558">
        <f t="shared" si="45"/>
        <v>7.7946102317517799E-4</v>
      </c>
    </row>
    <row r="559" spans="15:19" x14ac:dyDescent="0.2">
      <c r="O559" s="31">
        <f t="shared" si="46"/>
        <v>2003.6999999999503</v>
      </c>
      <c r="P559">
        <f t="shared" si="42"/>
        <v>3.0196326373081016E-2</v>
      </c>
      <c r="Q559">
        <f t="shared" si="43"/>
        <v>1.4065359779213971E-5</v>
      </c>
      <c r="R559">
        <f t="shared" si="44"/>
        <v>54.599999999950342</v>
      </c>
      <c r="S559">
        <f t="shared" si="45"/>
        <v>7.6796864394438431E-4</v>
      </c>
    </row>
    <row r="560" spans="15:19" x14ac:dyDescent="0.2">
      <c r="O560" s="31">
        <f t="shared" si="46"/>
        <v>2003.7999999999502</v>
      </c>
      <c r="P560">
        <f t="shared" si="42"/>
        <v>3.0246232798543687E-2</v>
      </c>
      <c r="Q560">
        <f t="shared" si="43"/>
        <v>1.383222756801139E-5</v>
      </c>
      <c r="R560">
        <f t="shared" si="44"/>
        <v>54.699999999950251</v>
      </c>
      <c r="S560">
        <f t="shared" si="45"/>
        <v>7.5662284796953496E-4</v>
      </c>
    </row>
    <row r="561" spans="15:19" x14ac:dyDescent="0.2">
      <c r="O561" s="31">
        <f t="shared" si="46"/>
        <v>2003.8999999999501</v>
      </c>
      <c r="P561">
        <f t="shared" si="42"/>
        <v>3.0296136733479348E-2</v>
      </c>
      <c r="Q561">
        <f t="shared" si="43"/>
        <v>1.3602594203465657E-5</v>
      </c>
      <c r="R561">
        <f t="shared" si="44"/>
        <v>54.79999999995016</v>
      </c>
      <c r="S561">
        <f t="shared" si="45"/>
        <v>7.4542216234923999E-4</v>
      </c>
    </row>
    <row r="562" spans="15:19" x14ac:dyDescent="0.2">
      <c r="O562" s="31">
        <f t="shared" si="46"/>
        <v>2003.99999999995</v>
      </c>
      <c r="P562">
        <f t="shared" si="42"/>
        <v>3.0346038178136341E-2</v>
      </c>
      <c r="Q562">
        <f t="shared" si="43"/>
        <v>1.3376413885657357E-5</v>
      </c>
      <c r="R562">
        <f t="shared" si="44"/>
        <v>54.899999999950069</v>
      </c>
      <c r="S562">
        <f t="shared" si="45"/>
        <v>7.3436512232192099E-4</v>
      </c>
    </row>
    <row r="563" spans="15:19" x14ac:dyDescent="0.2">
      <c r="O563" s="31">
        <f t="shared" si="46"/>
        <v>2004.0999999999499</v>
      </c>
      <c r="P563">
        <f t="shared" si="42"/>
        <v>3.0395937132763631E-2</v>
      </c>
      <c r="Q563">
        <f t="shared" si="43"/>
        <v>1.3153641296281826E-5</v>
      </c>
      <c r="R563">
        <f t="shared" si="44"/>
        <v>54.999999999949978</v>
      </c>
      <c r="S563">
        <f t="shared" si="45"/>
        <v>7.2345027129484243E-4</v>
      </c>
    </row>
    <row r="564" spans="15:19" x14ac:dyDescent="0.2">
      <c r="O564" s="31">
        <f t="shared" si="46"/>
        <v>2004.1999999999498</v>
      </c>
      <c r="P564">
        <f t="shared" si="42"/>
        <v>3.0445833597609266E-2</v>
      </c>
      <c r="Q564">
        <f t="shared" si="43"/>
        <v>1.2934231597205859E-5</v>
      </c>
      <c r="R564">
        <f t="shared" si="44"/>
        <v>55.099999999949887</v>
      </c>
      <c r="S564">
        <f t="shared" si="45"/>
        <v>7.1267616100539465E-4</v>
      </c>
    </row>
    <row r="565" spans="15:19" x14ac:dyDescent="0.2">
      <c r="O565" s="31">
        <f t="shared" si="46"/>
        <v>2004.2999999999497</v>
      </c>
      <c r="P565">
        <f t="shared" si="42"/>
        <v>3.0495727572922134E-2</v>
      </c>
      <c r="Q565">
        <f t="shared" si="43"/>
        <v>1.2718140425582725E-5</v>
      </c>
      <c r="R565">
        <f t="shared" si="44"/>
        <v>55.199999999949796</v>
      </c>
      <c r="S565">
        <f t="shared" si="45"/>
        <v>7.0204135149152787E-4</v>
      </c>
    </row>
    <row r="566" spans="15:19" x14ac:dyDescent="0.2">
      <c r="O566" s="31">
        <f t="shared" si="46"/>
        <v>2004.3999999999496</v>
      </c>
      <c r="P566">
        <f t="shared" si="42"/>
        <v>3.0545619058950427E-2</v>
      </c>
      <c r="Q566">
        <f t="shared" si="43"/>
        <v>1.2505323892297859E-5</v>
      </c>
      <c r="R566">
        <f t="shared" si="44"/>
        <v>55.299999999949705</v>
      </c>
      <c r="S566">
        <f t="shared" si="45"/>
        <v>6.9154441124344272E-4</v>
      </c>
    </row>
    <row r="567" spans="15:19" x14ac:dyDescent="0.2">
      <c r="O567" s="31">
        <f t="shared" si="46"/>
        <v>2004.4999999999495</v>
      </c>
      <c r="P567">
        <f t="shared" si="42"/>
        <v>3.059550805594231E-2</v>
      </c>
      <c r="Q567">
        <f t="shared" si="43"/>
        <v>1.229573857752797E-5</v>
      </c>
      <c r="R567">
        <f t="shared" si="44"/>
        <v>55.399999999949614</v>
      </c>
      <c r="S567">
        <f t="shared" si="45"/>
        <v>6.8118391719443002E-4</v>
      </c>
    </row>
    <row r="568" spans="15:19" x14ac:dyDescent="0.2">
      <c r="O568" s="31">
        <f t="shared" si="46"/>
        <v>2004.5999999999494</v>
      </c>
      <c r="P568">
        <f t="shared" si="42"/>
        <v>3.0645394564146548E-2</v>
      </c>
      <c r="Q568">
        <f t="shared" si="43"/>
        <v>1.208934152840957E-5</v>
      </c>
      <c r="R568">
        <f t="shared" si="44"/>
        <v>55.499999999949523</v>
      </c>
      <c r="S568">
        <f t="shared" si="45"/>
        <v>6.7095845482612092E-4</v>
      </c>
    </row>
    <row r="569" spans="15:19" x14ac:dyDescent="0.2">
      <c r="O569" s="31">
        <f t="shared" si="46"/>
        <v>2004.6999999999493</v>
      </c>
      <c r="P569">
        <f t="shared" si="42"/>
        <v>3.0695278583811228E-2</v>
      </c>
      <c r="Q569">
        <f t="shared" si="43"/>
        <v>1.188609025504217E-5</v>
      </c>
      <c r="R569">
        <f t="shared" si="44"/>
        <v>55.599999999949432</v>
      </c>
      <c r="S569">
        <f t="shared" si="45"/>
        <v>6.6086661817974358E-4</v>
      </c>
    </row>
    <row r="570" spans="15:19" x14ac:dyDescent="0.2">
      <c r="O570" s="31">
        <f t="shared" si="46"/>
        <v>2004.7999999999493</v>
      </c>
      <c r="P570">
        <f t="shared" si="42"/>
        <v>3.0745160115184404E-2</v>
      </c>
      <c r="Q570">
        <f t="shared" si="43"/>
        <v>1.1685942728711929E-5</v>
      </c>
      <c r="R570">
        <f t="shared" si="44"/>
        <v>55.699999999949341</v>
      </c>
      <c r="S570">
        <f t="shared" si="45"/>
        <v>6.509070099886624E-4</v>
      </c>
    </row>
    <row r="571" spans="15:19" x14ac:dyDescent="0.2">
      <c r="O571" s="31">
        <f t="shared" si="46"/>
        <v>2004.8999999999492</v>
      </c>
      <c r="P571">
        <f t="shared" si="42"/>
        <v>3.0795039158514725E-2</v>
      </c>
      <c r="Q571">
        <f t="shared" si="43"/>
        <v>1.1488857377339734E-5</v>
      </c>
      <c r="R571">
        <f t="shared" si="44"/>
        <v>55.79999999994925</v>
      </c>
      <c r="S571">
        <f t="shared" si="45"/>
        <v>6.4107824165497414E-4</v>
      </c>
    </row>
    <row r="572" spans="15:19" x14ac:dyDescent="0.2">
      <c r="O572" s="31">
        <f t="shared" si="46"/>
        <v>2004.9999999999491</v>
      </c>
      <c r="P572">
        <f t="shared" si="42"/>
        <v>3.0844915714050177E-2</v>
      </c>
      <c r="Q572">
        <f t="shared" si="43"/>
        <v>1.1294793082372578E-5</v>
      </c>
      <c r="R572">
        <f t="shared" si="44"/>
        <v>55.899999999949159</v>
      </c>
      <c r="S572">
        <f t="shared" si="45"/>
        <v>6.313789333040529E-4</v>
      </c>
    </row>
    <row r="573" spans="15:19" x14ac:dyDescent="0.2">
      <c r="O573" s="31">
        <f t="shared" si="46"/>
        <v>2005.099999999949</v>
      </c>
      <c r="P573">
        <f t="shared" si="42"/>
        <v>3.0894789782038686E-2</v>
      </c>
      <c r="Q573">
        <f t="shared" si="43"/>
        <v>1.1103709176785159E-5</v>
      </c>
      <c r="R573">
        <f t="shared" si="44"/>
        <v>55.999999999949068</v>
      </c>
      <c r="S573">
        <f t="shared" si="45"/>
        <v>6.218077138994034E-4</v>
      </c>
    </row>
    <row r="574" spans="15:19" x14ac:dyDescent="0.2">
      <c r="O574" s="31">
        <f t="shared" si="46"/>
        <v>2005.1999999999489</v>
      </c>
      <c r="P574">
        <f t="shared" si="42"/>
        <v>3.0944661362728807E-2</v>
      </c>
      <c r="Q574">
        <f t="shared" si="43"/>
        <v>1.0915565440416941E-5</v>
      </c>
      <c r="R574">
        <f t="shared" si="44"/>
        <v>56.099999999948977</v>
      </c>
      <c r="S574">
        <f t="shared" si="45"/>
        <v>6.1236322120683344E-4</v>
      </c>
    </row>
    <row r="575" spans="15:19" x14ac:dyDescent="0.2">
      <c r="O575" s="31">
        <f t="shared" si="46"/>
        <v>2005.2999999999488</v>
      </c>
      <c r="P575">
        <f t="shared" si="42"/>
        <v>3.0994530456368182E-2</v>
      </c>
      <c r="Q575">
        <f t="shared" si="43"/>
        <v>1.073032209775171E-5</v>
      </c>
      <c r="R575">
        <f t="shared" si="44"/>
        <v>56.199999999948886</v>
      </c>
      <c r="S575">
        <f t="shared" si="45"/>
        <v>6.0304410189309765E-4</v>
      </c>
    </row>
    <row r="576" spans="15:19" x14ac:dyDescent="0.2">
      <c r="O576" s="31">
        <f t="shared" si="46"/>
        <v>2005.3999999999487</v>
      </c>
      <c r="P576">
        <f t="shared" si="42"/>
        <v>3.104439706320529E-2</v>
      </c>
      <c r="Q576">
        <f t="shared" si="43"/>
        <v>1.0547939814031793E-5</v>
      </c>
      <c r="R576">
        <f t="shared" si="44"/>
        <v>56.299999999948795</v>
      </c>
      <c r="S576">
        <f t="shared" si="45"/>
        <v>5.9384901152944984E-4</v>
      </c>
    </row>
    <row r="577" spans="15:19" x14ac:dyDescent="0.2">
      <c r="O577" s="31">
        <f t="shared" si="46"/>
        <v>2005.4999999999486</v>
      </c>
      <c r="P577">
        <f t="shared" si="42"/>
        <v>3.1094261183487914E-2</v>
      </c>
      <c r="Q577">
        <f t="shared" si="43"/>
        <v>1.0368379692371477E-5</v>
      </c>
      <c r="R577">
        <f t="shared" si="44"/>
        <v>56.399999999948704</v>
      </c>
      <c r="S577">
        <f t="shared" si="45"/>
        <v>5.8477661464921939E-4</v>
      </c>
    </row>
    <row r="578" spans="15:19" x14ac:dyDescent="0.2">
      <c r="O578" s="31">
        <f t="shared" si="46"/>
        <v>2005.5999999999485</v>
      </c>
      <c r="P578">
        <f t="shared" si="42"/>
        <v>3.1144122817463808E-2</v>
      </c>
      <c r="Q578">
        <f t="shared" si="43"/>
        <v>1.0191603270759408E-5</v>
      </c>
      <c r="R578">
        <f t="shared" si="44"/>
        <v>56.499999999948614</v>
      </c>
      <c r="S578">
        <f t="shared" si="45"/>
        <v>5.7582558479738291E-4</v>
      </c>
    </row>
    <row r="579" spans="15:19" x14ac:dyDescent="0.2">
      <c r="O579" s="31">
        <f t="shared" si="46"/>
        <v>2005.6999999999484</v>
      </c>
      <c r="P579">
        <f t="shared" si="42"/>
        <v>3.1193981965381333E-2</v>
      </c>
      <c r="Q579">
        <f t="shared" si="43"/>
        <v>1.0017572517950768E-5</v>
      </c>
      <c r="R579">
        <f t="shared" si="44"/>
        <v>56.599999999948523</v>
      </c>
      <c r="S579">
        <f t="shared" si="45"/>
        <v>5.669946045154978E-4</v>
      </c>
    </row>
    <row r="580" spans="15:19" x14ac:dyDescent="0.2">
      <c r="O580" s="31">
        <f t="shared" si="46"/>
        <v>2005.7999999999483</v>
      </c>
      <c r="P580">
        <f t="shared" si="42"/>
        <v>3.1243838627488165E-2</v>
      </c>
      <c r="Q580">
        <f t="shared" si="43"/>
        <v>9.8462498312468227E-6</v>
      </c>
      <c r="R580">
        <f t="shared" si="44"/>
        <v>56.699999999948432</v>
      </c>
      <c r="S580">
        <f t="shared" si="45"/>
        <v>5.5828236543118705E-4</v>
      </c>
    </row>
    <row r="581" spans="15:19" x14ac:dyDescent="0.2">
      <c r="O581" s="31">
        <f t="shared" si="46"/>
        <v>2005.8999999999482</v>
      </c>
      <c r="P581">
        <f t="shared" si="42"/>
        <v>3.129369280403195E-2</v>
      </c>
      <c r="Q581">
        <f t="shared" si="43"/>
        <v>9.6775980326091471E-6</v>
      </c>
      <c r="R581">
        <f t="shared" si="44"/>
        <v>56.799999999948341</v>
      </c>
      <c r="S581">
        <f t="shared" si="45"/>
        <v>5.4968756825169959E-4</v>
      </c>
    </row>
    <row r="582" spans="15:19" x14ac:dyDescent="0.2">
      <c r="O582" s="31">
        <f t="shared" si="46"/>
        <v>2005.9999999999482</v>
      </c>
      <c r="P582">
        <f t="shared" si="42"/>
        <v>3.134354449526093E-2</v>
      </c>
      <c r="Q582">
        <f t="shared" si="43"/>
        <v>9.5115803656620201E-6</v>
      </c>
      <c r="R582">
        <f t="shared" si="44"/>
        <v>56.89999999994825</v>
      </c>
      <c r="S582">
        <f t="shared" si="45"/>
        <v>5.4120892280567676E-4</v>
      </c>
    </row>
    <row r="583" spans="15:19" x14ac:dyDescent="0.2">
      <c r="O583" s="31">
        <f t="shared" si="46"/>
        <v>2006.0999999999481</v>
      </c>
      <c r="P583">
        <f t="shared" si="42"/>
        <v>3.1393393701422682E-2</v>
      </c>
      <c r="Q583">
        <f t="shared" si="43"/>
        <v>9.3481604921397121E-6</v>
      </c>
      <c r="R583">
        <f t="shared" si="44"/>
        <v>56.999999999948159</v>
      </c>
      <c r="S583">
        <f t="shared" si="45"/>
        <v>5.3284514805147895E-4</v>
      </c>
    </row>
    <row r="584" spans="15:19" x14ac:dyDescent="0.2">
      <c r="O584" s="31">
        <f t="shared" si="46"/>
        <v>2006.199999999948</v>
      </c>
      <c r="P584">
        <f t="shared" si="42"/>
        <v>3.1443240422764723E-2</v>
      </c>
      <c r="Q584">
        <f t="shared" si="43"/>
        <v>9.1873024887778598E-6</v>
      </c>
      <c r="R584">
        <f t="shared" si="44"/>
        <v>57.099999999948068</v>
      </c>
      <c r="S584">
        <f t="shared" si="45"/>
        <v>5.2459497210873864E-4</v>
      </c>
    </row>
    <row r="585" spans="15:19" x14ac:dyDescent="0.2">
      <c r="O585" s="31">
        <f t="shared" si="46"/>
        <v>2006.2999999999479</v>
      </c>
      <c r="P585">
        <f t="shared" si="42"/>
        <v>3.1493084659535202E-2</v>
      </c>
      <c r="Q585">
        <f t="shared" si="43"/>
        <v>9.0289708447599537E-6</v>
      </c>
      <c r="R585">
        <f t="shared" si="44"/>
        <v>57.199999999947977</v>
      </c>
      <c r="S585">
        <f t="shared" si="45"/>
        <v>5.1645713231979965E-4</v>
      </c>
    </row>
    <row r="586" spans="15:19" x14ac:dyDescent="0.2">
      <c r="O586" s="31">
        <f t="shared" si="46"/>
        <v>2006.3999999999478</v>
      </c>
      <c r="P586">
        <f t="shared" si="42"/>
        <v>3.1542926411981358E-2</v>
      </c>
      <c r="Q586">
        <f t="shared" si="43"/>
        <v>8.8731304570544012E-6</v>
      </c>
      <c r="R586">
        <f t="shared" si="44"/>
        <v>57.299999999947886</v>
      </c>
      <c r="S586">
        <f t="shared" si="45"/>
        <v>5.0843037518875478E-4</v>
      </c>
    </row>
    <row r="587" spans="15:19" x14ac:dyDescent="0.2">
      <c r="O587" s="31">
        <f t="shared" si="46"/>
        <v>2006.4999999999477</v>
      </c>
      <c r="P587">
        <f t="shared" si="42"/>
        <v>3.1592765680351242E-2</v>
      </c>
      <c r="Q587">
        <f t="shared" si="43"/>
        <v>8.7197466281940805E-6</v>
      </c>
      <c r="R587">
        <f t="shared" si="44"/>
        <v>57.399999999947795</v>
      </c>
      <c r="S587">
        <f t="shared" si="45"/>
        <v>5.0051345645788501E-4</v>
      </c>
    </row>
    <row r="588" spans="15:19" x14ac:dyDescent="0.2">
      <c r="O588" s="31">
        <f t="shared" si="46"/>
        <v>2006.5999999999476</v>
      </c>
      <c r="P588">
        <f t="shared" si="42"/>
        <v>3.1642602464892255E-2</v>
      </c>
      <c r="Q588">
        <f t="shared" si="43"/>
        <v>8.5687850630566942E-6</v>
      </c>
      <c r="R588">
        <f t="shared" si="44"/>
        <v>57.499999999947704</v>
      </c>
      <c r="S588">
        <f t="shared" si="45"/>
        <v>4.9270514112531181E-4</v>
      </c>
    </row>
    <row r="589" spans="15:19" x14ac:dyDescent="0.2">
      <c r="O589" s="31">
        <f t="shared" si="46"/>
        <v>2006.6999999999475</v>
      </c>
      <c r="P589">
        <f t="shared" ref="P589:P652" si="47">LN(O589/$K$27)</f>
        <v>3.1692436765851734E-2</v>
      </c>
      <c r="Q589">
        <f t="shared" ref="Q589:Q652" si="48">1-_xlfn.NORM.DIST(P589,$K$30,$K$31,TRUE)-(1-_xlfn.NORM.DIST(P590,$K$30,$K$31,TRUE))</f>
        <v>8.4202118646459212E-6</v>
      </c>
      <c r="R589">
        <f t="shared" ref="R589:R652" si="49">O589-$K$28</f>
        <v>57.599999999947613</v>
      </c>
      <c r="S589">
        <f t="shared" si="45"/>
        <v>4.8500420340316397E-4</v>
      </c>
    </row>
    <row r="590" spans="15:19" x14ac:dyDescent="0.2">
      <c r="O590" s="31">
        <f t="shared" si="46"/>
        <v>2006.7999999999474</v>
      </c>
      <c r="P590">
        <f t="shared" si="47"/>
        <v>3.1742268583477624E-2</v>
      </c>
      <c r="Q590">
        <f t="shared" si="48"/>
        <v>8.2739935324260827E-6</v>
      </c>
      <c r="R590">
        <f t="shared" si="49"/>
        <v>57.699999999947522</v>
      </c>
      <c r="S590">
        <f t="shared" ref="S590:S653" si="50">R590*Q590</f>
        <v>4.7740942682055078E-4</v>
      </c>
    </row>
    <row r="591" spans="15:19" x14ac:dyDescent="0.2">
      <c r="O591" s="31">
        <f t="shared" si="46"/>
        <v>2006.8999999999473</v>
      </c>
      <c r="P591">
        <f t="shared" si="47"/>
        <v>3.1792097918017202E-2</v>
      </c>
      <c r="Q591">
        <f t="shared" si="48"/>
        <v>8.1300969571040937E-6</v>
      </c>
      <c r="R591">
        <f t="shared" si="49"/>
        <v>57.799999999947431</v>
      </c>
      <c r="S591">
        <f t="shared" si="50"/>
        <v>4.6991960412018922E-4</v>
      </c>
    </row>
    <row r="592" spans="15:19" x14ac:dyDescent="0.2">
      <c r="O592" s="31">
        <f t="shared" si="46"/>
        <v>2006.9999999999472</v>
      </c>
      <c r="P592">
        <f t="shared" si="47"/>
        <v>3.1841924769717707E-2</v>
      </c>
      <c r="Q592">
        <f t="shared" si="48"/>
        <v>7.9884894192971956E-6</v>
      </c>
      <c r="R592">
        <f t="shared" si="49"/>
        <v>57.89999999994734</v>
      </c>
      <c r="S592">
        <f t="shared" si="50"/>
        <v>4.6253353737688696E-4</v>
      </c>
    </row>
    <row r="593" spans="15:19" x14ac:dyDescent="0.2">
      <c r="O593" s="31">
        <f t="shared" si="46"/>
        <v>2007.0999999999472</v>
      </c>
      <c r="P593">
        <f t="shared" si="47"/>
        <v>3.1891749138826975E-2</v>
      </c>
      <c r="Q593">
        <f t="shared" si="48"/>
        <v>7.849138584870019E-6</v>
      </c>
      <c r="R593">
        <f t="shared" si="49"/>
        <v>57.999999999947249</v>
      </c>
      <c r="S593">
        <f t="shared" si="50"/>
        <v>4.5525003792204705E-4</v>
      </c>
    </row>
    <row r="594" spans="15:19" x14ac:dyDescent="0.2">
      <c r="O594" s="31">
        <f t="shared" si="46"/>
        <v>2007.1999999999471</v>
      </c>
      <c r="P594">
        <f t="shared" si="47"/>
        <v>3.1941571025592169E-2</v>
      </c>
      <c r="Q594">
        <f t="shared" si="48"/>
        <v>7.7120125026031161E-6</v>
      </c>
      <c r="R594">
        <f t="shared" si="49"/>
        <v>58.099999999947158</v>
      </c>
      <c r="S594">
        <f t="shared" si="50"/>
        <v>4.480679264008335E-4</v>
      </c>
    </row>
    <row r="595" spans="15:19" x14ac:dyDescent="0.2">
      <c r="O595" s="31">
        <f t="shared" si="46"/>
        <v>2007.299999999947</v>
      </c>
      <c r="P595">
        <f t="shared" si="47"/>
        <v>3.1991390430260405E-2</v>
      </c>
      <c r="Q595">
        <f t="shared" si="48"/>
        <v>7.5770796003071794E-6</v>
      </c>
      <c r="R595">
        <f t="shared" si="49"/>
        <v>58.199999999947067</v>
      </c>
      <c r="S595">
        <f t="shared" si="50"/>
        <v>4.4098603273747677E-4</v>
      </c>
    </row>
    <row r="596" spans="15:19" x14ac:dyDescent="0.2">
      <c r="O596" s="31">
        <f t="shared" si="46"/>
        <v>2007.3999999999469</v>
      </c>
      <c r="P596">
        <f t="shared" si="47"/>
        <v>3.2041207353079422E-2</v>
      </c>
      <c r="Q596">
        <f t="shared" si="48"/>
        <v>7.4443086822695292E-6</v>
      </c>
      <c r="R596">
        <f t="shared" si="49"/>
        <v>58.299999999946976</v>
      </c>
      <c r="S596">
        <f t="shared" si="50"/>
        <v>4.3400319617591885E-4</v>
      </c>
    </row>
    <row r="597" spans="15:19" x14ac:dyDescent="0.2">
      <c r="O597" s="31">
        <f t="shared" si="46"/>
        <v>2007.4999999999468</v>
      </c>
      <c r="P597">
        <f t="shared" si="47"/>
        <v>3.2091021794296258E-2</v>
      </c>
      <c r="Q597">
        <f t="shared" si="48"/>
        <v>7.313668925035266E-6</v>
      </c>
      <c r="R597">
        <f t="shared" si="49"/>
        <v>58.399999999946886</v>
      </c>
      <c r="S597">
        <f t="shared" si="50"/>
        <v>4.2711826522167105E-4</v>
      </c>
    </row>
    <row r="598" spans="15:19" x14ac:dyDescent="0.2">
      <c r="O598" s="31">
        <f t="shared" si="46"/>
        <v>2007.5999999999467</v>
      </c>
      <c r="P598">
        <f t="shared" si="47"/>
        <v>3.2140833754157938E-2</v>
      </c>
      <c r="Q598">
        <f t="shared" si="48"/>
        <v>7.1851298757419357E-6</v>
      </c>
      <c r="R598">
        <f t="shared" si="49"/>
        <v>58.499999999946795</v>
      </c>
      <c r="S598">
        <f t="shared" si="50"/>
        <v>4.2033009773052095E-4</v>
      </c>
    </row>
    <row r="599" spans="15:19" x14ac:dyDescent="0.2">
      <c r="O599" s="31">
        <f t="shared" si="46"/>
        <v>2007.6999999999466</v>
      </c>
      <c r="P599">
        <f t="shared" si="47"/>
        <v>3.2190643232912076E-2</v>
      </c>
      <c r="Q599">
        <f t="shared" si="48"/>
        <v>7.0586614467904596E-6</v>
      </c>
      <c r="R599">
        <f t="shared" si="49"/>
        <v>58.599999999946704</v>
      </c>
      <c r="S599">
        <f t="shared" si="50"/>
        <v>4.1363756078154475E-4</v>
      </c>
    </row>
    <row r="600" spans="15:19" x14ac:dyDescent="0.2">
      <c r="O600" s="31">
        <f t="shared" si="46"/>
        <v>2007.7999999999465</v>
      </c>
      <c r="P600">
        <f t="shared" si="47"/>
        <v>3.2240450230805393E-2</v>
      </c>
      <c r="Q600">
        <f t="shared" si="48"/>
        <v>6.9342339149569554E-6</v>
      </c>
      <c r="R600">
        <f t="shared" si="49"/>
        <v>58.699999999946613</v>
      </c>
      <c r="S600">
        <f t="shared" si="50"/>
        <v>4.070395308076031E-4</v>
      </c>
    </row>
    <row r="601" spans="15:19" x14ac:dyDescent="0.2">
      <c r="O601" s="31">
        <f t="shared" ref="O601:O664" si="51">O600+0.1</f>
        <v>2007.8999999999464</v>
      </c>
      <c r="P601">
        <f t="shared" si="47"/>
        <v>3.2290254748085438E-2</v>
      </c>
      <c r="Q601">
        <f t="shared" si="48"/>
        <v>6.8118179163967341E-6</v>
      </c>
      <c r="R601">
        <f t="shared" si="49"/>
        <v>58.799999999946522</v>
      </c>
      <c r="S601">
        <f t="shared" si="50"/>
        <v>4.0053489348376367E-4</v>
      </c>
    </row>
    <row r="602" spans="15:19" x14ac:dyDescent="0.2">
      <c r="O602" s="31">
        <f t="shared" si="51"/>
        <v>2007.9999999999463</v>
      </c>
      <c r="P602">
        <f t="shared" si="47"/>
        <v>3.2340056784999072E-2</v>
      </c>
      <c r="Q602">
        <f t="shared" si="48"/>
        <v>6.6913844442018089E-6</v>
      </c>
      <c r="R602">
        <f t="shared" si="49"/>
        <v>58.899999999946431</v>
      </c>
      <c r="S602">
        <f t="shared" si="50"/>
        <v>3.9412254376312812E-4</v>
      </c>
    </row>
    <row r="603" spans="15:19" x14ac:dyDescent="0.2">
      <c r="O603" s="31">
        <f t="shared" si="51"/>
        <v>2008.0999999999462</v>
      </c>
      <c r="P603">
        <f t="shared" si="47"/>
        <v>3.238985634179313E-2</v>
      </c>
      <c r="Q603">
        <f t="shared" si="48"/>
        <v>6.5729048454032935E-6</v>
      </c>
      <c r="R603">
        <f t="shared" si="49"/>
        <v>58.99999999994634</v>
      </c>
      <c r="S603">
        <f t="shared" si="50"/>
        <v>3.8780138587844162E-4</v>
      </c>
    </row>
    <row r="604" spans="15:19" x14ac:dyDescent="0.2">
      <c r="O604" s="31">
        <f t="shared" si="51"/>
        <v>2008.1999999999462</v>
      </c>
      <c r="P604">
        <f t="shared" si="47"/>
        <v>3.2439653418715041E-2</v>
      </c>
      <c r="Q604">
        <f t="shared" si="48"/>
        <v>6.4563508171966433E-6</v>
      </c>
      <c r="R604">
        <f t="shared" si="49"/>
        <v>59.099999999946249</v>
      </c>
      <c r="S604">
        <f t="shared" si="50"/>
        <v>3.8157033329597461E-4</v>
      </c>
    </row>
    <row r="605" spans="15:19" x14ac:dyDescent="0.2">
      <c r="O605" s="31">
        <f t="shared" si="51"/>
        <v>2008.2999999999461</v>
      </c>
      <c r="P605">
        <f t="shared" si="47"/>
        <v>3.2489448016011557E-2</v>
      </c>
      <c r="Q605">
        <f t="shared" si="48"/>
        <v>6.3416944042771206E-6</v>
      </c>
      <c r="R605">
        <f t="shared" si="49"/>
        <v>59.199999999946158</v>
      </c>
      <c r="S605">
        <f t="shared" si="50"/>
        <v>3.7542830873286411E-4</v>
      </c>
    </row>
    <row r="606" spans="15:19" x14ac:dyDescent="0.2">
      <c r="O606" s="31">
        <f t="shared" si="51"/>
        <v>2008.399999999946</v>
      </c>
      <c r="P606">
        <f t="shared" si="47"/>
        <v>3.2539240133929399E-2</v>
      </c>
      <c r="Q606">
        <f t="shared" si="48"/>
        <v>6.2289079957311699E-6</v>
      </c>
      <c r="R606">
        <f t="shared" si="49"/>
        <v>59.299999999946067</v>
      </c>
      <c r="S606">
        <f t="shared" si="50"/>
        <v>3.6937424414652245E-4</v>
      </c>
    </row>
    <row r="607" spans="15:19" x14ac:dyDescent="0.2">
      <c r="O607" s="31">
        <f t="shared" si="51"/>
        <v>2008.4999999999459</v>
      </c>
      <c r="P607">
        <f t="shared" si="47"/>
        <v>3.258902977271589E-2</v>
      </c>
      <c r="Q607">
        <f t="shared" si="48"/>
        <v>6.1179643210396151E-6</v>
      </c>
      <c r="R607">
        <f t="shared" si="49"/>
        <v>59.399999999945976</v>
      </c>
      <c r="S607">
        <f t="shared" si="50"/>
        <v>3.6340708066942264E-4</v>
      </c>
    </row>
    <row r="608" spans="15:19" x14ac:dyDescent="0.2">
      <c r="O608" s="31">
        <f t="shared" si="51"/>
        <v>2008.5999999999458</v>
      </c>
      <c r="P608">
        <f t="shared" si="47"/>
        <v>3.2638816932617672E-2</v>
      </c>
      <c r="Q608">
        <f t="shared" si="48"/>
        <v>6.0088364484123247E-6</v>
      </c>
      <c r="R608">
        <f t="shared" si="49"/>
        <v>59.499999999945885</v>
      </c>
      <c r="S608">
        <f t="shared" si="50"/>
        <v>3.5752576868020817E-4</v>
      </c>
    </row>
    <row r="609" spans="15:19" x14ac:dyDescent="0.2">
      <c r="O609" s="31">
        <f t="shared" si="51"/>
        <v>2008.6999999999457</v>
      </c>
      <c r="P609">
        <f t="shared" si="47"/>
        <v>3.2688601613881346E-2</v>
      </c>
      <c r="Q609">
        <f t="shared" si="48"/>
        <v>5.9014977801252755E-6</v>
      </c>
      <c r="R609">
        <f t="shared" si="49"/>
        <v>59.599999999945794</v>
      </c>
      <c r="S609">
        <f t="shared" si="50"/>
        <v>3.5172926769514655E-4</v>
      </c>
    </row>
    <row r="610" spans="15:19" x14ac:dyDescent="0.2">
      <c r="O610" s="31">
        <f t="shared" si="51"/>
        <v>2008.7999999999456</v>
      </c>
      <c r="P610">
        <f t="shared" si="47"/>
        <v>3.2738383816754139E-2</v>
      </c>
      <c r="Q610">
        <f t="shared" si="48"/>
        <v>5.7959220504111286E-6</v>
      </c>
      <c r="R610">
        <f t="shared" si="49"/>
        <v>59.699999999945703</v>
      </c>
      <c r="S610">
        <f t="shared" si="50"/>
        <v>3.460165464092297E-4</v>
      </c>
    </row>
    <row r="611" spans="15:19" x14ac:dyDescent="0.2">
      <c r="O611" s="31">
        <f t="shared" si="51"/>
        <v>2008.8999999999455</v>
      </c>
      <c r="P611">
        <f t="shared" si="47"/>
        <v>3.2788163541482361E-2</v>
      </c>
      <c r="Q611">
        <f t="shared" si="48"/>
        <v>5.6920833221285605E-6</v>
      </c>
      <c r="R611">
        <f t="shared" si="49"/>
        <v>59.799999999945612</v>
      </c>
      <c r="S611">
        <f t="shared" si="50"/>
        <v>3.4038658266297833E-4</v>
      </c>
    </row>
    <row r="612" spans="15:19" x14ac:dyDescent="0.2">
      <c r="O612" s="31">
        <f t="shared" si="51"/>
        <v>2008.9999999999454</v>
      </c>
      <c r="P612">
        <f t="shared" si="47"/>
        <v>3.2837940788313154E-2</v>
      </c>
      <c r="Q612">
        <f t="shared" si="48"/>
        <v>5.589955983542616E-6</v>
      </c>
      <c r="R612">
        <f t="shared" si="49"/>
        <v>59.899999999945521</v>
      </c>
      <c r="S612">
        <f t="shared" si="50"/>
        <v>3.3483836341389816E-4</v>
      </c>
    </row>
    <row r="613" spans="15:19" x14ac:dyDescent="0.2">
      <c r="O613" s="31">
        <f t="shared" si="51"/>
        <v>2009.0999999999453</v>
      </c>
      <c r="P613">
        <f t="shared" si="47"/>
        <v>3.2887715557492966E-2</v>
      </c>
      <c r="Q613">
        <f t="shared" si="48"/>
        <v>5.4895147448830173E-6</v>
      </c>
      <c r="R613">
        <f t="shared" si="49"/>
        <v>59.99999999994543</v>
      </c>
      <c r="S613">
        <f t="shared" si="50"/>
        <v>3.2937088469268147E-4</v>
      </c>
    </row>
    <row r="614" spans="15:19" x14ac:dyDescent="0.2">
      <c r="O614" s="31">
        <f t="shared" si="51"/>
        <v>2009.1999999999452</v>
      </c>
      <c r="P614">
        <f t="shared" si="47"/>
        <v>3.293748784926824E-2</v>
      </c>
      <c r="Q614">
        <f t="shared" si="48"/>
        <v>5.390734636345762E-6</v>
      </c>
      <c r="R614">
        <f t="shared" si="49"/>
        <v>60.099999999945339</v>
      </c>
      <c r="S614">
        <f t="shared" si="50"/>
        <v>3.2398315164408565E-4</v>
      </c>
    </row>
    <row r="615" spans="15:19" x14ac:dyDescent="0.2">
      <c r="O615" s="31">
        <f t="shared" si="51"/>
        <v>2009.2999999999452</v>
      </c>
      <c r="P615">
        <f t="shared" si="47"/>
        <v>3.2987257663885987E-2</v>
      </c>
      <c r="Q615">
        <f t="shared" si="48"/>
        <v>5.2935910037632539E-6</v>
      </c>
      <c r="R615">
        <f t="shared" si="49"/>
        <v>60.199999999945248</v>
      </c>
      <c r="S615">
        <f t="shared" si="50"/>
        <v>3.1867417842625805E-4</v>
      </c>
    </row>
    <row r="616" spans="15:19" x14ac:dyDescent="0.2">
      <c r="O616" s="31">
        <f t="shared" si="51"/>
        <v>2009.3999999999451</v>
      </c>
      <c r="P616">
        <f t="shared" si="47"/>
        <v>3.3037025001592557E-2</v>
      </c>
      <c r="Q616">
        <f t="shared" si="48"/>
        <v>5.198059506605901E-6</v>
      </c>
      <c r="R616">
        <f t="shared" si="49"/>
        <v>60.299999999945157</v>
      </c>
      <c r="S616">
        <f t="shared" si="50"/>
        <v>3.1344298824805076E-4</v>
      </c>
    </row>
    <row r="617" spans="15:19" x14ac:dyDescent="0.2">
      <c r="O617" s="31">
        <f t="shared" si="51"/>
        <v>2009.499999999945</v>
      </c>
      <c r="P617">
        <f t="shared" si="47"/>
        <v>3.3086789862634275E-2</v>
      </c>
      <c r="Q617">
        <f t="shared" si="48"/>
        <v>5.1041161142073577E-6</v>
      </c>
      <c r="R617">
        <f t="shared" si="49"/>
        <v>60.399999999945067</v>
      </c>
      <c r="S617">
        <f t="shared" si="50"/>
        <v>3.0828861329784403E-4</v>
      </c>
    </row>
    <row r="618" spans="15:19" x14ac:dyDescent="0.2">
      <c r="O618" s="31">
        <f t="shared" si="51"/>
        <v>2009.5999999999449</v>
      </c>
      <c r="P618">
        <f t="shared" si="47"/>
        <v>3.3136552247258047E-2</v>
      </c>
      <c r="Q618">
        <f t="shared" si="48"/>
        <v>5.0117371032110114E-6</v>
      </c>
      <c r="R618">
        <f t="shared" si="49"/>
        <v>60.499999999944976</v>
      </c>
      <c r="S618">
        <f t="shared" si="50"/>
        <v>3.0321009474399042E-4</v>
      </c>
    </row>
    <row r="619" spans="15:19" x14ac:dyDescent="0.2">
      <c r="O619" s="31">
        <f t="shared" si="51"/>
        <v>2009.6999999999448</v>
      </c>
      <c r="P619">
        <f t="shared" si="47"/>
        <v>3.3186312155710121E-2</v>
      </c>
      <c r="Q619">
        <f t="shared" si="48"/>
        <v>4.9208990540172692E-6</v>
      </c>
      <c r="R619">
        <f t="shared" si="49"/>
        <v>60.599999999944885</v>
      </c>
      <c r="S619">
        <f t="shared" si="50"/>
        <v>2.9820648267317532E-4</v>
      </c>
    </row>
    <row r="620" spans="15:19" x14ac:dyDescent="0.2">
      <c r="O620" s="31">
        <f t="shared" si="51"/>
        <v>2009.7999999999447</v>
      </c>
      <c r="P620">
        <f t="shared" si="47"/>
        <v>3.3236069588236682E-2</v>
      </c>
      <c r="Q620">
        <f t="shared" si="48"/>
        <v>4.8315788490072009E-6</v>
      </c>
      <c r="R620">
        <f t="shared" si="49"/>
        <v>60.699999999944794</v>
      </c>
      <c r="S620">
        <f t="shared" si="50"/>
        <v>2.9327683613447034E-4</v>
      </c>
    </row>
    <row r="621" spans="15:19" x14ac:dyDescent="0.2">
      <c r="O621" s="31">
        <f t="shared" si="51"/>
        <v>2009.8999999999446</v>
      </c>
      <c r="P621">
        <f t="shared" si="47"/>
        <v>3.3285824545084559E-2</v>
      </c>
      <c r="Q621">
        <f t="shared" si="48"/>
        <v>4.743753667435513E-6</v>
      </c>
      <c r="R621">
        <f t="shared" si="49"/>
        <v>60.799999999944703</v>
      </c>
      <c r="S621">
        <f t="shared" si="50"/>
        <v>2.8842022297981685E-4</v>
      </c>
    </row>
    <row r="622" spans="15:19" x14ac:dyDescent="0.2">
      <c r="O622" s="31">
        <f t="shared" si="51"/>
        <v>2009.9999999999445</v>
      </c>
      <c r="P622">
        <f t="shared" si="47"/>
        <v>3.3335577026499648E-2</v>
      </c>
      <c r="Q622">
        <f t="shared" si="48"/>
        <v>4.6574009848754372E-6</v>
      </c>
      <c r="R622">
        <f t="shared" si="49"/>
        <v>60.899999999944612</v>
      </c>
      <c r="S622">
        <f t="shared" si="50"/>
        <v>2.8363571997865614E-4</v>
      </c>
    </row>
    <row r="623" spans="15:19" x14ac:dyDescent="0.2">
      <c r="O623" s="31">
        <f t="shared" si="51"/>
        <v>2010.0999999999444</v>
      </c>
      <c r="P623">
        <f t="shared" si="47"/>
        <v>3.3385327032728694E-2</v>
      </c>
      <c r="Q623">
        <f t="shared" si="48"/>
        <v>4.5724985686668163E-6</v>
      </c>
      <c r="R623">
        <f t="shared" si="49"/>
        <v>60.999999999944521</v>
      </c>
      <c r="S623">
        <f t="shared" si="50"/>
        <v>2.7892241268842209E-4</v>
      </c>
    </row>
    <row r="624" spans="15:19" x14ac:dyDescent="0.2">
      <c r="O624" s="31">
        <f t="shared" si="51"/>
        <v>2010.1999999999443</v>
      </c>
      <c r="P624">
        <f t="shared" si="47"/>
        <v>3.3435074564017751E-2</v>
      </c>
      <c r="Q624">
        <f t="shared" si="48"/>
        <v>4.4890244751405461E-6</v>
      </c>
      <c r="R624">
        <f t="shared" si="49"/>
        <v>61.09999999994443</v>
      </c>
      <c r="S624">
        <f t="shared" si="50"/>
        <v>2.7427939543083792E-4</v>
      </c>
    </row>
    <row r="625" spans="15:19" x14ac:dyDescent="0.2">
      <c r="O625" s="31">
        <f t="shared" si="51"/>
        <v>2010.2999999999442</v>
      </c>
      <c r="P625">
        <f t="shared" si="47"/>
        <v>3.3484819620612831E-2</v>
      </c>
      <c r="Q625">
        <f t="shared" si="48"/>
        <v>4.4069570476201747E-6</v>
      </c>
      <c r="R625">
        <f t="shared" si="49"/>
        <v>61.199999999944339</v>
      </c>
      <c r="S625">
        <f t="shared" si="50"/>
        <v>2.6970577131410939E-4</v>
      </c>
    </row>
    <row r="626" spans="15:19" x14ac:dyDescent="0.2">
      <c r="O626" s="31">
        <f t="shared" si="51"/>
        <v>2010.3999999999442</v>
      </c>
      <c r="P626">
        <f t="shared" si="47"/>
        <v>3.3534562202760555E-2</v>
      </c>
      <c r="Q626">
        <f t="shared" si="48"/>
        <v>4.3262749124250988E-6</v>
      </c>
      <c r="R626">
        <f t="shared" si="49"/>
        <v>61.299999999944248</v>
      </c>
      <c r="S626">
        <f t="shared" si="50"/>
        <v>2.6520065213141733E-4</v>
      </c>
    </row>
    <row r="627" spans="15:19" x14ac:dyDescent="0.2">
      <c r="O627" s="31">
        <f t="shared" si="51"/>
        <v>2010.4999999999441</v>
      </c>
      <c r="P627">
        <f t="shared" si="47"/>
        <v>3.358430231070688E-2</v>
      </c>
      <c r="Q627">
        <f t="shared" si="48"/>
        <v>4.2469569763170512E-6</v>
      </c>
      <c r="R627">
        <f t="shared" si="49"/>
        <v>61.399999999944157</v>
      </c>
      <c r="S627">
        <f t="shared" si="50"/>
        <v>2.607631583456298E-4</v>
      </c>
    </row>
    <row r="628" spans="15:19" x14ac:dyDescent="0.2">
      <c r="O628" s="31">
        <f t="shared" si="51"/>
        <v>2010.599999999944</v>
      </c>
      <c r="P628">
        <f t="shared" si="47"/>
        <v>3.3634039944697706E-2</v>
      </c>
      <c r="Q628">
        <f t="shared" si="48"/>
        <v>4.1689824241686324E-6</v>
      </c>
      <c r="R628">
        <f t="shared" si="49"/>
        <v>61.499999999944066</v>
      </c>
      <c r="S628">
        <f t="shared" si="50"/>
        <v>2.5639241908613768E-4</v>
      </c>
    </row>
    <row r="629" spans="15:19" x14ac:dyDescent="0.2">
      <c r="O629" s="31">
        <f t="shared" si="51"/>
        <v>2010.6999999999439</v>
      </c>
      <c r="P629">
        <f t="shared" si="47"/>
        <v>3.3683775104979545E-2</v>
      </c>
      <c r="Q629">
        <f t="shared" si="48"/>
        <v>4.0923307155216193E-6</v>
      </c>
      <c r="R629">
        <f t="shared" si="49"/>
        <v>61.599999999943975</v>
      </c>
      <c r="S629">
        <f t="shared" si="50"/>
        <v>2.5208757207590245E-4</v>
      </c>
    </row>
    <row r="630" spans="15:19" x14ac:dyDescent="0.2">
      <c r="O630" s="31">
        <f t="shared" si="51"/>
        <v>2010.7999999999438</v>
      </c>
      <c r="P630">
        <f t="shared" si="47"/>
        <v>3.3733507791798234E-2</v>
      </c>
      <c r="Q630">
        <f t="shared" si="48"/>
        <v>4.0169815814783405E-6</v>
      </c>
      <c r="R630">
        <f t="shared" si="49"/>
        <v>61.699999999943884</v>
      </c>
      <c r="S630">
        <f t="shared" si="50"/>
        <v>2.4784776357698819E-4</v>
      </c>
    </row>
    <row r="631" spans="15:19" x14ac:dyDescent="0.2">
      <c r="O631" s="31">
        <f t="shared" si="51"/>
        <v>2010.8999999999437</v>
      </c>
      <c r="P631">
        <f t="shared" si="47"/>
        <v>3.378323800539957E-2</v>
      </c>
      <c r="Q631">
        <f t="shared" si="48"/>
        <v>3.9429150229253196E-6</v>
      </c>
      <c r="R631">
        <f t="shared" si="49"/>
        <v>61.799999999943793</v>
      </c>
      <c r="S631">
        <f t="shared" si="50"/>
        <v>2.4367214841656315E-4</v>
      </c>
    </row>
    <row r="632" spans="15:19" x14ac:dyDescent="0.2">
      <c r="O632" s="31">
        <f t="shared" si="51"/>
        <v>2010.9999999999436</v>
      </c>
      <c r="P632">
        <f t="shared" si="47"/>
        <v>3.3832965746029953E-2</v>
      </c>
      <c r="Q632">
        <f t="shared" si="48"/>
        <v>3.87011130642545E-6</v>
      </c>
      <c r="R632">
        <f t="shared" si="49"/>
        <v>61.899999999943702</v>
      </c>
      <c r="S632">
        <f t="shared" si="50"/>
        <v>2.3955988986751748E-4</v>
      </c>
    </row>
    <row r="633" spans="15:19" x14ac:dyDescent="0.2">
      <c r="O633" s="31">
        <f t="shared" si="51"/>
        <v>2011.0999999999435</v>
      </c>
      <c r="P633">
        <f t="shared" si="47"/>
        <v>3.3882691013935116E-2</v>
      </c>
      <c r="Q633">
        <f t="shared" si="48"/>
        <v>3.7985509625526603E-6</v>
      </c>
      <c r="R633">
        <f t="shared" si="49"/>
        <v>61.999999999943611</v>
      </c>
      <c r="S633">
        <f t="shared" si="50"/>
        <v>2.3551015967805076E-4</v>
      </c>
    </row>
    <row r="634" spans="15:19" x14ac:dyDescent="0.2">
      <c r="O634" s="31">
        <f t="shared" si="51"/>
        <v>2011.1999999999434</v>
      </c>
      <c r="P634">
        <f t="shared" si="47"/>
        <v>3.393241380936074E-2</v>
      </c>
      <c r="Q634">
        <f t="shared" si="48"/>
        <v>3.728214782006134E-6</v>
      </c>
      <c r="R634">
        <f t="shared" si="49"/>
        <v>62.09999999994352</v>
      </c>
      <c r="S634">
        <f t="shared" si="50"/>
        <v>2.3152213796237035E-4</v>
      </c>
    </row>
    <row r="635" spans="15:19" x14ac:dyDescent="0.2">
      <c r="O635" s="31">
        <f t="shared" si="51"/>
        <v>2011.2999999999433</v>
      </c>
      <c r="P635">
        <f t="shared" si="47"/>
        <v>3.3982134132553111E-2</v>
      </c>
      <c r="Q635">
        <f t="shared" si="48"/>
        <v>3.659083814167019E-6</v>
      </c>
      <c r="R635">
        <f t="shared" si="49"/>
        <v>62.199999999943429</v>
      </c>
      <c r="S635">
        <f t="shared" si="50"/>
        <v>2.2759501324098159E-4</v>
      </c>
    </row>
    <row r="636" spans="15:19" x14ac:dyDescent="0.2">
      <c r="O636" s="31">
        <f t="shared" si="51"/>
        <v>2011.3999999999432</v>
      </c>
      <c r="P636">
        <f t="shared" si="47"/>
        <v>3.4031851983757647E-2</v>
      </c>
      <c r="Q636">
        <f t="shared" si="48"/>
        <v>3.591139362990603E-6</v>
      </c>
      <c r="R636">
        <f t="shared" si="49"/>
        <v>62.299999999943338</v>
      </c>
      <c r="S636">
        <f t="shared" si="50"/>
        <v>2.2372798231411108E-4</v>
      </c>
    </row>
    <row r="637" spans="15:19" x14ac:dyDescent="0.2">
      <c r="O637" s="31">
        <f t="shared" si="51"/>
        <v>2011.4999999999432</v>
      </c>
      <c r="P637">
        <f t="shared" si="47"/>
        <v>3.4081567363220551E-2</v>
      </c>
      <c r="Q637">
        <f t="shared" si="48"/>
        <v>3.5243629853409786E-6</v>
      </c>
      <c r="R637">
        <f t="shared" si="49"/>
        <v>62.399999999943248</v>
      </c>
      <c r="S637">
        <f t="shared" si="50"/>
        <v>2.1992025028507706E-4</v>
      </c>
    </row>
    <row r="638" spans="15:19" x14ac:dyDescent="0.2">
      <c r="O638" s="31">
        <f t="shared" si="51"/>
        <v>2011.5999999999431</v>
      </c>
      <c r="P638">
        <f t="shared" si="47"/>
        <v>3.4131280271187378E-2</v>
      </c>
      <c r="Q638">
        <f t="shared" si="48"/>
        <v>3.4587364873273074E-6</v>
      </c>
      <c r="R638">
        <f t="shared" si="49"/>
        <v>62.499999999943157</v>
      </c>
      <c r="S638">
        <f t="shared" si="50"/>
        <v>2.1617103045776012E-4</v>
      </c>
    </row>
    <row r="639" spans="15:19" x14ac:dyDescent="0.2">
      <c r="O639" s="31">
        <f t="shared" si="51"/>
        <v>2011.699999999943</v>
      </c>
      <c r="P639">
        <f t="shared" si="47"/>
        <v>3.4180990707903619E-2</v>
      </c>
      <c r="Q639">
        <f t="shared" si="48"/>
        <v>3.394241922749508E-6</v>
      </c>
      <c r="R639">
        <f t="shared" si="49"/>
        <v>62.599999999943066</v>
      </c>
      <c r="S639">
        <f t="shared" si="50"/>
        <v>2.1247954436392596E-4</v>
      </c>
    </row>
    <row r="640" spans="15:19" x14ac:dyDescent="0.2">
      <c r="O640" s="31">
        <f t="shared" si="51"/>
        <v>2011.7999999999429</v>
      </c>
      <c r="P640">
        <f t="shared" si="47"/>
        <v>3.423069867361539E-2</v>
      </c>
      <c r="Q640">
        <f t="shared" si="48"/>
        <v>3.3308615891014526E-6</v>
      </c>
      <c r="R640">
        <f t="shared" si="49"/>
        <v>62.699999999942975</v>
      </c>
      <c r="S640">
        <f t="shared" si="50"/>
        <v>2.0884502163647114E-4</v>
      </c>
    </row>
    <row r="641" spans="15:19" x14ac:dyDescent="0.2">
      <c r="O641" s="31">
        <f t="shared" si="51"/>
        <v>2011.8999999999428</v>
      </c>
      <c r="P641">
        <f t="shared" si="47"/>
        <v>3.4280404168568125E-2</v>
      </c>
      <c r="Q641">
        <f t="shared" si="48"/>
        <v>3.268578025905633E-6</v>
      </c>
      <c r="R641">
        <f t="shared" si="49"/>
        <v>62.799999999942884</v>
      </c>
      <c r="S641">
        <f t="shared" si="50"/>
        <v>2.0526670002668707E-4</v>
      </c>
    </row>
    <row r="642" spans="15:19" x14ac:dyDescent="0.2">
      <c r="O642" s="31">
        <f t="shared" si="51"/>
        <v>2011.9999999999427</v>
      </c>
      <c r="P642">
        <f t="shared" si="47"/>
        <v>3.4330107193007213E-2</v>
      </c>
      <c r="Q642">
        <f t="shared" si="48"/>
        <v>3.2073740118265803E-6</v>
      </c>
      <c r="R642">
        <f t="shared" si="49"/>
        <v>62.899999999942793</v>
      </c>
      <c r="S642">
        <f t="shared" si="50"/>
        <v>2.0174382534370841E-4</v>
      </c>
    </row>
    <row r="643" spans="15:19" x14ac:dyDescent="0.2">
      <c r="O643" s="31">
        <f t="shared" si="51"/>
        <v>2012.0999999999426</v>
      </c>
      <c r="P643">
        <f t="shared" si="47"/>
        <v>3.4379807747178658E-2</v>
      </c>
      <c r="Q643">
        <f t="shared" si="48"/>
        <v>3.147232561562241E-6</v>
      </c>
      <c r="R643">
        <f t="shared" si="49"/>
        <v>62.999999999942702</v>
      </c>
      <c r="S643">
        <f t="shared" si="50"/>
        <v>1.9827565137824085E-4</v>
      </c>
    </row>
    <row r="644" spans="15:19" x14ac:dyDescent="0.2">
      <c r="O644" s="31">
        <f t="shared" si="51"/>
        <v>2012.1999999999425</v>
      </c>
      <c r="P644">
        <f t="shared" si="47"/>
        <v>3.4429505831327777E-2</v>
      </c>
      <c r="Q644">
        <f t="shared" si="48"/>
        <v>3.088136923956597E-6</v>
      </c>
      <c r="R644">
        <f t="shared" si="49"/>
        <v>63.099999999942611</v>
      </c>
      <c r="S644">
        <f t="shared" si="50"/>
        <v>1.9486143990148406E-4</v>
      </c>
    </row>
    <row r="645" spans="15:19" x14ac:dyDescent="0.2">
      <c r="O645" s="31">
        <f t="shared" si="51"/>
        <v>2012.2999999999424</v>
      </c>
      <c r="P645">
        <f t="shared" si="47"/>
        <v>3.4479201445699853E-2</v>
      </c>
      <c r="Q645">
        <f t="shared" si="48"/>
        <v>3.0300705787800197E-6</v>
      </c>
      <c r="R645">
        <f t="shared" si="49"/>
        <v>63.19999999994252</v>
      </c>
      <c r="S645">
        <f t="shared" si="50"/>
        <v>1.9150046057872308E-4</v>
      </c>
    </row>
    <row r="646" spans="15:19" x14ac:dyDescent="0.2">
      <c r="O646" s="31">
        <f t="shared" si="51"/>
        <v>2012.3999999999423</v>
      </c>
      <c r="P646">
        <f t="shared" si="47"/>
        <v>3.452889459054078E-2</v>
      </c>
      <c r="Q646">
        <f t="shared" si="48"/>
        <v>2.9730172345088235E-6</v>
      </c>
      <c r="R646">
        <f t="shared" si="49"/>
        <v>63.299999999942429</v>
      </c>
      <c r="S646">
        <f t="shared" si="50"/>
        <v>1.8819199094423738E-4</v>
      </c>
    </row>
    <row r="647" spans="15:19" x14ac:dyDescent="0.2">
      <c r="O647" s="31">
        <f t="shared" si="51"/>
        <v>2012.4999999999422</v>
      </c>
      <c r="P647">
        <f t="shared" si="47"/>
        <v>3.4578585266095564E-2</v>
      </c>
      <c r="Q647">
        <f t="shared" si="48"/>
        <v>2.9169608258827751E-6</v>
      </c>
      <c r="R647">
        <f t="shared" si="49"/>
        <v>63.399999999942338</v>
      </c>
      <c r="S647">
        <f t="shared" si="50"/>
        <v>1.8493531636079973E-4</v>
      </c>
    </row>
    <row r="648" spans="15:19" x14ac:dyDescent="0.2">
      <c r="O648" s="31">
        <f t="shared" si="51"/>
        <v>2012.5999999999422</v>
      </c>
      <c r="P648">
        <f t="shared" si="47"/>
        <v>3.4628273472610008E-2</v>
      </c>
      <c r="Q648">
        <f t="shared" si="48"/>
        <v>2.8618855106854468E-6</v>
      </c>
      <c r="R648">
        <f t="shared" si="49"/>
        <v>63.499999999942247</v>
      </c>
      <c r="S648">
        <f t="shared" si="50"/>
        <v>1.8172972992836059E-4</v>
      </c>
    </row>
    <row r="649" spans="15:19" x14ac:dyDescent="0.2">
      <c r="O649" s="31">
        <f t="shared" si="51"/>
        <v>2012.6999999999421</v>
      </c>
      <c r="P649">
        <f t="shared" si="47"/>
        <v>3.4677959210329248E-2</v>
      </c>
      <c r="Q649">
        <f t="shared" si="48"/>
        <v>2.8077756680788823E-6</v>
      </c>
      <c r="R649">
        <f t="shared" si="49"/>
        <v>63.599999999942156</v>
      </c>
      <c r="S649">
        <f t="shared" si="50"/>
        <v>1.785745324896545E-4</v>
      </c>
    </row>
    <row r="650" spans="15:19" x14ac:dyDescent="0.2">
      <c r="O650" s="31">
        <f t="shared" si="51"/>
        <v>2012.799999999942</v>
      </c>
      <c r="P650">
        <f t="shared" si="47"/>
        <v>3.4727642479498402E-2</v>
      </c>
      <c r="Q650">
        <f t="shared" si="48"/>
        <v>2.7546158953839495E-6</v>
      </c>
      <c r="R650">
        <f t="shared" si="49"/>
        <v>63.699999999942065</v>
      </c>
      <c r="S650">
        <f t="shared" si="50"/>
        <v>1.7546903253579799E-4</v>
      </c>
    </row>
    <row r="651" spans="15:19" x14ac:dyDescent="0.2">
      <c r="O651" s="31">
        <f t="shared" si="51"/>
        <v>2012.8999999999419</v>
      </c>
      <c r="P651">
        <f t="shared" si="47"/>
        <v>3.4777323280363162E-2</v>
      </c>
      <c r="Q651">
        <f t="shared" si="48"/>
        <v>2.7023910061929612E-6</v>
      </c>
      <c r="R651">
        <f t="shared" si="49"/>
        <v>63.799999999941974</v>
      </c>
      <c r="S651">
        <f t="shared" si="50"/>
        <v>1.7241254619495411E-4</v>
      </c>
    </row>
    <row r="652" spans="15:19" x14ac:dyDescent="0.2">
      <c r="O652" s="31">
        <f t="shared" si="51"/>
        <v>2012.9999999999418</v>
      </c>
      <c r="P652">
        <f t="shared" si="47"/>
        <v>3.4827001613168561E-2</v>
      </c>
      <c r="Q652">
        <f t="shared" si="48"/>
        <v>2.6510860273720738E-6</v>
      </c>
      <c r="R652">
        <f t="shared" si="49"/>
        <v>63.899999999941883</v>
      </c>
      <c r="S652">
        <f t="shared" si="50"/>
        <v>1.6940439714892145E-4</v>
      </c>
    </row>
    <row r="653" spans="15:19" x14ac:dyDescent="0.2">
      <c r="O653" s="31">
        <f t="shared" si="51"/>
        <v>2013.0999999999417</v>
      </c>
      <c r="P653">
        <f t="shared" ref="P653:P716" si="52">LN(O653/$K$27)</f>
        <v>3.4876677478159597E-2</v>
      </c>
      <c r="Q653">
        <f t="shared" ref="Q653:Q716" si="53">1-_xlfn.NORM.DIST(P653,$K$30,$K$31,TRUE)-(1-_xlfn.NORM.DIST(P654,$K$30,$K$31,TRUE))</f>
        <v>2.6006861967298178E-6</v>
      </c>
      <c r="R653">
        <f t="shared" ref="R653:R716" si="54">O653-$K$28</f>
        <v>63.999999999941792</v>
      </c>
      <c r="S653">
        <f t="shared" si="50"/>
        <v>1.6644391659055696E-4</v>
      </c>
    </row>
    <row r="654" spans="15:19" x14ac:dyDescent="0.2">
      <c r="O654" s="31">
        <f t="shared" si="51"/>
        <v>2013.1999999999416</v>
      </c>
      <c r="P654">
        <f t="shared" si="52"/>
        <v>3.4926350875581859E-2</v>
      </c>
      <c r="Q654">
        <f t="shared" si="53"/>
        <v>2.5511769613517643E-6</v>
      </c>
      <c r="R654">
        <f t="shared" si="54"/>
        <v>64.099999999941701</v>
      </c>
      <c r="S654">
        <f t="shared" ref="S654:S717" si="55">R654*Q654</f>
        <v>1.6353044322249937E-4</v>
      </c>
    </row>
    <row r="655" spans="15:19" x14ac:dyDescent="0.2">
      <c r="O655" s="31">
        <f t="shared" si="51"/>
        <v>2013.2999999999415</v>
      </c>
      <c r="P655">
        <f t="shared" si="52"/>
        <v>3.4976021805680275E-2</v>
      </c>
      <c r="Q655">
        <f t="shared" si="53"/>
        <v>2.5025439734926991E-6</v>
      </c>
      <c r="R655">
        <f t="shared" si="54"/>
        <v>64.19999999994161</v>
      </c>
      <c r="S655">
        <f t="shared" si="55"/>
        <v>1.6066332309808517E-4</v>
      </c>
    </row>
    <row r="656" spans="15:19" x14ac:dyDescent="0.2">
      <c r="O656" s="31">
        <f t="shared" si="51"/>
        <v>2013.3999999999414</v>
      </c>
      <c r="P656">
        <f t="shared" si="52"/>
        <v>3.5025690268699713E-2</v>
      </c>
      <c r="Q656">
        <f t="shared" si="53"/>
        <v>2.4547730901325338E-6</v>
      </c>
      <c r="R656">
        <f t="shared" si="54"/>
        <v>64.299999999941519</v>
      </c>
      <c r="S656">
        <f t="shared" si="55"/>
        <v>1.5784190969537836E-4</v>
      </c>
    </row>
    <row r="657" spans="15:19" x14ac:dyDescent="0.2">
      <c r="O657" s="31">
        <f t="shared" si="51"/>
        <v>2013.4999999999413</v>
      </c>
      <c r="P657">
        <f t="shared" si="52"/>
        <v>3.5075356264885678E-2</v>
      </c>
      <c r="Q657">
        <f t="shared" si="53"/>
        <v>2.4078503689795028E-6</v>
      </c>
      <c r="R657">
        <f t="shared" si="54"/>
        <v>64.399999999941429</v>
      </c>
      <c r="S657">
        <f t="shared" si="55"/>
        <v>1.5506556376213893E-4</v>
      </c>
    </row>
    <row r="658" spans="15:19" x14ac:dyDescent="0.2">
      <c r="O658" s="31">
        <f t="shared" si="51"/>
        <v>2013.5999999999412</v>
      </c>
      <c r="P658">
        <f t="shared" si="52"/>
        <v>3.5125019794482751E-2</v>
      </c>
      <c r="Q658">
        <f t="shared" si="53"/>
        <v>2.3617620673599404E-6</v>
      </c>
      <c r="R658">
        <f t="shared" si="54"/>
        <v>64.499999999941338</v>
      </c>
      <c r="S658">
        <f t="shared" si="55"/>
        <v>1.5233365334457762E-4</v>
      </c>
    </row>
    <row r="659" spans="15:19" x14ac:dyDescent="0.2">
      <c r="O659" s="31">
        <f t="shared" si="51"/>
        <v>2013.6999999999412</v>
      </c>
      <c r="P659">
        <f t="shared" si="52"/>
        <v>3.5174680857736354E-2</v>
      </c>
      <c r="Q659">
        <f t="shared" si="53"/>
        <v>2.3164946387765895E-6</v>
      </c>
      <c r="R659">
        <f t="shared" si="54"/>
        <v>64.599999999941247</v>
      </c>
      <c r="S659">
        <f t="shared" si="55"/>
        <v>1.4964555366483157E-4</v>
      </c>
    </row>
    <row r="660" spans="15:19" x14ac:dyDescent="0.2">
      <c r="O660" s="31">
        <f t="shared" si="51"/>
        <v>2013.7999999999411</v>
      </c>
      <c r="P660">
        <f t="shared" si="52"/>
        <v>3.5224339454891222E-2</v>
      </c>
      <c r="Q660">
        <f t="shared" si="53"/>
        <v>2.2720347316873557E-6</v>
      </c>
      <c r="R660">
        <f t="shared" si="54"/>
        <v>64.699999999941156</v>
      </c>
      <c r="S660">
        <f t="shared" si="55"/>
        <v>1.4700064714003822E-4</v>
      </c>
    </row>
    <row r="661" spans="15:19" x14ac:dyDescent="0.2">
      <c r="O661" s="31">
        <f t="shared" si="51"/>
        <v>2013.899999999941</v>
      </c>
      <c r="P661">
        <f t="shared" si="52"/>
        <v>3.5273995586192056E-2</v>
      </c>
      <c r="Q661">
        <f t="shared" si="53"/>
        <v>2.2283691858415722E-6</v>
      </c>
      <c r="R661">
        <f t="shared" si="54"/>
        <v>64.799999999941065</v>
      </c>
      <c r="S661">
        <f t="shared" si="55"/>
        <v>1.4439832324240255E-4</v>
      </c>
    </row>
    <row r="662" spans="15:19" x14ac:dyDescent="0.2">
      <c r="O662" s="31">
        <f t="shared" si="51"/>
        <v>2013.9999999999409</v>
      </c>
      <c r="P662">
        <f t="shared" si="52"/>
        <v>3.5323649251884165E-2</v>
      </c>
      <c r="Q662">
        <f t="shared" si="53"/>
        <v>2.1854850318359098E-6</v>
      </c>
      <c r="R662">
        <f t="shared" si="54"/>
        <v>64.899999999940974</v>
      </c>
      <c r="S662">
        <f t="shared" si="55"/>
        <v>1.4183797856602155E-4</v>
      </c>
    </row>
    <row r="663" spans="15:19" x14ac:dyDescent="0.2">
      <c r="O663" s="31">
        <f t="shared" si="51"/>
        <v>2014.0999999999408</v>
      </c>
      <c r="P663">
        <f t="shared" si="52"/>
        <v>3.5373300452212167E-2</v>
      </c>
      <c r="Q663">
        <f t="shared" si="53"/>
        <v>2.1433694867845077E-6</v>
      </c>
      <c r="R663">
        <f t="shared" si="54"/>
        <v>64.999999999940883</v>
      </c>
      <c r="S663">
        <f t="shared" si="55"/>
        <v>1.3931901664086628E-4</v>
      </c>
    </row>
    <row r="664" spans="15:19" x14ac:dyDescent="0.2">
      <c r="O664" s="31">
        <f t="shared" si="51"/>
        <v>2014.1999999999407</v>
      </c>
      <c r="P664">
        <f t="shared" si="52"/>
        <v>3.5422949187420651E-2</v>
      </c>
      <c r="Q664">
        <f t="shared" si="53"/>
        <v>2.1020099534307946E-6</v>
      </c>
      <c r="R664">
        <f t="shared" si="54"/>
        <v>65.099999999940792</v>
      </c>
      <c r="S664">
        <f t="shared" si="55"/>
        <v>1.3684084796822027E-4</v>
      </c>
    </row>
    <row r="665" spans="15:19" x14ac:dyDescent="0.2">
      <c r="O665" s="31">
        <f t="shared" ref="O665:O728" si="56">O664+0.1</f>
        <v>2014.2999999999406</v>
      </c>
      <c r="P665">
        <f t="shared" si="52"/>
        <v>3.547259545775483E-2</v>
      </c>
      <c r="Q665">
        <f t="shared" si="53"/>
        <v>2.0613940180380652E-6</v>
      </c>
      <c r="R665">
        <f t="shared" si="54"/>
        <v>65.199999999940701</v>
      </c>
      <c r="S665">
        <f t="shared" si="55"/>
        <v>1.3440288997595962E-4</v>
      </c>
    </row>
    <row r="666" spans="15:19" x14ac:dyDescent="0.2">
      <c r="O666" s="31">
        <f t="shared" si="56"/>
        <v>2014.3999999999405</v>
      </c>
      <c r="P666">
        <f t="shared" si="52"/>
        <v>3.5522239263459203E-2</v>
      </c>
      <c r="Q666">
        <f t="shared" si="53"/>
        <v>2.0215094468367667E-6</v>
      </c>
      <c r="R666">
        <f t="shared" si="54"/>
        <v>65.29999999994061</v>
      </c>
      <c r="S666">
        <f t="shared" si="55"/>
        <v>1.3200456687832081E-4</v>
      </c>
    </row>
    <row r="667" spans="15:19" x14ac:dyDescent="0.2">
      <c r="O667" s="31">
        <f t="shared" si="56"/>
        <v>2014.4999999999404</v>
      </c>
      <c r="P667">
        <f t="shared" si="52"/>
        <v>3.5571880604778255E-2</v>
      </c>
      <c r="Q667">
        <f t="shared" si="53"/>
        <v>1.9823441852473422E-6</v>
      </c>
      <c r="R667">
        <f t="shared" si="54"/>
        <v>65.399999999940519</v>
      </c>
      <c r="S667">
        <f t="shared" si="55"/>
        <v>1.2964530971505827E-4</v>
      </c>
    </row>
    <row r="668" spans="15:19" x14ac:dyDescent="0.2">
      <c r="O668" s="31">
        <f t="shared" si="56"/>
        <v>2014.5999999999403</v>
      </c>
      <c r="P668">
        <f t="shared" si="52"/>
        <v>3.5621519481957083E-2</v>
      </c>
      <c r="Q668">
        <f t="shared" si="53"/>
        <v>1.9438863549936514E-6</v>
      </c>
      <c r="R668">
        <f t="shared" si="54"/>
        <v>65.499999999940428</v>
      </c>
      <c r="S668">
        <f t="shared" si="55"/>
        <v>1.2732455625196837E-4</v>
      </c>
    </row>
    <row r="669" spans="15:19" x14ac:dyDescent="0.2">
      <c r="O669" s="31">
        <f t="shared" si="56"/>
        <v>2014.6999999999402</v>
      </c>
      <c r="P669">
        <f t="shared" si="52"/>
        <v>3.567115589524008E-2</v>
      </c>
      <c r="Q669">
        <f t="shared" si="53"/>
        <v>1.9061242521045685E-6</v>
      </c>
      <c r="R669">
        <f t="shared" si="54"/>
        <v>65.599999999940337</v>
      </c>
      <c r="S669">
        <f t="shared" si="55"/>
        <v>1.2504175093794597E-4</v>
      </c>
    </row>
    <row r="670" spans="15:19" x14ac:dyDescent="0.2">
      <c r="O670" s="31">
        <f t="shared" si="56"/>
        <v>2014.7999999999402</v>
      </c>
      <c r="P670">
        <f t="shared" si="52"/>
        <v>3.5720789844871634E-2</v>
      </c>
      <c r="Q670">
        <f t="shared" si="53"/>
        <v>1.8690463446935368E-6</v>
      </c>
      <c r="R670">
        <f t="shared" si="54"/>
        <v>65.699999999940246</v>
      </c>
      <c r="S670">
        <f t="shared" si="55"/>
        <v>1.2279634484625368E-4</v>
      </c>
    </row>
    <row r="671" spans="15:19" x14ac:dyDescent="0.2">
      <c r="O671" s="31">
        <f t="shared" si="56"/>
        <v>2014.8999999999401</v>
      </c>
      <c r="P671">
        <f t="shared" si="52"/>
        <v>3.5770421331096709E-2</v>
      </c>
      <c r="Q671">
        <f t="shared" si="53"/>
        <v>1.8326412710711892E-6</v>
      </c>
      <c r="R671">
        <f t="shared" si="54"/>
        <v>65.799999999940155</v>
      </c>
      <c r="S671">
        <f t="shared" si="55"/>
        <v>1.2058779563637458E-4</v>
      </c>
    </row>
    <row r="672" spans="15:19" x14ac:dyDescent="0.2">
      <c r="O672" s="31">
        <f t="shared" si="56"/>
        <v>2014.99999999994</v>
      </c>
      <c r="P672">
        <f t="shared" si="52"/>
        <v>3.5820050354159395E-2</v>
      </c>
      <c r="Q672">
        <f t="shared" si="53"/>
        <v>1.7968978371918354E-6</v>
      </c>
      <c r="R672">
        <f t="shared" si="54"/>
        <v>65.899999999940064</v>
      </c>
      <c r="S672">
        <f t="shared" si="55"/>
        <v>1.1841556747083425E-4</v>
      </c>
    </row>
    <row r="673" spans="15:19" x14ac:dyDescent="0.2">
      <c r="O673" s="31">
        <f t="shared" si="56"/>
        <v>2015.0999999999399</v>
      </c>
      <c r="P673">
        <f t="shared" si="52"/>
        <v>3.58696769143046E-2</v>
      </c>
      <c r="Q673">
        <f t="shared" si="53"/>
        <v>1.761805014988127E-6</v>
      </c>
      <c r="R673">
        <f t="shared" si="54"/>
        <v>65.999999999939973</v>
      </c>
      <c r="S673">
        <f t="shared" si="55"/>
        <v>1.1627913098911063E-4</v>
      </c>
    </row>
    <row r="674" spans="15:19" x14ac:dyDescent="0.2">
      <c r="O674" s="31">
        <f t="shared" si="56"/>
        <v>2015.1999999999398</v>
      </c>
      <c r="P674">
        <f t="shared" si="52"/>
        <v>3.5919301011776546E-2</v>
      </c>
      <c r="Q674">
        <f t="shared" si="53"/>
        <v>1.7273519405947013E-6</v>
      </c>
      <c r="R674">
        <f t="shared" si="54"/>
        <v>66.099999999939882</v>
      </c>
      <c r="S674">
        <f t="shared" si="55"/>
        <v>1.1417796327320591E-4</v>
      </c>
    </row>
    <row r="675" spans="15:19" x14ac:dyDescent="0.2">
      <c r="O675" s="31">
        <f t="shared" si="56"/>
        <v>2015.2999999999397</v>
      </c>
      <c r="P675">
        <f t="shared" si="52"/>
        <v>3.5968922646819418E-2</v>
      </c>
      <c r="Q675">
        <f t="shared" si="53"/>
        <v>1.6935279110175117E-6</v>
      </c>
      <c r="R675">
        <f t="shared" si="54"/>
        <v>66.199999999939791</v>
      </c>
      <c r="S675">
        <f t="shared" si="55"/>
        <v>1.1211154770925731E-4</v>
      </c>
    </row>
    <row r="676" spans="15:19" x14ac:dyDescent="0.2">
      <c r="O676" s="31">
        <f t="shared" si="56"/>
        <v>2015.3999999999396</v>
      </c>
      <c r="P676">
        <f t="shared" si="52"/>
        <v>3.6018541819678021E-2</v>
      </c>
      <c r="Q676">
        <f t="shared" si="53"/>
        <v>1.6603223835787162E-6</v>
      </c>
      <c r="R676">
        <f t="shared" si="54"/>
        <v>66.299999999939701</v>
      </c>
      <c r="S676">
        <f t="shared" si="55"/>
        <v>1.1007937403116876E-4</v>
      </c>
    </row>
    <row r="677" spans="15:19" x14ac:dyDescent="0.2">
      <c r="O677" s="31">
        <f t="shared" si="56"/>
        <v>2015.4999999999395</v>
      </c>
      <c r="P677">
        <f t="shared" si="52"/>
        <v>3.6068158530596472E-2</v>
      </c>
      <c r="Q677">
        <f t="shared" si="53"/>
        <v>1.6277249732521426E-6</v>
      </c>
      <c r="R677">
        <f t="shared" si="54"/>
        <v>66.39999999993961</v>
      </c>
      <c r="S677">
        <f t="shared" si="55"/>
        <v>1.0808093822384398E-4</v>
      </c>
    </row>
    <row r="678" spans="15:19" x14ac:dyDescent="0.2">
      <c r="O678" s="31">
        <f t="shared" si="56"/>
        <v>2015.5999999999394</v>
      </c>
      <c r="P678">
        <f t="shared" si="52"/>
        <v>3.6117772779818841E-2</v>
      </c>
      <c r="Q678">
        <f t="shared" si="53"/>
        <v>1.5957254505538643E-6</v>
      </c>
      <c r="R678">
        <f t="shared" si="54"/>
        <v>66.499999999939519</v>
      </c>
      <c r="S678">
        <f t="shared" si="55"/>
        <v>1.0611574246173547E-4</v>
      </c>
    </row>
    <row r="679" spans="15:19" x14ac:dyDescent="0.2">
      <c r="O679" s="31">
        <f t="shared" si="56"/>
        <v>2015.6999999999393</v>
      </c>
      <c r="P679">
        <f t="shared" si="52"/>
        <v>3.6167384567589819E-2</v>
      </c>
      <c r="Q679">
        <f t="shared" si="53"/>
        <v>1.5643137396548212E-6</v>
      </c>
      <c r="R679">
        <f t="shared" si="54"/>
        <v>66.599999999939428</v>
      </c>
      <c r="S679">
        <f t="shared" si="55"/>
        <v>1.0418329506091633E-4</v>
      </c>
    </row>
    <row r="680" spans="15:19" x14ac:dyDescent="0.2">
      <c r="O680" s="31">
        <f t="shared" si="56"/>
        <v>2015.7999999999392</v>
      </c>
      <c r="P680">
        <f t="shared" si="52"/>
        <v>3.6216993894153421E-2</v>
      </c>
      <c r="Q680">
        <f t="shared" si="53"/>
        <v>1.5334799168265079E-6</v>
      </c>
      <c r="R680">
        <f t="shared" si="54"/>
        <v>66.699999999939337</v>
      </c>
      <c r="S680">
        <f t="shared" si="55"/>
        <v>1.0228311045223504E-4</v>
      </c>
    </row>
    <row r="681" spans="15:19" x14ac:dyDescent="0.2">
      <c r="O681" s="31">
        <f t="shared" si="56"/>
        <v>2015.8999999999392</v>
      </c>
      <c r="P681">
        <f t="shared" si="52"/>
        <v>3.626660075975361E-2</v>
      </c>
      <c r="Q681">
        <f t="shared" si="53"/>
        <v>1.5032142077764377E-6</v>
      </c>
      <c r="R681">
        <f t="shared" si="54"/>
        <v>66.799999999939246</v>
      </c>
      <c r="S681">
        <f t="shared" si="55"/>
        <v>1.004147090793747E-4</v>
      </c>
    </row>
    <row r="682" spans="15:19" x14ac:dyDescent="0.2">
      <c r="O682" s="31">
        <f t="shared" si="56"/>
        <v>2015.9999999999391</v>
      </c>
      <c r="P682">
        <f t="shared" si="52"/>
        <v>3.631620516463497E-2</v>
      </c>
      <c r="Q682">
        <f t="shared" si="53"/>
        <v>1.4735069864268979E-6</v>
      </c>
      <c r="R682">
        <f t="shared" si="54"/>
        <v>66.899999999939155</v>
      </c>
      <c r="S682">
        <f t="shared" si="55"/>
        <v>9.8577617391869821E-5</v>
      </c>
    </row>
    <row r="683" spans="15:19" x14ac:dyDescent="0.2">
      <c r="O683" s="31">
        <f t="shared" si="56"/>
        <v>2016.099999999939</v>
      </c>
      <c r="P683">
        <f t="shared" si="52"/>
        <v>3.6365807109041179E-2</v>
      </c>
      <c r="Q683">
        <f t="shared" si="53"/>
        <v>1.4443487725834814E-6</v>
      </c>
      <c r="R683">
        <f t="shared" si="54"/>
        <v>66.999999999939064</v>
      </c>
      <c r="S683">
        <f t="shared" si="55"/>
        <v>9.6771367763005242E-5</v>
      </c>
    </row>
    <row r="684" spans="15:19" x14ac:dyDescent="0.2">
      <c r="O684" s="31">
        <f t="shared" si="56"/>
        <v>2016.1999999999389</v>
      </c>
      <c r="P684">
        <f t="shared" si="52"/>
        <v>3.6415406593216744E-2</v>
      </c>
      <c r="Q684">
        <f t="shared" si="53"/>
        <v>1.4157302301587293E-6</v>
      </c>
      <c r="R684">
        <f t="shared" si="54"/>
        <v>67.099999999938973</v>
      </c>
      <c r="S684">
        <f t="shared" si="55"/>
        <v>9.4995498443564344E-5</v>
      </c>
    </row>
    <row r="685" spans="15:19" x14ac:dyDescent="0.2">
      <c r="O685" s="31">
        <f t="shared" si="56"/>
        <v>2016.2999999999388</v>
      </c>
      <c r="P685">
        <f t="shared" si="52"/>
        <v>3.6465003617405498E-2</v>
      </c>
      <c r="Q685">
        <f t="shared" si="53"/>
        <v>1.3876421655067972E-6</v>
      </c>
      <c r="R685">
        <f t="shared" si="54"/>
        <v>67.199999999938882</v>
      </c>
      <c r="S685">
        <f t="shared" si="55"/>
        <v>9.3249553521971965E-5</v>
      </c>
    </row>
    <row r="686" spans="15:19" x14ac:dyDescent="0.2">
      <c r="O686" s="31">
        <f t="shared" si="56"/>
        <v>2016.3999999999387</v>
      </c>
      <c r="P686">
        <f t="shared" si="52"/>
        <v>3.6514598181851217E-2</v>
      </c>
      <c r="Q686">
        <f t="shared" si="53"/>
        <v>1.360075525091986E-6</v>
      </c>
      <c r="R686">
        <f t="shared" si="54"/>
        <v>67.299999999938791</v>
      </c>
      <c r="S686">
        <f t="shared" si="55"/>
        <v>9.1533082838607413E-5</v>
      </c>
    </row>
    <row r="687" spans="15:19" x14ac:dyDescent="0.2">
      <c r="O687" s="31">
        <f t="shared" si="56"/>
        <v>2016.4999999999386</v>
      </c>
      <c r="P687">
        <f t="shared" si="52"/>
        <v>3.6564190286798311E-2</v>
      </c>
      <c r="Q687">
        <f t="shared" si="53"/>
        <v>1.3330213944895419E-6</v>
      </c>
      <c r="R687">
        <f t="shared" si="54"/>
        <v>67.3999999999387</v>
      </c>
      <c r="S687">
        <f t="shared" si="55"/>
        <v>8.9845641988513407E-5</v>
      </c>
    </row>
    <row r="688" spans="15:19" x14ac:dyDescent="0.2">
      <c r="O688" s="31">
        <f t="shared" si="56"/>
        <v>2016.5999999999385</v>
      </c>
      <c r="P688">
        <f t="shared" si="52"/>
        <v>3.6613779932490487E-2</v>
      </c>
      <c r="Q688">
        <f t="shared" si="53"/>
        <v>1.3064709951660092E-6</v>
      </c>
      <c r="R688">
        <f t="shared" si="54"/>
        <v>67.499999999938609</v>
      </c>
      <c r="S688">
        <f t="shared" si="55"/>
        <v>8.8186792173625415E-5</v>
      </c>
    </row>
    <row r="689" spans="15:19" x14ac:dyDescent="0.2">
      <c r="O689" s="31">
        <f t="shared" si="56"/>
        <v>2016.6999999999384</v>
      </c>
      <c r="P689">
        <f t="shared" si="52"/>
        <v>3.6663367119171432E-2</v>
      </c>
      <c r="Q689">
        <f t="shared" si="53"/>
        <v>1.2804156848122972E-6</v>
      </c>
      <c r="R689">
        <f t="shared" si="54"/>
        <v>67.599999999938518</v>
      </c>
      <c r="S689">
        <f t="shared" si="55"/>
        <v>8.655610029323257E-5</v>
      </c>
    </row>
    <row r="690" spans="15:19" x14ac:dyDescent="0.2">
      <c r="O690" s="31">
        <f t="shared" si="56"/>
        <v>2016.7999999999383</v>
      </c>
      <c r="P690">
        <f t="shared" si="52"/>
        <v>3.671295184708543E-2</v>
      </c>
      <c r="Q690">
        <f t="shared" si="53"/>
        <v>1.2548469530138107E-6</v>
      </c>
      <c r="R690">
        <f t="shared" si="54"/>
        <v>67.699999999938427</v>
      </c>
      <c r="S690">
        <f t="shared" si="55"/>
        <v>8.4953138718957719E-5</v>
      </c>
    </row>
    <row r="691" spans="15:19" x14ac:dyDescent="0.2">
      <c r="O691" s="31">
        <f t="shared" si="56"/>
        <v>2016.8999999999382</v>
      </c>
      <c r="P691">
        <f t="shared" si="52"/>
        <v>3.6762534116476092E-2</v>
      </c>
      <c r="Q691">
        <f t="shared" si="53"/>
        <v>1.2297564220276058E-6</v>
      </c>
      <c r="R691">
        <f t="shared" si="54"/>
        <v>67.799999999938336</v>
      </c>
      <c r="S691">
        <f t="shared" si="55"/>
        <v>8.3377485413395838E-5</v>
      </c>
    </row>
    <row r="692" spans="15:19" x14ac:dyDescent="0.2">
      <c r="O692" s="31">
        <f t="shared" si="56"/>
        <v>2016.9999999999382</v>
      </c>
      <c r="P692">
        <f t="shared" si="52"/>
        <v>3.6812113927586987E-2</v>
      </c>
      <c r="Q692">
        <f t="shared" si="53"/>
        <v>1.2051358427855874E-6</v>
      </c>
      <c r="R692">
        <f t="shared" si="54"/>
        <v>67.899999999938245</v>
      </c>
      <c r="S692">
        <f t="shared" si="55"/>
        <v>8.1828723725066967E-5</v>
      </c>
    </row>
    <row r="693" spans="15:19" x14ac:dyDescent="0.2">
      <c r="O693" s="31">
        <f t="shared" si="56"/>
        <v>2017.0999999999381</v>
      </c>
      <c r="P693">
        <f t="shared" si="52"/>
        <v>3.6861691280662294E-2</v>
      </c>
      <c r="Q693">
        <f t="shared" si="53"/>
        <v>1.1809770950055309E-6</v>
      </c>
      <c r="R693">
        <f t="shared" si="54"/>
        <v>67.999999999938154</v>
      </c>
      <c r="S693">
        <f t="shared" si="55"/>
        <v>8.0306442460303069E-5</v>
      </c>
    </row>
    <row r="694" spans="15:19" x14ac:dyDescent="0.2">
      <c r="O694" s="31">
        <f t="shared" si="56"/>
        <v>2017.199999999938</v>
      </c>
      <c r="P694">
        <f t="shared" si="52"/>
        <v>3.6911266175945305E-2</v>
      </c>
      <c r="Q694">
        <f t="shared" si="53"/>
        <v>1.1572721841934808E-6</v>
      </c>
      <c r="R694">
        <f t="shared" si="54"/>
        <v>68.099999999938063</v>
      </c>
      <c r="S694">
        <f t="shared" si="55"/>
        <v>7.8810235743504361E-5</v>
      </c>
    </row>
    <row r="695" spans="15:19" x14ac:dyDescent="0.2">
      <c r="O695" s="31">
        <f t="shared" si="56"/>
        <v>2017.2999999999379</v>
      </c>
      <c r="P695">
        <f t="shared" si="52"/>
        <v>3.6960838613680116E-2</v>
      </c>
      <c r="Q695">
        <f t="shared" si="53"/>
        <v>1.1340132407555714E-6</v>
      </c>
      <c r="R695">
        <f t="shared" si="54"/>
        <v>68.199999999937972</v>
      </c>
      <c r="S695">
        <f t="shared" si="55"/>
        <v>7.7339703019459636E-5</v>
      </c>
    </row>
    <row r="696" spans="15:19" x14ac:dyDescent="0.2">
      <c r="O696" s="31">
        <f t="shared" si="56"/>
        <v>2017.3999999999378</v>
      </c>
      <c r="P696">
        <f t="shared" si="52"/>
        <v>3.7010408594110158E-2</v>
      </c>
      <c r="Q696">
        <f t="shared" si="53"/>
        <v>1.111192517888604E-6</v>
      </c>
      <c r="R696">
        <f t="shared" si="54"/>
        <v>68.299999999937882</v>
      </c>
      <c r="S696">
        <f t="shared" si="55"/>
        <v>7.5894448971722622E-5</v>
      </c>
    </row>
    <row r="697" spans="15:19" x14ac:dyDescent="0.2">
      <c r="O697" s="31">
        <f t="shared" si="56"/>
        <v>2017.4999999999377</v>
      </c>
      <c r="P697">
        <f t="shared" si="52"/>
        <v>3.705997611747882E-2</v>
      </c>
      <c r="Q697">
        <f t="shared" si="53"/>
        <v>1.0888023900257338E-6</v>
      </c>
      <c r="R697">
        <f t="shared" si="54"/>
        <v>68.399999999937791</v>
      </c>
      <c r="S697">
        <f t="shared" si="55"/>
        <v>7.4474083477692456E-5</v>
      </c>
    </row>
    <row r="698" spans="15:19" x14ac:dyDescent="0.2">
      <c r="O698" s="31">
        <f t="shared" si="56"/>
        <v>2017.5999999999376</v>
      </c>
      <c r="P698">
        <f t="shared" si="52"/>
        <v>3.71095411840301E-2</v>
      </c>
      <c r="Q698">
        <f t="shared" si="53"/>
        <v>1.0668353513931805E-6</v>
      </c>
      <c r="R698">
        <f t="shared" si="54"/>
        <v>68.4999999999377</v>
      </c>
      <c r="S698">
        <f t="shared" si="55"/>
        <v>7.3078221570366405E-5</v>
      </c>
    </row>
    <row r="699" spans="15:19" x14ac:dyDescent="0.2">
      <c r="O699" s="31">
        <f t="shared" si="56"/>
        <v>2017.6999999999375</v>
      </c>
      <c r="P699">
        <f t="shared" si="52"/>
        <v>3.7159103794007324E-2</v>
      </c>
      <c r="Q699">
        <f t="shared" si="53"/>
        <v>1.0452840140118269E-6</v>
      </c>
      <c r="R699">
        <f t="shared" si="54"/>
        <v>68.599999999937609</v>
      </c>
      <c r="S699">
        <f t="shared" si="55"/>
        <v>7.1706483361146106E-5</v>
      </c>
    </row>
    <row r="700" spans="15:19" x14ac:dyDescent="0.2">
      <c r="O700" s="31">
        <f t="shared" si="56"/>
        <v>2017.7999999999374</v>
      </c>
      <c r="P700">
        <f t="shared" si="52"/>
        <v>3.7208663947653764E-2</v>
      </c>
      <c r="Q700">
        <f t="shared" si="53"/>
        <v>1.0241411065869954E-6</v>
      </c>
      <c r="R700">
        <f t="shared" si="54"/>
        <v>68.699999999937518</v>
      </c>
      <c r="S700">
        <f t="shared" si="55"/>
        <v>7.0358494022462593E-5</v>
      </c>
    </row>
    <row r="701" spans="15:19" x14ac:dyDescent="0.2">
      <c r="O701" s="31">
        <f t="shared" si="56"/>
        <v>2017.8999999999373</v>
      </c>
      <c r="P701">
        <f t="shared" si="52"/>
        <v>3.7258221645213307E-2</v>
      </c>
      <c r="Q701">
        <f t="shared" si="53"/>
        <v>1.0033994727320916E-6</v>
      </c>
      <c r="R701">
        <f t="shared" si="54"/>
        <v>68.799999999937427</v>
      </c>
      <c r="S701">
        <f t="shared" si="55"/>
        <v>6.9033883723905118E-5</v>
      </c>
    </row>
    <row r="702" spans="15:19" x14ac:dyDescent="0.2">
      <c r="O702" s="31">
        <f t="shared" si="56"/>
        <v>2017.9999999999372</v>
      </c>
      <c r="P702">
        <f t="shared" si="52"/>
        <v>3.7307776886929177E-2</v>
      </c>
      <c r="Q702">
        <f t="shared" si="53"/>
        <v>9.8305206874815809E-7</v>
      </c>
      <c r="R702">
        <f t="shared" si="54"/>
        <v>68.899999999937336</v>
      </c>
      <c r="S702">
        <f t="shared" si="55"/>
        <v>6.7732287536686485E-5</v>
      </c>
    </row>
    <row r="703" spans="15:19" x14ac:dyDescent="0.2">
      <c r="O703" s="31">
        <f t="shared" si="56"/>
        <v>2018.0999999999372</v>
      </c>
      <c r="P703">
        <f t="shared" si="52"/>
        <v>3.7357329673044538E-2</v>
      </c>
      <c r="Q703">
        <f t="shared" si="53"/>
        <v>9.6309196329080748E-7</v>
      </c>
      <c r="R703">
        <f t="shared" si="54"/>
        <v>68.999999999937245</v>
      </c>
      <c r="S703">
        <f t="shared" si="55"/>
        <v>6.6453345467005272E-5</v>
      </c>
    </row>
    <row r="704" spans="15:19" x14ac:dyDescent="0.2">
      <c r="O704" s="31">
        <f t="shared" si="56"/>
        <v>2018.1999999999371</v>
      </c>
      <c r="P704">
        <f t="shared" si="52"/>
        <v>3.7406880003803163E-2</v>
      </c>
      <c r="Q704">
        <f t="shared" si="53"/>
        <v>9.435123349277319E-7</v>
      </c>
      <c r="R704">
        <f t="shared" si="54"/>
        <v>69.099999999937154</v>
      </c>
      <c r="S704">
        <f t="shared" si="55"/>
        <v>6.5196702343446982E-5</v>
      </c>
    </row>
    <row r="705" spans="15:19" x14ac:dyDescent="0.2">
      <c r="O705" s="31">
        <f t="shared" si="56"/>
        <v>2018.299999999937</v>
      </c>
      <c r="P705">
        <f t="shared" si="52"/>
        <v>3.7456427879447952E-2</v>
      </c>
      <c r="Q705">
        <f t="shared" si="53"/>
        <v>9.2430647080643524E-7</v>
      </c>
      <c r="R705">
        <f t="shared" si="54"/>
        <v>69.199999999937063</v>
      </c>
      <c r="S705">
        <f t="shared" si="55"/>
        <v>6.3962007779747151E-5</v>
      </c>
    </row>
    <row r="706" spans="15:19" x14ac:dyDescent="0.2">
      <c r="O706" s="31">
        <f t="shared" si="56"/>
        <v>2018.3999999999369</v>
      </c>
      <c r="P706">
        <f t="shared" si="52"/>
        <v>3.7505973300222609E-2</v>
      </c>
      <c r="Q706">
        <f t="shared" si="53"/>
        <v>9.0546776565503251E-7</v>
      </c>
      <c r="R706">
        <f t="shared" si="54"/>
        <v>69.299999999936972</v>
      </c>
      <c r="S706">
        <f t="shared" si="55"/>
        <v>6.2748916159836678E-5</v>
      </c>
    </row>
    <row r="707" spans="15:19" x14ac:dyDescent="0.2">
      <c r="O707" s="31">
        <f t="shared" si="56"/>
        <v>2018.4999999999368</v>
      </c>
      <c r="P707">
        <f t="shared" si="52"/>
        <v>3.7555516266370159E-2</v>
      </c>
      <c r="Q707">
        <f t="shared" si="53"/>
        <v>8.8698971922873682E-7</v>
      </c>
      <c r="R707">
        <f t="shared" si="54"/>
        <v>69.399999999936881</v>
      </c>
      <c r="S707">
        <f t="shared" si="55"/>
        <v>6.1557086514418344E-5</v>
      </c>
    </row>
    <row r="708" spans="15:19" x14ac:dyDescent="0.2">
      <c r="O708" s="31">
        <f t="shared" si="56"/>
        <v>2018.5999999999367</v>
      </c>
      <c r="P708">
        <f t="shared" si="52"/>
        <v>3.7605056778133597E-2</v>
      </c>
      <c r="Q708">
        <f t="shared" si="53"/>
        <v>8.6886593608781482E-7</v>
      </c>
      <c r="R708">
        <f t="shared" si="54"/>
        <v>69.49999999993679</v>
      </c>
      <c r="S708">
        <f t="shared" si="55"/>
        <v>6.0386182558048208E-5</v>
      </c>
    </row>
    <row r="709" spans="15:19" x14ac:dyDescent="0.2">
      <c r="O709" s="31">
        <f t="shared" si="56"/>
        <v>2018.6999999999366</v>
      </c>
      <c r="P709">
        <f t="shared" si="52"/>
        <v>3.7654594835756519E-2</v>
      </c>
      <c r="Q709">
        <f t="shared" si="53"/>
        <v>8.5109012304407372E-7</v>
      </c>
      <c r="R709">
        <f t="shared" si="54"/>
        <v>69.599999999936699</v>
      </c>
      <c r="S709">
        <f t="shared" si="55"/>
        <v>5.9235872563813654E-5</v>
      </c>
    </row>
    <row r="710" spans="15:19" x14ac:dyDescent="0.2">
      <c r="O710" s="31">
        <f t="shared" si="56"/>
        <v>2018.7999999999365</v>
      </c>
      <c r="P710">
        <f t="shared" si="52"/>
        <v>3.7704130439481856E-2</v>
      </c>
      <c r="Q710">
        <f t="shared" si="53"/>
        <v>8.336560887167721E-7</v>
      </c>
      <c r="R710">
        <f t="shared" si="54"/>
        <v>69.699999999936608</v>
      </c>
      <c r="S710">
        <f t="shared" si="55"/>
        <v>5.8105829383506169E-5</v>
      </c>
    </row>
    <row r="711" spans="15:19" x14ac:dyDescent="0.2">
      <c r="O711" s="31">
        <f t="shared" si="56"/>
        <v>2018.8999999999364</v>
      </c>
      <c r="P711">
        <f t="shared" si="52"/>
        <v>3.7753663589552483E-2</v>
      </c>
      <c r="Q711">
        <f t="shared" si="53"/>
        <v>8.1655774131217385E-7</v>
      </c>
      <c r="R711">
        <f t="shared" si="54"/>
        <v>69.799999999936517</v>
      </c>
      <c r="S711">
        <f t="shared" si="55"/>
        <v>5.6995730343537897E-5</v>
      </c>
    </row>
    <row r="712" spans="15:19" x14ac:dyDescent="0.2">
      <c r="O712" s="31">
        <f t="shared" si="56"/>
        <v>2018.9999999999363</v>
      </c>
      <c r="P712">
        <f t="shared" si="52"/>
        <v>3.7803194286211886E-2</v>
      </c>
      <c r="Q712">
        <f t="shared" si="53"/>
        <v>7.9978908751332511E-7</v>
      </c>
      <c r="R712">
        <f t="shared" si="54"/>
        <v>69.899999999936426</v>
      </c>
      <c r="S712">
        <f t="shared" si="55"/>
        <v>5.5905257217130578E-5</v>
      </c>
    </row>
    <row r="713" spans="15:19" x14ac:dyDescent="0.2">
      <c r="O713" s="31">
        <f t="shared" si="56"/>
        <v>2019.0999999999362</v>
      </c>
      <c r="P713">
        <f t="shared" si="52"/>
        <v>3.7852722529702891E-2</v>
      </c>
      <c r="Q713">
        <f t="shared" si="53"/>
        <v>7.8334423136983133E-7</v>
      </c>
      <c r="R713">
        <f t="shared" si="54"/>
        <v>69.999999999936335</v>
      </c>
      <c r="S713">
        <f t="shared" si="55"/>
        <v>5.483409619583832E-5</v>
      </c>
    </row>
    <row r="714" spans="15:19" x14ac:dyDescent="0.2">
      <c r="O714" s="31">
        <f t="shared" si="56"/>
        <v>2019.1999999999362</v>
      </c>
      <c r="P714">
        <f t="shared" si="52"/>
        <v>3.790224832026827E-2</v>
      </c>
      <c r="Q714">
        <f t="shared" si="53"/>
        <v>7.6721737241047805E-7</v>
      </c>
      <c r="R714">
        <f t="shared" si="54"/>
        <v>70.099999999936244</v>
      </c>
      <c r="S714">
        <f t="shared" si="55"/>
        <v>5.37819378059256E-5</v>
      </c>
    </row>
    <row r="715" spans="15:19" x14ac:dyDescent="0.2">
      <c r="O715" s="31">
        <f t="shared" si="56"/>
        <v>2019.2999999999361</v>
      </c>
      <c r="P715">
        <f t="shared" si="52"/>
        <v>3.7951771658151397E-2</v>
      </c>
      <c r="Q715">
        <f t="shared" si="53"/>
        <v>7.5140280442198559E-7</v>
      </c>
      <c r="R715">
        <f t="shared" si="54"/>
        <v>70.199999999936153</v>
      </c>
      <c r="S715">
        <f t="shared" si="55"/>
        <v>5.2748476870375413E-5</v>
      </c>
    </row>
    <row r="716" spans="15:19" x14ac:dyDescent="0.2">
      <c r="O716" s="31">
        <f t="shared" si="56"/>
        <v>2019.399999999936</v>
      </c>
      <c r="P716">
        <f t="shared" si="52"/>
        <v>3.8001292543594981E-2</v>
      </c>
      <c r="Q716">
        <f t="shared" si="53"/>
        <v>7.3589491478287528E-7</v>
      </c>
      <c r="R716">
        <f t="shared" si="54"/>
        <v>70.299999999936063</v>
      </c>
      <c r="S716">
        <f t="shared" si="55"/>
        <v>5.173341250918908E-5</v>
      </c>
    </row>
    <row r="717" spans="15:19" x14ac:dyDescent="0.2">
      <c r="O717" s="31">
        <f t="shared" si="56"/>
        <v>2019.4999999999359</v>
      </c>
      <c r="P717">
        <f t="shared" ref="P717:P780" si="57">LN(O717/$K$27)</f>
        <v>3.8050810976841688E-2</v>
      </c>
      <c r="Q717">
        <f t="shared" ref="Q717:Q780" si="58">1-_xlfn.NORM.DIST(P717,$K$30,$K$31,TRUE)-(1-_xlfn.NORM.DIST(P718,$K$30,$K$31,TRUE))</f>
        <v>7.2068818202097873E-7</v>
      </c>
      <c r="R717">
        <f t="shared" ref="R717:R780" si="59">O717-$K$28</f>
        <v>70.399999999935972</v>
      </c>
      <c r="S717">
        <f t="shared" si="55"/>
        <v>5.0736448014230759E-5</v>
      </c>
    </row>
    <row r="718" spans="15:19" x14ac:dyDescent="0.2">
      <c r="O718" s="31">
        <f t="shared" si="56"/>
        <v>2019.5999999999358</v>
      </c>
      <c r="P718">
        <f t="shared" si="57"/>
        <v>3.8100326958134804E-2</v>
      </c>
      <c r="Q718">
        <f t="shared" si="58"/>
        <v>7.0577717503628179E-7</v>
      </c>
      <c r="R718">
        <f t="shared" si="59"/>
        <v>70.499999999935881</v>
      </c>
      <c r="S718">
        <f t="shared" ref="S718:S781" si="60">R718*Q718</f>
        <v>4.9757290840012614E-5</v>
      </c>
    </row>
    <row r="719" spans="15:19" x14ac:dyDescent="0.2">
      <c r="O719" s="31">
        <f t="shared" si="56"/>
        <v>2019.6999999999357</v>
      </c>
      <c r="P719">
        <f t="shared" si="57"/>
        <v>3.8149840487716691E-2</v>
      </c>
      <c r="Q719">
        <f t="shared" si="58"/>
        <v>6.9115655221274608E-7</v>
      </c>
      <c r="R719">
        <f t="shared" si="59"/>
        <v>70.59999999993579</v>
      </c>
      <c r="S719">
        <f t="shared" si="60"/>
        <v>4.8795652586175497E-5</v>
      </c>
    </row>
    <row r="720" spans="15:19" x14ac:dyDescent="0.2">
      <c r="O720" s="31">
        <f t="shared" si="56"/>
        <v>2019.7999999999356</v>
      </c>
      <c r="P720">
        <f t="shared" si="57"/>
        <v>3.8199351565830569E-2</v>
      </c>
      <c r="Q720">
        <f t="shared" si="58"/>
        <v>6.7682105975297446E-7</v>
      </c>
      <c r="R720">
        <f t="shared" si="59"/>
        <v>70.699999999935699</v>
      </c>
      <c r="S720">
        <f t="shared" si="60"/>
        <v>4.7851248924491777E-5</v>
      </c>
    </row>
    <row r="721" spans="15:19" x14ac:dyDescent="0.2">
      <c r="O721" s="31">
        <f t="shared" si="56"/>
        <v>2019.8999999999355</v>
      </c>
      <c r="P721">
        <f t="shared" si="57"/>
        <v>3.8248860192718948E-2</v>
      </c>
      <c r="Q721">
        <f t="shared" si="58"/>
        <v>6.6276552979083192E-7</v>
      </c>
      <c r="R721">
        <f t="shared" si="59"/>
        <v>70.799999999935608</v>
      </c>
      <c r="S721">
        <f t="shared" si="60"/>
        <v>4.6923799509148222E-5</v>
      </c>
    </row>
    <row r="722" spans="15:19" x14ac:dyDescent="0.2">
      <c r="O722" s="31">
        <f t="shared" si="56"/>
        <v>2019.9999999999354</v>
      </c>
      <c r="P722">
        <f t="shared" si="57"/>
        <v>3.8298366368624319E-2</v>
      </c>
      <c r="Q722">
        <f t="shared" si="58"/>
        <v>6.4898488028042323E-7</v>
      </c>
      <c r="R722">
        <f t="shared" si="59"/>
        <v>70.899999999935517</v>
      </c>
      <c r="S722">
        <f t="shared" si="60"/>
        <v>4.6013028011840157E-5</v>
      </c>
    </row>
    <row r="723" spans="15:19" x14ac:dyDescent="0.2">
      <c r="O723" s="31">
        <f t="shared" si="56"/>
        <v>2020.0999999999353</v>
      </c>
      <c r="P723">
        <f t="shared" si="57"/>
        <v>3.8347870093789781E-2</v>
      </c>
      <c r="Q723">
        <f t="shared" si="58"/>
        <v>6.3547411344178073E-7</v>
      </c>
      <c r="R723">
        <f t="shared" si="59"/>
        <v>70.999999999935426</v>
      </c>
      <c r="S723">
        <f t="shared" si="60"/>
        <v>4.5118662054325395E-5</v>
      </c>
    </row>
    <row r="724" spans="15:19" x14ac:dyDescent="0.2">
      <c r="O724" s="31">
        <f t="shared" si="56"/>
        <v>2020.1999999999352</v>
      </c>
      <c r="P724">
        <f t="shared" si="57"/>
        <v>3.8397371368457743E-2</v>
      </c>
      <c r="Q724">
        <f t="shared" si="58"/>
        <v>6.22228313429396E-7</v>
      </c>
      <c r="R724">
        <f t="shared" si="59"/>
        <v>71.099999999935335</v>
      </c>
      <c r="S724">
        <f t="shared" si="60"/>
        <v>4.4240433084789822E-5</v>
      </c>
    </row>
    <row r="725" spans="15:19" x14ac:dyDescent="0.2">
      <c r="O725" s="31">
        <f t="shared" si="56"/>
        <v>2020.2999999999352</v>
      </c>
      <c r="P725">
        <f t="shared" si="57"/>
        <v>3.8446870192870596E-2</v>
      </c>
      <c r="Q725">
        <f t="shared" si="58"/>
        <v>6.0924264710937592E-7</v>
      </c>
      <c r="R725">
        <f t="shared" si="59"/>
        <v>71.199999999935244</v>
      </c>
      <c r="S725">
        <f t="shared" si="60"/>
        <v>4.337807647414811E-5</v>
      </c>
    </row>
    <row r="726" spans="15:19" x14ac:dyDescent="0.2">
      <c r="O726" s="31">
        <f t="shared" si="56"/>
        <v>2020.3999999999351</v>
      </c>
      <c r="P726">
        <f t="shared" si="57"/>
        <v>3.849636656727131E-2</v>
      </c>
      <c r="Q726">
        <f t="shared" si="58"/>
        <v>5.9651236095081828E-7</v>
      </c>
      <c r="R726">
        <f t="shared" si="59"/>
        <v>71.299999999935153</v>
      </c>
      <c r="S726">
        <f t="shared" si="60"/>
        <v>4.253133133575466E-5</v>
      </c>
    </row>
    <row r="727" spans="15:19" x14ac:dyDescent="0.2">
      <c r="O727" s="31">
        <f t="shared" si="56"/>
        <v>2020.499999999935</v>
      </c>
      <c r="P727">
        <f t="shared" si="57"/>
        <v>3.8545860491902201E-2</v>
      </c>
      <c r="Q727">
        <f t="shared" si="58"/>
        <v>5.8403278091478938E-7</v>
      </c>
      <c r="R727">
        <f t="shared" si="59"/>
        <v>71.399999999935062</v>
      </c>
      <c r="S727">
        <f t="shared" si="60"/>
        <v>4.1699940557278039E-5</v>
      </c>
    </row>
    <row r="728" spans="15:19" x14ac:dyDescent="0.2">
      <c r="O728" s="31">
        <f t="shared" si="56"/>
        <v>2020.5999999999349</v>
      </c>
      <c r="P728">
        <f t="shared" si="57"/>
        <v>3.8595351967005538E-2</v>
      </c>
      <c r="Q728">
        <f t="shared" si="58"/>
        <v>5.7179931145512342E-7</v>
      </c>
      <c r="R728">
        <f t="shared" si="59"/>
        <v>71.499999999934971</v>
      </c>
      <c r="S728">
        <f t="shared" si="60"/>
        <v>4.0883650769004143E-5</v>
      </c>
    </row>
    <row r="729" spans="15:19" x14ac:dyDescent="0.2">
      <c r="O729" s="31">
        <f t="shared" ref="O729:O792" si="61">O728+0.1</f>
        <v>2020.6999999999348</v>
      </c>
      <c r="P729">
        <f t="shared" si="57"/>
        <v>3.8644840992824198E-2</v>
      </c>
      <c r="Q729">
        <f t="shared" si="58"/>
        <v>5.5980743318695403E-7</v>
      </c>
      <c r="R729">
        <f t="shared" si="59"/>
        <v>71.59999999993488</v>
      </c>
      <c r="S729">
        <f t="shared" si="60"/>
        <v>4.0082212216149452E-5</v>
      </c>
    </row>
    <row r="730" spans="15:19" x14ac:dyDescent="0.2">
      <c r="O730" s="31">
        <f t="shared" si="61"/>
        <v>2020.7999999999347</v>
      </c>
      <c r="P730">
        <f t="shared" si="57"/>
        <v>3.8694327569600166E-2</v>
      </c>
      <c r="Q730">
        <f t="shared" si="58"/>
        <v>5.4805270333080358E-7</v>
      </c>
      <c r="R730">
        <f t="shared" si="59"/>
        <v>71.699999999934789</v>
      </c>
      <c r="S730">
        <f t="shared" si="60"/>
        <v>3.929537882878288E-5</v>
      </c>
    </row>
    <row r="731" spans="15:19" x14ac:dyDescent="0.2">
      <c r="O731" s="31">
        <f t="shared" si="61"/>
        <v>2020.8999999999346</v>
      </c>
      <c r="P731">
        <f t="shared" si="57"/>
        <v>3.8743811697576257E-2</v>
      </c>
      <c r="Q731">
        <f t="shared" si="58"/>
        <v>5.3653075304804787E-7</v>
      </c>
      <c r="R731">
        <f t="shared" si="59"/>
        <v>71.799999999934698</v>
      </c>
      <c r="S731">
        <f t="shared" si="60"/>
        <v>3.8522908068814798E-5</v>
      </c>
    </row>
    <row r="732" spans="15:19" x14ac:dyDescent="0.2">
      <c r="O732" s="31">
        <f t="shared" si="61"/>
        <v>2020.9999999999345</v>
      </c>
      <c r="P732">
        <f t="shared" si="57"/>
        <v>3.8793293376994581E-2</v>
      </c>
      <c r="Q732">
        <f t="shared" si="58"/>
        <v>5.2523728755193844E-7</v>
      </c>
      <c r="R732">
        <f t="shared" si="59"/>
        <v>71.899999999934607</v>
      </c>
      <c r="S732">
        <f t="shared" si="60"/>
        <v>3.7764560974950025E-5</v>
      </c>
    </row>
    <row r="733" spans="15:19" x14ac:dyDescent="0.2">
      <c r="O733" s="31">
        <f t="shared" si="61"/>
        <v>2021.0999999999344</v>
      </c>
      <c r="P733">
        <f t="shared" si="57"/>
        <v>3.8842772608097244E-2</v>
      </c>
      <c r="Q733">
        <f t="shared" si="58"/>
        <v>5.1416808444226803E-7</v>
      </c>
      <c r="R733">
        <f t="shared" si="59"/>
        <v>71.999999999934516</v>
      </c>
      <c r="S733">
        <f t="shared" si="60"/>
        <v>3.7020102079809627E-5</v>
      </c>
    </row>
    <row r="734" spans="15:19" x14ac:dyDescent="0.2">
      <c r="O734" s="31">
        <f t="shared" si="61"/>
        <v>2021.1999999999343</v>
      </c>
      <c r="P734">
        <f t="shared" si="57"/>
        <v>3.889224939112694E-2</v>
      </c>
      <c r="Q734">
        <f t="shared" si="58"/>
        <v>5.0331899259514756E-7</v>
      </c>
      <c r="R734">
        <f t="shared" si="59"/>
        <v>72.099999999934425</v>
      </c>
      <c r="S734">
        <f t="shared" si="60"/>
        <v>3.6289299366077132E-5</v>
      </c>
    </row>
    <row r="735" spans="15:19" x14ac:dyDescent="0.2">
      <c r="O735" s="31">
        <f t="shared" si="61"/>
        <v>2021.2999999999342</v>
      </c>
      <c r="P735">
        <f t="shared" si="57"/>
        <v>3.8941723726325685E-2</v>
      </c>
      <c r="Q735">
        <f t="shared" si="58"/>
        <v>4.9268593105278313E-7</v>
      </c>
      <c r="R735">
        <f t="shared" si="59"/>
        <v>72.199999999934334</v>
      </c>
      <c r="S735">
        <f t="shared" si="60"/>
        <v>3.5571924221978587E-5</v>
      </c>
    </row>
    <row r="736" spans="15:19" x14ac:dyDescent="0.2">
      <c r="O736" s="31">
        <f t="shared" si="61"/>
        <v>2021.3999999999342</v>
      </c>
      <c r="P736">
        <f t="shared" si="57"/>
        <v>3.8991195613935471E-2</v>
      </c>
      <c r="Q736">
        <f t="shared" si="58"/>
        <v>4.8226488869040907E-7</v>
      </c>
      <c r="R736">
        <f t="shared" si="59"/>
        <v>72.299999999934244</v>
      </c>
      <c r="S736">
        <f t="shared" si="60"/>
        <v>3.4867751452284861E-5</v>
      </c>
    </row>
    <row r="737" spans="15:19" x14ac:dyDescent="0.2">
      <c r="O737" s="31">
        <f t="shared" si="61"/>
        <v>2021.4999999999341</v>
      </c>
      <c r="P737">
        <f t="shared" si="57"/>
        <v>3.9040665054198877E-2</v>
      </c>
      <c r="Q737">
        <f t="shared" si="58"/>
        <v>4.7205192166277499E-7</v>
      </c>
      <c r="R737">
        <f t="shared" si="59"/>
        <v>72.399999999934153</v>
      </c>
      <c r="S737">
        <f t="shared" si="60"/>
        <v>3.4176559128353825E-5</v>
      </c>
    </row>
    <row r="738" spans="15:19" x14ac:dyDescent="0.2">
      <c r="O738" s="31">
        <f t="shared" si="61"/>
        <v>2021.599999999934</v>
      </c>
      <c r="P738">
        <f t="shared" si="57"/>
        <v>3.9090132047357819E-2</v>
      </c>
      <c r="Q738">
        <f t="shared" si="58"/>
        <v>4.6204315440334653E-7</v>
      </c>
      <c r="R738">
        <f t="shared" si="59"/>
        <v>72.499999999934062</v>
      </c>
      <c r="S738">
        <f t="shared" si="60"/>
        <v>3.3498128694212158E-5</v>
      </c>
    </row>
    <row r="739" spans="15:19" x14ac:dyDescent="0.2">
      <c r="O739" s="31">
        <f t="shared" si="61"/>
        <v>2021.6999999999339</v>
      </c>
      <c r="P739">
        <f t="shared" si="57"/>
        <v>3.9139596593654173E-2</v>
      </c>
      <c r="Q739">
        <f t="shared" si="58"/>
        <v>4.5223477651568089E-7</v>
      </c>
      <c r="R739">
        <f t="shared" si="59"/>
        <v>72.599999999933971</v>
      </c>
      <c r="S739">
        <f t="shared" si="60"/>
        <v>3.2832244775008571E-5</v>
      </c>
    </row>
    <row r="740" spans="15:19" x14ac:dyDescent="0.2">
      <c r="O740" s="31">
        <f t="shared" si="61"/>
        <v>2021.7999999999338</v>
      </c>
      <c r="P740">
        <f t="shared" si="57"/>
        <v>3.918905869333042E-2</v>
      </c>
      <c r="Q740">
        <f t="shared" si="58"/>
        <v>4.4262304366160521E-7</v>
      </c>
      <c r="R740">
        <f t="shared" si="59"/>
        <v>72.69999999993388</v>
      </c>
      <c r="S740">
        <f t="shared" si="60"/>
        <v>3.2178695274169431E-5</v>
      </c>
    </row>
    <row r="741" spans="15:19" x14ac:dyDescent="0.2">
      <c r="O741" s="31">
        <f t="shared" si="61"/>
        <v>2021.8999999999337</v>
      </c>
      <c r="P741">
        <f t="shared" si="57"/>
        <v>3.9238518346628157E-2</v>
      </c>
      <c r="Q741">
        <f t="shared" si="58"/>
        <v>4.3320427478565904E-7</v>
      </c>
      <c r="R741">
        <f t="shared" si="59"/>
        <v>72.799999999933789</v>
      </c>
      <c r="S741">
        <f t="shared" si="60"/>
        <v>3.1537271204367293E-5</v>
      </c>
    </row>
    <row r="742" spans="15:19" x14ac:dyDescent="0.2">
      <c r="O742" s="31">
        <f t="shared" si="61"/>
        <v>2021.9999999999336</v>
      </c>
      <c r="P742">
        <f t="shared" si="57"/>
        <v>3.9287975553789781E-2</v>
      </c>
      <c r="Q742">
        <f t="shared" si="58"/>
        <v>4.2397485278122815E-7</v>
      </c>
      <c r="R742">
        <f t="shared" si="59"/>
        <v>72.899999999933698</v>
      </c>
      <c r="S742">
        <f t="shared" si="60"/>
        <v>3.0907766767723419E-5</v>
      </c>
    </row>
    <row r="743" spans="15:19" x14ac:dyDescent="0.2">
      <c r="O743" s="31">
        <f t="shared" si="61"/>
        <v>2022.0999999999335</v>
      </c>
      <c r="P743">
        <f t="shared" si="57"/>
        <v>3.9337430315057036E-2</v>
      </c>
      <c r="Q743">
        <f t="shared" si="58"/>
        <v>4.1493122227009849E-7</v>
      </c>
      <c r="R743">
        <f t="shared" si="59"/>
        <v>72.999999999933607</v>
      </c>
      <c r="S743">
        <f t="shared" si="60"/>
        <v>3.0289979225689641E-5</v>
      </c>
    </row>
    <row r="744" spans="15:19" x14ac:dyDescent="0.2">
      <c r="O744" s="31">
        <f t="shared" si="61"/>
        <v>2022.1999999999334</v>
      </c>
      <c r="P744">
        <f t="shared" si="57"/>
        <v>3.938688263067161E-2</v>
      </c>
      <c r="Q744">
        <f t="shared" si="58"/>
        <v>4.0606988938041155E-7</v>
      </c>
      <c r="R744">
        <f t="shared" si="59"/>
        <v>73.099999999933516</v>
      </c>
      <c r="S744">
        <f t="shared" si="60"/>
        <v>2.9683708913681088E-5</v>
      </c>
    </row>
    <row r="745" spans="15:19" x14ac:dyDescent="0.2">
      <c r="O745" s="31">
        <f t="shared" si="61"/>
        <v>2022.2999999999333</v>
      </c>
      <c r="P745">
        <f t="shared" si="57"/>
        <v>3.9436332500875811E-2</v>
      </c>
      <c r="Q745">
        <f t="shared" si="58"/>
        <v>3.9738742074746369E-7</v>
      </c>
      <c r="R745">
        <f t="shared" si="59"/>
        <v>73.199999999933425</v>
      </c>
      <c r="S745">
        <f t="shared" si="60"/>
        <v>2.9088759198687888E-5</v>
      </c>
    </row>
    <row r="746" spans="15:19" x14ac:dyDescent="0.2">
      <c r="O746" s="31">
        <f t="shared" si="61"/>
        <v>2022.3999999999332</v>
      </c>
      <c r="P746">
        <f t="shared" si="57"/>
        <v>3.9485779925911263E-2</v>
      </c>
      <c r="Q746">
        <f t="shared" si="58"/>
        <v>3.8888044184837156E-7</v>
      </c>
      <c r="R746">
        <f t="shared" si="59"/>
        <v>73.299999999933334</v>
      </c>
      <c r="S746">
        <f t="shared" si="60"/>
        <v>2.8504936387459711E-5</v>
      </c>
    </row>
    <row r="747" spans="15:19" x14ac:dyDescent="0.2">
      <c r="O747" s="31">
        <f t="shared" si="61"/>
        <v>2022.4999999999332</v>
      </c>
      <c r="P747">
        <f t="shared" si="57"/>
        <v>3.9535224906019552E-2</v>
      </c>
      <c r="Q747">
        <f t="shared" si="58"/>
        <v>3.8054563733513902E-7</v>
      </c>
      <c r="R747">
        <f t="shared" si="59"/>
        <v>73.399999999933243</v>
      </c>
      <c r="S747">
        <f t="shared" si="60"/>
        <v>2.7932049780373799E-5</v>
      </c>
    </row>
    <row r="748" spans="15:19" x14ac:dyDescent="0.2">
      <c r="O748" s="31">
        <f t="shared" si="61"/>
        <v>2022.5999999999331</v>
      </c>
      <c r="P748">
        <f t="shared" si="57"/>
        <v>3.9584667441442872E-2</v>
      </c>
      <c r="Q748">
        <f t="shared" si="58"/>
        <v>3.723797487031888E-7</v>
      </c>
      <c r="R748">
        <f t="shared" si="59"/>
        <v>73.499999999933152</v>
      </c>
      <c r="S748">
        <f t="shared" si="60"/>
        <v>2.7369911529659484E-5</v>
      </c>
    </row>
    <row r="749" spans="15:19" x14ac:dyDescent="0.2">
      <c r="O749" s="31">
        <f t="shared" si="61"/>
        <v>2022.699999999933</v>
      </c>
      <c r="P749">
        <f t="shared" si="57"/>
        <v>3.9634107532422747E-2</v>
      </c>
      <c r="Q749">
        <f t="shared" si="58"/>
        <v>3.6437957495749629E-7</v>
      </c>
      <c r="R749">
        <f t="shared" si="59"/>
        <v>73.599999999933061</v>
      </c>
      <c r="S749">
        <f t="shared" si="60"/>
        <v>2.6818336716847336E-5</v>
      </c>
    </row>
    <row r="750" spans="15:19" x14ac:dyDescent="0.2">
      <c r="O750" s="31">
        <f t="shared" si="61"/>
        <v>2022.7999999999329</v>
      </c>
      <c r="P750">
        <f t="shared" si="57"/>
        <v>3.9683545179200648E-2</v>
      </c>
      <c r="Q750">
        <f t="shared" si="58"/>
        <v>3.5654197005907662E-7</v>
      </c>
      <c r="R750">
        <f t="shared" si="59"/>
        <v>73.69999999993297</v>
      </c>
      <c r="S750">
        <f t="shared" si="60"/>
        <v>2.6277143193330046E-5</v>
      </c>
    </row>
    <row r="751" spans="15:19" x14ac:dyDescent="0.2">
      <c r="O751" s="31">
        <f t="shared" si="61"/>
        <v>2022.8999999999328</v>
      </c>
      <c r="P751">
        <f t="shared" si="57"/>
        <v>3.9732980382018668E-2</v>
      </c>
      <c r="Q751">
        <f t="shared" si="58"/>
        <v>3.4886384381316304E-7</v>
      </c>
      <c r="R751">
        <f t="shared" si="59"/>
        <v>73.799999999932879</v>
      </c>
      <c r="S751">
        <f t="shared" si="60"/>
        <v>2.5746151673388015E-5</v>
      </c>
    </row>
    <row r="752" spans="15:19" x14ac:dyDescent="0.2">
      <c r="O752" s="31">
        <f t="shared" si="61"/>
        <v>2022.9999999999327</v>
      </c>
      <c r="P752">
        <f t="shared" si="57"/>
        <v>3.9782413141118217E-2</v>
      </c>
      <c r="Q752">
        <f t="shared" si="58"/>
        <v>3.413421590936494E-7</v>
      </c>
      <c r="R752">
        <f t="shared" si="59"/>
        <v>73.899999999932788</v>
      </c>
      <c r="S752">
        <f t="shared" si="60"/>
        <v>2.5225185556997749E-5</v>
      </c>
    </row>
    <row r="753" spans="15:19" x14ac:dyDescent="0.2">
      <c r="O753" s="31">
        <f t="shared" si="61"/>
        <v>2023.0999999999326</v>
      </c>
      <c r="P753">
        <f t="shared" si="57"/>
        <v>3.9831843456740672E-2</v>
      </c>
      <c r="Q753">
        <f t="shared" si="58"/>
        <v>3.3397393295331312E-7</v>
      </c>
      <c r="R753">
        <f t="shared" si="59"/>
        <v>73.999999999932697</v>
      </c>
      <c r="S753">
        <f t="shared" si="60"/>
        <v>2.4714071038522694E-5</v>
      </c>
    </row>
    <row r="754" spans="15:19" x14ac:dyDescent="0.2">
      <c r="O754" s="31">
        <f t="shared" si="61"/>
        <v>2023.1999999999325</v>
      </c>
      <c r="P754">
        <f t="shared" si="57"/>
        <v>3.9881271329127999E-2</v>
      </c>
      <c r="Q754">
        <f t="shared" si="58"/>
        <v>3.267562341813246E-7</v>
      </c>
      <c r="R754">
        <f t="shared" si="59"/>
        <v>74.099999999932606</v>
      </c>
      <c r="S754">
        <f t="shared" si="60"/>
        <v>2.4212636952814133E-5</v>
      </c>
    </row>
    <row r="755" spans="15:19" x14ac:dyDescent="0.2">
      <c r="O755" s="31">
        <f t="shared" si="61"/>
        <v>2023.2999999999324</v>
      </c>
      <c r="P755">
        <f t="shared" si="57"/>
        <v>3.9930696758521296E-2</v>
      </c>
      <c r="Q755">
        <f t="shared" si="58"/>
        <v>3.1968618341426946E-7</v>
      </c>
      <c r="R755">
        <f t="shared" si="59"/>
        <v>74.199999999932515</v>
      </c>
      <c r="S755">
        <f t="shared" si="60"/>
        <v>2.3720714809317219E-5</v>
      </c>
    </row>
    <row r="756" spans="15:19" x14ac:dyDescent="0.2">
      <c r="O756" s="31">
        <f t="shared" si="61"/>
        <v>2023.3999999999323</v>
      </c>
      <c r="P756">
        <f t="shared" si="57"/>
        <v>3.9980119745162475E-2</v>
      </c>
      <c r="Q756">
        <f t="shared" si="58"/>
        <v>3.1276095202592558E-7</v>
      </c>
      <c r="R756">
        <f t="shared" si="59"/>
        <v>74.299999999932425</v>
      </c>
      <c r="S756">
        <f t="shared" si="60"/>
        <v>2.3238138735505136E-5</v>
      </c>
    </row>
    <row r="757" spans="15:19" x14ac:dyDescent="0.2">
      <c r="O757" s="31">
        <f t="shared" si="61"/>
        <v>2023.4999999999322</v>
      </c>
      <c r="P757">
        <f t="shared" si="57"/>
        <v>4.0029540289292759E-2</v>
      </c>
      <c r="Q757">
        <f t="shared" si="58"/>
        <v>3.059777613501069E-7</v>
      </c>
      <c r="R757">
        <f t="shared" si="59"/>
        <v>74.399999999932334</v>
      </c>
      <c r="S757">
        <f t="shared" si="60"/>
        <v>2.2764745444427249E-5</v>
      </c>
    </row>
    <row r="758" spans="15:19" x14ac:dyDescent="0.2">
      <c r="O758" s="31">
        <f t="shared" si="61"/>
        <v>2023.5999999999322</v>
      </c>
      <c r="P758">
        <f t="shared" si="57"/>
        <v>4.0078958391153344E-2</v>
      </c>
      <c r="Q758">
        <f t="shared" si="58"/>
        <v>2.993338815704405E-7</v>
      </c>
      <c r="R758">
        <f t="shared" si="59"/>
        <v>74.499999999932243</v>
      </c>
      <c r="S758">
        <f t="shared" si="60"/>
        <v>2.2300374176977536E-5</v>
      </c>
    </row>
    <row r="759" spans="15:19" x14ac:dyDescent="0.2">
      <c r="O759" s="31">
        <f t="shared" si="61"/>
        <v>2023.6999999999321</v>
      </c>
      <c r="P759">
        <f t="shared" si="57"/>
        <v>4.0128374050986029E-2</v>
      </c>
      <c r="Q759">
        <f t="shared" si="58"/>
        <v>2.928266319424111E-7</v>
      </c>
      <c r="R759">
        <f t="shared" si="59"/>
        <v>74.599999999932152</v>
      </c>
      <c r="S759">
        <f t="shared" si="60"/>
        <v>2.1844866742884001E-5</v>
      </c>
    </row>
    <row r="760" spans="15:19" x14ac:dyDescent="0.2">
      <c r="O760" s="31">
        <f t="shared" si="61"/>
        <v>2023.799999999932</v>
      </c>
      <c r="P760">
        <f t="shared" si="57"/>
        <v>4.0177787269031942E-2</v>
      </c>
      <c r="Q760">
        <f t="shared" si="58"/>
        <v>2.8645337857291508E-7</v>
      </c>
      <c r="R760">
        <f t="shared" si="59"/>
        <v>74.699999999932061</v>
      </c>
      <c r="S760">
        <f t="shared" si="60"/>
        <v>2.1398067379377296E-5</v>
      </c>
    </row>
    <row r="761" spans="15:19" x14ac:dyDescent="0.2">
      <c r="O761" s="31">
        <f t="shared" si="61"/>
        <v>2023.8999999999319</v>
      </c>
      <c r="P761">
        <f t="shared" si="57"/>
        <v>4.0227198045532167E-2</v>
      </c>
      <c r="Q761">
        <f t="shared" si="58"/>
        <v>2.8021153497537199E-7</v>
      </c>
      <c r="R761">
        <f t="shared" si="59"/>
        <v>74.79999999993197</v>
      </c>
      <c r="S761">
        <f t="shared" si="60"/>
        <v>2.0959822816138761E-5</v>
      </c>
    </row>
    <row r="762" spans="15:19" x14ac:dyDescent="0.2">
      <c r="O762" s="31">
        <f t="shared" si="61"/>
        <v>2023.9999999999318</v>
      </c>
      <c r="P762">
        <f t="shared" si="57"/>
        <v>4.02766063807284E-2</v>
      </c>
      <c r="Q762">
        <f t="shared" si="58"/>
        <v>2.7409856040438996E-7</v>
      </c>
      <c r="R762">
        <f t="shared" si="59"/>
        <v>74.899999999931879</v>
      </c>
      <c r="S762">
        <f t="shared" si="60"/>
        <v>2.0529982174270136E-5</v>
      </c>
    </row>
    <row r="763" spans="15:19" x14ac:dyDescent="0.2">
      <c r="O763" s="31">
        <f t="shared" si="61"/>
        <v>2024.0999999999317</v>
      </c>
      <c r="P763">
        <f t="shared" si="57"/>
        <v>4.0326012274861656E-2</v>
      </c>
      <c r="Q763">
        <f t="shared" si="58"/>
        <v>2.6811195963372114E-7</v>
      </c>
      <c r="R763">
        <f t="shared" si="59"/>
        <v>74.999999999931788</v>
      </c>
      <c r="S763">
        <f t="shared" si="60"/>
        <v>2.0108396972510797E-5</v>
      </c>
    </row>
    <row r="764" spans="15:19" x14ac:dyDescent="0.2">
      <c r="O764" s="31">
        <f t="shared" si="61"/>
        <v>2024.1999999999316</v>
      </c>
      <c r="P764">
        <f t="shared" si="57"/>
        <v>4.0375415728172909E-2</v>
      </c>
      <c r="Q764">
        <f t="shared" si="58"/>
        <v>2.6224928195706099E-7</v>
      </c>
      <c r="R764">
        <f t="shared" si="59"/>
        <v>75.099999999931697</v>
      </c>
      <c r="S764">
        <f t="shared" si="60"/>
        <v>1.9694921074957368E-5</v>
      </c>
    </row>
    <row r="765" spans="15:19" x14ac:dyDescent="0.2">
      <c r="O765" s="31">
        <f t="shared" si="61"/>
        <v>2024.2999999999315</v>
      </c>
      <c r="P765">
        <f t="shared" si="57"/>
        <v>4.042481674090375E-2</v>
      </c>
      <c r="Q765">
        <f t="shared" si="58"/>
        <v>2.5650812085498131E-7</v>
      </c>
      <c r="R765">
        <f t="shared" si="59"/>
        <v>75.199999999931606</v>
      </c>
      <c r="S765">
        <f t="shared" si="60"/>
        <v>1.9289410688277051E-5</v>
      </c>
    </row>
    <row r="766" spans="15:19" x14ac:dyDescent="0.2">
      <c r="O766" s="31">
        <f t="shared" si="61"/>
        <v>2024.3999999999314</v>
      </c>
      <c r="P766">
        <f t="shared" si="57"/>
        <v>4.047421531329487E-2</v>
      </c>
      <c r="Q766">
        <f t="shared" si="58"/>
        <v>2.5088611255164039E-7</v>
      </c>
      <c r="R766">
        <f t="shared" si="59"/>
        <v>75.299999999931515</v>
      </c>
      <c r="S766">
        <f t="shared" si="60"/>
        <v>1.8891724275121339E-5</v>
      </c>
    </row>
    <row r="767" spans="15:19" x14ac:dyDescent="0.2">
      <c r="O767" s="31">
        <f t="shared" si="61"/>
        <v>2024.4999999999313</v>
      </c>
      <c r="P767">
        <f t="shared" si="57"/>
        <v>4.052361144558779E-2</v>
      </c>
      <c r="Q767">
        <f t="shared" si="58"/>
        <v>2.4538093634784985E-7</v>
      </c>
      <c r="R767">
        <f t="shared" si="59"/>
        <v>75.399999999931424</v>
      </c>
      <c r="S767">
        <f t="shared" si="60"/>
        <v>1.8501722600611052E-5</v>
      </c>
    </row>
    <row r="768" spans="15:19" x14ac:dyDescent="0.2">
      <c r="O768" s="31">
        <f t="shared" si="61"/>
        <v>2024.5999999999312</v>
      </c>
      <c r="P768">
        <f t="shared" si="57"/>
        <v>4.0573005138023345E-2</v>
      </c>
      <c r="Q768">
        <f t="shared" si="58"/>
        <v>2.3999031284471783E-7</v>
      </c>
      <c r="R768">
        <f t="shared" si="59"/>
        <v>75.499999999931333</v>
      </c>
      <c r="S768">
        <f t="shared" si="60"/>
        <v>1.8119268619759717E-5</v>
      </c>
    </row>
    <row r="769" spans="15:19" x14ac:dyDescent="0.2">
      <c r="O769" s="31">
        <f t="shared" si="61"/>
        <v>2024.6999999999312</v>
      </c>
      <c r="P769">
        <f t="shared" si="57"/>
        <v>4.0622396390842336E-2</v>
      </c>
      <c r="Q769">
        <f t="shared" si="58"/>
        <v>2.3471200383262669E-7</v>
      </c>
      <c r="R769">
        <f t="shared" si="59"/>
        <v>75.599999999931242</v>
      </c>
      <c r="S769">
        <f t="shared" si="60"/>
        <v>1.7744227489730441E-5</v>
      </c>
    </row>
    <row r="770" spans="15:19" x14ac:dyDescent="0.2">
      <c r="O770" s="31">
        <f t="shared" si="61"/>
        <v>2024.7999999999311</v>
      </c>
      <c r="P770">
        <f t="shared" si="57"/>
        <v>4.0671785204286166E-2</v>
      </c>
      <c r="Q770">
        <f t="shared" si="58"/>
        <v>2.2954381206918839E-7</v>
      </c>
      <c r="R770">
        <f t="shared" si="59"/>
        <v>75.699999999931151</v>
      </c>
      <c r="S770">
        <f t="shared" si="60"/>
        <v>1.7376466573621756E-5</v>
      </c>
    </row>
    <row r="771" spans="15:19" x14ac:dyDescent="0.2">
      <c r="O771" s="31">
        <f t="shared" si="61"/>
        <v>2024.899999999931</v>
      </c>
      <c r="P771">
        <f t="shared" si="57"/>
        <v>4.0721171578595568E-2</v>
      </c>
      <c r="Q771">
        <f t="shared" si="58"/>
        <v>2.2448357928084306E-7</v>
      </c>
      <c r="R771">
        <f t="shared" si="59"/>
        <v>75.79999999993106</v>
      </c>
      <c r="S771">
        <f t="shared" si="60"/>
        <v>1.701585530947243E-5</v>
      </c>
    </row>
    <row r="772" spans="15:19" x14ac:dyDescent="0.2">
      <c r="O772" s="31">
        <f t="shared" si="61"/>
        <v>2024.9999999999309</v>
      </c>
      <c r="P772">
        <f t="shared" si="57"/>
        <v>4.0770555514011236E-2</v>
      </c>
      <c r="Q772">
        <f t="shared" si="58"/>
        <v>2.1952918727308202E-7</v>
      </c>
      <c r="R772">
        <f t="shared" si="59"/>
        <v>75.899999999930969</v>
      </c>
      <c r="S772">
        <f t="shared" si="60"/>
        <v>1.6662265314011772E-5</v>
      </c>
    </row>
    <row r="773" spans="15:19" x14ac:dyDescent="0.2">
      <c r="O773" s="31">
        <f t="shared" si="61"/>
        <v>2025.0999999999308</v>
      </c>
      <c r="P773">
        <f t="shared" si="57"/>
        <v>4.0819937010774472E-2</v>
      </c>
      <c r="Q773">
        <f t="shared" si="58"/>
        <v>2.1467855559897941E-7</v>
      </c>
      <c r="R773">
        <f t="shared" si="59"/>
        <v>75.999999999930878</v>
      </c>
      <c r="S773">
        <f t="shared" si="60"/>
        <v>1.6315570225507596E-5</v>
      </c>
    </row>
    <row r="774" spans="15:19" x14ac:dyDescent="0.2">
      <c r="O774" s="31">
        <f t="shared" si="61"/>
        <v>2025.1999999999307</v>
      </c>
      <c r="P774">
        <f t="shared" si="57"/>
        <v>4.0869316069125895E-2</v>
      </c>
      <c r="Q774">
        <f t="shared" si="58"/>
        <v>2.0992964189225916E-7</v>
      </c>
      <c r="R774">
        <f t="shared" si="59"/>
        <v>76.099999999930787</v>
      </c>
      <c r="S774">
        <f t="shared" si="60"/>
        <v>1.5975645747986393E-5</v>
      </c>
    </row>
    <row r="775" spans="15:19" x14ac:dyDescent="0.2">
      <c r="O775" s="31">
        <f t="shared" si="61"/>
        <v>2025.2999999999306</v>
      </c>
      <c r="P775">
        <f t="shared" si="57"/>
        <v>4.0918692689306098E-2</v>
      </c>
      <c r="Q775">
        <f t="shared" si="58"/>
        <v>2.0528044153422798E-7</v>
      </c>
      <c r="R775">
        <f t="shared" si="59"/>
        <v>76.199999999930697</v>
      </c>
      <c r="S775">
        <f t="shared" si="60"/>
        <v>1.5642369644893945E-5</v>
      </c>
    </row>
    <row r="776" spans="15:19" x14ac:dyDescent="0.2">
      <c r="O776" s="31">
        <f t="shared" si="61"/>
        <v>2025.3999999999305</v>
      </c>
      <c r="P776">
        <f t="shared" si="57"/>
        <v>4.0968066871556269E-2</v>
      </c>
      <c r="Q776">
        <f t="shared" si="58"/>
        <v>2.007289855443517E-7</v>
      </c>
      <c r="R776">
        <f t="shared" si="59"/>
        <v>76.299999999930606</v>
      </c>
      <c r="S776">
        <f t="shared" si="60"/>
        <v>1.5315621597020104E-5</v>
      </c>
    </row>
    <row r="777" spans="15:19" x14ac:dyDescent="0.2">
      <c r="O777" s="31">
        <f t="shared" si="61"/>
        <v>2025.4999999999304</v>
      </c>
      <c r="P777">
        <f t="shared" si="57"/>
        <v>4.101743861611671E-2</v>
      </c>
      <c r="Q777">
        <f t="shared" si="58"/>
        <v>1.9627334202354518E-7</v>
      </c>
      <c r="R777">
        <f t="shared" si="59"/>
        <v>76.399999999930515</v>
      </c>
      <c r="S777">
        <f t="shared" si="60"/>
        <v>1.4995283330585213E-5</v>
      </c>
    </row>
    <row r="778" spans="15:19" x14ac:dyDescent="0.2">
      <c r="O778" s="31">
        <f t="shared" si="61"/>
        <v>2025.5999999999303</v>
      </c>
      <c r="P778">
        <f t="shared" si="57"/>
        <v>4.1066807923228546E-2</v>
      </c>
      <c r="Q778">
        <f t="shared" si="58"/>
        <v>1.9191161371168164E-7</v>
      </c>
      <c r="R778">
        <f t="shared" si="59"/>
        <v>76.499999999930424</v>
      </c>
      <c r="S778">
        <f t="shared" si="60"/>
        <v>1.4681238448930293E-5</v>
      </c>
    </row>
    <row r="779" spans="15:19" x14ac:dyDescent="0.2">
      <c r="O779" s="31">
        <f t="shared" si="61"/>
        <v>2025.6999999999302</v>
      </c>
      <c r="P779">
        <f t="shared" si="57"/>
        <v>4.1116174793132225E-2</v>
      </c>
      <c r="Q779">
        <f t="shared" si="58"/>
        <v>1.8764193865372647E-7</v>
      </c>
      <c r="R779">
        <f t="shared" si="59"/>
        <v>76.599999999930333</v>
      </c>
      <c r="S779">
        <f t="shared" si="60"/>
        <v>1.4373372500862374E-5</v>
      </c>
    </row>
    <row r="780" spans="15:19" x14ac:dyDescent="0.2">
      <c r="O780" s="31">
        <f t="shared" si="61"/>
        <v>2025.7999999999302</v>
      </c>
      <c r="P780">
        <f t="shared" si="57"/>
        <v>4.1165539226068144E-2</v>
      </c>
      <c r="Q780">
        <f t="shared" si="58"/>
        <v>1.8346248908951424E-7</v>
      </c>
      <c r="R780">
        <f t="shared" si="59"/>
        <v>76.699999999930242</v>
      </c>
      <c r="S780">
        <f t="shared" si="60"/>
        <v>1.4071572913152943E-5</v>
      </c>
    </row>
    <row r="781" spans="15:19" x14ac:dyDescent="0.2">
      <c r="O781" s="31">
        <f t="shared" si="61"/>
        <v>2025.8999999999301</v>
      </c>
      <c r="P781">
        <f t="shared" ref="P781:P844" si="62">LN(O781/$K$27)</f>
        <v>4.1214901222277327E-2</v>
      </c>
      <c r="Q781">
        <f t="shared" ref="Q781:Q844" si="63">1-_xlfn.NORM.DIST(P781,$K$30,$K$31,TRUE)-(1-_xlfn.NORM.DIST(P782,$K$30,$K$31,TRUE))</f>
        <v>1.7937147045454793E-7</v>
      </c>
      <c r="R781">
        <f t="shared" ref="R781:R844" si="64">O781-$K$28</f>
        <v>76.799999999930151</v>
      </c>
      <c r="S781">
        <f t="shared" si="60"/>
        <v>1.3775728930896752E-5</v>
      </c>
    </row>
    <row r="782" spans="15:19" x14ac:dyDescent="0.2">
      <c r="O782" s="31">
        <f t="shared" si="61"/>
        <v>2025.99999999993</v>
      </c>
      <c r="P782">
        <f t="shared" si="62"/>
        <v>4.1264260782000108E-2</v>
      </c>
      <c r="Q782">
        <f t="shared" si="63"/>
        <v>1.7536712204613281E-7</v>
      </c>
      <c r="R782">
        <f t="shared" si="64"/>
        <v>76.89999999993006</v>
      </c>
      <c r="S782">
        <f t="shared" ref="S782:S845" si="65">R782*Q782</f>
        <v>1.3485731685335347E-5</v>
      </c>
    </row>
    <row r="783" spans="15:19" x14ac:dyDescent="0.2">
      <c r="O783" s="31">
        <f t="shared" si="61"/>
        <v>2026.0999999999299</v>
      </c>
      <c r="P783">
        <f t="shared" si="62"/>
        <v>4.1313617905476795E-2</v>
      </c>
      <c r="Q783">
        <f t="shared" si="63"/>
        <v>1.7144771535804182E-7</v>
      </c>
      <c r="R783">
        <f t="shared" si="64"/>
        <v>76.999999999929969</v>
      </c>
      <c r="S783">
        <f t="shared" si="65"/>
        <v>1.3201474082557214E-5</v>
      </c>
    </row>
    <row r="784" spans="15:19" x14ac:dyDescent="0.2">
      <c r="O784" s="31">
        <f t="shared" si="61"/>
        <v>2026.1999999999298</v>
      </c>
      <c r="P784">
        <f t="shared" si="62"/>
        <v>4.1362972592948292E-2</v>
      </c>
      <c r="Q784">
        <f t="shared" si="63"/>
        <v>1.6761155385847104E-7</v>
      </c>
      <c r="R784">
        <f t="shared" si="64"/>
        <v>77.099999999929878</v>
      </c>
      <c r="S784">
        <f t="shared" si="65"/>
        <v>1.2922850802476364E-5</v>
      </c>
    </row>
    <row r="785" spans="15:19" x14ac:dyDescent="0.2">
      <c r="O785" s="31">
        <f t="shared" si="61"/>
        <v>2026.2999999999297</v>
      </c>
      <c r="P785">
        <f t="shared" si="62"/>
        <v>4.1412324844654826E-2</v>
      </c>
      <c r="Q785">
        <f t="shared" si="63"/>
        <v>1.6385697243492814E-7</v>
      </c>
      <c r="R785">
        <f t="shared" si="64"/>
        <v>77.199999999929787</v>
      </c>
      <c r="S785">
        <f t="shared" si="65"/>
        <v>1.2649758271964948E-5</v>
      </c>
    </row>
    <row r="786" spans="15:19" x14ac:dyDescent="0.2">
      <c r="O786" s="31">
        <f t="shared" si="61"/>
        <v>2026.3999999999296</v>
      </c>
      <c r="P786">
        <f t="shared" si="62"/>
        <v>4.1461674660836598E-2</v>
      </c>
      <c r="Q786">
        <f t="shared" si="63"/>
        <v>1.6018233728321007E-7</v>
      </c>
      <c r="R786">
        <f t="shared" si="64"/>
        <v>77.299999999929696</v>
      </c>
      <c r="S786">
        <f t="shared" si="65"/>
        <v>1.2382094671980878E-5</v>
      </c>
    </row>
    <row r="787" spans="15:19" x14ac:dyDescent="0.2">
      <c r="O787" s="31">
        <f t="shared" si="61"/>
        <v>2026.4999999999295</v>
      </c>
      <c r="P787">
        <f t="shared" si="62"/>
        <v>4.1511022041734402E-2</v>
      </c>
      <c r="Q787">
        <f t="shared" si="63"/>
        <v>1.5658604457513547E-7</v>
      </c>
      <c r="R787">
        <f t="shared" si="64"/>
        <v>77.399999999929605</v>
      </c>
      <c r="S787">
        <f t="shared" si="65"/>
        <v>1.2119759850104463E-5</v>
      </c>
    </row>
    <row r="788" spans="15:19" x14ac:dyDescent="0.2">
      <c r="O788" s="31">
        <f t="shared" si="61"/>
        <v>2026.5999999999294</v>
      </c>
      <c r="P788">
        <f t="shared" si="62"/>
        <v>4.1560366987588374E-2</v>
      </c>
      <c r="Q788">
        <f t="shared" si="63"/>
        <v>1.5306652090263384E-7</v>
      </c>
      <c r="R788">
        <f t="shared" si="64"/>
        <v>77.499999999929514</v>
      </c>
      <c r="S788">
        <f t="shared" si="65"/>
        <v>1.1862655369943333E-5</v>
      </c>
    </row>
    <row r="789" spans="15:19" x14ac:dyDescent="0.2">
      <c r="O789" s="31">
        <f t="shared" si="61"/>
        <v>2026.6999999999293</v>
      </c>
      <c r="P789">
        <f t="shared" si="62"/>
        <v>4.160970949863859E-2</v>
      </c>
      <c r="Q789">
        <f t="shared" si="63"/>
        <v>1.4962222161241101E-7</v>
      </c>
      <c r="R789">
        <f t="shared" si="64"/>
        <v>77.599999999929423</v>
      </c>
      <c r="S789">
        <f t="shared" si="65"/>
        <v>1.1610684397112534E-5</v>
      </c>
    </row>
    <row r="790" spans="15:19" x14ac:dyDescent="0.2">
      <c r="O790" s="31">
        <f t="shared" si="61"/>
        <v>2026.7999999999292</v>
      </c>
      <c r="P790">
        <f t="shared" si="62"/>
        <v>4.1659049575125749E-2</v>
      </c>
      <c r="Q790">
        <f t="shared" si="63"/>
        <v>1.4625163158310528E-7</v>
      </c>
      <c r="R790">
        <f t="shared" si="64"/>
        <v>77.699999999929332</v>
      </c>
      <c r="S790">
        <f t="shared" si="65"/>
        <v>1.1363751773996946E-5</v>
      </c>
    </row>
    <row r="791" spans="15:19" x14ac:dyDescent="0.2">
      <c r="O791" s="31">
        <f t="shared" si="61"/>
        <v>2026.8999999999292</v>
      </c>
      <c r="P791">
        <f t="shared" si="62"/>
        <v>4.1708387217289665E-2</v>
      </c>
      <c r="Q791">
        <f t="shared" si="63"/>
        <v>1.4295326378199746E-7</v>
      </c>
      <c r="R791">
        <f t="shared" si="64"/>
        <v>77.799999999929241</v>
      </c>
      <c r="S791">
        <f t="shared" si="65"/>
        <v>1.1121763922229288E-5</v>
      </c>
    </row>
    <row r="792" spans="15:19" x14ac:dyDescent="0.2">
      <c r="O792" s="31">
        <f t="shared" si="61"/>
        <v>2026.9999999999291</v>
      </c>
      <c r="P792">
        <f t="shared" si="62"/>
        <v>4.1757722425370944E-2</v>
      </c>
      <c r="Q792">
        <f t="shared" si="63"/>
        <v>1.3972565882092169E-7</v>
      </c>
      <c r="R792">
        <f t="shared" si="64"/>
        <v>77.89999999992915</v>
      </c>
      <c r="S792">
        <f t="shared" si="65"/>
        <v>1.08846288221399E-5</v>
      </c>
    </row>
    <row r="793" spans="15:19" x14ac:dyDescent="0.2">
      <c r="O793" s="31">
        <f t="shared" ref="O793:O856" si="66">O792+0.1</f>
        <v>2027.099999999929</v>
      </c>
      <c r="P793">
        <f t="shared" si="62"/>
        <v>4.180705519960954E-2</v>
      </c>
      <c r="Q793">
        <f t="shared" si="63"/>
        <v>1.3656738551137693E-7</v>
      </c>
      <c r="R793">
        <f t="shared" si="64"/>
        <v>77.999999999929059</v>
      </c>
      <c r="S793">
        <f t="shared" si="65"/>
        <v>1.0652256069877712E-5</v>
      </c>
    </row>
    <row r="794" spans="15:19" x14ac:dyDescent="0.2">
      <c r="O794" s="31">
        <f t="shared" si="66"/>
        <v>2027.1999999999289</v>
      </c>
      <c r="P794">
        <f t="shared" si="62"/>
        <v>4.1856385540245365E-2</v>
      </c>
      <c r="Q794">
        <f t="shared" si="63"/>
        <v>1.334770389771478E-7</v>
      </c>
      <c r="R794">
        <f t="shared" si="64"/>
        <v>78.099999999928968</v>
      </c>
      <c r="S794">
        <f t="shared" si="65"/>
        <v>1.0424556744105762E-5</v>
      </c>
    </row>
    <row r="795" spans="15:19" x14ac:dyDescent="0.2">
      <c r="O795" s="31">
        <f t="shared" si="66"/>
        <v>2027.2999999999288</v>
      </c>
      <c r="P795">
        <f t="shared" si="62"/>
        <v>4.1905713447518936E-2</v>
      </c>
      <c r="Q795">
        <f t="shared" si="63"/>
        <v>1.3045324109839385E-7</v>
      </c>
      <c r="R795">
        <f t="shared" si="64"/>
        <v>78.199999999928878</v>
      </c>
      <c r="S795">
        <f t="shared" si="65"/>
        <v>1.020144345388512E-5</v>
      </c>
    </row>
    <row r="796" spans="15:19" x14ac:dyDescent="0.2">
      <c r="O796" s="31">
        <f t="shared" si="66"/>
        <v>2027.3999999999287</v>
      </c>
      <c r="P796">
        <f t="shared" si="62"/>
        <v>4.1955038921670094E-2</v>
      </c>
      <c r="Q796">
        <f t="shared" si="63"/>
        <v>1.2749463973449338E-7</v>
      </c>
      <c r="R796">
        <f t="shared" si="64"/>
        <v>78.299999999928787</v>
      </c>
      <c r="S796">
        <f t="shared" si="65"/>
        <v>9.9828302912017525E-6</v>
      </c>
    </row>
    <row r="797" spans="15:19" x14ac:dyDescent="0.2">
      <c r="O797" s="31">
        <f t="shared" si="66"/>
        <v>2027.4999999999286</v>
      </c>
      <c r="P797">
        <f t="shared" si="62"/>
        <v>4.2004361962938636E-2</v>
      </c>
      <c r="Q797">
        <f t="shared" si="63"/>
        <v>1.2459990839097657E-7</v>
      </c>
      <c r="R797">
        <f t="shared" si="64"/>
        <v>78.399999999928696</v>
      </c>
      <c r="S797">
        <f t="shared" si="65"/>
        <v>9.7686328178436777E-6</v>
      </c>
    </row>
    <row r="798" spans="15:19" x14ac:dyDescent="0.2">
      <c r="O798" s="31">
        <f t="shared" si="66"/>
        <v>2027.5999999999285</v>
      </c>
      <c r="P798">
        <f t="shared" si="62"/>
        <v>4.2053682571564978E-2</v>
      </c>
      <c r="Q798">
        <f t="shared" si="63"/>
        <v>1.2176774588645856E-7</v>
      </c>
      <c r="R798">
        <f t="shared" si="64"/>
        <v>78.499999999928605</v>
      </c>
      <c r="S798">
        <f t="shared" si="65"/>
        <v>9.5587680520783027E-6</v>
      </c>
    </row>
    <row r="799" spans="15:19" x14ac:dyDescent="0.2">
      <c r="O799" s="31">
        <f t="shared" si="66"/>
        <v>2027.6999999999284</v>
      </c>
      <c r="P799">
        <f t="shared" si="62"/>
        <v>4.2103000747788853E-2</v>
      </c>
      <c r="Q799">
        <f t="shared" si="63"/>
        <v>1.1899687535343872E-7</v>
      </c>
      <c r="R799">
        <f t="shared" si="64"/>
        <v>78.599999999928514</v>
      </c>
      <c r="S799">
        <f t="shared" si="65"/>
        <v>9.3531544027717775E-6</v>
      </c>
    </row>
    <row r="800" spans="15:19" x14ac:dyDescent="0.2">
      <c r="O800" s="31">
        <f t="shared" si="66"/>
        <v>2027.7999999999283</v>
      </c>
      <c r="P800">
        <f t="shared" si="62"/>
        <v>4.2152316491849959E-2</v>
      </c>
      <c r="Q800">
        <f t="shared" si="63"/>
        <v>1.162860445713676E-7</v>
      </c>
      <c r="R800">
        <f t="shared" si="64"/>
        <v>78.699999999928423</v>
      </c>
      <c r="S800">
        <f t="shared" si="65"/>
        <v>9.1517117077583073E-6</v>
      </c>
    </row>
    <row r="801" spans="15:19" x14ac:dyDescent="0.2">
      <c r="O801" s="31">
        <f t="shared" si="66"/>
        <v>2027.8999999999282</v>
      </c>
      <c r="P801">
        <f t="shared" si="62"/>
        <v>4.2201629803988595E-2</v>
      </c>
      <c r="Q801">
        <f t="shared" si="63"/>
        <v>1.1363402530051303E-7</v>
      </c>
      <c r="R801">
        <f t="shared" si="64"/>
        <v>78.799999999928332</v>
      </c>
      <c r="S801">
        <f t="shared" si="65"/>
        <v>8.9543611936722828E-6</v>
      </c>
    </row>
    <row r="802" spans="15:19" x14ac:dyDescent="0.2">
      <c r="O802" s="31">
        <f t="shared" si="66"/>
        <v>2027.9999999999281</v>
      </c>
      <c r="P802">
        <f t="shared" si="62"/>
        <v>4.2250940684444176E-2</v>
      </c>
      <c r="Q802">
        <f t="shared" si="63"/>
        <v>1.1103961206071489E-7</v>
      </c>
      <c r="R802">
        <f t="shared" si="64"/>
        <v>78.899999999928241</v>
      </c>
      <c r="S802">
        <f t="shared" si="65"/>
        <v>8.7610253915824367E-6</v>
      </c>
    </row>
    <row r="803" spans="15:19" x14ac:dyDescent="0.2">
      <c r="O803" s="31">
        <f t="shared" si="66"/>
        <v>2028.0999999999281</v>
      </c>
      <c r="P803">
        <f t="shared" si="62"/>
        <v>4.2300249133456938E-2</v>
      </c>
      <c r="Q803">
        <f t="shared" si="63"/>
        <v>1.0850162335263036E-7</v>
      </c>
      <c r="R803">
        <f t="shared" si="64"/>
        <v>78.99999999992815</v>
      </c>
      <c r="S803">
        <f t="shared" si="65"/>
        <v>8.5716282448500024E-6</v>
      </c>
    </row>
    <row r="804" spans="15:19" x14ac:dyDescent="0.2">
      <c r="O804" s="31">
        <f t="shared" si="66"/>
        <v>2028.199999999928</v>
      </c>
      <c r="P804">
        <f t="shared" si="62"/>
        <v>4.2349555151266434E-2</v>
      </c>
      <c r="Q804">
        <f t="shared" si="63"/>
        <v>1.0601889954831023E-7</v>
      </c>
      <c r="R804">
        <f t="shared" si="64"/>
        <v>79.099999999928059</v>
      </c>
      <c r="S804">
        <f t="shared" si="65"/>
        <v>8.3860949542637129E-6</v>
      </c>
    </row>
    <row r="805" spans="15:19" x14ac:dyDescent="0.2">
      <c r="O805" s="31">
        <f t="shared" si="66"/>
        <v>2028.2999999999279</v>
      </c>
      <c r="P805">
        <f t="shared" si="62"/>
        <v>4.239885873811218E-2</v>
      </c>
      <c r="Q805">
        <f t="shared" si="63"/>
        <v>1.0359030366835498E-7</v>
      </c>
      <c r="R805">
        <f t="shared" si="64"/>
        <v>79.199999999927968</v>
      </c>
      <c r="S805">
        <f t="shared" si="65"/>
        <v>8.2043520505262532E-6</v>
      </c>
    </row>
    <row r="806" spans="15:19" x14ac:dyDescent="0.2">
      <c r="O806" s="31">
        <f t="shared" si="66"/>
        <v>2028.3999999999278</v>
      </c>
      <c r="P806">
        <f t="shared" si="62"/>
        <v>4.2448159894234311E-2</v>
      </c>
      <c r="Q806">
        <f t="shared" si="63"/>
        <v>1.0121472049373637E-7</v>
      </c>
      <c r="R806">
        <f t="shared" si="64"/>
        <v>79.299999999927877</v>
      </c>
      <c r="S806">
        <f t="shared" si="65"/>
        <v>8.026327335145994E-6</v>
      </c>
    </row>
    <row r="807" spans="15:19" x14ac:dyDescent="0.2">
      <c r="O807" s="31">
        <f t="shared" si="66"/>
        <v>2028.4999999999277</v>
      </c>
      <c r="P807">
        <f t="shared" si="62"/>
        <v>4.2497458619872273E-2</v>
      </c>
      <c r="Q807">
        <f t="shared" si="63"/>
        <v>9.8891056343752837E-8</v>
      </c>
      <c r="R807">
        <f t="shared" si="64"/>
        <v>79.399999999927786</v>
      </c>
      <c r="S807">
        <f t="shared" si="65"/>
        <v>7.8519498736868337E-6</v>
      </c>
    </row>
    <row r="808" spans="15:19" x14ac:dyDescent="0.2">
      <c r="O808" s="31">
        <f t="shared" si="66"/>
        <v>2028.5999999999276</v>
      </c>
      <c r="P808">
        <f t="shared" si="62"/>
        <v>4.2546754915265481E-2</v>
      </c>
      <c r="Q808">
        <f t="shared" si="63"/>
        <v>9.6618238298873393E-8</v>
      </c>
      <c r="R808">
        <f t="shared" si="64"/>
        <v>79.499999999927695</v>
      </c>
      <c r="S808">
        <f t="shared" si="65"/>
        <v>7.6811499447534485E-6</v>
      </c>
    </row>
    <row r="809" spans="15:19" x14ac:dyDescent="0.2">
      <c r="O809" s="31">
        <f t="shared" si="66"/>
        <v>2028.6999999999275</v>
      </c>
      <c r="P809">
        <f t="shared" si="62"/>
        <v>4.2596048780653949E-2</v>
      </c>
      <c r="Q809">
        <f t="shared" si="63"/>
        <v>9.4395214422782203E-8</v>
      </c>
      <c r="R809">
        <f t="shared" si="64"/>
        <v>79.599999999927604</v>
      </c>
      <c r="S809">
        <f t="shared" si="65"/>
        <v>7.5138590680466295E-6</v>
      </c>
    </row>
    <row r="810" spans="15:19" x14ac:dyDescent="0.2">
      <c r="O810" s="31">
        <f t="shared" si="66"/>
        <v>2028.7999999999274</v>
      </c>
      <c r="P810">
        <f t="shared" si="62"/>
        <v>4.2645340216277021E-2</v>
      </c>
      <c r="Q810">
        <f t="shared" si="63"/>
        <v>9.2220953429311692E-8</v>
      </c>
      <c r="R810">
        <f t="shared" si="64"/>
        <v>79.699999999927513</v>
      </c>
      <c r="S810">
        <f t="shared" si="65"/>
        <v>7.3500099883094569E-6</v>
      </c>
    </row>
    <row r="811" spans="15:19" x14ac:dyDescent="0.2">
      <c r="O811" s="31">
        <f t="shared" si="66"/>
        <v>2028.8999999999273</v>
      </c>
      <c r="P811">
        <f t="shared" si="62"/>
        <v>4.2694629222374013E-2</v>
      </c>
      <c r="Q811">
        <f t="shared" si="63"/>
        <v>9.0094443128130308E-8</v>
      </c>
      <c r="R811">
        <f t="shared" si="64"/>
        <v>79.799999999927422</v>
      </c>
      <c r="S811">
        <f t="shared" si="65"/>
        <v>7.1895365616182598E-6</v>
      </c>
    </row>
    <row r="812" spans="15:19" x14ac:dyDescent="0.2">
      <c r="O812" s="31">
        <f t="shared" si="66"/>
        <v>2028.9999999999272</v>
      </c>
      <c r="P812">
        <f t="shared" si="62"/>
        <v>4.2743915799184837E-2</v>
      </c>
      <c r="Q812">
        <f t="shared" si="63"/>
        <v>8.801469197905476E-8</v>
      </c>
      <c r="R812">
        <f t="shared" si="64"/>
        <v>79.899999999927331</v>
      </c>
      <c r="S812">
        <f t="shared" si="65"/>
        <v>7.032373889120079E-6</v>
      </c>
    </row>
    <row r="813" spans="15:19" x14ac:dyDescent="0.2">
      <c r="O813" s="31">
        <f t="shared" si="66"/>
        <v>2029.0999999999271</v>
      </c>
      <c r="P813">
        <f t="shared" si="62"/>
        <v>4.279319994694851E-2</v>
      </c>
      <c r="Q813">
        <f t="shared" si="63"/>
        <v>8.5980726982626265E-8</v>
      </c>
      <c r="R813">
        <f t="shared" si="64"/>
        <v>79.99999999992724</v>
      </c>
      <c r="S813">
        <f t="shared" si="65"/>
        <v>6.8784581586038451E-6</v>
      </c>
    </row>
    <row r="814" spans="15:19" x14ac:dyDescent="0.2">
      <c r="O814" s="31">
        <f t="shared" si="66"/>
        <v>2029.1999999999271</v>
      </c>
      <c r="P814">
        <f t="shared" si="62"/>
        <v>4.2842481665904875E-2</v>
      </c>
      <c r="Q814">
        <f t="shared" si="63"/>
        <v>8.3991594457266672E-8</v>
      </c>
      <c r="R814">
        <f t="shared" si="64"/>
        <v>80.099999999927149</v>
      </c>
      <c r="S814">
        <f t="shared" si="65"/>
        <v>6.7277267160209419E-6</v>
      </c>
    </row>
    <row r="815" spans="15:19" x14ac:dyDescent="0.2">
      <c r="O815" s="31">
        <f t="shared" si="66"/>
        <v>2029.299999999927</v>
      </c>
      <c r="P815">
        <f t="shared" si="62"/>
        <v>4.2891760956293094E-2</v>
      </c>
      <c r="Q815">
        <f t="shared" si="63"/>
        <v>8.2046359040077732E-8</v>
      </c>
      <c r="R815">
        <f t="shared" si="64"/>
        <v>80.199999999927059</v>
      </c>
      <c r="S815">
        <f t="shared" si="65"/>
        <v>6.5801179950082493E-6</v>
      </c>
    </row>
    <row r="816" spans="15:19" x14ac:dyDescent="0.2">
      <c r="O816" s="31">
        <f t="shared" si="66"/>
        <v>2029.3999999999269</v>
      </c>
      <c r="P816">
        <f t="shared" si="62"/>
        <v>4.2941037818352311E-2</v>
      </c>
      <c r="Q816">
        <f t="shared" si="63"/>
        <v>8.0144103908885711E-8</v>
      </c>
      <c r="R816">
        <f t="shared" si="64"/>
        <v>80.299999999926968</v>
      </c>
      <c r="S816">
        <f t="shared" si="65"/>
        <v>6.4355715438776698E-6</v>
      </c>
    </row>
    <row r="817" spans="15:19" x14ac:dyDescent="0.2">
      <c r="O817" s="31">
        <f t="shared" si="66"/>
        <v>2029.4999999999268</v>
      </c>
      <c r="P817">
        <f t="shared" si="62"/>
        <v>4.2990312252322256E-2</v>
      </c>
      <c r="Q817">
        <f t="shared" si="63"/>
        <v>7.8283929894062965E-8</v>
      </c>
      <c r="R817">
        <f t="shared" si="64"/>
        <v>80.399999999926877</v>
      </c>
      <c r="S817">
        <f t="shared" si="65"/>
        <v>6.2940279634769381E-6</v>
      </c>
    </row>
    <row r="818" spans="15:19" x14ac:dyDescent="0.2">
      <c r="O818" s="31">
        <f t="shared" si="66"/>
        <v>2029.5999999999267</v>
      </c>
      <c r="P818">
        <f t="shared" si="62"/>
        <v>4.3039584258441989E-2</v>
      </c>
      <c r="Q818">
        <f t="shared" si="63"/>
        <v>7.646495592261715E-8</v>
      </c>
      <c r="R818">
        <f t="shared" si="64"/>
        <v>80.499999999926786</v>
      </c>
      <c r="S818">
        <f t="shared" si="65"/>
        <v>6.1554289517650826E-6</v>
      </c>
    </row>
    <row r="819" spans="15:19" x14ac:dyDescent="0.2">
      <c r="O819" s="31">
        <f t="shared" si="66"/>
        <v>2029.6999999999266</v>
      </c>
      <c r="P819">
        <f t="shared" si="62"/>
        <v>4.3088853836950533E-2</v>
      </c>
      <c r="Q819">
        <f t="shared" si="63"/>
        <v>7.4686317463878993E-8</v>
      </c>
      <c r="R819">
        <f t="shared" si="64"/>
        <v>80.599999999926695</v>
      </c>
      <c r="S819">
        <f t="shared" si="65"/>
        <v>6.0197171875831719E-6</v>
      </c>
    </row>
    <row r="820" spans="15:19" x14ac:dyDescent="0.2">
      <c r="O820" s="31">
        <f t="shared" si="66"/>
        <v>2029.7999999999265</v>
      </c>
      <c r="P820">
        <f t="shared" si="62"/>
        <v>4.3138120988087517E-2</v>
      </c>
      <c r="Q820">
        <f t="shared" si="63"/>
        <v>7.2947167528703005E-8</v>
      </c>
      <c r="R820">
        <f t="shared" si="64"/>
        <v>80.699999999926604</v>
      </c>
      <c r="S820">
        <f t="shared" si="65"/>
        <v>5.8868364195609783E-6</v>
      </c>
    </row>
    <row r="821" spans="15:19" x14ac:dyDescent="0.2">
      <c r="O821" s="31">
        <f t="shared" si="66"/>
        <v>2029.8999999999264</v>
      </c>
      <c r="P821">
        <f t="shared" si="62"/>
        <v>4.3187385712091901E-2</v>
      </c>
      <c r="Q821">
        <f t="shared" si="63"/>
        <v>7.1246675781289071E-8</v>
      </c>
      <c r="R821">
        <f t="shared" si="64"/>
        <v>80.799999999926513</v>
      </c>
      <c r="S821">
        <f t="shared" si="65"/>
        <v>5.7567314031229214E-6</v>
      </c>
    </row>
    <row r="822" spans="15:19" x14ac:dyDescent="0.2">
      <c r="O822" s="31">
        <f t="shared" si="66"/>
        <v>2029.9999999999263</v>
      </c>
      <c r="P822">
        <f t="shared" si="62"/>
        <v>4.3236648009202593E-2</v>
      </c>
      <c r="Q822">
        <f t="shared" si="63"/>
        <v>6.9584027984070929E-8</v>
      </c>
      <c r="R822">
        <f t="shared" si="64"/>
        <v>80.899999999926422</v>
      </c>
      <c r="S822">
        <f t="shared" si="65"/>
        <v>5.6293478639062187E-6</v>
      </c>
    </row>
    <row r="823" spans="15:19" x14ac:dyDescent="0.2">
      <c r="O823" s="31">
        <f t="shared" si="66"/>
        <v>2030.0999999999262</v>
      </c>
      <c r="P823">
        <f t="shared" si="62"/>
        <v>4.3285907879659129E-2</v>
      </c>
      <c r="Q823">
        <f t="shared" si="63"/>
        <v>6.7958426219760781E-8</v>
      </c>
      <c r="R823">
        <f t="shared" si="64"/>
        <v>80.999999999926331</v>
      </c>
      <c r="S823">
        <f t="shared" si="65"/>
        <v>5.5046325237956165E-6</v>
      </c>
    </row>
    <row r="824" spans="15:19" x14ac:dyDescent="0.2">
      <c r="O824" s="31">
        <f t="shared" si="66"/>
        <v>2030.1999999999261</v>
      </c>
      <c r="P824">
        <f t="shared" si="62"/>
        <v>4.3335165323700353E-2</v>
      </c>
      <c r="Q824">
        <f t="shared" si="63"/>
        <v>6.6369088003170873E-8</v>
      </c>
      <c r="R824">
        <f t="shared" si="64"/>
        <v>81.09999999992624</v>
      </c>
      <c r="S824">
        <f t="shared" si="65"/>
        <v>5.3825330370522628E-6</v>
      </c>
    </row>
    <row r="825" spans="15:19" x14ac:dyDescent="0.2">
      <c r="O825" s="31">
        <f t="shared" si="66"/>
        <v>2030.2999999999261</v>
      </c>
      <c r="P825">
        <f t="shared" si="62"/>
        <v>4.3384420341565075E-2</v>
      </c>
      <c r="Q825">
        <f t="shared" si="63"/>
        <v>6.4815246836325002E-8</v>
      </c>
      <c r="R825">
        <f t="shared" si="64"/>
        <v>81.199999999926149</v>
      </c>
      <c r="S825">
        <f t="shared" si="65"/>
        <v>5.2629980431048034E-6</v>
      </c>
    </row>
    <row r="826" spans="15:19" x14ac:dyDescent="0.2">
      <c r="O826" s="31">
        <f t="shared" si="66"/>
        <v>2030.399999999926</v>
      </c>
      <c r="P826">
        <f t="shared" si="62"/>
        <v>4.3433672933492713E-2</v>
      </c>
      <c r="Q826">
        <f t="shared" si="63"/>
        <v>6.3296151098235498E-8</v>
      </c>
      <c r="R826">
        <f t="shared" si="64"/>
        <v>81.299999999926058</v>
      </c>
      <c r="S826">
        <f t="shared" si="65"/>
        <v>5.1459770842818661E-6</v>
      </c>
    </row>
    <row r="827" spans="15:19" x14ac:dyDescent="0.2">
      <c r="O827" s="31">
        <f t="shared" si="66"/>
        <v>2030.4999999999259</v>
      </c>
      <c r="P827">
        <f t="shared" si="62"/>
        <v>4.3482923099721807E-2</v>
      </c>
      <c r="Q827">
        <f t="shared" si="63"/>
        <v>6.1811064044903219E-8</v>
      </c>
      <c r="R827">
        <f t="shared" si="64"/>
        <v>81.399999999925967</v>
      </c>
      <c r="S827">
        <f t="shared" si="65"/>
        <v>5.0314206132505463E-6</v>
      </c>
    </row>
    <row r="828" spans="15:19" x14ac:dyDescent="0.2">
      <c r="O828" s="31">
        <f t="shared" si="66"/>
        <v>2030.5999999999258</v>
      </c>
      <c r="P828">
        <f t="shared" si="62"/>
        <v>4.3532170840491685E-2</v>
      </c>
      <c r="Q828">
        <f t="shared" si="63"/>
        <v>6.0359263809317554E-8</v>
      </c>
      <c r="R828">
        <f t="shared" si="64"/>
        <v>81.499999999925876</v>
      </c>
      <c r="S828">
        <f t="shared" si="65"/>
        <v>4.9192800004549066E-6</v>
      </c>
    </row>
    <row r="829" spans="15:19" x14ac:dyDescent="0.2">
      <c r="O829" s="31">
        <f t="shared" si="66"/>
        <v>2030.6999999999257</v>
      </c>
      <c r="P829">
        <f t="shared" si="62"/>
        <v>4.3581416156041032E-2</v>
      </c>
      <c r="Q829">
        <f t="shared" si="63"/>
        <v>5.8940042957367211E-8</v>
      </c>
      <c r="R829">
        <f t="shared" si="64"/>
        <v>81.599999999925785</v>
      </c>
      <c r="S829">
        <f t="shared" si="65"/>
        <v>4.8095075053167902E-6</v>
      </c>
    </row>
    <row r="830" spans="15:19" x14ac:dyDescent="0.2">
      <c r="O830" s="31">
        <f t="shared" si="66"/>
        <v>2030.7999999999256</v>
      </c>
      <c r="P830">
        <f t="shared" si="62"/>
        <v>4.3630659046608476E-2</v>
      </c>
      <c r="Q830">
        <f t="shared" si="63"/>
        <v>5.7552707599661801E-8</v>
      </c>
      <c r="R830">
        <f t="shared" si="64"/>
        <v>81.699999999925694</v>
      </c>
      <c r="S830">
        <f t="shared" si="65"/>
        <v>4.7020562108880925E-6</v>
      </c>
    </row>
    <row r="831" spans="15:19" x14ac:dyDescent="0.2">
      <c r="O831" s="31">
        <f t="shared" si="66"/>
        <v>2030.8999999999255</v>
      </c>
      <c r="P831">
        <f t="shared" si="62"/>
        <v>4.3679899512433264E-2</v>
      </c>
      <c r="Q831">
        <f t="shared" si="63"/>
        <v>5.6196578723799462E-8</v>
      </c>
      <c r="R831">
        <f t="shared" si="64"/>
        <v>81.799999999925603</v>
      </c>
      <c r="S831">
        <f t="shared" si="65"/>
        <v>4.5968801396026149E-6</v>
      </c>
    </row>
    <row r="832" spans="15:19" x14ac:dyDescent="0.2">
      <c r="O832" s="31">
        <f t="shared" si="66"/>
        <v>2030.9999999999254</v>
      </c>
      <c r="P832">
        <f t="shared" si="62"/>
        <v>4.3729137553753968E-2</v>
      </c>
      <c r="Q832">
        <f t="shared" si="63"/>
        <v>5.4870989751876209E-8</v>
      </c>
      <c r="R832">
        <f t="shared" si="64"/>
        <v>81.899999999925512</v>
      </c>
      <c r="S832">
        <f t="shared" si="65"/>
        <v>4.4939340606745743E-6</v>
      </c>
    </row>
    <row r="833" spans="15:19" x14ac:dyDescent="0.2">
      <c r="O833" s="31">
        <f t="shared" si="66"/>
        <v>2031.0999999999253</v>
      </c>
      <c r="P833">
        <f t="shared" si="62"/>
        <v>4.3778373170809105E-2</v>
      </c>
      <c r="Q833">
        <f t="shared" si="63"/>
        <v>5.3575288427865075E-8</v>
      </c>
      <c r="R833">
        <f t="shared" si="64"/>
        <v>81.999999999925421</v>
      </c>
      <c r="S833">
        <f t="shared" si="65"/>
        <v>4.3931736510809407E-6</v>
      </c>
    </row>
    <row r="834" spans="15:19" x14ac:dyDescent="0.2">
      <c r="O834" s="31">
        <f t="shared" si="66"/>
        <v>2031.1999999999252</v>
      </c>
      <c r="P834">
        <f t="shared" si="62"/>
        <v>4.3827606363837812E-2</v>
      </c>
      <c r="Q834">
        <f t="shared" si="63"/>
        <v>5.2308835041259272E-8</v>
      </c>
      <c r="R834">
        <f t="shared" si="64"/>
        <v>82.09999999992533</v>
      </c>
      <c r="S834">
        <f t="shared" si="65"/>
        <v>4.2945553568834805E-6</v>
      </c>
    </row>
    <row r="835" spans="15:19" x14ac:dyDescent="0.2">
      <c r="O835" s="31">
        <f t="shared" si="66"/>
        <v>2031.2999999999251</v>
      </c>
      <c r="P835">
        <f t="shared" si="62"/>
        <v>4.3876837133078564E-2</v>
      </c>
      <c r="Q835">
        <f t="shared" si="63"/>
        <v>5.1071003093206002E-8</v>
      </c>
      <c r="R835">
        <f t="shared" si="64"/>
        <v>82.19999999992524</v>
      </c>
      <c r="S835">
        <f t="shared" si="65"/>
        <v>4.1980364542577155E-6</v>
      </c>
    </row>
    <row r="836" spans="15:19" x14ac:dyDescent="0.2">
      <c r="O836" s="31">
        <f t="shared" si="66"/>
        <v>2031.3999999999251</v>
      </c>
      <c r="P836">
        <f t="shared" si="62"/>
        <v>4.3926065478769767E-2</v>
      </c>
      <c r="Q836">
        <f t="shared" si="63"/>
        <v>4.9861178186283439E-8</v>
      </c>
      <c r="R836">
        <f t="shared" si="64"/>
        <v>82.299999999925149</v>
      </c>
      <c r="S836">
        <f t="shared" si="65"/>
        <v>4.1035749647273948E-6</v>
      </c>
    </row>
    <row r="837" spans="15:19" x14ac:dyDescent="0.2">
      <c r="O837" s="31">
        <f t="shared" si="66"/>
        <v>2031.499999999925</v>
      </c>
      <c r="P837">
        <f t="shared" si="62"/>
        <v>4.397529140115046E-2</v>
      </c>
      <c r="Q837">
        <f t="shared" si="63"/>
        <v>4.8678759023701446E-8</v>
      </c>
      <c r="R837">
        <f t="shared" si="64"/>
        <v>82.399999999925058</v>
      </c>
      <c r="S837">
        <f t="shared" si="65"/>
        <v>4.0111297435493513E-6</v>
      </c>
    </row>
    <row r="838" spans="15:19" x14ac:dyDescent="0.2">
      <c r="O838" s="31">
        <f t="shared" si="66"/>
        <v>2031.5999999999249</v>
      </c>
      <c r="P838">
        <f t="shared" si="62"/>
        <v>4.4024514900458785E-2</v>
      </c>
      <c r="Q838">
        <f t="shared" si="63"/>
        <v>4.7523155743967038E-8</v>
      </c>
      <c r="R838">
        <f t="shared" si="64"/>
        <v>82.499999999924967</v>
      </c>
      <c r="S838">
        <f t="shared" si="65"/>
        <v>3.9206603488737146E-6</v>
      </c>
    </row>
    <row r="839" spans="15:19" x14ac:dyDescent="0.2">
      <c r="O839" s="31">
        <f t="shared" si="66"/>
        <v>2031.6999999999248</v>
      </c>
      <c r="P839">
        <f t="shared" si="62"/>
        <v>4.4073735976933703E-2</v>
      </c>
      <c r="Q839">
        <f t="shared" si="63"/>
        <v>4.6393791142129714E-8</v>
      </c>
      <c r="R839">
        <f t="shared" si="64"/>
        <v>82.599999999924876</v>
      </c>
      <c r="S839">
        <f t="shared" si="65"/>
        <v>3.8321271483364287E-6</v>
      </c>
    </row>
    <row r="840" spans="15:19" x14ac:dyDescent="0.2">
      <c r="O840" s="31">
        <f t="shared" si="66"/>
        <v>2031.7999999999247</v>
      </c>
      <c r="P840">
        <f t="shared" si="62"/>
        <v>4.4122954630813484E-2</v>
      </c>
      <c r="Q840">
        <f t="shared" si="63"/>
        <v>4.5290098893424613E-8</v>
      </c>
      <c r="R840">
        <f t="shared" si="64"/>
        <v>82.699999999924785</v>
      </c>
      <c r="S840">
        <f t="shared" si="65"/>
        <v>3.7454911784828091E-6</v>
      </c>
    </row>
    <row r="841" spans="15:19" x14ac:dyDescent="0.2">
      <c r="O841" s="31">
        <f t="shared" si="66"/>
        <v>2031.8999999999246</v>
      </c>
      <c r="P841">
        <f t="shared" si="62"/>
        <v>4.4172170862336393E-2</v>
      </c>
      <c r="Q841">
        <f t="shared" si="63"/>
        <v>4.4211524996562446E-8</v>
      </c>
      <c r="R841">
        <f t="shared" si="64"/>
        <v>82.799999999924694</v>
      </c>
      <c r="S841">
        <f t="shared" si="65"/>
        <v>3.6607142697120412E-6</v>
      </c>
    </row>
    <row r="842" spans="15:19" x14ac:dyDescent="0.2">
      <c r="O842" s="31">
        <f t="shared" si="66"/>
        <v>2031.9999999999245</v>
      </c>
      <c r="P842">
        <f t="shared" si="62"/>
        <v>4.4221384671741276E-2</v>
      </c>
      <c r="Q842">
        <f t="shared" si="63"/>
        <v>4.3157525997372659E-8</v>
      </c>
      <c r="R842">
        <f t="shared" si="64"/>
        <v>82.899999999924603</v>
      </c>
      <c r="S842">
        <f t="shared" si="65"/>
        <v>3.5777589051789393E-6</v>
      </c>
    </row>
    <row r="843" spans="15:19" x14ac:dyDescent="0.2">
      <c r="O843" s="31">
        <f t="shared" si="66"/>
        <v>2032.0999999999244</v>
      </c>
      <c r="P843">
        <f t="shared" si="62"/>
        <v>4.4270596059266316E-2</v>
      </c>
      <c r="Q843">
        <f t="shared" si="63"/>
        <v>4.2127569988004154E-8</v>
      </c>
      <c r="R843">
        <f t="shared" si="64"/>
        <v>82.999999999924512</v>
      </c>
      <c r="S843">
        <f t="shared" si="65"/>
        <v>3.4965883090011646E-6</v>
      </c>
    </row>
    <row r="844" spans="15:19" x14ac:dyDescent="0.2">
      <c r="O844" s="31">
        <f t="shared" si="66"/>
        <v>2032.1999999999243</v>
      </c>
      <c r="P844">
        <f t="shared" si="62"/>
        <v>4.431980502514965E-2</v>
      </c>
      <c r="Q844">
        <f t="shared" si="63"/>
        <v>4.1121135607724568E-8</v>
      </c>
      <c r="R844">
        <f t="shared" si="64"/>
        <v>83.099999999924421</v>
      </c>
      <c r="S844">
        <f t="shared" si="65"/>
        <v>3.4171663689988035E-6</v>
      </c>
    </row>
    <row r="845" spans="15:19" x14ac:dyDescent="0.2">
      <c r="O845" s="31">
        <f t="shared" si="66"/>
        <v>2032.2999999999242</v>
      </c>
      <c r="P845">
        <f t="shared" ref="P845:P908" si="67">LN(O845/$K$27)</f>
        <v>4.4369011569630024E-2</v>
      </c>
      <c r="Q845">
        <f t="shared" ref="Q845:Q908" si="68">1-_xlfn.NORM.DIST(P845,$K$30,$K$31,TRUE)-(1-_xlfn.NORM.DIST(P846,$K$30,$K$31,TRUE))</f>
        <v>4.0137712375987178E-8</v>
      </c>
      <c r="R845">
        <f t="shared" ref="R845:R908" si="69">O845-$K$28</f>
        <v>83.19999999992433</v>
      </c>
      <c r="S845">
        <f t="shared" si="65"/>
        <v>3.339457669679096E-6</v>
      </c>
    </row>
    <row r="846" spans="15:19" x14ac:dyDescent="0.2">
      <c r="O846" s="31">
        <f t="shared" si="66"/>
        <v>2032.3999999999241</v>
      </c>
      <c r="P846">
        <f t="shared" si="67"/>
        <v>4.4418215692945517E-2</v>
      </c>
      <c r="Q846">
        <f t="shared" si="68"/>
        <v>3.9176800026297087E-8</v>
      </c>
      <c r="R846">
        <f t="shared" si="69"/>
        <v>83.299999999924239</v>
      </c>
      <c r="S846">
        <f t="shared" ref="S846:S909" si="70">R846*Q846</f>
        <v>3.2634274421875794E-6</v>
      </c>
    </row>
    <row r="847" spans="15:19" x14ac:dyDescent="0.2">
      <c r="O847" s="31">
        <f t="shared" si="66"/>
        <v>2032.4999999999241</v>
      </c>
      <c r="P847">
        <f t="shared" si="67"/>
        <v>4.446741739533417E-2</v>
      </c>
      <c r="Q847">
        <f t="shared" si="68"/>
        <v>3.8237908728255832E-8</v>
      </c>
      <c r="R847">
        <f t="shared" si="69"/>
        <v>83.399999999924148</v>
      </c>
      <c r="S847">
        <f t="shared" si="70"/>
        <v>3.1890415879336358E-6</v>
      </c>
    </row>
    <row r="848" spans="15:19" x14ac:dyDescent="0.2">
      <c r="O848" s="31">
        <f t="shared" si="66"/>
        <v>2032.599999999924</v>
      </c>
      <c r="P848">
        <f t="shared" si="67"/>
        <v>4.4516616677034611E-2</v>
      </c>
      <c r="Q848">
        <f t="shared" si="68"/>
        <v>3.7320558643472168E-8</v>
      </c>
      <c r="R848">
        <f t="shared" si="69"/>
        <v>83.499999999924057</v>
      </c>
      <c r="S848">
        <f t="shared" si="70"/>
        <v>3.1162666467270919E-6</v>
      </c>
    </row>
    <row r="849" spans="15:19" x14ac:dyDescent="0.2">
      <c r="O849" s="31">
        <f t="shared" si="66"/>
        <v>2032.6999999999239</v>
      </c>
      <c r="P849">
        <f t="shared" si="67"/>
        <v>4.4565813538284614E-2</v>
      </c>
      <c r="Q849">
        <f t="shared" si="68"/>
        <v>3.6424279481472865E-8</v>
      </c>
      <c r="R849">
        <f t="shared" si="69"/>
        <v>83.599999999923966</v>
      </c>
      <c r="S849">
        <f t="shared" si="70"/>
        <v>3.0450697646483621E-6</v>
      </c>
    </row>
    <row r="850" spans="15:19" x14ac:dyDescent="0.2">
      <c r="O850" s="31">
        <f t="shared" si="66"/>
        <v>2032.7999999999238</v>
      </c>
      <c r="P850">
        <f t="shared" si="67"/>
        <v>4.4615007979322732E-2</v>
      </c>
      <c r="Q850">
        <f t="shared" si="68"/>
        <v>3.5548611165836519E-8</v>
      </c>
      <c r="R850">
        <f t="shared" si="69"/>
        <v>83.699999999923875</v>
      </c>
      <c r="S850">
        <f t="shared" si="70"/>
        <v>2.9754187545778107E-6</v>
      </c>
    </row>
    <row r="851" spans="15:19" x14ac:dyDescent="0.2">
      <c r="O851" s="31">
        <f t="shared" si="66"/>
        <v>2032.8999999999237</v>
      </c>
      <c r="P851">
        <f t="shared" si="67"/>
        <v>4.4664200000386865E-2</v>
      </c>
      <c r="Q851">
        <f t="shared" si="68"/>
        <v>3.4693102612948223E-8</v>
      </c>
      <c r="R851">
        <f t="shared" si="69"/>
        <v>83.799999999923784</v>
      </c>
      <c r="S851">
        <f t="shared" si="70"/>
        <v>2.9072819989624169E-6</v>
      </c>
    </row>
    <row r="852" spans="15:19" x14ac:dyDescent="0.2">
      <c r="O852" s="31">
        <f t="shared" si="66"/>
        <v>2032.9999999999236</v>
      </c>
      <c r="P852">
        <f t="shared" si="67"/>
        <v>4.4713389601714892E-2</v>
      </c>
      <c r="Q852">
        <f t="shared" si="68"/>
        <v>3.385731250915569E-8</v>
      </c>
      <c r="R852">
        <f t="shared" si="69"/>
        <v>83.899999999923693</v>
      </c>
      <c r="S852">
        <f t="shared" si="70"/>
        <v>2.840628519515579E-6</v>
      </c>
    </row>
    <row r="853" spans="15:19" x14ac:dyDescent="0.2">
      <c r="O853" s="31">
        <f t="shared" si="66"/>
        <v>2033.0999999999235</v>
      </c>
      <c r="P853">
        <f t="shared" si="67"/>
        <v>4.4762576783545255E-2</v>
      </c>
      <c r="Q853">
        <f t="shared" si="68"/>
        <v>3.3040808200546223E-8</v>
      </c>
      <c r="R853">
        <f t="shared" si="69"/>
        <v>83.999999999923602</v>
      </c>
      <c r="S853">
        <f t="shared" si="70"/>
        <v>2.7754278888433586E-6</v>
      </c>
    </row>
    <row r="854" spans="15:19" x14ac:dyDescent="0.2">
      <c r="O854" s="31">
        <f t="shared" si="66"/>
        <v>2033.1999999999234</v>
      </c>
      <c r="P854">
        <f t="shared" si="67"/>
        <v>4.4811761546115769E-2</v>
      </c>
      <c r="Q854">
        <f t="shared" si="68"/>
        <v>3.2243166137035928E-8</v>
      </c>
      <c r="R854">
        <f t="shared" si="69"/>
        <v>84.099999999923511</v>
      </c>
      <c r="S854">
        <f t="shared" si="70"/>
        <v>2.7116502721222555E-6</v>
      </c>
    </row>
    <row r="855" spans="15:19" x14ac:dyDescent="0.2">
      <c r="O855" s="31">
        <f t="shared" si="66"/>
        <v>2033.2999999999233</v>
      </c>
      <c r="P855">
        <f t="shared" si="67"/>
        <v>4.4860943889664169E-2</v>
      </c>
      <c r="Q855">
        <f t="shared" si="68"/>
        <v>3.1463971761347409E-8</v>
      </c>
      <c r="R855">
        <f t="shared" si="69"/>
        <v>84.199999999923421</v>
      </c>
      <c r="S855">
        <f t="shared" si="70"/>
        <v>2.6492664223030423E-6</v>
      </c>
    </row>
    <row r="856" spans="15:19" x14ac:dyDescent="0.2">
      <c r="O856" s="31">
        <f t="shared" si="66"/>
        <v>2033.3999999999232</v>
      </c>
      <c r="P856">
        <f t="shared" si="67"/>
        <v>4.4910123814428833E-2</v>
      </c>
      <c r="Q856">
        <f t="shared" si="68"/>
        <v>3.0702818731853654E-8</v>
      </c>
      <c r="R856">
        <f t="shared" si="69"/>
        <v>84.29999999992333</v>
      </c>
      <c r="S856">
        <f t="shared" si="70"/>
        <v>2.588247619092909E-6</v>
      </c>
    </row>
    <row r="857" spans="15:19" x14ac:dyDescent="0.2">
      <c r="O857" s="31">
        <f t="shared" ref="O857:O920" si="71">O856+0.1</f>
        <v>2033.4999999999231</v>
      </c>
      <c r="P857">
        <f t="shared" si="67"/>
        <v>4.4959301320647439E-2</v>
      </c>
      <c r="Q857">
        <f t="shared" si="68"/>
        <v>2.9959309477689544E-8</v>
      </c>
      <c r="R857">
        <f t="shared" si="69"/>
        <v>84.399999999923239</v>
      </c>
      <c r="S857">
        <f t="shared" si="70"/>
        <v>2.5285657199146978E-6</v>
      </c>
    </row>
    <row r="858" spans="15:19" x14ac:dyDescent="0.2">
      <c r="O858" s="31">
        <f t="shared" si="71"/>
        <v>2033.5999999999231</v>
      </c>
      <c r="P858">
        <f t="shared" si="67"/>
        <v>4.5008476408557638E-2</v>
      </c>
      <c r="Q858">
        <f t="shared" si="68"/>
        <v>2.9233054532618041E-8</v>
      </c>
      <c r="R858">
        <f t="shared" si="69"/>
        <v>84.499999999923148</v>
      </c>
      <c r="S858">
        <f t="shared" si="70"/>
        <v>2.4701931080039777E-6</v>
      </c>
    </row>
    <row r="859" spans="15:19" x14ac:dyDescent="0.2">
      <c r="O859" s="31">
        <f t="shared" si="71"/>
        <v>2033.699999999923</v>
      </c>
      <c r="P859">
        <f t="shared" si="67"/>
        <v>4.5057649078397689E-2</v>
      </c>
      <c r="Q859">
        <f t="shared" si="68"/>
        <v>2.8523672646052489E-8</v>
      </c>
      <c r="R859">
        <f t="shared" si="69"/>
        <v>84.599999999923057</v>
      </c>
      <c r="S859">
        <f t="shared" si="70"/>
        <v>2.4131027058538458E-6</v>
      </c>
    </row>
    <row r="860" spans="15:19" x14ac:dyDescent="0.2">
      <c r="O860" s="31">
        <f t="shared" si="71"/>
        <v>2033.7999999999229</v>
      </c>
      <c r="P860">
        <f t="shared" si="67"/>
        <v>4.5106819330405168E-2</v>
      </c>
      <c r="Q860">
        <f t="shared" si="68"/>
        <v>2.7830790449989706E-8</v>
      </c>
      <c r="R860">
        <f t="shared" si="69"/>
        <v>84.699999999922966</v>
      </c>
      <c r="S860">
        <f t="shared" si="70"/>
        <v>2.3572679511119843E-6</v>
      </c>
    </row>
    <row r="861" spans="15:19" x14ac:dyDescent="0.2">
      <c r="O861" s="31">
        <f t="shared" si="71"/>
        <v>2033.8999999999228</v>
      </c>
      <c r="P861">
        <f t="shared" si="67"/>
        <v>4.5155987164817633E-2</v>
      </c>
      <c r="Q861">
        <f t="shared" si="68"/>
        <v>2.7154042236965381E-8</v>
      </c>
      <c r="R861">
        <f t="shared" si="69"/>
        <v>84.799999999922875</v>
      </c>
      <c r="S861">
        <f t="shared" si="70"/>
        <v>2.3026627816925701E-6</v>
      </c>
    </row>
    <row r="862" spans="15:19" x14ac:dyDescent="0.2">
      <c r="O862" s="31">
        <f t="shared" si="71"/>
        <v>2033.9999999999227</v>
      </c>
      <c r="P862">
        <f t="shared" si="67"/>
        <v>4.5205152581873222E-2</v>
      </c>
      <c r="Q862">
        <f t="shared" si="68"/>
        <v>2.6493070404143282E-8</v>
      </c>
      <c r="R862">
        <f t="shared" si="69"/>
        <v>84.899999999922784</v>
      </c>
      <c r="S862">
        <f t="shared" si="70"/>
        <v>2.2492616773097189E-6</v>
      </c>
    </row>
    <row r="863" spans="15:19" x14ac:dyDescent="0.2">
      <c r="O863" s="31">
        <f t="shared" si="71"/>
        <v>2034.0999999999226</v>
      </c>
      <c r="P863">
        <f t="shared" si="67"/>
        <v>4.5254315581809201E-2</v>
      </c>
      <c r="Q863">
        <f t="shared" si="68"/>
        <v>2.5847524121047627E-8</v>
      </c>
      <c r="R863">
        <f t="shared" si="69"/>
        <v>84.999999999922693</v>
      </c>
      <c r="S863">
        <f t="shared" si="70"/>
        <v>2.1970395502870501E-6</v>
      </c>
    </row>
    <row r="864" spans="15:19" x14ac:dyDescent="0.2">
      <c r="O864" s="31">
        <f t="shared" si="71"/>
        <v>2034.1999999999225</v>
      </c>
      <c r="P864">
        <f t="shared" si="67"/>
        <v>4.5303476164863646E-2</v>
      </c>
      <c r="Q864">
        <f t="shared" si="68"/>
        <v>2.521706088387532E-8</v>
      </c>
      <c r="R864">
        <f t="shared" si="69"/>
        <v>85.099999999922602</v>
      </c>
      <c r="S864">
        <f t="shared" si="70"/>
        <v>2.1459718812158378E-6</v>
      </c>
    </row>
    <row r="865" spans="15:19" x14ac:dyDescent="0.2">
      <c r="O865" s="31">
        <f t="shared" si="71"/>
        <v>2034.2999999999224</v>
      </c>
      <c r="P865">
        <f t="shared" si="67"/>
        <v>4.5352634331273976E-2</v>
      </c>
      <c r="Q865">
        <f t="shared" si="68"/>
        <v>2.4601344295049898E-8</v>
      </c>
      <c r="R865">
        <f t="shared" si="69"/>
        <v>85.199999999922511</v>
      </c>
      <c r="S865">
        <f t="shared" si="70"/>
        <v>2.0960345339363451E-6</v>
      </c>
    </row>
    <row r="866" spans="15:19" x14ac:dyDescent="0.2">
      <c r="O866" s="31">
        <f t="shared" si="71"/>
        <v>2034.3999999999223</v>
      </c>
      <c r="P866">
        <f t="shared" si="67"/>
        <v>4.5401790081277552E-2</v>
      </c>
      <c r="Q866">
        <f t="shared" si="68"/>
        <v>2.4000046061622982E-8</v>
      </c>
      <c r="R866">
        <f t="shared" si="69"/>
        <v>85.29999999992242</v>
      </c>
      <c r="S866">
        <f t="shared" si="70"/>
        <v>2.0472039290545784E-6</v>
      </c>
    </row>
    <row r="867" spans="15:19" x14ac:dyDescent="0.2">
      <c r="O867" s="31">
        <f t="shared" si="71"/>
        <v>2034.4999999999222</v>
      </c>
      <c r="P867">
        <f t="shared" si="67"/>
        <v>4.5450943415112348E-2</v>
      </c>
      <c r="Q867">
        <f t="shared" si="68"/>
        <v>2.3412843996872823E-8</v>
      </c>
      <c r="R867">
        <f t="shared" si="69"/>
        <v>85.399999999922329</v>
      </c>
      <c r="S867">
        <f t="shared" si="70"/>
        <v>1.9994568773311207E-6</v>
      </c>
    </row>
    <row r="868" spans="15:19" x14ac:dyDescent="0.2">
      <c r="O868" s="31">
        <f t="shared" si="71"/>
        <v>2034.5999999999221</v>
      </c>
      <c r="P868">
        <f t="shared" si="67"/>
        <v>4.5500094333015668E-2</v>
      </c>
      <c r="Q868">
        <f t="shared" si="68"/>
        <v>2.2839423130527337E-8</v>
      </c>
      <c r="R868">
        <f t="shared" si="69"/>
        <v>85.499999999922238</v>
      </c>
      <c r="S868">
        <f t="shared" si="70"/>
        <v>1.952770677658311E-6</v>
      </c>
    </row>
    <row r="869" spans="15:19" x14ac:dyDescent="0.2">
      <c r="O869" s="31">
        <f t="shared" si="71"/>
        <v>2034.6999999999221</v>
      </c>
      <c r="P869">
        <f t="shared" si="67"/>
        <v>4.5549242835224775E-2</v>
      </c>
      <c r="Q869">
        <f t="shared" si="68"/>
        <v>2.2279475264674886E-8</v>
      </c>
      <c r="R869">
        <f t="shared" si="69"/>
        <v>85.599999999922147</v>
      </c>
      <c r="S869">
        <f t="shared" si="70"/>
        <v>1.9071230826544357E-6</v>
      </c>
    </row>
    <row r="870" spans="15:19" x14ac:dyDescent="0.2">
      <c r="O870" s="31">
        <f t="shared" si="71"/>
        <v>2034.799999999922</v>
      </c>
      <c r="P870">
        <f t="shared" si="67"/>
        <v>4.5598388921977547E-2</v>
      </c>
      <c r="Q870">
        <f t="shared" si="68"/>
        <v>2.1732698196608169E-8</v>
      </c>
      <c r="R870">
        <f t="shared" si="69"/>
        <v>85.699999999922056</v>
      </c>
      <c r="S870">
        <f t="shared" si="70"/>
        <v>1.8624922354476261E-6</v>
      </c>
    </row>
    <row r="871" spans="15:19" x14ac:dyDescent="0.2">
      <c r="O871" s="31">
        <f t="shared" si="71"/>
        <v>2034.8999999999219</v>
      </c>
      <c r="P871">
        <f t="shared" si="67"/>
        <v>4.5647532593511168E-2</v>
      </c>
      <c r="Q871">
        <f t="shared" si="68"/>
        <v>2.1198796718024937E-8</v>
      </c>
      <c r="R871">
        <f t="shared" si="69"/>
        <v>85.799999999921965</v>
      </c>
      <c r="S871">
        <f t="shared" si="70"/>
        <v>1.8188567584048853E-6</v>
      </c>
    </row>
    <row r="872" spans="15:19" x14ac:dyDescent="0.2">
      <c r="O872" s="31">
        <f t="shared" si="71"/>
        <v>2034.9999999999218</v>
      </c>
      <c r="P872">
        <f t="shared" si="67"/>
        <v>4.5696673850062812E-2</v>
      </c>
      <c r="Q872">
        <f t="shared" si="68"/>
        <v>2.0677481615827276E-8</v>
      </c>
      <c r="R872">
        <f t="shared" si="69"/>
        <v>85.899999999921874</v>
      </c>
      <c r="S872">
        <f t="shared" si="70"/>
        <v>1.7761956707979476E-6</v>
      </c>
    </row>
    <row r="873" spans="15:19" x14ac:dyDescent="0.2">
      <c r="O873" s="31">
        <f t="shared" si="71"/>
        <v>2035.0999999999217</v>
      </c>
      <c r="P873">
        <f t="shared" si="67"/>
        <v>4.5745812691870232E-2</v>
      </c>
      <c r="Q873">
        <f t="shared" si="68"/>
        <v>2.0168469672121603E-8</v>
      </c>
      <c r="R873">
        <f t="shared" si="69"/>
        <v>85.999999999921783</v>
      </c>
      <c r="S873">
        <f t="shared" si="70"/>
        <v>1.7344883918008802E-6</v>
      </c>
    </row>
    <row r="874" spans="15:19" x14ac:dyDescent="0.2">
      <c r="O874" s="31">
        <f t="shared" si="71"/>
        <v>2035.1999999999216</v>
      </c>
      <c r="P874">
        <f t="shared" si="67"/>
        <v>4.5794949119170307E-2</v>
      </c>
      <c r="Q874">
        <f t="shared" si="68"/>
        <v>1.9671483997285577E-8</v>
      </c>
      <c r="R874">
        <f t="shared" si="69"/>
        <v>86.099999999921693</v>
      </c>
      <c r="S874">
        <f t="shared" si="70"/>
        <v>1.6937147721647477E-6</v>
      </c>
    </row>
    <row r="875" spans="15:19" x14ac:dyDescent="0.2">
      <c r="O875" s="31">
        <f t="shared" si="71"/>
        <v>2035.2999999999215</v>
      </c>
      <c r="P875">
        <f t="shared" si="67"/>
        <v>4.5844083132200744E-2</v>
      </c>
      <c r="Q875">
        <f t="shared" si="68"/>
        <v>1.9186253474856585E-8</v>
      </c>
      <c r="R875">
        <f t="shared" si="69"/>
        <v>86.199999999921602</v>
      </c>
      <c r="S875">
        <f t="shared" si="70"/>
        <v>1.6538550495311335E-6</v>
      </c>
    </row>
    <row r="876" spans="15:19" x14ac:dyDescent="0.2">
      <c r="O876" s="31">
        <f t="shared" si="71"/>
        <v>2035.3999999999214</v>
      </c>
      <c r="P876">
        <f t="shared" si="67"/>
        <v>4.5893214731198548E-2</v>
      </c>
      <c r="Q876">
        <f t="shared" si="68"/>
        <v>1.8712512761531741E-8</v>
      </c>
      <c r="R876">
        <f t="shared" si="69"/>
        <v>86.299999999921511</v>
      </c>
      <c r="S876">
        <f t="shared" si="70"/>
        <v>1.6148898513187206E-6</v>
      </c>
    </row>
    <row r="877" spans="15:19" x14ac:dyDescent="0.2">
      <c r="O877" s="31">
        <f t="shared" si="71"/>
        <v>2035.4999999999213</v>
      </c>
      <c r="P877">
        <f t="shared" si="67"/>
        <v>4.5942343916400716E-2</v>
      </c>
      <c r="Q877">
        <f t="shared" si="68"/>
        <v>1.8250001954100981E-8</v>
      </c>
      <c r="R877">
        <f t="shared" si="69"/>
        <v>86.39999999992142</v>
      </c>
      <c r="S877">
        <f t="shared" si="70"/>
        <v>1.5768001688328905E-6</v>
      </c>
    </row>
    <row r="878" spans="15:19" x14ac:dyDescent="0.2">
      <c r="O878" s="31">
        <f t="shared" si="71"/>
        <v>2035.5999999999212</v>
      </c>
      <c r="P878">
        <f t="shared" si="67"/>
        <v>4.5991470688044829E-2</v>
      </c>
      <c r="Q878">
        <f t="shared" si="68"/>
        <v>1.7798467366603177E-8</v>
      </c>
      <c r="R878">
        <f t="shared" si="69"/>
        <v>86.499999999921329</v>
      </c>
      <c r="S878">
        <f t="shared" si="70"/>
        <v>1.5395674272097746E-6</v>
      </c>
    </row>
    <row r="879" spans="15:19" x14ac:dyDescent="0.2">
      <c r="O879" s="31">
        <f t="shared" si="71"/>
        <v>2035.6999999999211</v>
      </c>
      <c r="P879">
        <f t="shared" si="67"/>
        <v>4.6040595046367816E-2</v>
      </c>
      <c r="Q879">
        <f t="shared" si="68"/>
        <v>1.7357660087036209E-8</v>
      </c>
      <c r="R879">
        <f t="shared" si="69"/>
        <v>86.599999999921238</v>
      </c>
      <c r="S879">
        <f t="shared" si="70"/>
        <v>1.5031733635359685E-6</v>
      </c>
    </row>
    <row r="880" spans="15:19" x14ac:dyDescent="0.2">
      <c r="O880" s="31">
        <f t="shared" si="71"/>
        <v>2035.7999999999211</v>
      </c>
      <c r="P880">
        <f t="shared" si="67"/>
        <v>4.6089716991606543E-2</v>
      </c>
      <c r="Q880">
        <f t="shared" si="68"/>
        <v>1.6927336643490776E-8</v>
      </c>
      <c r="R880">
        <f t="shared" si="69"/>
        <v>86.699999999921147</v>
      </c>
      <c r="S880">
        <f t="shared" si="70"/>
        <v>1.4676000869893155E-6</v>
      </c>
    </row>
    <row r="881" spans="15:19" x14ac:dyDescent="0.2">
      <c r="O881" s="31">
        <f t="shared" si="71"/>
        <v>2035.899999999921</v>
      </c>
      <c r="P881">
        <f t="shared" si="67"/>
        <v>4.6138836523998507E-2</v>
      </c>
      <c r="Q881">
        <f t="shared" si="68"/>
        <v>1.6507259337217306E-8</v>
      </c>
      <c r="R881">
        <f t="shared" si="69"/>
        <v>86.799999999921056</v>
      </c>
      <c r="S881">
        <f t="shared" si="70"/>
        <v>1.4328301104691591E-6</v>
      </c>
    </row>
    <row r="882" spans="15:19" x14ac:dyDescent="0.2">
      <c r="O882" s="31">
        <f t="shared" si="71"/>
        <v>2035.9999999999209</v>
      </c>
      <c r="P882">
        <f t="shared" si="67"/>
        <v>4.6187953643780512E-2</v>
      </c>
      <c r="Q882">
        <f t="shared" si="68"/>
        <v>1.6097194910358326E-8</v>
      </c>
      <c r="R882">
        <f t="shared" si="69"/>
        <v>86.899999999920965</v>
      </c>
      <c r="S882">
        <f t="shared" si="70"/>
        <v>1.3988462377088662E-6</v>
      </c>
    </row>
    <row r="883" spans="15:19" x14ac:dyDescent="0.2">
      <c r="O883" s="31">
        <f t="shared" si="71"/>
        <v>2036.0999999999208</v>
      </c>
      <c r="P883">
        <f t="shared" si="67"/>
        <v>4.6237068351189334E-2</v>
      </c>
      <c r="Q883">
        <f t="shared" si="68"/>
        <v>1.5696915323104577E-8</v>
      </c>
      <c r="R883">
        <f t="shared" si="69"/>
        <v>86.999999999920874</v>
      </c>
      <c r="S883">
        <f t="shared" si="70"/>
        <v>1.3656316331088562E-6</v>
      </c>
    </row>
    <row r="884" spans="15:19" x14ac:dyDescent="0.2">
      <c r="O884" s="31">
        <f t="shared" si="71"/>
        <v>2036.1999999999207</v>
      </c>
      <c r="P884">
        <f t="shared" si="67"/>
        <v>4.6286180646462359E-2</v>
      </c>
      <c r="Q884">
        <f t="shared" si="68"/>
        <v>1.5306197975739622E-8</v>
      </c>
      <c r="R884">
        <f t="shared" si="69"/>
        <v>87.099999999920783</v>
      </c>
      <c r="S884">
        <f t="shared" si="70"/>
        <v>1.3331698436857085E-6</v>
      </c>
    </row>
    <row r="885" spans="15:19" x14ac:dyDescent="0.2">
      <c r="O885" s="31">
        <f t="shared" si="71"/>
        <v>2036.2999999999206</v>
      </c>
      <c r="P885">
        <f t="shared" si="67"/>
        <v>4.6335290529836079E-2</v>
      </c>
      <c r="Q885">
        <f t="shared" si="68"/>
        <v>1.4924824154327609E-8</v>
      </c>
      <c r="R885">
        <f t="shared" si="69"/>
        <v>87.199999999920692</v>
      </c>
      <c r="S885">
        <f t="shared" si="70"/>
        <v>1.3014446662561838E-6</v>
      </c>
    </row>
    <row r="886" spans="15:19" x14ac:dyDescent="0.2">
      <c r="O886" s="31">
        <f t="shared" si="71"/>
        <v>2036.3999999999205</v>
      </c>
      <c r="P886">
        <f t="shared" si="67"/>
        <v>4.6384398001547804E-2</v>
      </c>
      <c r="Q886">
        <f t="shared" si="68"/>
        <v>1.4552580696047812E-8</v>
      </c>
      <c r="R886">
        <f t="shared" si="69"/>
        <v>87.299999999920601</v>
      </c>
      <c r="S886">
        <f t="shared" si="70"/>
        <v>1.2704402947638185E-6</v>
      </c>
    </row>
    <row r="887" spans="15:19" x14ac:dyDescent="0.2">
      <c r="O887" s="31">
        <f t="shared" si="71"/>
        <v>2036.4999999999204</v>
      </c>
      <c r="P887">
        <f t="shared" si="67"/>
        <v>4.6433503061834164E-2</v>
      </c>
      <c r="Q887">
        <f t="shared" si="68"/>
        <v>1.4189258545904693E-8</v>
      </c>
      <c r="R887">
        <f t="shared" si="69"/>
        <v>87.39999999992051</v>
      </c>
      <c r="S887">
        <f t="shared" si="70"/>
        <v>1.2401411969109421E-6</v>
      </c>
    </row>
    <row r="888" spans="15:19" x14ac:dyDescent="0.2">
      <c r="O888" s="31">
        <f t="shared" si="71"/>
        <v>2036.5999999999203</v>
      </c>
      <c r="P888">
        <f t="shared" si="67"/>
        <v>4.6482605710931768E-2</v>
      </c>
      <c r="Q888">
        <f t="shared" si="68"/>
        <v>1.3834653644906325E-8</v>
      </c>
      <c r="R888">
        <f t="shared" si="69"/>
        <v>87.499999999920419</v>
      </c>
      <c r="S888">
        <f t="shared" si="70"/>
        <v>1.2105321939282025E-6</v>
      </c>
    </row>
    <row r="889" spans="15:19" x14ac:dyDescent="0.2">
      <c r="O889" s="31">
        <f t="shared" si="71"/>
        <v>2036.6999999999202</v>
      </c>
      <c r="P889">
        <f t="shared" si="67"/>
        <v>4.6531705949077823E-2</v>
      </c>
      <c r="Q889">
        <f t="shared" si="68"/>
        <v>1.3488565708819067E-8</v>
      </c>
      <c r="R889">
        <f t="shared" si="69"/>
        <v>87.599999999920328</v>
      </c>
      <c r="S889">
        <f t="shared" si="70"/>
        <v>1.1815983560914755E-6</v>
      </c>
    </row>
    <row r="890" spans="15:19" x14ac:dyDescent="0.2">
      <c r="O890" s="31">
        <f t="shared" si="71"/>
        <v>2036.7999999999201</v>
      </c>
      <c r="P890">
        <f t="shared" si="67"/>
        <v>4.6580803776508854E-2</v>
      </c>
      <c r="Q890">
        <f t="shared" si="68"/>
        <v>1.3150799560435189E-8</v>
      </c>
      <c r="R890">
        <f t="shared" si="69"/>
        <v>87.699999999920237</v>
      </c>
      <c r="S890">
        <f t="shared" si="70"/>
        <v>1.1533251214491172E-6</v>
      </c>
    </row>
    <row r="891" spans="15:19" x14ac:dyDescent="0.2">
      <c r="O891" s="31">
        <f t="shared" si="71"/>
        <v>2036.8999999999201</v>
      </c>
      <c r="P891">
        <f t="shared" si="67"/>
        <v>4.6629899193461367E-2</v>
      </c>
      <c r="Q891">
        <f t="shared" si="68"/>
        <v>1.2821163575260641E-8</v>
      </c>
      <c r="R891">
        <f t="shared" si="69"/>
        <v>87.799999999920146</v>
      </c>
      <c r="S891">
        <f t="shared" si="70"/>
        <v>1.1256981619068604E-6</v>
      </c>
    </row>
    <row r="892" spans="15:19" x14ac:dyDescent="0.2">
      <c r="O892" s="31">
        <f t="shared" si="71"/>
        <v>2036.99999999992</v>
      </c>
      <c r="P892">
        <f t="shared" si="67"/>
        <v>4.6678992200172457E-2</v>
      </c>
      <c r="Q892">
        <f t="shared" si="68"/>
        <v>1.2499471013782681E-8</v>
      </c>
      <c r="R892">
        <f t="shared" si="69"/>
        <v>87.899999999920055</v>
      </c>
      <c r="S892">
        <f t="shared" si="70"/>
        <v>1.0987035021104984E-6</v>
      </c>
    </row>
    <row r="893" spans="15:19" x14ac:dyDescent="0.2">
      <c r="O893" s="31">
        <f t="shared" si="71"/>
        <v>2037.0999999999199</v>
      </c>
      <c r="P893">
        <f t="shared" si="67"/>
        <v>4.6728082796878553E-2</v>
      </c>
      <c r="Q893">
        <f t="shared" si="68"/>
        <v>1.2185538578179944E-8</v>
      </c>
      <c r="R893">
        <f t="shared" si="69"/>
        <v>87.999999999919964</v>
      </c>
      <c r="S893">
        <f t="shared" si="70"/>
        <v>1.0723273948788597E-6</v>
      </c>
    </row>
    <row r="894" spans="15:19" x14ac:dyDescent="0.2">
      <c r="O894" s="31">
        <f t="shared" si="71"/>
        <v>2037.1999999999198</v>
      </c>
      <c r="P894">
        <f t="shared" si="67"/>
        <v>4.6777170983816049E-2</v>
      </c>
      <c r="Q894">
        <f t="shared" si="68"/>
        <v>1.187918730050086E-8</v>
      </c>
      <c r="R894">
        <f t="shared" si="69"/>
        <v>88.099999999919874</v>
      </c>
      <c r="S894">
        <f t="shared" si="70"/>
        <v>1.046556401173174E-6</v>
      </c>
    </row>
    <row r="895" spans="15:19" x14ac:dyDescent="0.2">
      <c r="O895" s="31">
        <f t="shared" si="71"/>
        <v>2037.2999999999197</v>
      </c>
      <c r="P895">
        <f t="shared" si="67"/>
        <v>4.6826256761221936E-2</v>
      </c>
      <c r="Q895">
        <f t="shared" si="68"/>
        <v>1.1580242098574445E-8</v>
      </c>
      <c r="R895">
        <f t="shared" si="69"/>
        <v>88.199999999919783</v>
      </c>
      <c r="S895">
        <f t="shared" si="70"/>
        <v>1.0213773530933371E-6</v>
      </c>
    </row>
    <row r="896" spans="15:19" x14ac:dyDescent="0.2">
      <c r="O896" s="31">
        <f t="shared" si="71"/>
        <v>2037.3999999999196</v>
      </c>
      <c r="P896">
        <f t="shared" si="67"/>
        <v>4.6875340129332546E-2</v>
      </c>
      <c r="Q896">
        <f t="shared" si="68"/>
        <v>1.1288531887032605E-8</v>
      </c>
      <c r="R896">
        <f t="shared" si="69"/>
        <v>88.299999999919692</v>
      </c>
      <c r="S896">
        <f t="shared" si="70"/>
        <v>9.9677736562407236E-7</v>
      </c>
    </row>
    <row r="897" spans="15:19" x14ac:dyDescent="0.2">
      <c r="O897" s="31">
        <f t="shared" si="71"/>
        <v>2037.4999999999195</v>
      </c>
      <c r="P897">
        <f t="shared" si="67"/>
        <v>4.6924421088384162E-2</v>
      </c>
      <c r="Q897">
        <f t="shared" si="68"/>
        <v>1.1003888911176318E-8</v>
      </c>
      <c r="R897">
        <f t="shared" si="69"/>
        <v>88.399999999919601</v>
      </c>
      <c r="S897">
        <f t="shared" si="70"/>
        <v>9.7274377974710181E-7</v>
      </c>
    </row>
    <row r="898" spans="15:19" x14ac:dyDescent="0.2">
      <c r="O898" s="31">
        <f t="shared" si="71"/>
        <v>2037.5999999999194</v>
      </c>
      <c r="P898">
        <f t="shared" si="67"/>
        <v>4.6973499638613671E-2</v>
      </c>
      <c r="Q898">
        <f t="shared" si="68"/>
        <v>1.0726149413109454E-8</v>
      </c>
      <c r="R898">
        <f t="shared" si="69"/>
        <v>88.49999999991951</v>
      </c>
      <c r="S898">
        <f t="shared" si="70"/>
        <v>9.4926422305932331E-7</v>
      </c>
    </row>
    <row r="899" spans="15:19" x14ac:dyDescent="0.2">
      <c r="O899" s="31">
        <f t="shared" si="71"/>
        <v>2037.6999999999193</v>
      </c>
      <c r="P899">
        <f t="shared" si="67"/>
        <v>4.7022575780257085E-2</v>
      </c>
      <c r="Q899">
        <f t="shared" si="68"/>
        <v>1.0455153187649557E-8</v>
      </c>
      <c r="R899">
        <f t="shared" si="69"/>
        <v>88.599999999919419</v>
      </c>
      <c r="S899">
        <f t="shared" si="70"/>
        <v>9.2632657242490832E-7</v>
      </c>
    </row>
    <row r="900" spans="15:19" x14ac:dyDescent="0.2">
      <c r="O900" s="31">
        <f t="shared" si="71"/>
        <v>2037.7999999999192</v>
      </c>
      <c r="P900">
        <f t="shared" si="67"/>
        <v>4.7071649513551229E-2</v>
      </c>
      <c r="Q900">
        <f t="shared" si="68"/>
        <v>1.019074380437246E-8</v>
      </c>
      <c r="R900">
        <f t="shared" si="69"/>
        <v>88.699999999919328</v>
      </c>
      <c r="S900">
        <f t="shared" si="70"/>
        <v>9.0391897544701502E-7</v>
      </c>
    </row>
    <row r="901" spans="15:19" x14ac:dyDescent="0.2">
      <c r="O901" s="31">
        <f t="shared" si="71"/>
        <v>2037.8999999999191</v>
      </c>
      <c r="P901">
        <f t="shared" si="67"/>
        <v>4.7120720838732248E-2</v>
      </c>
      <c r="Q901">
        <f t="shared" si="68"/>
        <v>9.9327678304561573E-9</v>
      </c>
      <c r="R901">
        <f t="shared" si="69"/>
        <v>88.799999999919237</v>
      </c>
      <c r="S901">
        <f t="shared" si="70"/>
        <v>8.8202978334370461E-7</v>
      </c>
    </row>
    <row r="902" spans="15:19" x14ac:dyDescent="0.2">
      <c r="O902" s="31">
        <f t="shared" si="71"/>
        <v>2037.9999999999191</v>
      </c>
      <c r="P902">
        <f t="shared" si="67"/>
        <v>4.7169789756036251E-2</v>
      </c>
      <c r="Q902">
        <f t="shared" si="68"/>
        <v>9.6810752747700235E-9</v>
      </c>
      <c r="R902">
        <f t="shared" si="69"/>
        <v>88.899999999919146</v>
      </c>
      <c r="S902">
        <f t="shared" si="70"/>
        <v>8.6064759192627237E-7</v>
      </c>
    </row>
    <row r="903" spans="15:19" x14ac:dyDescent="0.2">
      <c r="O903" s="31">
        <f t="shared" si="71"/>
        <v>2038.099999999919</v>
      </c>
      <c r="P903">
        <f t="shared" si="67"/>
        <v>4.7218856265699966E-2</v>
      </c>
      <c r="Q903">
        <f t="shared" si="68"/>
        <v>9.4355200319640176E-9</v>
      </c>
      <c r="R903">
        <f t="shared" si="69"/>
        <v>88.999999999919055</v>
      </c>
      <c r="S903">
        <f t="shared" si="70"/>
        <v>8.3976128284403386E-7</v>
      </c>
    </row>
    <row r="904" spans="15:19" x14ac:dyDescent="0.2">
      <c r="O904" s="31">
        <f t="shared" si="71"/>
        <v>2038.1999999999189</v>
      </c>
      <c r="P904">
        <f t="shared" si="67"/>
        <v>4.7267920367959432E-2</v>
      </c>
      <c r="Q904">
        <f t="shared" si="68"/>
        <v>9.1959585502010555E-9</v>
      </c>
      <c r="R904">
        <f t="shared" si="69"/>
        <v>89.099999999918964</v>
      </c>
      <c r="S904">
        <f t="shared" si="70"/>
        <v>8.193599068221688E-7</v>
      </c>
    </row>
    <row r="905" spans="15:19" x14ac:dyDescent="0.2">
      <c r="O905" s="31">
        <f t="shared" si="71"/>
        <v>2038.2999999999188</v>
      </c>
      <c r="P905">
        <f t="shared" si="67"/>
        <v>4.7316982063050662E-2</v>
      </c>
      <c r="Q905">
        <f t="shared" si="68"/>
        <v>8.9622507193354295E-9</v>
      </c>
      <c r="R905">
        <f t="shared" si="69"/>
        <v>89.199999999918873</v>
      </c>
      <c r="S905">
        <f t="shared" si="70"/>
        <v>7.9943276416399328E-7</v>
      </c>
    </row>
    <row r="906" spans="15:19" x14ac:dyDescent="0.2">
      <c r="O906" s="31">
        <f t="shared" si="71"/>
        <v>2038.3999999999187</v>
      </c>
      <c r="P906">
        <f t="shared" si="67"/>
        <v>4.7366041351210267E-2</v>
      </c>
      <c r="Q906">
        <f t="shared" si="68"/>
        <v>8.7342598709128083E-9</v>
      </c>
      <c r="R906">
        <f t="shared" si="69"/>
        <v>89.299999999918782</v>
      </c>
      <c r="S906">
        <f t="shared" si="70"/>
        <v>7.7996940647180437E-7</v>
      </c>
    </row>
    <row r="907" spans="15:19" x14ac:dyDescent="0.2">
      <c r="O907" s="31">
        <f t="shared" si="71"/>
        <v>2038.4999999999186</v>
      </c>
      <c r="P907">
        <f t="shared" si="67"/>
        <v>4.7415098232674181E-2</v>
      </c>
      <c r="Q907">
        <f t="shared" si="68"/>
        <v>8.5118517789695147E-9</v>
      </c>
      <c r="R907">
        <f t="shared" si="69"/>
        <v>89.399999999918691</v>
      </c>
      <c r="S907">
        <f t="shared" si="70"/>
        <v>7.6095954903918248E-7</v>
      </c>
    </row>
    <row r="908" spans="15:19" x14ac:dyDescent="0.2">
      <c r="O908" s="31">
        <f t="shared" si="71"/>
        <v>2038.5999999999185</v>
      </c>
      <c r="P908">
        <f t="shared" si="67"/>
        <v>4.7464152707678321E-2</v>
      </c>
      <c r="Q908">
        <f t="shared" si="68"/>
        <v>8.2948956592332479E-9</v>
      </c>
      <c r="R908">
        <f t="shared" si="69"/>
        <v>89.4999999999186</v>
      </c>
      <c r="S908">
        <f t="shared" si="70"/>
        <v>7.423931615007005E-7</v>
      </c>
    </row>
    <row r="909" spans="15:19" x14ac:dyDescent="0.2">
      <c r="O909" s="31">
        <f t="shared" si="71"/>
        <v>2038.6999999999184</v>
      </c>
      <c r="P909">
        <f t="shared" ref="P909:P972" si="72">LN(O909/$K$27)</f>
        <v>4.7513204776459192E-2</v>
      </c>
      <c r="Q909">
        <f t="shared" ref="Q909:Q972" si="73">1-_xlfn.NORM.DIST(P909,$K$30,$K$31,TRUE)-(1-_xlfn.NORM.DIST(P910,$K$30,$K$31,TRUE))</f>
        <v>8.0832633919669661E-9</v>
      </c>
      <c r="R909">
        <f t="shared" ref="R909:R972" si="74">O909-$K$28</f>
        <v>89.599999999918509</v>
      </c>
      <c r="S909">
        <f t="shared" si="70"/>
        <v>7.2426039991958144E-7</v>
      </c>
    </row>
    <row r="910" spans="15:19" x14ac:dyDescent="0.2">
      <c r="O910" s="31">
        <f t="shared" si="71"/>
        <v>2038.7999999999183</v>
      </c>
      <c r="P910">
        <f t="shared" si="72"/>
        <v>4.7562254439252417E-2</v>
      </c>
      <c r="Q910">
        <f t="shared" si="73"/>
        <v>7.876830077080399E-9</v>
      </c>
      <c r="R910">
        <f t="shared" si="74"/>
        <v>89.699999999918418</v>
      </c>
      <c r="S910">
        <f t="shared" ref="S910:S973" si="75">R910*Q910</f>
        <v>7.0655165791346914E-7</v>
      </c>
    </row>
    <row r="911" spans="15:19" x14ac:dyDescent="0.2">
      <c r="O911" s="31">
        <f t="shared" si="71"/>
        <v>2038.8999999999182</v>
      </c>
      <c r="P911">
        <f t="shared" si="72"/>
        <v>4.7611301696294434E-2</v>
      </c>
      <c r="Q911">
        <f t="shared" si="73"/>
        <v>7.675472923907023E-9</v>
      </c>
      <c r="R911">
        <f t="shared" si="74"/>
        <v>89.799999999918327</v>
      </c>
      <c r="S911">
        <f t="shared" si="75"/>
        <v>6.8925746856622384E-7</v>
      </c>
    </row>
    <row r="912" spans="15:19" x14ac:dyDescent="0.2">
      <c r="O912" s="31">
        <f t="shared" si="71"/>
        <v>2038.9999999999181</v>
      </c>
      <c r="P912">
        <f t="shared" si="72"/>
        <v>4.766034654782101E-2</v>
      </c>
      <c r="Q912">
        <f t="shared" si="73"/>
        <v>7.4790728055162958E-9</v>
      </c>
      <c r="R912">
        <f t="shared" si="74"/>
        <v>89.899999999918236</v>
      </c>
      <c r="S912">
        <f t="shared" si="75"/>
        <v>6.7236864521530348E-7</v>
      </c>
    </row>
    <row r="913" spans="15:19" x14ac:dyDescent="0.2">
      <c r="O913" s="31">
        <f t="shared" si="71"/>
        <v>2039.0999999999181</v>
      </c>
      <c r="P913">
        <f t="shared" si="72"/>
        <v>4.7709388994067882E-2</v>
      </c>
      <c r="Q913">
        <f t="shared" si="73"/>
        <v>7.2875124823568171E-9</v>
      </c>
      <c r="R913">
        <f t="shared" si="74"/>
        <v>89.999999999918145</v>
      </c>
      <c r="S913">
        <f t="shared" si="75"/>
        <v>6.5587612341151702E-7</v>
      </c>
    </row>
    <row r="914" spans="15:19" x14ac:dyDescent="0.2">
      <c r="O914" s="31">
        <f t="shared" si="71"/>
        <v>2039.199999999918</v>
      </c>
      <c r="P914">
        <f t="shared" si="72"/>
        <v>4.7758429035271374E-2</v>
      </c>
      <c r="Q914">
        <f t="shared" si="73"/>
        <v>7.100677712479353E-9</v>
      </c>
      <c r="R914">
        <f t="shared" si="74"/>
        <v>90.099999999918055</v>
      </c>
      <c r="S914">
        <f t="shared" si="75"/>
        <v>6.3977106189380786E-7</v>
      </c>
    </row>
    <row r="915" spans="15:19" x14ac:dyDescent="0.2">
      <c r="O915" s="31">
        <f t="shared" si="71"/>
        <v>2039.2999999999179</v>
      </c>
      <c r="P915">
        <f t="shared" si="72"/>
        <v>4.7807466671667166E-2</v>
      </c>
      <c r="Q915">
        <f t="shared" si="73"/>
        <v>6.918456807447626E-9</v>
      </c>
      <c r="R915">
        <f t="shared" si="74"/>
        <v>90.199999999917964</v>
      </c>
      <c r="S915">
        <f t="shared" si="75"/>
        <v>6.2404480403120827E-7</v>
      </c>
    </row>
    <row r="916" spans="15:19" x14ac:dyDescent="0.2">
      <c r="O916" s="31">
        <f t="shared" si="71"/>
        <v>2039.3999999999178</v>
      </c>
      <c r="P916">
        <f t="shared" si="72"/>
        <v>4.7856501903490868E-2</v>
      </c>
      <c r="Q916">
        <f t="shared" si="73"/>
        <v>6.7407405213160132E-9</v>
      </c>
      <c r="R916">
        <f t="shared" si="74"/>
        <v>90.299999999917873</v>
      </c>
      <c r="S916">
        <f t="shared" si="75"/>
        <v>6.0868886907428241E-7</v>
      </c>
    </row>
    <row r="917" spans="15:19" x14ac:dyDescent="0.2">
      <c r="O917" s="31">
        <f t="shared" si="71"/>
        <v>2039.4999999999177</v>
      </c>
      <c r="P917">
        <f t="shared" si="72"/>
        <v>4.7905534730978722E-2</v>
      </c>
      <c r="Q917">
        <f t="shared" si="73"/>
        <v>6.567422161651848E-9</v>
      </c>
      <c r="R917">
        <f t="shared" si="74"/>
        <v>90.399999999917782</v>
      </c>
      <c r="S917">
        <f t="shared" si="75"/>
        <v>5.9369496341278708E-7</v>
      </c>
    </row>
    <row r="918" spans="15:19" x14ac:dyDescent="0.2">
      <c r="O918" s="31">
        <f t="shared" si="71"/>
        <v>2039.5999999999176</v>
      </c>
      <c r="P918">
        <f t="shared" si="72"/>
        <v>4.7954565154366288E-2</v>
      </c>
      <c r="Q918">
        <f t="shared" si="73"/>
        <v>6.3983972564685132E-9</v>
      </c>
      <c r="R918">
        <f t="shared" si="74"/>
        <v>90.499999999917691</v>
      </c>
      <c r="S918">
        <f t="shared" si="75"/>
        <v>5.790549517098738E-7</v>
      </c>
    </row>
    <row r="919" spans="15:19" x14ac:dyDescent="0.2">
      <c r="O919" s="31">
        <f t="shared" si="71"/>
        <v>2039.6999999999175</v>
      </c>
      <c r="P919">
        <f t="shared" si="72"/>
        <v>4.8003593173889081E-2</v>
      </c>
      <c r="Q919">
        <f t="shared" si="73"/>
        <v>6.2335638872923482E-9</v>
      </c>
      <c r="R919">
        <f t="shared" si="74"/>
        <v>90.5999999999176</v>
      </c>
      <c r="S919">
        <f t="shared" si="75"/>
        <v>5.6476088818817311E-7</v>
      </c>
    </row>
    <row r="920" spans="15:19" x14ac:dyDescent="0.2">
      <c r="O920" s="31">
        <f t="shared" si="71"/>
        <v>2039.7999999999174</v>
      </c>
      <c r="P920">
        <f t="shared" si="72"/>
        <v>4.805261878978323E-2</v>
      </c>
      <c r="Q920">
        <f t="shared" si="73"/>
        <v>6.0728223560957417E-9</v>
      </c>
      <c r="R920">
        <f t="shared" si="74"/>
        <v>90.699999999917509</v>
      </c>
      <c r="S920">
        <f t="shared" si="75"/>
        <v>5.5080498769738284E-7</v>
      </c>
    </row>
    <row r="921" spans="15:19" x14ac:dyDescent="0.2">
      <c r="O921" s="31">
        <f t="shared" ref="O921:O984" si="76">O920+0.1</f>
        <v>2039.8999999999173</v>
      </c>
      <c r="P921">
        <f t="shared" si="72"/>
        <v>4.8101642002283986E-2</v>
      </c>
      <c r="Q921">
        <f t="shared" si="73"/>
        <v>5.9160754073417365E-9</v>
      </c>
      <c r="R921">
        <f t="shared" si="74"/>
        <v>90.799999999917418</v>
      </c>
      <c r="S921">
        <f t="shared" si="75"/>
        <v>5.3717964698614115E-7</v>
      </c>
    </row>
    <row r="922" spans="15:19" x14ac:dyDescent="0.2">
      <c r="O922" s="31">
        <f t="shared" si="76"/>
        <v>2039.9999999999172</v>
      </c>
      <c r="P922">
        <f t="shared" si="72"/>
        <v>4.8150662811627401E-2</v>
      </c>
      <c r="Q922">
        <f t="shared" si="73"/>
        <v>5.7632276728725174E-9</v>
      </c>
      <c r="R922">
        <f t="shared" si="74"/>
        <v>90.899999999917327</v>
      </c>
      <c r="S922">
        <f t="shared" si="75"/>
        <v>5.2387739546363537E-7</v>
      </c>
    </row>
    <row r="923" spans="15:19" x14ac:dyDescent="0.2">
      <c r="O923" s="31">
        <f t="shared" si="76"/>
        <v>2040.0999999999171</v>
      </c>
      <c r="P923">
        <f t="shared" si="72"/>
        <v>4.8199681218048858E-2</v>
      </c>
      <c r="Q923">
        <f t="shared" si="73"/>
        <v>5.6141860049763181E-9</v>
      </c>
      <c r="R923">
        <f t="shared" si="74"/>
        <v>90.999999999917236</v>
      </c>
      <c r="S923">
        <f t="shared" si="75"/>
        <v>5.1089092645238025E-7</v>
      </c>
    </row>
    <row r="924" spans="15:19" x14ac:dyDescent="0.2">
      <c r="O924" s="31">
        <f t="shared" si="76"/>
        <v>2040.1999999999171</v>
      </c>
      <c r="P924">
        <f t="shared" si="72"/>
        <v>4.824869722178371E-2</v>
      </c>
      <c r="Q924">
        <f t="shared" si="73"/>
        <v>5.468859698432027E-9</v>
      </c>
      <c r="R924">
        <f t="shared" si="74"/>
        <v>91.099999999917145</v>
      </c>
      <c r="S924">
        <f t="shared" si="75"/>
        <v>4.9821311852670456E-7</v>
      </c>
    </row>
    <row r="925" spans="15:19" x14ac:dyDescent="0.2">
      <c r="O925" s="31">
        <f t="shared" si="76"/>
        <v>2040.299999999917</v>
      </c>
      <c r="P925">
        <f t="shared" si="72"/>
        <v>4.8297710823067906E-2</v>
      </c>
      <c r="Q925">
        <f t="shared" si="73"/>
        <v>5.327159713353069E-9</v>
      </c>
      <c r="R925">
        <f t="shared" si="74"/>
        <v>91.199999999917054</v>
      </c>
      <c r="S925">
        <f t="shared" si="75"/>
        <v>4.8583696585735798E-7</v>
      </c>
    </row>
    <row r="926" spans="15:19" x14ac:dyDescent="0.2">
      <c r="O926" s="31">
        <f t="shared" si="76"/>
        <v>2040.3999999999169</v>
      </c>
      <c r="P926">
        <f t="shared" si="72"/>
        <v>4.8346722022136739E-2</v>
      </c>
      <c r="Q926">
        <f t="shared" si="73"/>
        <v>5.1889994523435234E-9</v>
      </c>
      <c r="R926">
        <f t="shared" si="74"/>
        <v>91.299999999916963</v>
      </c>
      <c r="S926">
        <f t="shared" si="75"/>
        <v>4.737556499985328E-7</v>
      </c>
    </row>
    <row r="927" spans="15:19" x14ac:dyDescent="0.2">
      <c r="O927" s="31">
        <f t="shared" si="76"/>
        <v>2040.4999999999168</v>
      </c>
      <c r="P927">
        <f t="shared" si="72"/>
        <v>4.8395730819225442E-2</v>
      </c>
      <c r="Q927">
        <f t="shared" si="73"/>
        <v>5.054293872319704E-9</v>
      </c>
      <c r="R927">
        <f t="shared" si="74"/>
        <v>91.399999999916872</v>
      </c>
      <c r="S927">
        <f t="shared" si="75"/>
        <v>4.6196245992960078E-7</v>
      </c>
    </row>
    <row r="928" spans="15:19" x14ac:dyDescent="0.2">
      <c r="O928" s="31">
        <f t="shared" si="76"/>
        <v>2040.5999999999167</v>
      </c>
      <c r="P928">
        <f t="shared" si="72"/>
        <v>4.8444737214569877E-2</v>
      </c>
      <c r="Q928">
        <f t="shared" si="73"/>
        <v>4.9229600396216711E-9</v>
      </c>
      <c r="R928">
        <f t="shared" si="74"/>
        <v>91.499999999916781</v>
      </c>
      <c r="S928">
        <f t="shared" si="75"/>
        <v>4.504508436249732E-7</v>
      </c>
    </row>
    <row r="929" spans="15:19" x14ac:dyDescent="0.2">
      <c r="O929" s="31">
        <f t="shared" si="76"/>
        <v>2040.6999999999166</v>
      </c>
      <c r="P929">
        <f t="shared" si="72"/>
        <v>4.8493741208405217E-2</v>
      </c>
      <c r="Q929">
        <f t="shared" si="73"/>
        <v>4.7949171300132321E-9</v>
      </c>
      <c r="R929">
        <f t="shared" si="74"/>
        <v>91.59999999991669</v>
      </c>
      <c r="S929">
        <f t="shared" si="75"/>
        <v>4.3921440910881258E-7</v>
      </c>
    </row>
    <row r="930" spans="15:19" x14ac:dyDescent="0.2">
      <c r="O930" s="31">
        <f t="shared" si="76"/>
        <v>2040.7999999999165</v>
      </c>
      <c r="P930">
        <f t="shared" si="72"/>
        <v>4.8542742800966598E-2</v>
      </c>
      <c r="Q930">
        <f t="shared" si="73"/>
        <v>4.6700858735704287E-9</v>
      </c>
      <c r="R930">
        <f t="shared" si="74"/>
        <v>91.699999999916599</v>
      </c>
      <c r="S930">
        <f t="shared" si="75"/>
        <v>4.282468746060188E-7</v>
      </c>
    </row>
    <row r="931" spans="15:19" x14ac:dyDescent="0.2">
      <c r="O931" s="31">
        <f t="shared" si="76"/>
        <v>2040.8999999999164</v>
      </c>
      <c r="P931">
        <f t="shared" si="72"/>
        <v>4.8591741992489779E-2</v>
      </c>
      <c r="Q931">
        <f t="shared" si="73"/>
        <v>4.5483888877484446E-9</v>
      </c>
      <c r="R931">
        <f t="shared" si="74"/>
        <v>91.799999999916508</v>
      </c>
      <c r="S931">
        <f t="shared" si="75"/>
        <v>4.1754209989492748E-7</v>
      </c>
    </row>
    <row r="932" spans="15:19" x14ac:dyDescent="0.2">
      <c r="O932" s="31">
        <f t="shared" si="76"/>
        <v>2040.9999999999163</v>
      </c>
      <c r="P932">
        <f t="shared" si="72"/>
        <v>4.8640738783209611E-2</v>
      </c>
      <c r="Q932">
        <f t="shared" si="73"/>
        <v>4.4297506773816053E-9</v>
      </c>
      <c r="R932">
        <f t="shared" si="74"/>
        <v>91.899999999916417</v>
      </c>
      <c r="S932">
        <f t="shared" si="75"/>
        <v>4.0709408725099929E-7</v>
      </c>
    </row>
    <row r="933" spans="15:19" x14ac:dyDescent="0.2">
      <c r="O933" s="31">
        <f t="shared" si="76"/>
        <v>2041.0999999999162</v>
      </c>
      <c r="P933">
        <f t="shared" si="72"/>
        <v>4.8689733173361775E-2</v>
      </c>
      <c r="Q933">
        <f t="shared" si="73"/>
        <v>4.3140975236610757E-9</v>
      </c>
      <c r="R933">
        <f t="shared" si="74"/>
        <v>91.999999999916326</v>
      </c>
      <c r="S933">
        <f t="shared" si="75"/>
        <v>3.9689697217645797E-7</v>
      </c>
    </row>
    <row r="934" spans="15:19" x14ac:dyDescent="0.2">
      <c r="O934" s="31">
        <f t="shared" si="76"/>
        <v>2041.1999999999161</v>
      </c>
      <c r="P934">
        <f t="shared" si="72"/>
        <v>4.8738725163181271E-2</v>
      </c>
      <c r="Q934">
        <f t="shared" si="73"/>
        <v>4.2013570400456501E-9</v>
      </c>
      <c r="R934">
        <f t="shared" si="74"/>
        <v>92.099999999916236</v>
      </c>
      <c r="S934">
        <f t="shared" si="75"/>
        <v>3.8694498338785244E-7</v>
      </c>
    </row>
    <row r="935" spans="15:19" x14ac:dyDescent="0.2">
      <c r="O935" s="31">
        <f t="shared" si="76"/>
        <v>2041.2999999999161</v>
      </c>
      <c r="P935">
        <f t="shared" si="72"/>
        <v>4.8787714752903083E-2</v>
      </c>
      <c r="Q935">
        <f t="shared" si="73"/>
        <v>4.0914590604401724E-9</v>
      </c>
      <c r="R935">
        <f t="shared" si="74"/>
        <v>92.199999999916145</v>
      </c>
      <c r="S935">
        <f t="shared" si="75"/>
        <v>3.772325253722408E-7</v>
      </c>
    </row>
    <row r="936" spans="15:19" x14ac:dyDescent="0.2">
      <c r="O936" s="31">
        <f t="shared" si="76"/>
        <v>2041.399999999916</v>
      </c>
      <c r="P936">
        <f t="shared" si="72"/>
        <v>4.8836701942762767E-2</v>
      </c>
      <c r="Q936">
        <f t="shared" si="73"/>
        <v>3.9843346399948132E-9</v>
      </c>
      <c r="R936">
        <f t="shared" si="74"/>
        <v>92.299999999916054</v>
      </c>
      <c r="S936">
        <f t="shared" si="75"/>
        <v>3.6775408727118681E-7</v>
      </c>
    </row>
    <row r="937" spans="15:19" x14ac:dyDescent="0.2">
      <c r="O937" s="31">
        <f t="shared" si="76"/>
        <v>2041.4999999999159</v>
      </c>
      <c r="P937">
        <f t="shared" si="72"/>
        <v>4.8885686732995232E-2</v>
      </c>
      <c r="Q937">
        <f t="shared" si="73"/>
        <v>3.8799163881719778E-9</v>
      </c>
      <c r="R937">
        <f t="shared" si="74"/>
        <v>92.399999999915963</v>
      </c>
      <c r="S937">
        <f t="shared" si="75"/>
        <v>3.585042742667647E-7</v>
      </c>
    </row>
    <row r="938" spans="15:19" x14ac:dyDescent="0.2">
      <c r="O938" s="31">
        <f t="shared" si="76"/>
        <v>2041.5999999999158</v>
      </c>
      <c r="P938">
        <f t="shared" si="72"/>
        <v>4.8934669123835345E-2</v>
      </c>
      <c r="Q938">
        <f t="shared" si="73"/>
        <v>3.7781389128355158E-9</v>
      </c>
      <c r="R938">
        <f t="shared" si="74"/>
        <v>92.499999999915872</v>
      </c>
      <c r="S938">
        <f t="shared" si="75"/>
        <v>3.4947784943696737E-7</v>
      </c>
    </row>
    <row r="939" spans="15:19" x14ac:dyDescent="0.2">
      <c r="O939" s="31">
        <f t="shared" si="76"/>
        <v>2041.6999999999157</v>
      </c>
      <c r="P939">
        <f t="shared" si="72"/>
        <v>4.8983649115518571E-2</v>
      </c>
      <c r="Q939">
        <f t="shared" si="73"/>
        <v>3.6789379320723015E-9</v>
      </c>
      <c r="R939">
        <f t="shared" si="74"/>
        <v>92.599999999915781</v>
      </c>
      <c r="S939">
        <f t="shared" si="75"/>
        <v>3.4066965250958529E-7</v>
      </c>
    </row>
    <row r="940" spans="15:19" x14ac:dyDescent="0.2">
      <c r="O940" s="31">
        <f t="shared" si="76"/>
        <v>2041.7999999999156</v>
      </c>
      <c r="P940">
        <f t="shared" si="72"/>
        <v>4.9032626708279708E-2</v>
      </c>
      <c r="Q940">
        <f t="shared" si="73"/>
        <v>3.5822506072591409E-9</v>
      </c>
      <c r="R940">
        <f t="shared" si="74"/>
        <v>92.69999999991569</v>
      </c>
      <c r="S940">
        <f t="shared" si="75"/>
        <v>3.3207463129262034E-7</v>
      </c>
    </row>
    <row r="941" spans="15:19" x14ac:dyDescent="0.2">
      <c r="O941" s="31">
        <f t="shared" si="76"/>
        <v>2041.8999999999155</v>
      </c>
      <c r="P941">
        <f t="shared" si="72"/>
        <v>4.9081601902353528E-2</v>
      </c>
      <c r="Q941">
        <f t="shared" si="73"/>
        <v>3.4880159871519822E-9</v>
      </c>
      <c r="R941">
        <f t="shared" si="74"/>
        <v>92.799999999915599</v>
      </c>
      <c r="S941">
        <f t="shared" si="75"/>
        <v>3.2368788360740956E-7</v>
      </c>
    </row>
    <row r="942" spans="15:19" x14ac:dyDescent="0.2">
      <c r="O942" s="31">
        <f t="shared" si="76"/>
        <v>2041.9999999999154</v>
      </c>
      <c r="P942">
        <f t="shared" si="72"/>
        <v>4.9130574697975389E-2</v>
      </c>
      <c r="Q942">
        <f t="shared" si="73"/>
        <v>3.3961741197074957E-9</v>
      </c>
      <c r="R942">
        <f t="shared" si="74"/>
        <v>92.899999999915508</v>
      </c>
      <c r="S942">
        <f t="shared" si="75"/>
        <v>3.1550457572053939E-7</v>
      </c>
    </row>
    <row r="943" spans="15:19" x14ac:dyDescent="0.2">
      <c r="O943" s="31">
        <f t="shared" si="76"/>
        <v>2042.0999999999153</v>
      </c>
      <c r="P943">
        <f t="shared" si="72"/>
        <v>4.917954509537998E-2</v>
      </c>
      <c r="Q943">
        <f t="shared" si="73"/>
        <v>3.306666829239191E-9</v>
      </c>
      <c r="R943">
        <f t="shared" si="74"/>
        <v>92.999999999915417</v>
      </c>
      <c r="S943">
        <f t="shared" si="75"/>
        <v>3.0752001511896508E-7</v>
      </c>
    </row>
    <row r="944" spans="15:19" x14ac:dyDescent="0.2">
      <c r="O944" s="31">
        <f t="shared" si="76"/>
        <v>2042.1999999999152</v>
      </c>
      <c r="P944">
        <f t="shared" si="72"/>
        <v>4.9228513094801973E-2</v>
      </c>
      <c r="Q944">
        <f t="shared" si="73"/>
        <v>3.2194366061943924E-9</v>
      </c>
      <c r="R944">
        <f t="shared" si="74"/>
        <v>93.099999999915326</v>
      </c>
      <c r="S944">
        <f t="shared" si="75"/>
        <v>2.9972954803642533E-7</v>
      </c>
    </row>
    <row r="945" spans="15:19" x14ac:dyDescent="0.2">
      <c r="O945" s="31">
        <f t="shared" si="76"/>
        <v>2042.2999999999151</v>
      </c>
      <c r="P945">
        <f t="shared" si="72"/>
        <v>4.9277478696476619E-2</v>
      </c>
      <c r="Q945">
        <f t="shared" si="73"/>
        <v>3.1344283835110787E-9</v>
      </c>
      <c r="R945">
        <f t="shared" si="74"/>
        <v>93.199999999915235</v>
      </c>
      <c r="S945">
        <f t="shared" si="75"/>
        <v>2.9212872534296686E-7</v>
      </c>
    </row>
    <row r="946" spans="15:19" x14ac:dyDescent="0.2">
      <c r="O946" s="31">
        <f t="shared" si="76"/>
        <v>2042.3999999999151</v>
      </c>
      <c r="P946">
        <f t="shared" si="72"/>
        <v>4.9326441900638306E-2</v>
      </c>
      <c r="Q946">
        <f t="shared" si="73"/>
        <v>3.0515872051495307E-9</v>
      </c>
      <c r="R946">
        <f t="shared" si="74"/>
        <v>93.299999999915144</v>
      </c>
      <c r="S946">
        <f t="shared" si="75"/>
        <v>2.8471308624019227E-7</v>
      </c>
    </row>
    <row r="947" spans="15:19" x14ac:dyDescent="0.2">
      <c r="O947" s="31">
        <f t="shared" si="76"/>
        <v>2042.499999999915</v>
      </c>
      <c r="P947">
        <f t="shared" si="72"/>
        <v>4.937540270752222E-2</v>
      </c>
      <c r="Q947">
        <f t="shared" si="73"/>
        <v>2.970860335516079E-9</v>
      </c>
      <c r="R947">
        <f t="shared" si="74"/>
        <v>93.399999999915053</v>
      </c>
      <c r="S947">
        <f t="shared" si="75"/>
        <v>2.7747835533694942E-7</v>
      </c>
    </row>
    <row r="948" spans="15:19" x14ac:dyDescent="0.2">
      <c r="O948" s="31">
        <f t="shared" si="76"/>
        <v>2042.5999999999149</v>
      </c>
      <c r="P948">
        <f t="shared" si="72"/>
        <v>4.9424361117362876E-2</v>
      </c>
      <c r="Q948">
        <f t="shared" si="73"/>
        <v>2.8921957051508684E-9</v>
      </c>
      <c r="R948">
        <f t="shared" si="74"/>
        <v>93.499999999914962</v>
      </c>
      <c r="S948">
        <f t="shared" si="75"/>
        <v>2.7042029843136024E-7</v>
      </c>
    </row>
    <row r="949" spans="15:19" x14ac:dyDescent="0.2">
      <c r="O949" s="31">
        <f t="shared" si="76"/>
        <v>2042.6999999999148</v>
      </c>
      <c r="P949">
        <f t="shared" si="72"/>
        <v>4.9473317130394781E-2</v>
      </c>
      <c r="Q949">
        <f t="shared" si="73"/>
        <v>2.8155426878839762E-9</v>
      </c>
      <c r="R949">
        <f t="shared" si="74"/>
        <v>93.599999999914871</v>
      </c>
      <c r="S949">
        <f t="shared" si="75"/>
        <v>2.6353479558570047E-7</v>
      </c>
    </row>
    <row r="950" spans="15:19" x14ac:dyDescent="0.2">
      <c r="O950" s="31">
        <f t="shared" si="76"/>
        <v>2042.7999999999147</v>
      </c>
      <c r="P950">
        <f t="shared" si="72"/>
        <v>4.9522270746853003E-2</v>
      </c>
      <c r="Q950">
        <f t="shared" si="73"/>
        <v>2.7408516567462016E-9</v>
      </c>
      <c r="R950">
        <f t="shared" si="74"/>
        <v>93.69999999991478</v>
      </c>
      <c r="S950">
        <f t="shared" si="75"/>
        <v>2.5681780023688553E-7</v>
      </c>
    </row>
    <row r="951" spans="15:19" x14ac:dyDescent="0.2">
      <c r="O951" s="31">
        <f t="shared" si="76"/>
        <v>2042.8999999999146</v>
      </c>
      <c r="P951">
        <f t="shared" si="72"/>
        <v>4.9571221966971973E-2</v>
      </c>
      <c r="Q951">
        <f t="shared" si="73"/>
        <v>2.6680747611251832E-9</v>
      </c>
      <c r="R951">
        <f t="shared" si="74"/>
        <v>93.799999999914689</v>
      </c>
      <c r="S951">
        <f t="shared" si="75"/>
        <v>2.5026541259331456E-7</v>
      </c>
    </row>
    <row r="952" spans="15:19" x14ac:dyDescent="0.2">
      <c r="O952" s="31">
        <f t="shared" si="76"/>
        <v>2042.9999999999145</v>
      </c>
      <c r="P952">
        <f t="shared" si="72"/>
        <v>4.9620170790986073E-2</v>
      </c>
      <c r="Q952">
        <f t="shared" si="73"/>
        <v>2.5971642614308621E-9</v>
      </c>
      <c r="R952">
        <f t="shared" si="74"/>
        <v>93.899999999914598</v>
      </c>
      <c r="S952">
        <f t="shared" si="75"/>
        <v>2.4387372414813614E-7</v>
      </c>
    </row>
    <row r="953" spans="15:19" x14ac:dyDescent="0.2">
      <c r="O953" s="31">
        <f t="shared" si="76"/>
        <v>2043.0999999999144</v>
      </c>
      <c r="P953">
        <f t="shared" si="72"/>
        <v>4.9669117219130289E-2</v>
      </c>
      <c r="Q953">
        <f t="shared" si="73"/>
        <v>2.5280745274969263E-9</v>
      </c>
      <c r="R953">
        <f t="shared" si="74"/>
        <v>93.999999999914507</v>
      </c>
      <c r="S953">
        <f t="shared" si="75"/>
        <v>2.3763900558449495E-7</v>
      </c>
    </row>
    <row r="954" spans="15:19" x14ac:dyDescent="0.2">
      <c r="O954" s="31">
        <f t="shared" si="76"/>
        <v>2043.1999999999143</v>
      </c>
      <c r="P954">
        <f t="shared" si="72"/>
        <v>4.9718061251638926E-2</v>
      </c>
      <c r="Q954">
        <f t="shared" si="73"/>
        <v>2.460760262223971E-9</v>
      </c>
      <c r="R954">
        <f t="shared" si="74"/>
        <v>94.099999999914417</v>
      </c>
      <c r="S954">
        <f t="shared" si="75"/>
        <v>2.3155754067506508E-7</v>
      </c>
    </row>
    <row r="955" spans="15:19" x14ac:dyDescent="0.2">
      <c r="O955" s="31">
        <f t="shared" si="76"/>
        <v>2043.2999999999142</v>
      </c>
      <c r="P955">
        <f t="shared" si="72"/>
        <v>4.9767002888746283E-2</v>
      </c>
      <c r="Q955">
        <f t="shared" si="73"/>
        <v>2.395177944869431E-9</v>
      </c>
      <c r="R955">
        <f t="shared" si="74"/>
        <v>94.199999999914326</v>
      </c>
      <c r="S955">
        <f t="shared" si="75"/>
        <v>2.2562576240649521E-7</v>
      </c>
    </row>
    <row r="956" spans="15:19" x14ac:dyDescent="0.2">
      <c r="O956" s="31">
        <f t="shared" si="76"/>
        <v>2043.3999999999141</v>
      </c>
      <c r="P956">
        <f t="shared" si="72"/>
        <v>4.9815942130687227E-2</v>
      </c>
      <c r="Q956">
        <f t="shared" si="73"/>
        <v>2.3312842767353459E-9</v>
      </c>
      <c r="R956">
        <f t="shared" si="74"/>
        <v>94.299999999914235</v>
      </c>
      <c r="S956">
        <f t="shared" si="75"/>
        <v>2.1984010729594318E-7</v>
      </c>
    </row>
    <row r="957" spans="15:19" x14ac:dyDescent="0.2">
      <c r="O957" s="31">
        <f t="shared" si="76"/>
        <v>2043.4999999999141</v>
      </c>
      <c r="P957">
        <f t="shared" si="72"/>
        <v>4.9864878977695759E-2</v>
      </c>
      <c r="Q957">
        <f t="shared" si="73"/>
        <v>2.2690377354805946E-9</v>
      </c>
      <c r="R957">
        <f t="shared" si="74"/>
        <v>94.399999999914144</v>
      </c>
      <c r="S957">
        <f t="shared" si="75"/>
        <v>2.1419716222917331E-7</v>
      </c>
    </row>
    <row r="958" spans="15:19" x14ac:dyDescent="0.2">
      <c r="O958" s="31">
        <f t="shared" si="76"/>
        <v>2043.599999999914</v>
      </c>
      <c r="P958">
        <f t="shared" si="72"/>
        <v>4.9913813430006705E-2</v>
      </c>
      <c r="Q958">
        <f t="shared" si="73"/>
        <v>2.2083973538755686E-9</v>
      </c>
      <c r="R958">
        <f t="shared" si="74"/>
        <v>94.499999999914053</v>
      </c>
      <c r="S958">
        <f t="shared" si="75"/>
        <v>2.0869354994105142E-7</v>
      </c>
    </row>
    <row r="959" spans="15:19" x14ac:dyDescent="0.2">
      <c r="O959" s="31">
        <f t="shared" si="76"/>
        <v>2043.6999999999139</v>
      </c>
      <c r="P959">
        <f t="shared" si="72"/>
        <v>4.996274548785419E-2</v>
      </c>
      <c r="Q959">
        <f t="shared" si="73"/>
        <v>2.1493230528690788E-9</v>
      </c>
      <c r="R959">
        <f t="shared" si="74"/>
        <v>94.599999999913962</v>
      </c>
      <c r="S959">
        <f t="shared" si="75"/>
        <v>2.0332596080122992E-7</v>
      </c>
    </row>
    <row r="960" spans="15:19" x14ac:dyDescent="0.2">
      <c r="O960" s="31">
        <f t="shared" si="76"/>
        <v>2043.7999999999138</v>
      </c>
      <c r="P960">
        <f t="shared" si="72"/>
        <v>5.001167515147234E-2</v>
      </c>
      <c r="Q960">
        <f t="shared" si="73"/>
        <v>2.0917763077221707E-9</v>
      </c>
      <c r="R960">
        <f t="shared" si="74"/>
        <v>94.699999999913871</v>
      </c>
      <c r="S960">
        <f t="shared" si="75"/>
        <v>1.9809121634110939E-7</v>
      </c>
    </row>
    <row r="961" spans="15:19" x14ac:dyDescent="0.2">
      <c r="O961" s="31">
        <f t="shared" si="76"/>
        <v>2043.8999999999137</v>
      </c>
      <c r="P961">
        <f t="shared" si="72"/>
        <v>5.0060602421095855E-2</v>
      </c>
      <c r="Q961">
        <f t="shared" si="73"/>
        <v>2.0357188157404948E-9</v>
      </c>
      <c r="R961">
        <f t="shared" si="74"/>
        <v>94.79999999991378</v>
      </c>
      <c r="S961">
        <f t="shared" si="75"/>
        <v>1.9298614373202339E-7</v>
      </c>
    </row>
    <row r="962" spans="15:19" x14ac:dyDescent="0.2">
      <c r="O962" s="31">
        <f t="shared" si="76"/>
        <v>2043.9999999999136</v>
      </c>
      <c r="P962">
        <f t="shared" si="72"/>
        <v>5.0109527296958771E-2</v>
      </c>
      <c r="Q962">
        <f t="shared" si="73"/>
        <v>1.9811133844527262E-9</v>
      </c>
      <c r="R962">
        <f t="shared" si="74"/>
        <v>94.899999999913689</v>
      </c>
      <c r="S962">
        <f t="shared" si="75"/>
        <v>1.8800766018439273E-7</v>
      </c>
    </row>
    <row r="963" spans="15:19" x14ac:dyDescent="0.2">
      <c r="O963" s="31">
        <f t="shared" si="76"/>
        <v>2044.0999999999135</v>
      </c>
      <c r="P963">
        <f t="shared" si="72"/>
        <v>5.0158449779295108E-2</v>
      </c>
      <c r="Q963">
        <f t="shared" si="73"/>
        <v>1.9279239316105645E-9</v>
      </c>
      <c r="R963">
        <f t="shared" si="74"/>
        <v>94.999999999913598</v>
      </c>
      <c r="S963">
        <f t="shared" si="75"/>
        <v>1.8315277350283706E-7</v>
      </c>
    </row>
    <row r="964" spans="15:19" x14ac:dyDescent="0.2">
      <c r="O964" s="31">
        <f t="shared" si="76"/>
        <v>2044.1999999999134</v>
      </c>
      <c r="P964">
        <f t="shared" si="72"/>
        <v>5.0207369868339458E-2</v>
      </c>
      <c r="Q964">
        <f t="shared" si="73"/>
        <v>1.8761152631441291E-9</v>
      </c>
      <c r="R964">
        <f t="shared" si="74"/>
        <v>95.099999999913507</v>
      </c>
      <c r="S964">
        <f t="shared" si="75"/>
        <v>1.784185615248444E-7</v>
      </c>
    </row>
    <row r="965" spans="15:19" x14ac:dyDescent="0.2">
      <c r="O965" s="31">
        <f t="shared" si="76"/>
        <v>2044.2999999999133</v>
      </c>
      <c r="P965">
        <f t="shared" si="72"/>
        <v>5.0256287564325763E-2</v>
      </c>
      <c r="Q965">
        <f t="shared" si="73"/>
        <v>1.8256526290727493E-9</v>
      </c>
      <c r="R965">
        <f t="shared" si="74"/>
        <v>95.199999999913416</v>
      </c>
      <c r="S965">
        <f t="shared" si="75"/>
        <v>1.7380213028756766E-7</v>
      </c>
    </row>
    <row r="966" spans="15:19" x14ac:dyDescent="0.2">
      <c r="O966" s="31">
        <f t="shared" si="76"/>
        <v>2044.3999999999132</v>
      </c>
      <c r="P966">
        <f t="shared" si="72"/>
        <v>5.0305202867487936E-2</v>
      </c>
      <c r="Q966">
        <f t="shared" si="73"/>
        <v>1.7765023896387788E-9</v>
      </c>
      <c r="R966">
        <f t="shared" si="74"/>
        <v>95.299999999913325</v>
      </c>
      <c r="S966">
        <f t="shared" si="75"/>
        <v>1.6930067773242164E-7</v>
      </c>
    </row>
    <row r="967" spans="15:19" x14ac:dyDescent="0.2">
      <c r="O967" s="31">
        <f t="shared" si="76"/>
        <v>2044.4999999999131</v>
      </c>
      <c r="P967">
        <f t="shared" si="72"/>
        <v>5.0354115778060461E-2</v>
      </c>
      <c r="Q967">
        <f t="shared" si="73"/>
        <v>1.7286316822406889E-9</v>
      </c>
      <c r="R967">
        <f t="shared" si="74"/>
        <v>95.399999999913234</v>
      </c>
      <c r="S967">
        <f t="shared" si="75"/>
        <v>1.6491146248561174E-7</v>
      </c>
    </row>
    <row r="968" spans="15:19" x14ac:dyDescent="0.2">
      <c r="O968" s="31">
        <f t="shared" si="76"/>
        <v>2044.5999999999131</v>
      </c>
      <c r="P968">
        <f t="shared" si="72"/>
        <v>5.0403026296276979E-2</v>
      </c>
      <c r="Q968">
        <f t="shared" si="73"/>
        <v>1.6820084214330677E-9</v>
      </c>
      <c r="R968">
        <f t="shared" si="74"/>
        <v>95.499999999913143</v>
      </c>
      <c r="S968">
        <f t="shared" si="75"/>
        <v>1.6063180424671188E-7</v>
      </c>
    </row>
    <row r="969" spans="15:19" x14ac:dyDescent="0.2">
      <c r="O969" s="31">
        <f t="shared" si="76"/>
        <v>2044.699999999913</v>
      </c>
      <c r="P969">
        <f t="shared" si="72"/>
        <v>5.0451934422371905E-2</v>
      </c>
      <c r="Q969">
        <f t="shared" si="73"/>
        <v>1.6366014099489234E-9</v>
      </c>
      <c r="R969">
        <f t="shared" si="74"/>
        <v>95.599999999913052</v>
      </c>
      <c r="S969">
        <f t="shared" si="75"/>
        <v>1.5645909479097478E-7</v>
      </c>
    </row>
    <row r="970" spans="15:19" x14ac:dyDescent="0.2">
      <c r="O970" s="31">
        <f t="shared" si="76"/>
        <v>2044.7999999999129</v>
      </c>
      <c r="P970">
        <f t="shared" si="72"/>
        <v>5.0500840156579026E-2</v>
      </c>
      <c r="Q970">
        <f t="shared" si="73"/>
        <v>1.5923798946104739E-9</v>
      </c>
      <c r="R970">
        <f t="shared" si="74"/>
        <v>95.699999999912961</v>
      </c>
      <c r="S970">
        <f t="shared" si="75"/>
        <v>1.5239075591408375E-7</v>
      </c>
    </row>
    <row r="971" spans="15:19" x14ac:dyDescent="0.2">
      <c r="O971" s="31">
        <f t="shared" si="76"/>
        <v>2044.8999999999128</v>
      </c>
      <c r="P971">
        <f t="shared" si="72"/>
        <v>5.0549743499132056E-2</v>
      </c>
      <c r="Q971">
        <f t="shared" si="73"/>
        <v>1.5493142324629616E-9</v>
      </c>
      <c r="R971">
        <f t="shared" si="74"/>
        <v>95.79999999991287</v>
      </c>
      <c r="S971">
        <f t="shared" si="75"/>
        <v>1.4842430346981674E-7</v>
      </c>
    </row>
    <row r="972" spans="15:19" x14ac:dyDescent="0.2">
      <c r="O972" s="31">
        <f t="shared" si="76"/>
        <v>2044.9999999999127</v>
      </c>
      <c r="P972">
        <f t="shared" si="72"/>
        <v>5.0598644450265337E-2</v>
      </c>
      <c r="Q972">
        <f t="shared" si="73"/>
        <v>1.507375002596234E-9</v>
      </c>
      <c r="R972">
        <f t="shared" si="74"/>
        <v>95.899999999912779</v>
      </c>
      <c r="S972">
        <f t="shared" si="75"/>
        <v>1.4455726274884736E-7</v>
      </c>
    </row>
    <row r="973" spans="15:19" x14ac:dyDescent="0.2">
      <c r="O973" s="31">
        <f t="shared" si="76"/>
        <v>2045.0999999999126</v>
      </c>
      <c r="P973">
        <f t="shared" ref="P973:P1036" si="77">LN(O973/$K$27)</f>
        <v>5.0647543010212522E-2</v>
      </c>
      <c r="Q973">
        <f t="shared" ref="Q973:Q1036" si="78">1-_xlfn.NORM.DIST(P973,$K$30,$K$31,TRUE)-(1-_xlfn.NORM.DIST(P974,$K$30,$K$31,TRUE))</f>
        <v>1.4665342273900706E-9</v>
      </c>
      <c r="R973">
        <f t="shared" ref="R973:R1036" si="79">O973-$K$28</f>
        <v>95.999999999912689</v>
      </c>
      <c r="S973">
        <f t="shared" si="75"/>
        <v>1.4078728582931874E-7</v>
      </c>
    </row>
    <row r="974" spans="15:19" x14ac:dyDescent="0.2">
      <c r="O974" s="31">
        <f t="shared" si="76"/>
        <v>2045.1999999999125</v>
      </c>
      <c r="P974">
        <f t="shared" si="77"/>
        <v>5.0696439179207249E-2</v>
      </c>
      <c r="Q974">
        <f t="shared" si="78"/>
        <v>1.4267640402465531E-9</v>
      </c>
      <c r="R974">
        <f t="shared" si="79"/>
        <v>96.099999999912598</v>
      </c>
      <c r="S974">
        <f t="shared" ref="S974:S1037" si="80">R974*Q974</f>
        <v>1.3711202426756905E-7</v>
      </c>
    </row>
    <row r="975" spans="15:19" x14ac:dyDescent="0.2">
      <c r="O975" s="31">
        <f t="shared" si="76"/>
        <v>2045.2999999999124</v>
      </c>
      <c r="P975">
        <f t="shared" si="77"/>
        <v>5.0745332957483735E-2</v>
      </c>
      <c r="Q975">
        <f t="shared" si="78"/>
        <v>1.3880371296792759E-9</v>
      </c>
      <c r="R975">
        <f t="shared" si="79"/>
        <v>96.199999999912507</v>
      </c>
      <c r="S975">
        <f t="shared" si="80"/>
        <v>1.3352917187502491E-7</v>
      </c>
    </row>
    <row r="976" spans="15:19" x14ac:dyDescent="0.2">
      <c r="O976" s="31">
        <f t="shared" si="76"/>
        <v>2045.3999999999123</v>
      </c>
      <c r="P976">
        <f t="shared" si="77"/>
        <v>5.079422434527555E-2</v>
      </c>
      <c r="Q976">
        <f t="shared" si="78"/>
        <v>1.3503274054471603E-9</v>
      </c>
      <c r="R976">
        <f t="shared" si="79"/>
        <v>96.299999999912416</v>
      </c>
      <c r="S976">
        <f t="shared" si="80"/>
        <v>1.3003652914444328E-7</v>
      </c>
    </row>
    <row r="977" spans="15:19" x14ac:dyDescent="0.2">
      <c r="O977" s="31">
        <f t="shared" si="76"/>
        <v>2045.4999999999122</v>
      </c>
      <c r="P977">
        <f t="shared" si="77"/>
        <v>5.0843113342816215E-2</v>
      </c>
      <c r="Q977">
        <f t="shared" si="78"/>
        <v>1.3136089993537325E-9</v>
      </c>
      <c r="R977">
        <f t="shared" si="79"/>
        <v>96.399999999912325</v>
      </c>
      <c r="S977">
        <f t="shared" si="80"/>
        <v>1.2663190753758465E-7</v>
      </c>
    </row>
    <row r="978" spans="15:19" x14ac:dyDescent="0.2">
      <c r="O978" s="31">
        <f t="shared" si="76"/>
        <v>2045.5999999999121</v>
      </c>
      <c r="P978">
        <f t="shared" si="77"/>
        <v>5.0891999950339856E-2</v>
      </c>
      <c r="Q978">
        <f t="shared" si="78"/>
        <v>1.277856820358636E-9</v>
      </c>
      <c r="R978">
        <f t="shared" si="79"/>
        <v>96.499999999912234</v>
      </c>
      <c r="S978">
        <f t="shared" si="80"/>
        <v>1.2331318316449622E-7</v>
      </c>
    </row>
    <row r="979" spans="15:19" x14ac:dyDescent="0.2">
      <c r="O979" s="31">
        <f t="shared" si="76"/>
        <v>2045.6999999999121</v>
      </c>
      <c r="P979">
        <f t="shared" si="77"/>
        <v>5.0940884168079931E-2</v>
      </c>
      <c r="Q979">
        <f t="shared" si="78"/>
        <v>1.243046443555329E-9</v>
      </c>
      <c r="R979">
        <f t="shared" si="79"/>
        <v>96.599999999912143</v>
      </c>
      <c r="S979">
        <f t="shared" si="80"/>
        <v>1.2007828644733557E-7</v>
      </c>
    </row>
    <row r="980" spans="15:19" x14ac:dyDescent="0.2">
      <c r="O980" s="31">
        <f t="shared" si="76"/>
        <v>2045.799999999912</v>
      </c>
      <c r="P980">
        <f t="shared" si="77"/>
        <v>5.0989765996269865E-2</v>
      </c>
      <c r="Q980">
        <f t="shared" si="78"/>
        <v>1.2091537771041772E-9</v>
      </c>
      <c r="R980">
        <f t="shared" si="79"/>
        <v>96.699999999912052</v>
      </c>
      <c r="S980">
        <f t="shared" si="80"/>
        <v>1.1692517024586758E-7</v>
      </c>
    </row>
    <row r="981" spans="15:19" x14ac:dyDescent="0.2">
      <c r="O981" s="31">
        <f t="shared" si="76"/>
        <v>2045.8999999999119</v>
      </c>
      <c r="P981">
        <f t="shared" si="77"/>
        <v>5.1038645435143672E-2</v>
      </c>
      <c r="Q981">
        <f t="shared" si="78"/>
        <v>1.1761556173439658E-9</v>
      </c>
      <c r="R981">
        <f t="shared" si="79"/>
        <v>96.799999999911961</v>
      </c>
      <c r="S981">
        <f t="shared" si="80"/>
        <v>1.1385186375879234E-7</v>
      </c>
    </row>
    <row r="982" spans="15:19" x14ac:dyDescent="0.2">
      <c r="O982" s="31">
        <f t="shared" si="76"/>
        <v>2045.9999999999118</v>
      </c>
      <c r="P982">
        <f t="shared" si="77"/>
        <v>5.1087522484934499E-2</v>
      </c>
      <c r="Q982">
        <f t="shared" si="78"/>
        <v>1.1440289826580852E-9</v>
      </c>
      <c r="R982">
        <f t="shared" si="79"/>
        <v>96.89999999991187</v>
      </c>
      <c r="S982">
        <f t="shared" si="80"/>
        <v>1.1085640841946762E-7</v>
      </c>
    </row>
    <row r="983" spans="15:19" x14ac:dyDescent="0.2">
      <c r="O983" s="31">
        <f t="shared" si="76"/>
        <v>2046.0999999999117</v>
      </c>
      <c r="P983">
        <f t="shared" si="77"/>
        <v>5.1136397145876304E-2</v>
      </c>
      <c r="Q983">
        <f t="shared" si="78"/>
        <v>1.1127520016529502E-9</v>
      </c>
      <c r="R983">
        <f t="shared" si="79"/>
        <v>96.999999999911779</v>
      </c>
      <c r="S983">
        <f t="shared" si="80"/>
        <v>1.07936944160238E-7</v>
      </c>
    </row>
    <row r="984" spans="15:19" x14ac:dyDescent="0.2">
      <c r="O984" s="31">
        <f t="shared" si="76"/>
        <v>2046.1999999999116</v>
      </c>
      <c r="P984">
        <f t="shared" si="77"/>
        <v>5.1185269418202367E-2</v>
      </c>
      <c r="Q984">
        <f t="shared" si="78"/>
        <v>1.0823029139572782E-9</v>
      </c>
      <c r="R984">
        <f t="shared" si="79"/>
        <v>97.099999999911688</v>
      </c>
      <c r="S984">
        <f t="shared" si="80"/>
        <v>1.0509161294515614E-7</v>
      </c>
    </row>
    <row r="985" spans="15:19" x14ac:dyDescent="0.2">
      <c r="O985" s="31">
        <f t="shared" ref="O985:O1048" si="81">O984+0.1</f>
        <v>2046.2999999999115</v>
      </c>
      <c r="P985">
        <f t="shared" si="77"/>
        <v>5.1234139302145938E-2</v>
      </c>
      <c r="Q985">
        <f t="shared" si="78"/>
        <v>1.0526602922666939E-9</v>
      </c>
      <c r="R985">
        <f t="shared" si="79"/>
        <v>97.199999999911597</v>
      </c>
      <c r="S985">
        <f t="shared" si="80"/>
        <v>1.0231858040822958E-7</v>
      </c>
    </row>
    <row r="986" spans="15:19" x14ac:dyDescent="0.2">
      <c r="O986" s="31">
        <f t="shared" si="81"/>
        <v>2046.3999999999114</v>
      </c>
      <c r="P986">
        <f t="shared" si="77"/>
        <v>5.1283006797940879E-2</v>
      </c>
      <c r="Q986">
        <f t="shared" si="78"/>
        <v>1.0238038194998467E-9</v>
      </c>
      <c r="R986">
        <f t="shared" si="79"/>
        <v>97.299999999911506</v>
      </c>
      <c r="S986">
        <f t="shared" si="80"/>
        <v>9.9616111637244475E-8</v>
      </c>
    </row>
    <row r="987" spans="15:19" x14ac:dyDescent="0.2">
      <c r="O987" s="31">
        <f t="shared" si="81"/>
        <v>2046.4999999999113</v>
      </c>
      <c r="P987">
        <f t="shared" si="77"/>
        <v>5.1331871905820357E-2</v>
      </c>
      <c r="Q987">
        <f t="shared" si="78"/>
        <v>9.9571328959768834E-10</v>
      </c>
      <c r="R987">
        <f t="shared" si="79"/>
        <v>97.399999999911415</v>
      </c>
      <c r="S987">
        <f t="shared" si="80"/>
        <v>9.698247440672664E-8</v>
      </c>
    </row>
    <row r="988" spans="15:19" x14ac:dyDescent="0.2">
      <c r="O988" s="31">
        <f t="shared" si="81"/>
        <v>2046.5999999999112</v>
      </c>
      <c r="P988">
        <f t="shared" si="77"/>
        <v>5.1380734626017541E-2</v>
      </c>
      <c r="Q988">
        <f t="shared" si="78"/>
        <v>9.6836916263498551E-10</v>
      </c>
      <c r="R988">
        <f t="shared" si="79"/>
        <v>97.499999999911324</v>
      </c>
      <c r="S988">
        <f t="shared" si="80"/>
        <v>9.441599335682522E-8</v>
      </c>
    </row>
    <row r="989" spans="15:19" x14ac:dyDescent="0.2">
      <c r="O989" s="31">
        <f t="shared" si="81"/>
        <v>2046.6999999999111</v>
      </c>
      <c r="P989">
        <f t="shared" si="77"/>
        <v>5.1429594958766159E-2</v>
      </c>
      <c r="Q989">
        <f t="shared" si="78"/>
        <v>9.4175223175341216E-10</v>
      </c>
      <c r="R989">
        <f t="shared" si="79"/>
        <v>97.599999999911233</v>
      </c>
      <c r="S989">
        <f t="shared" si="80"/>
        <v>9.1915017819049435E-8</v>
      </c>
    </row>
    <row r="990" spans="15:19" x14ac:dyDescent="0.2">
      <c r="O990" s="31">
        <f t="shared" si="81"/>
        <v>2046.7999999999111</v>
      </c>
      <c r="P990">
        <f t="shared" si="77"/>
        <v>5.1478452904299303E-2</v>
      </c>
      <c r="Q990">
        <f t="shared" si="78"/>
        <v>9.1584384520615458E-10</v>
      </c>
      <c r="R990">
        <f t="shared" si="79"/>
        <v>97.699999999911142</v>
      </c>
      <c r="S990">
        <f t="shared" si="80"/>
        <v>8.9477943676559924E-8</v>
      </c>
    </row>
    <row r="991" spans="15:19" x14ac:dyDescent="0.2">
      <c r="O991" s="31">
        <f t="shared" si="81"/>
        <v>2046.899999999911</v>
      </c>
      <c r="P991">
        <f t="shared" si="77"/>
        <v>5.1527308462850016E-2</v>
      </c>
      <c r="Q991">
        <f t="shared" si="78"/>
        <v>8.9062568431330646E-10</v>
      </c>
      <c r="R991">
        <f t="shared" si="79"/>
        <v>97.799999999911051</v>
      </c>
      <c r="S991">
        <f t="shared" si="80"/>
        <v>8.7103191925762159E-8</v>
      </c>
    </row>
    <row r="992" spans="15:19" x14ac:dyDescent="0.2">
      <c r="O992" s="31">
        <f t="shared" si="81"/>
        <v>2046.9999999999109</v>
      </c>
      <c r="P992">
        <f t="shared" si="77"/>
        <v>5.1576161634651944E-2</v>
      </c>
      <c r="Q992">
        <f t="shared" si="78"/>
        <v>8.6608020755107873E-10</v>
      </c>
      <c r="R992">
        <f t="shared" si="79"/>
        <v>97.89999999991096</v>
      </c>
      <c r="S992">
        <f t="shared" si="80"/>
        <v>8.4789252319173496E-8</v>
      </c>
    </row>
    <row r="993" spans="15:19" x14ac:dyDescent="0.2">
      <c r="O993" s="31">
        <f t="shared" si="81"/>
        <v>2047.0999999999108</v>
      </c>
      <c r="P993">
        <f t="shared" si="77"/>
        <v>5.1625012419937853E-2</v>
      </c>
      <c r="Q993">
        <f t="shared" si="78"/>
        <v>8.4219009544028722E-10</v>
      </c>
      <c r="R993">
        <f t="shared" si="79"/>
        <v>97.99999999991087</v>
      </c>
      <c r="S993">
        <f t="shared" si="80"/>
        <v>8.253462935307308E-8</v>
      </c>
    </row>
    <row r="994" spans="15:19" x14ac:dyDescent="0.2">
      <c r="O994" s="31">
        <f t="shared" si="81"/>
        <v>2047.1999999999107</v>
      </c>
      <c r="P994">
        <f t="shared" si="77"/>
        <v>5.1673860818941326E-2</v>
      </c>
      <c r="Q994">
        <f t="shared" si="78"/>
        <v>8.1893825054635272E-10</v>
      </c>
      <c r="R994">
        <f t="shared" si="79"/>
        <v>98.099999999910779</v>
      </c>
      <c r="S994">
        <f t="shared" si="80"/>
        <v>8.0337842378524132E-8</v>
      </c>
    </row>
    <row r="995" spans="15:19" x14ac:dyDescent="0.2">
      <c r="O995" s="31">
        <f t="shared" si="81"/>
        <v>2047.2999999999106</v>
      </c>
      <c r="P995">
        <f t="shared" si="77"/>
        <v>5.1722706831895261E-2</v>
      </c>
      <c r="Q995">
        <f t="shared" si="78"/>
        <v>7.9630824156851077E-10</v>
      </c>
      <c r="R995">
        <f t="shared" si="79"/>
        <v>98.199999999910688</v>
      </c>
      <c r="S995">
        <f t="shared" si="80"/>
        <v>7.8197469321956644E-8</v>
      </c>
    </row>
    <row r="996" spans="15:19" x14ac:dyDescent="0.2">
      <c r="O996" s="31">
        <f t="shared" si="81"/>
        <v>2047.3999999999105</v>
      </c>
      <c r="P996">
        <f t="shared" si="77"/>
        <v>5.1771550459032548E-2</v>
      </c>
      <c r="Q996">
        <f t="shared" si="78"/>
        <v>7.7428430333981169E-10</v>
      </c>
      <c r="R996">
        <f t="shared" si="79"/>
        <v>98.299999999910597</v>
      </c>
      <c r="S996">
        <f t="shared" si="80"/>
        <v>7.6112147018234268E-8</v>
      </c>
    </row>
    <row r="997" spans="15:19" x14ac:dyDescent="0.2">
      <c r="O997" s="31">
        <f t="shared" si="81"/>
        <v>2047.4999999999104</v>
      </c>
      <c r="P997">
        <f t="shared" si="77"/>
        <v>5.1820391700586652E-2</v>
      </c>
      <c r="Q997">
        <f t="shared" si="78"/>
        <v>7.5285033762639841E-10</v>
      </c>
      <c r="R997">
        <f t="shared" si="79"/>
        <v>98.399999999910506</v>
      </c>
      <c r="S997">
        <f t="shared" si="80"/>
        <v>7.408047322237023E-8</v>
      </c>
    </row>
    <row r="998" spans="15:19" x14ac:dyDescent="0.2">
      <c r="O998" s="31">
        <f t="shared" si="81"/>
        <v>2047.5999999999103</v>
      </c>
      <c r="P998">
        <f t="shared" si="77"/>
        <v>5.186923055679038E-2</v>
      </c>
      <c r="Q998">
        <f t="shared" si="78"/>
        <v>7.3199157846204344E-10</v>
      </c>
      <c r="R998">
        <f t="shared" si="79"/>
        <v>98.499999999910415</v>
      </c>
      <c r="S998">
        <f t="shared" si="80"/>
        <v>7.2101170478445699E-8</v>
      </c>
    </row>
    <row r="999" spans="15:19" x14ac:dyDescent="0.2">
      <c r="O999" s="31">
        <f t="shared" si="81"/>
        <v>2047.6999999999102</v>
      </c>
      <c r="P999">
        <f t="shared" si="77"/>
        <v>5.1918067027876512E-2</v>
      </c>
      <c r="Q999">
        <f t="shared" si="78"/>
        <v>7.1169259374670446E-10</v>
      </c>
      <c r="R999">
        <f t="shared" si="79"/>
        <v>98.599999999910324</v>
      </c>
      <c r="S999">
        <f t="shared" si="80"/>
        <v>7.0172889743361233E-8</v>
      </c>
    </row>
    <row r="1000" spans="15:19" x14ac:dyDescent="0.2">
      <c r="O1000" s="31">
        <f t="shared" si="81"/>
        <v>2047.7999999999101</v>
      </c>
      <c r="P1000">
        <f t="shared" si="77"/>
        <v>5.1966901114078409E-2</v>
      </c>
      <c r="Q1000">
        <f t="shared" si="78"/>
        <v>6.9193917262566629E-10</v>
      </c>
      <c r="R1000">
        <f t="shared" si="79"/>
        <v>98.699999999910233</v>
      </c>
      <c r="S1000">
        <f t="shared" si="80"/>
        <v>6.8294396338091146E-8</v>
      </c>
    </row>
    <row r="1001" spans="15:19" x14ac:dyDescent="0.2">
      <c r="O1001" s="31">
        <f t="shared" si="81"/>
        <v>2047.8999999999101</v>
      </c>
      <c r="P1001">
        <f t="shared" si="77"/>
        <v>5.2015732815628789E-2</v>
      </c>
      <c r="Q1001">
        <f t="shared" si="78"/>
        <v>6.7271721526651618E-10</v>
      </c>
      <c r="R1001">
        <f t="shared" si="79"/>
        <v>98.799999999910142</v>
      </c>
      <c r="S1001">
        <f t="shared" si="80"/>
        <v>6.6464460868271352E-8</v>
      </c>
    </row>
    <row r="1002" spans="15:19" x14ac:dyDescent="0.2">
      <c r="O1002" s="31">
        <f t="shared" si="81"/>
        <v>2047.99999999991</v>
      </c>
      <c r="P1002">
        <f t="shared" si="77"/>
        <v>5.2064562132760311E-2</v>
      </c>
      <c r="Q1002">
        <f t="shared" si="78"/>
        <v>6.5401273285914385E-10</v>
      </c>
      <c r="R1002">
        <f t="shared" si="79"/>
        <v>98.899999999910051</v>
      </c>
      <c r="S1002">
        <f t="shared" si="80"/>
        <v>6.4681859279710503E-8</v>
      </c>
    </row>
    <row r="1003" spans="15:19" x14ac:dyDescent="0.2">
      <c r="O1003" s="31">
        <f t="shared" si="81"/>
        <v>2048.0999999999099</v>
      </c>
      <c r="P1003">
        <f t="shared" si="77"/>
        <v>5.2113389065706256E-2</v>
      </c>
      <c r="Q1003">
        <f t="shared" si="78"/>
        <v>6.3581240272725381E-10</v>
      </c>
      <c r="R1003">
        <f t="shared" si="79"/>
        <v>98.99999999990996</v>
      </c>
      <c r="S1003">
        <f t="shared" si="80"/>
        <v>6.2945427869940873E-8</v>
      </c>
    </row>
    <row r="1004" spans="15:19" x14ac:dyDescent="0.2">
      <c r="O1004" s="31">
        <f t="shared" si="81"/>
        <v>2048.1999999999098</v>
      </c>
      <c r="P1004">
        <f t="shared" si="77"/>
        <v>5.2162213614699006E-2</v>
      </c>
      <c r="Q1004">
        <f t="shared" si="78"/>
        <v>6.1810290219455055E-10</v>
      </c>
      <c r="R1004">
        <f t="shared" si="79"/>
        <v>99.099999999909869</v>
      </c>
      <c r="S1004">
        <f t="shared" si="80"/>
        <v>6.1253997607424243E-8</v>
      </c>
    </row>
    <row r="1005" spans="15:19" x14ac:dyDescent="0.2">
      <c r="O1005" s="31">
        <f t="shared" si="81"/>
        <v>2048.2999999999097</v>
      </c>
      <c r="P1005">
        <f t="shared" si="77"/>
        <v>5.2211035779971771E-2</v>
      </c>
      <c r="Q1005">
        <f t="shared" si="78"/>
        <v>6.0087168574085581E-10</v>
      </c>
      <c r="R1005">
        <f t="shared" si="79"/>
        <v>99.199999999909778</v>
      </c>
      <c r="S1005">
        <f t="shared" si="80"/>
        <v>5.9606471225438678E-8</v>
      </c>
    </row>
    <row r="1006" spans="15:19" x14ac:dyDescent="0.2">
      <c r="O1006" s="31">
        <f t="shared" si="81"/>
        <v>2048.3999999999096</v>
      </c>
      <c r="P1006">
        <f t="shared" si="77"/>
        <v>5.2259855561757072E-2</v>
      </c>
      <c r="Q1006">
        <f t="shared" si="78"/>
        <v>5.8410609682368886E-10</v>
      </c>
      <c r="R1006">
        <f t="shared" si="79"/>
        <v>99.299999999909687</v>
      </c>
      <c r="S1006">
        <f t="shared" si="80"/>
        <v>5.8001735414539549E-8</v>
      </c>
    </row>
    <row r="1007" spans="15:19" x14ac:dyDescent="0.2">
      <c r="O1007" s="31">
        <f t="shared" si="81"/>
        <v>2048.4999999999095</v>
      </c>
      <c r="P1007">
        <f t="shared" si="77"/>
        <v>5.2308672960287426E-2</v>
      </c>
      <c r="Q1007">
        <f t="shared" si="78"/>
        <v>5.6779414503438375E-10</v>
      </c>
      <c r="R1007">
        <f t="shared" si="79"/>
        <v>99.399999999909596</v>
      </c>
      <c r="S1007">
        <f t="shared" si="80"/>
        <v>5.6438738016366413E-8</v>
      </c>
    </row>
    <row r="1008" spans="15:19" x14ac:dyDescent="0.2">
      <c r="O1008" s="31">
        <f t="shared" si="81"/>
        <v>2048.5999999999094</v>
      </c>
      <c r="P1008">
        <f t="shared" si="77"/>
        <v>5.2357487975795917E-2</v>
      </c>
      <c r="Q1008">
        <f t="shared" si="78"/>
        <v>5.5192372894197206E-10</v>
      </c>
      <c r="R1008">
        <f t="shared" si="79"/>
        <v>99.499999999909505</v>
      </c>
      <c r="S1008">
        <f t="shared" si="80"/>
        <v>5.4916411029676271E-8</v>
      </c>
    </row>
    <row r="1009" spans="15:19" x14ac:dyDescent="0.2">
      <c r="O1009" s="31">
        <f t="shared" si="81"/>
        <v>2048.6999999999093</v>
      </c>
      <c r="P1009">
        <f t="shared" si="77"/>
        <v>5.2406300608514991E-2</v>
      </c>
      <c r="Q1009">
        <f t="shared" si="78"/>
        <v>5.3648352427160262E-10</v>
      </c>
      <c r="R1009">
        <f t="shared" si="79"/>
        <v>99.599999999909414</v>
      </c>
      <c r="S1009">
        <f t="shared" si="80"/>
        <v>5.3433759017403026E-8</v>
      </c>
    </row>
    <row r="1010" spans="15:19" x14ac:dyDescent="0.2">
      <c r="O1010" s="31">
        <f t="shared" si="81"/>
        <v>2048.7999999999092</v>
      </c>
      <c r="P1010">
        <f t="shared" si="77"/>
        <v>5.2455110858677038E-2</v>
      </c>
      <c r="Q1010">
        <f t="shared" si="78"/>
        <v>5.2146220674842425E-10</v>
      </c>
      <c r="R1010">
        <f t="shared" si="79"/>
        <v>99.699999999909323</v>
      </c>
      <c r="S1010">
        <f t="shared" si="80"/>
        <v>5.1989782012770611E-8</v>
      </c>
    </row>
    <row r="1011" spans="15:19" x14ac:dyDescent="0.2">
      <c r="O1011" s="31">
        <f t="shared" si="81"/>
        <v>2048.8999999999091</v>
      </c>
      <c r="P1011">
        <f t="shared" si="77"/>
        <v>5.2503918726515053E-2</v>
      </c>
      <c r="Q1011">
        <f t="shared" si="78"/>
        <v>5.0684856311988824E-10</v>
      </c>
      <c r="R1011">
        <f t="shared" si="79"/>
        <v>99.799999999909232</v>
      </c>
      <c r="S1011">
        <f t="shared" si="80"/>
        <v>5.0583486599318843E-8</v>
      </c>
    </row>
    <row r="1012" spans="15:19" x14ac:dyDescent="0.2">
      <c r="O1012" s="31">
        <f t="shared" si="81"/>
        <v>2048.9999999999091</v>
      </c>
      <c r="P1012">
        <f t="shared" si="77"/>
        <v>5.255272421226137E-2</v>
      </c>
      <c r="Q1012">
        <f t="shared" si="78"/>
        <v>4.9263237933416804E-10</v>
      </c>
      <c r="R1012">
        <f t="shared" si="79"/>
        <v>99.899999999909141</v>
      </c>
      <c r="S1012">
        <f t="shared" si="80"/>
        <v>4.9213974695438625E-8</v>
      </c>
    </row>
    <row r="1013" spans="15:19" x14ac:dyDescent="0.2">
      <c r="O1013" s="31">
        <f t="shared" si="81"/>
        <v>2049.099999999909</v>
      </c>
      <c r="P1013">
        <f t="shared" si="77"/>
        <v>5.260152731614829E-2</v>
      </c>
      <c r="Q1013">
        <f t="shared" si="78"/>
        <v>4.7880266418331985E-10</v>
      </c>
      <c r="R1013">
        <f t="shared" si="79"/>
        <v>99.999999999909051</v>
      </c>
      <c r="S1013">
        <f t="shared" si="80"/>
        <v>4.7880266418288435E-8</v>
      </c>
    </row>
    <row r="1014" spans="15:19" x14ac:dyDescent="0.2">
      <c r="O1014" s="31">
        <f t="shared" si="81"/>
        <v>2049.1999999999089</v>
      </c>
      <c r="P1014">
        <f t="shared" si="77"/>
        <v>5.2650328038408696E-2</v>
      </c>
      <c r="Q1014">
        <f t="shared" si="78"/>
        <v>4.6534975872702944E-10</v>
      </c>
      <c r="R1014">
        <f t="shared" si="79"/>
        <v>100.09999999990896</v>
      </c>
      <c r="S1014">
        <f t="shared" si="80"/>
        <v>4.6581510848533283E-8</v>
      </c>
    </row>
    <row r="1015" spans="15:19" x14ac:dyDescent="0.2">
      <c r="O1015" s="31">
        <f t="shared" si="81"/>
        <v>2049.2999999999088</v>
      </c>
      <c r="P1015">
        <f t="shared" si="77"/>
        <v>5.2699126379274826E-2</v>
      </c>
      <c r="Q1015">
        <f t="shared" si="78"/>
        <v>4.5226322686886533E-10</v>
      </c>
      <c r="R1015">
        <f t="shared" si="79"/>
        <v>100.19999999990887</v>
      </c>
      <c r="S1015">
        <f t="shared" si="80"/>
        <v>4.5316775332219093E-8</v>
      </c>
    </row>
    <row r="1016" spans="15:19" x14ac:dyDescent="0.2">
      <c r="O1016" s="31">
        <f t="shared" si="81"/>
        <v>2049.3999999999087</v>
      </c>
      <c r="P1016">
        <f t="shared" si="77"/>
        <v>5.2747922338978868E-2</v>
      </c>
      <c r="Q1016">
        <f t="shared" si="78"/>
        <v>4.3953385375772314E-10</v>
      </c>
      <c r="R1016">
        <f t="shared" si="79"/>
        <v>100.29999999990878</v>
      </c>
      <c r="S1016">
        <f t="shared" si="80"/>
        <v>4.4085245531859534E-8</v>
      </c>
    </row>
    <row r="1017" spans="15:19" x14ac:dyDescent="0.2">
      <c r="O1017" s="31">
        <f t="shared" si="81"/>
        <v>2049.4999999999086</v>
      </c>
      <c r="P1017">
        <f t="shared" si="77"/>
        <v>5.2796715917753617E-2</v>
      </c>
      <c r="Q1017">
        <f t="shared" si="78"/>
        <v>4.2715209147559108E-10</v>
      </c>
      <c r="R1017">
        <f t="shared" si="79"/>
        <v>100.39999999990869</v>
      </c>
      <c r="S1017">
        <f t="shared" si="80"/>
        <v>4.2886069984110337E-8</v>
      </c>
    </row>
    <row r="1018" spans="15:19" x14ac:dyDescent="0.2">
      <c r="O1018" s="31">
        <f t="shared" si="81"/>
        <v>2049.5999999999085</v>
      </c>
      <c r="P1018">
        <f t="shared" si="77"/>
        <v>5.2845507115830984E-2</v>
      </c>
      <c r="Q1018">
        <f t="shared" si="78"/>
        <v>4.151086141490623E-10</v>
      </c>
      <c r="R1018">
        <f t="shared" si="79"/>
        <v>100.4999999999086</v>
      </c>
      <c r="S1018">
        <f t="shared" si="80"/>
        <v>4.1718415721942817E-8</v>
      </c>
    </row>
    <row r="1019" spans="15:19" x14ac:dyDescent="0.2">
      <c r="O1019" s="31">
        <f t="shared" si="81"/>
        <v>2049.6999999999084</v>
      </c>
      <c r="P1019">
        <f t="shared" si="77"/>
        <v>5.2894295933443705E-2</v>
      </c>
      <c r="Q1019">
        <f t="shared" si="78"/>
        <v>4.0339453999393982E-10</v>
      </c>
      <c r="R1019">
        <f t="shared" si="79"/>
        <v>100.5999999999085</v>
      </c>
      <c r="S1019">
        <f t="shared" si="80"/>
        <v>4.058149072335344E-8</v>
      </c>
    </row>
    <row r="1020" spans="15:19" x14ac:dyDescent="0.2">
      <c r="O1020" s="31">
        <f t="shared" si="81"/>
        <v>2049.7999999999083</v>
      </c>
      <c r="P1020">
        <f t="shared" si="77"/>
        <v>5.2943082370823825E-2</v>
      </c>
      <c r="Q1020">
        <f t="shared" si="78"/>
        <v>3.92001320292934E-10</v>
      </c>
      <c r="R1020">
        <f t="shared" si="79"/>
        <v>100.69999999990841</v>
      </c>
      <c r="S1020">
        <f t="shared" si="80"/>
        <v>3.9474532953462549E-8</v>
      </c>
    </row>
    <row r="1021" spans="15:19" x14ac:dyDescent="0.2">
      <c r="O1021" s="31">
        <f t="shared" si="81"/>
        <v>2049.8999999999082</v>
      </c>
      <c r="P1021">
        <f t="shared" si="77"/>
        <v>5.2991866428203374E-2</v>
      </c>
      <c r="Q1021">
        <f t="shared" si="78"/>
        <v>3.8092040632875523E-10</v>
      </c>
      <c r="R1021">
        <f t="shared" si="79"/>
        <v>100.79999999990832</v>
      </c>
      <c r="S1021">
        <f t="shared" si="80"/>
        <v>3.8396776957903609E-8</v>
      </c>
    </row>
    <row r="1022" spans="15:19" x14ac:dyDescent="0.2">
      <c r="O1022" s="31">
        <f t="shared" si="81"/>
        <v>2049.9999999999081</v>
      </c>
      <c r="P1022">
        <f t="shared" si="77"/>
        <v>5.3040648105814978E-2</v>
      </c>
      <c r="Q1022">
        <f t="shared" si="78"/>
        <v>3.7014324938411391E-10</v>
      </c>
      <c r="R1022">
        <f t="shared" si="79"/>
        <v>100.89999999990823</v>
      </c>
      <c r="S1022">
        <f t="shared" si="80"/>
        <v>3.7347453862823129E-8</v>
      </c>
    </row>
    <row r="1023" spans="15:19" x14ac:dyDescent="0.2">
      <c r="O1023" s="31">
        <f t="shared" si="81"/>
        <v>2050.0999999999081</v>
      </c>
      <c r="P1023">
        <f t="shared" si="77"/>
        <v>5.3089427403890582E-2</v>
      </c>
      <c r="Q1023">
        <f t="shared" si="78"/>
        <v>3.5966207789783766E-10</v>
      </c>
      <c r="R1023">
        <f t="shared" si="79"/>
        <v>100.99999999990814</v>
      </c>
      <c r="S1023">
        <f t="shared" si="80"/>
        <v>3.6325869867648563E-8</v>
      </c>
    </row>
    <row r="1024" spans="15:19" x14ac:dyDescent="0.2">
      <c r="O1024" s="31">
        <f t="shared" si="81"/>
        <v>2050.199999999908</v>
      </c>
      <c r="P1024">
        <f t="shared" si="77"/>
        <v>5.3138204322662121E-2</v>
      </c>
      <c r="Q1024">
        <f t="shared" si="78"/>
        <v>3.4946889826414917E-10</v>
      </c>
      <c r="R1024">
        <f t="shared" si="79"/>
        <v>101.09999999990805</v>
      </c>
      <c r="S1024">
        <f t="shared" si="80"/>
        <v>3.533130561447335E-8</v>
      </c>
    </row>
    <row r="1025" spans="15:19" x14ac:dyDescent="0.2">
      <c r="O1025" s="31">
        <f t="shared" si="81"/>
        <v>2050.2999999999079</v>
      </c>
      <c r="P1025">
        <f t="shared" si="77"/>
        <v>5.3186978862362101E-2</v>
      </c>
      <c r="Q1025">
        <f t="shared" si="78"/>
        <v>3.3955627198878346E-10</v>
      </c>
      <c r="R1025">
        <f t="shared" si="79"/>
        <v>101.19999999990796</v>
      </c>
      <c r="S1025">
        <f t="shared" si="80"/>
        <v>3.4363094725233631E-8</v>
      </c>
    </row>
    <row r="1026" spans="15:19" x14ac:dyDescent="0.2">
      <c r="O1026" s="31">
        <f t="shared" si="81"/>
        <v>2050.3999999999078</v>
      </c>
      <c r="P1026">
        <f t="shared" si="77"/>
        <v>5.3235751023222394E-2</v>
      </c>
      <c r="Q1026">
        <f t="shared" si="78"/>
        <v>3.2991631648826569E-10</v>
      </c>
      <c r="R1026">
        <f t="shared" si="79"/>
        <v>101.29999999990787</v>
      </c>
      <c r="S1026">
        <f t="shared" si="80"/>
        <v>3.3420522860230917E-8</v>
      </c>
    </row>
    <row r="1027" spans="15:19" x14ac:dyDescent="0.2">
      <c r="O1027" s="31">
        <f t="shared" si="81"/>
        <v>2050.4999999999077</v>
      </c>
      <c r="P1027">
        <f t="shared" si="77"/>
        <v>5.3284520805474807E-2</v>
      </c>
      <c r="Q1027">
        <f t="shared" si="78"/>
        <v>3.2054214837984318E-10</v>
      </c>
      <c r="R1027">
        <f t="shared" si="79"/>
        <v>101.39999999990778</v>
      </c>
      <c r="S1027">
        <f t="shared" si="80"/>
        <v>3.250297384568654E-8</v>
      </c>
    </row>
    <row r="1028" spans="15:19" x14ac:dyDescent="0.2">
      <c r="O1028" s="31">
        <f t="shared" si="81"/>
        <v>2050.5999999999076</v>
      </c>
      <c r="P1028">
        <f t="shared" si="77"/>
        <v>5.3333288209351758E-2</v>
      </c>
      <c r="Q1028">
        <f t="shared" si="78"/>
        <v>3.1142655121385587E-10</v>
      </c>
      <c r="R1028">
        <f t="shared" si="79"/>
        <v>101.49999999990769</v>
      </c>
      <c r="S1028">
        <f t="shared" si="80"/>
        <v>3.1609794948177625E-8</v>
      </c>
    </row>
    <row r="1029" spans="15:19" x14ac:dyDescent="0.2">
      <c r="O1029" s="31">
        <f t="shared" si="81"/>
        <v>2050.6999999999075</v>
      </c>
      <c r="P1029">
        <f t="shared" si="77"/>
        <v>5.3382053235084798E-2</v>
      </c>
      <c r="Q1029">
        <f t="shared" si="78"/>
        <v>3.0256253058524862E-10</v>
      </c>
      <c r="R1029">
        <f t="shared" si="79"/>
        <v>101.5999999999076</v>
      </c>
      <c r="S1029">
        <f t="shared" si="80"/>
        <v>3.0740353107433304E-8</v>
      </c>
    </row>
    <row r="1030" spans="15:19" x14ac:dyDescent="0.2">
      <c r="O1030" s="31">
        <f t="shared" si="81"/>
        <v>2050.7999999999074</v>
      </c>
      <c r="P1030">
        <f t="shared" si="77"/>
        <v>5.3430815882906268E-2</v>
      </c>
      <c r="Q1030">
        <f t="shared" si="78"/>
        <v>2.9394353617817615E-10</v>
      </c>
      <c r="R1030">
        <f t="shared" si="79"/>
        <v>101.6999999999075</v>
      </c>
      <c r="S1030">
        <f t="shared" si="80"/>
        <v>2.9894057629293326E-8</v>
      </c>
    </row>
    <row r="1031" spans="15:19" x14ac:dyDescent="0.2">
      <c r="O1031" s="31">
        <f t="shared" si="81"/>
        <v>2050.8999999999073</v>
      </c>
      <c r="P1031">
        <f t="shared" si="77"/>
        <v>5.347957615304786E-2</v>
      </c>
      <c r="Q1031">
        <f t="shared" si="78"/>
        <v>2.8556279563218823E-10</v>
      </c>
      <c r="R1031">
        <f t="shared" si="79"/>
        <v>101.79999999990741</v>
      </c>
      <c r="S1031">
        <f t="shared" si="80"/>
        <v>2.9070292595330323E-8</v>
      </c>
    </row>
    <row r="1032" spans="15:19" x14ac:dyDescent="0.2">
      <c r="O1032" s="31">
        <f t="shared" si="81"/>
        <v>2050.9999999999072</v>
      </c>
      <c r="P1032">
        <f t="shared" si="77"/>
        <v>5.352833404574122E-2</v>
      </c>
      <c r="Q1032">
        <f t="shared" si="78"/>
        <v>2.7741420272064943E-10</v>
      </c>
      <c r="R1032">
        <f t="shared" si="79"/>
        <v>101.89999999990732</v>
      </c>
      <c r="S1032">
        <f t="shared" si="80"/>
        <v>2.8268507257208468E-8</v>
      </c>
    </row>
    <row r="1033" spans="15:19" x14ac:dyDescent="0.2">
      <c r="O1033" s="31">
        <f t="shared" si="81"/>
        <v>2051.0999999999071</v>
      </c>
      <c r="P1033">
        <f t="shared" si="77"/>
        <v>5.3577089561218601E-2</v>
      </c>
      <c r="Q1033">
        <f t="shared" si="78"/>
        <v>2.6949120712771446E-10</v>
      </c>
      <c r="R1033">
        <f t="shared" si="79"/>
        <v>101.99999999990723</v>
      </c>
      <c r="S1033">
        <f t="shared" si="80"/>
        <v>2.7488103127001874E-8</v>
      </c>
    </row>
    <row r="1034" spans="15:19" x14ac:dyDescent="0.2">
      <c r="O1034" s="31">
        <f t="shared" si="81"/>
        <v>2051.199999999907</v>
      </c>
      <c r="P1034">
        <f t="shared" si="77"/>
        <v>5.362584269971158E-2</v>
      </c>
      <c r="Q1034">
        <f t="shared" si="78"/>
        <v>2.6178814671595774E-10</v>
      </c>
      <c r="R1034">
        <f t="shared" si="79"/>
        <v>102.09999999990714</v>
      </c>
      <c r="S1034">
        <f t="shared" si="80"/>
        <v>2.6728569779674977E-8</v>
      </c>
    </row>
    <row r="1035" spans="15:19" x14ac:dyDescent="0.2">
      <c r="O1035" s="31">
        <f t="shared" si="81"/>
        <v>2051.299999999907</v>
      </c>
      <c r="P1035">
        <f t="shared" si="77"/>
        <v>5.367459346145171E-2</v>
      </c>
      <c r="Q1035">
        <f t="shared" si="78"/>
        <v>2.5429891525874382E-10</v>
      </c>
      <c r="R1035">
        <f t="shared" si="79"/>
        <v>102.19999999990705</v>
      </c>
      <c r="S1035">
        <f t="shared" si="80"/>
        <v>2.5989349139419983E-8</v>
      </c>
    </row>
    <row r="1036" spans="15:19" x14ac:dyDescent="0.2">
      <c r="O1036" s="31">
        <f t="shared" si="81"/>
        <v>2051.3999999999069</v>
      </c>
      <c r="P1036">
        <f t="shared" si="77"/>
        <v>5.3723341846671137E-2</v>
      </c>
      <c r="Q1036">
        <f t="shared" si="78"/>
        <v>2.4701751755173973E-10</v>
      </c>
      <c r="R1036">
        <f t="shared" si="79"/>
        <v>102.29999999990696</v>
      </c>
      <c r="S1036">
        <f t="shared" si="80"/>
        <v>2.526989204551999E-8</v>
      </c>
    </row>
    <row r="1037" spans="15:19" x14ac:dyDescent="0.2">
      <c r="O1037" s="31">
        <f t="shared" si="81"/>
        <v>2051.4999999999068</v>
      </c>
      <c r="P1037">
        <f t="shared" ref="P1037:P1079" si="82">LN(O1037/$K$27)</f>
        <v>5.3772087855601343E-2</v>
      </c>
      <c r="Q1037">
        <f t="shared" ref="Q1037:Q1078" si="83">1-_xlfn.NORM.DIST(P1037,$K$30,$K$31,TRUE)-(1-_xlfn.NORM.DIST(P1038,$K$30,$K$31,TRUE))</f>
        <v>2.3993884656903219E-10</v>
      </c>
      <c r="R1037">
        <f t="shared" ref="R1037:R1079" si="84">O1037-$K$28</f>
        <v>102.39999999990687</v>
      </c>
      <c r="S1037">
        <f t="shared" si="80"/>
        <v>2.4569737888646551E-8</v>
      </c>
    </row>
    <row r="1038" spans="15:19" x14ac:dyDescent="0.2">
      <c r="O1038" s="31">
        <f t="shared" si="81"/>
        <v>2051.5999999999067</v>
      </c>
      <c r="P1038">
        <f t="shared" si="82"/>
        <v>5.3820831488473775E-2</v>
      </c>
      <c r="Q1038">
        <f t="shared" si="83"/>
        <v>2.330570181285907E-10</v>
      </c>
      <c r="R1038">
        <f t="shared" si="84"/>
        <v>102.49999999990678</v>
      </c>
      <c r="S1038">
        <f t="shared" ref="S1038:S1079" si="85">R1038*Q1038</f>
        <v>2.3888344358158822E-8</v>
      </c>
    </row>
    <row r="1039" spans="15:19" x14ac:dyDescent="0.2">
      <c r="O1039" s="31">
        <f t="shared" si="81"/>
        <v>2051.6999999999066</v>
      </c>
      <c r="P1039">
        <f t="shared" si="82"/>
        <v>5.3869572745520476E-2</v>
      </c>
      <c r="Q1039">
        <f t="shared" si="83"/>
        <v>2.2636714724910689E-10</v>
      </c>
      <c r="R1039">
        <f t="shared" si="84"/>
        <v>102.59999999990669</v>
      </c>
      <c r="S1039">
        <f t="shared" si="85"/>
        <v>2.3225269307737245E-8</v>
      </c>
    </row>
    <row r="1040" spans="15:19" x14ac:dyDescent="0.2">
      <c r="O1040" s="31">
        <f t="shared" si="81"/>
        <v>2051.7999999999065</v>
      </c>
      <c r="P1040">
        <f t="shared" si="82"/>
        <v>5.3918311626972623E-2</v>
      </c>
      <c r="Q1040">
        <f t="shared" si="83"/>
        <v>2.1986357179315519E-10</v>
      </c>
      <c r="R1040">
        <f t="shared" si="84"/>
        <v>102.69999999990659</v>
      </c>
      <c r="S1040">
        <f t="shared" si="85"/>
        <v>2.2579988823136501E-8</v>
      </c>
    </row>
    <row r="1041" spans="15:19" x14ac:dyDescent="0.2">
      <c r="O1041" s="31">
        <f t="shared" si="81"/>
        <v>2051.8999999999064</v>
      </c>
      <c r="P1041">
        <f t="shared" si="82"/>
        <v>5.3967048133062183E-2</v>
      </c>
      <c r="Q1041">
        <f t="shared" si="83"/>
        <v>2.1354162882403216E-10</v>
      </c>
      <c r="R1041">
        <f t="shared" si="84"/>
        <v>102.7999999999065</v>
      </c>
      <c r="S1041">
        <f t="shared" si="85"/>
        <v>2.195207944309054E-8</v>
      </c>
    </row>
    <row r="1042" spans="15:19" x14ac:dyDescent="0.2">
      <c r="O1042" s="31">
        <f t="shared" si="81"/>
        <v>2051.9999999999063</v>
      </c>
      <c r="P1042">
        <f t="shared" si="82"/>
        <v>5.401578226402047E-2</v>
      </c>
      <c r="Q1042">
        <f t="shared" si="83"/>
        <v>2.0739632233812699E-10</v>
      </c>
      <c r="R1042">
        <f t="shared" si="84"/>
        <v>102.89999999990641</v>
      </c>
      <c r="S1042">
        <f t="shared" si="85"/>
        <v>2.1341081568573859E-8</v>
      </c>
    </row>
    <row r="1043" spans="15:19" x14ac:dyDescent="0.2">
      <c r="O1043" s="31">
        <f t="shared" si="81"/>
        <v>2052.0999999999062</v>
      </c>
      <c r="P1043">
        <f t="shared" si="82"/>
        <v>5.4064514020078766E-2</v>
      </c>
      <c r="Q1043">
        <f t="shared" si="83"/>
        <v>2.0142265633182888E-10</v>
      </c>
      <c r="R1043">
        <f t="shared" si="84"/>
        <v>102.99999999990632</v>
      </c>
      <c r="S1043">
        <f t="shared" si="85"/>
        <v>2.0746533602159505E-8</v>
      </c>
    </row>
    <row r="1044" spans="15:19" x14ac:dyDescent="0.2">
      <c r="O1044" s="31">
        <f t="shared" si="81"/>
        <v>2052.1999999999061</v>
      </c>
      <c r="P1044">
        <f t="shared" si="82"/>
        <v>5.4113243401468947E-2</v>
      </c>
      <c r="Q1044">
        <f t="shared" si="83"/>
        <v>1.9561641195764423E-10</v>
      </c>
      <c r="R1044">
        <f t="shared" si="84"/>
        <v>103.09999999990623</v>
      </c>
      <c r="S1044">
        <f t="shared" si="85"/>
        <v>2.0168052072814776E-8</v>
      </c>
    </row>
    <row r="1045" spans="15:19" x14ac:dyDescent="0.2">
      <c r="O1045" s="31">
        <f t="shared" si="81"/>
        <v>2052.299999999906</v>
      </c>
      <c r="P1045">
        <f t="shared" si="82"/>
        <v>5.4161970408422223E-2</v>
      </c>
      <c r="Q1045">
        <f t="shared" si="83"/>
        <v>1.8997259321196225E-10</v>
      </c>
      <c r="R1045">
        <f t="shared" si="84"/>
        <v>103.19999999990614</v>
      </c>
      <c r="S1045">
        <f t="shared" si="85"/>
        <v>1.9605171619456672E-8</v>
      </c>
    </row>
    <row r="1046" spans="15:19" x14ac:dyDescent="0.2">
      <c r="O1046" s="31">
        <f t="shared" si="81"/>
        <v>2052.399999999906</v>
      </c>
      <c r="P1046">
        <f t="shared" si="82"/>
        <v>5.4210695041169765E-2</v>
      </c>
      <c r="Q1046">
        <f t="shared" si="83"/>
        <v>1.8448709226959181E-10</v>
      </c>
      <c r="R1046">
        <f t="shared" si="84"/>
        <v>103.29999999990605</v>
      </c>
      <c r="S1046">
        <f t="shared" si="85"/>
        <v>1.9057516631431502E-8</v>
      </c>
    </row>
    <row r="1047" spans="15:19" x14ac:dyDescent="0.2">
      <c r="O1047" s="31">
        <f t="shared" si="81"/>
        <v>2052.4999999999059</v>
      </c>
      <c r="P1047">
        <f t="shared" si="82"/>
        <v>5.4259417299943352E-2</v>
      </c>
      <c r="Q1047">
        <f t="shared" si="83"/>
        <v>1.7915557926073689E-10</v>
      </c>
      <c r="R1047">
        <f t="shared" si="84"/>
        <v>103.39999999990596</v>
      </c>
      <c r="S1047">
        <f t="shared" si="85"/>
        <v>1.8524686895543346E-8</v>
      </c>
    </row>
    <row r="1048" spans="15:19" x14ac:dyDescent="0.2">
      <c r="O1048" s="31">
        <f t="shared" si="81"/>
        <v>2052.5999999999058</v>
      </c>
      <c r="P1048">
        <f t="shared" si="82"/>
        <v>5.4308137184974098E-2</v>
      </c>
      <c r="Q1048">
        <f t="shared" si="83"/>
        <v>1.7397361329329897E-10</v>
      </c>
      <c r="R1048">
        <f t="shared" si="84"/>
        <v>103.49999999990587</v>
      </c>
      <c r="S1048">
        <f t="shared" si="85"/>
        <v>1.8006268975840065E-8</v>
      </c>
    </row>
    <row r="1049" spans="15:19" x14ac:dyDescent="0.2">
      <c r="O1049" s="31">
        <f t="shared" ref="O1049:O1079" si="86">O1048+0.1</f>
        <v>2052.6999999999057</v>
      </c>
      <c r="P1049">
        <f t="shared" si="82"/>
        <v>5.4356854696493068E-2</v>
      </c>
      <c r="Q1049">
        <f t="shared" si="83"/>
        <v>1.6893741960899433E-10</v>
      </c>
      <c r="R1049">
        <f t="shared" si="84"/>
        <v>103.59999999990578</v>
      </c>
      <c r="S1049">
        <f t="shared" si="85"/>
        <v>1.7501916671475896E-8</v>
      </c>
    </row>
    <row r="1050" spans="15:19" x14ac:dyDescent="0.2">
      <c r="O1050" s="31">
        <f t="shared" si="86"/>
        <v>2052.7999999999056</v>
      </c>
      <c r="P1050">
        <f t="shared" si="82"/>
        <v>5.4405569834731937E-2</v>
      </c>
      <c r="Q1050">
        <f t="shared" si="83"/>
        <v>1.6404300140493433E-10</v>
      </c>
      <c r="R1050">
        <f t="shared" si="84"/>
        <v>103.69999999990569</v>
      </c>
      <c r="S1050">
        <f t="shared" si="85"/>
        <v>1.7011259245676218E-8</v>
      </c>
    </row>
    <row r="1051" spans="15:19" x14ac:dyDescent="0.2">
      <c r="O1051" s="31">
        <f t="shared" si="86"/>
        <v>2052.8999999999055</v>
      </c>
      <c r="P1051">
        <f t="shared" si="82"/>
        <v>5.4454282599921723E-2</v>
      </c>
      <c r="Q1051">
        <f t="shared" si="83"/>
        <v>1.5928625085592785E-10</v>
      </c>
      <c r="R1051">
        <f t="shared" si="84"/>
        <v>103.79999999990559</v>
      </c>
      <c r="S1051">
        <f t="shared" si="85"/>
        <v>1.6533912838830273E-8</v>
      </c>
    </row>
    <row r="1052" spans="15:19" x14ac:dyDescent="0.2">
      <c r="O1052" s="31">
        <f t="shared" si="86"/>
        <v>2052.9999999999054</v>
      </c>
      <c r="P1052">
        <f t="shared" si="82"/>
        <v>5.4502992992293386E-2</v>
      </c>
      <c r="Q1052">
        <f t="shared" si="83"/>
        <v>1.5466372627059854E-10</v>
      </c>
      <c r="R1052">
        <f t="shared" si="84"/>
        <v>103.8999999999055</v>
      </c>
      <c r="S1052">
        <f t="shared" si="85"/>
        <v>1.6069561159500572E-8</v>
      </c>
    </row>
    <row r="1053" spans="15:19" x14ac:dyDescent="0.2">
      <c r="O1053" s="31">
        <f t="shared" si="86"/>
        <v>2053.0999999999053</v>
      </c>
      <c r="P1053">
        <f t="shared" si="82"/>
        <v>5.4551701012078506E-2</v>
      </c>
      <c r="Q1053">
        <f t="shared" si="83"/>
        <v>1.5017143084605777E-10</v>
      </c>
      <c r="R1053">
        <f t="shared" si="84"/>
        <v>103.99999999990541</v>
      </c>
      <c r="S1053">
        <f t="shared" si="85"/>
        <v>1.5617828807975804E-8</v>
      </c>
    </row>
    <row r="1054" spans="15:19" x14ac:dyDescent="0.2">
      <c r="O1054" s="31">
        <f t="shared" si="86"/>
        <v>2053.1999999999052</v>
      </c>
      <c r="P1054">
        <f t="shared" si="82"/>
        <v>5.4600406659507779E-2</v>
      </c>
      <c r="Q1054">
        <f t="shared" si="83"/>
        <v>1.4580614493553412E-10</v>
      </c>
      <c r="R1054">
        <f t="shared" si="84"/>
        <v>104.09999999990532</v>
      </c>
      <c r="S1054">
        <f t="shared" si="85"/>
        <v>1.5178419687775298E-8</v>
      </c>
    </row>
    <row r="1055" spans="15:19" x14ac:dyDescent="0.2">
      <c r="O1055" s="31">
        <f t="shared" si="86"/>
        <v>2053.2999999999051</v>
      </c>
      <c r="P1055">
        <f t="shared" si="82"/>
        <v>5.4649109934812701E-2</v>
      </c>
      <c r="Q1055">
        <f t="shared" si="83"/>
        <v>1.4156420480304632E-10</v>
      </c>
      <c r="R1055">
        <f t="shared" si="84"/>
        <v>104.19999999990523</v>
      </c>
      <c r="S1055">
        <f t="shared" si="85"/>
        <v>1.4750990140464011E-8</v>
      </c>
    </row>
    <row r="1056" spans="15:19" x14ac:dyDescent="0.2">
      <c r="O1056" s="31">
        <f t="shared" si="86"/>
        <v>2053.399999999905</v>
      </c>
      <c r="P1056">
        <f t="shared" si="82"/>
        <v>5.4697810838224122E-2</v>
      </c>
      <c r="Q1056">
        <f t="shared" si="83"/>
        <v>1.3744216875721804E-10</v>
      </c>
      <c r="R1056">
        <f t="shared" si="84"/>
        <v>104.29999999990514</v>
      </c>
      <c r="S1056">
        <f t="shared" si="85"/>
        <v>1.4335218201364804E-8</v>
      </c>
    </row>
    <row r="1057" spans="15:19" x14ac:dyDescent="0.2">
      <c r="O1057" s="31">
        <f t="shared" si="86"/>
        <v>2053.499999999905</v>
      </c>
      <c r="P1057">
        <f t="shared" si="82"/>
        <v>5.4746509369972836E-2</v>
      </c>
      <c r="Q1057">
        <f t="shared" si="83"/>
        <v>1.3343681715127786E-10</v>
      </c>
      <c r="R1057">
        <f t="shared" si="84"/>
        <v>104.39999999990505</v>
      </c>
      <c r="S1057">
        <f t="shared" si="85"/>
        <v>1.393080371058074E-8</v>
      </c>
    </row>
    <row r="1058" spans="15:19" x14ac:dyDescent="0.2">
      <c r="O1058" s="31">
        <f t="shared" si="86"/>
        <v>2053.5999999999049</v>
      </c>
      <c r="P1058">
        <f t="shared" si="82"/>
        <v>5.4795205530290249E-2</v>
      </c>
      <c r="Q1058">
        <f t="shared" si="83"/>
        <v>1.2954504136075684E-10</v>
      </c>
      <c r="R1058">
        <f t="shared" si="84"/>
        <v>104.49999999990496</v>
      </c>
      <c r="S1058">
        <f t="shared" si="85"/>
        <v>1.3537456822186778E-8</v>
      </c>
    </row>
    <row r="1059" spans="15:19" x14ac:dyDescent="0.2">
      <c r="O1059" s="31">
        <f t="shared" si="86"/>
        <v>2053.6999999999048</v>
      </c>
      <c r="P1059">
        <f t="shared" si="82"/>
        <v>5.4843899319407106E-2</v>
      </c>
      <c r="Q1059">
        <f t="shared" si="83"/>
        <v>1.257635107165811E-10</v>
      </c>
      <c r="R1059">
        <f t="shared" si="84"/>
        <v>104.59999999990487</v>
      </c>
      <c r="S1059">
        <f t="shared" si="85"/>
        <v>1.3154863220942419E-8</v>
      </c>
    </row>
    <row r="1060" spans="15:19" x14ac:dyDescent="0.2">
      <c r="O1060" s="31">
        <f t="shared" si="86"/>
        <v>2053.7999999999047</v>
      </c>
      <c r="P1060">
        <f t="shared" si="82"/>
        <v>5.4892590737554106E-2</v>
      </c>
      <c r="Q1060">
        <f t="shared" si="83"/>
        <v>1.2208944966118906E-10</v>
      </c>
      <c r="R1060">
        <f t="shared" si="84"/>
        <v>104.69999999990478</v>
      </c>
      <c r="S1060">
        <f t="shared" si="85"/>
        <v>1.278276537951487E-8</v>
      </c>
    </row>
    <row r="1061" spans="15:19" x14ac:dyDescent="0.2">
      <c r="O1061" s="31">
        <f t="shared" si="86"/>
        <v>2053.8999999999046</v>
      </c>
      <c r="P1061">
        <f t="shared" si="82"/>
        <v>5.4941279784962542E-2</v>
      </c>
      <c r="Q1061">
        <f t="shared" si="83"/>
        <v>1.1851986059241426E-10</v>
      </c>
      <c r="R1061">
        <f t="shared" si="84"/>
        <v>104.79999999990468</v>
      </c>
      <c r="S1061">
        <f t="shared" si="85"/>
        <v>1.2420881390073718E-8</v>
      </c>
    </row>
    <row r="1062" spans="15:19" x14ac:dyDescent="0.2">
      <c r="O1062" s="31">
        <f t="shared" si="86"/>
        <v>2053.9999999999045</v>
      </c>
      <c r="P1062">
        <f t="shared" si="82"/>
        <v>5.4989966461863063E-2</v>
      </c>
      <c r="Q1062">
        <f t="shared" si="83"/>
        <v>1.1505152386348527E-10</v>
      </c>
      <c r="R1062">
        <f t="shared" si="84"/>
        <v>104.89999999990459</v>
      </c>
      <c r="S1062">
        <f t="shared" si="85"/>
        <v>1.2068904853268628E-8</v>
      </c>
    </row>
    <row r="1063" spans="15:19" x14ac:dyDescent="0.2">
      <c r="O1063" s="31">
        <f t="shared" si="86"/>
        <v>2054.0999999999044</v>
      </c>
      <c r="P1063">
        <f t="shared" si="82"/>
        <v>5.5038650768486269E-2</v>
      </c>
      <c r="Q1063">
        <f t="shared" si="83"/>
        <v>1.1168199698374792E-10</v>
      </c>
      <c r="R1063">
        <f t="shared" si="84"/>
        <v>104.9999999999045</v>
      </c>
      <c r="S1063">
        <f t="shared" si="85"/>
        <v>1.1726609683282866E-8</v>
      </c>
    </row>
    <row r="1064" spans="15:19" x14ac:dyDescent="0.2">
      <c r="O1064" s="31">
        <f t="shared" si="86"/>
        <v>2054.1999999999043</v>
      </c>
      <c r="P1064">
        <f t="shared" si="82"/>
        <v>5.5087332705063351E-2</v>
      </c>
      <c r="Q1064">
        <f t="shared" si="83"/>
        <v>1.0840861541794311E-10</v>
      </c>
      <c r="R1064">
        <f t="shared" si="84"/>
        <v>105.09999999990441</v>
      </c>
      <c r="S1064">
        <f t="shared" si="85"/>
        <v>1.1393745480415458E-8</v>
      </c>
    </row>
    <row r="1065" spans="15:19" x14ac:dyDescent="0.2">
      <c r="O1065" s="31">
        <f t="shared" si="86"/>
        <v>2054.2999999999042</v>
      </c>
      <c r="P1065">
        <f t="shared" si="82"/>
        <v>5.5136012271824644E-2</v>
      </c>
      <c r="Q1065">
        <f t="shared" si="83"/>
        <v>1.0522827054160189E-10</v>
      </c>
      <c r="R1065">
        <f t="shared" si="84"/>
        <v>105.19999999990432</v>
      </c>
      <c r="S1065">
        <f t="shared" si="85"/>
        <v>1.1070014060966451E-8</v>
      </c>
    </row>
    <row r="1066" spans="15:19" x14ac:dyDescent="0.2">
      <c r="O1066" s="31">
        <f t="shared" si="86"/>
        <v>2054.3999999999041</v>
      </c>
      <c r="P1066">
        <f t="shared" si="82"/>
        <v>5.5184689469001277E-2</v>
      </c>
      <c r="Q1066">
        <f t="shared" si="83"/>
        <v>1.0213896395327993E-10</v>
      </c>
      <c r="R1066">
        <f t="shared" si="84"/>
        <v>105.29999999990423</v>
      </c>
      <c r="S1066">
        <f t="shared" si="85"/>
        <v>1.0755232904270594E-8</v>
      </c>
    </row>
    <row r="1067" spans="15:19" x14ac:dyDescent="0.2">
      <c r="O1067" s="31">
        <f t="shared" si="86"/>
        <v>2054.499999999904</v>
      </c>
      <c r="P1067">
        <f t="shared" si="82"/>
        <v>5.5233364296823718E-2</v>
      </c>
      <c r="Q1067">
        <f t="shared" si="83"/>
        <v>9.9137698050810741E-11</v>
      </c>
      <c r="R1067">
        <f t="shared" si="84"/>
        <v>105.39999999990414</v>
      </c>
      <c r="S1067">
        <f t="shared" si="85"/>
        <v>1.0449113374545948E-8</v>
      </c>
    </row>
    <row r="1068" spans="15:19" x14ac:dyDescent="0.2">
      <c r="O1068" s="31">
        <f t="shared" si="86"/>
        <v>2054.599999999904</v>
      </c>
      <c r="P1068">
        <f t="shared" si="82"/>
        <v>5.5282036755522401E-2</v>
      </c>
      <c r="Q1068">
        <f t="shared" si="83"/>
        <v>9.622225238814508E-11</v>
      </c>
      <c r="R1068">
        <f t="shared" si="84"/>
        <v>105.49999999990405</v>
      </c>
      <c r="S1068">
        <f t="shared" si="85"/>
        <v>1.0151447626940073E-8</v>
      </c>
    </row>
    <row r="1069" spans="15:19" x14ac:dyDescent="0.2">
      <c r="O1069" s="31">
        <f t="shared" si="86"/>
        <v>2054.6999999999039</v>
      </c>
      <c r="P1069">
        <f t="shared" si="82"/>
        <v>5.5330706845328356E-2</v>
      </c>
      <c r="Q1069">
        <f t="shared" si="83"/>
        <v>9.339029549693123E-11</v>
      </c>
      <c r="R1069">
        <f t="shared" si="84"/>
        <v>105.59999999990396</v>
      </c>
      <c r="S1069">
        <f t="shared" si="85"/>
        <v>9.862015204466968E-9</v>
      </c>
    </row>
    <row r="1070" spans="15:19" x14ac:dyDescent="0.2">
      <c r="O1070" s="31">
        <f t="shared" si="86"/>
        <v>2054.7999999999038</v>
      </c>
      <c r="P1070">
        <f t="shared" si="82"/>
        <v>5.5379374566471955E-2</v>
      </c>
      <c r="Q1070">
        <f t="shared" si="83"/>
        <v>9.0639384886515018E-11</v>
      </c>
      <c r="R1070">
        <f t="shared" si="84"/>
        <v>105.69999999990387</v>
      </c>
      <c r="S1070">
        <f t="shared" si="85"/>
        <v>9.5805829824959245E-9</v>
      </c>
    </row>
    <row r="1071" spans="15:19" x14ac:dyDescent="0.2">
      <c r="O1071" s="31">
        <f t="shared" si="86"/>
        <v>2054.8999999999037</v>
      </c>
      <c r="P1071">
        <f t="shared" si="82"/>
        <v>5.5428039919183526E-2</v>
      </c>
      <c r="Q1071">
        <f t="shared" si="83"/>
        <v>8.7967300110847191E-11</v>
      </c>
      <c r="R1071">
        <f t="shared" si="84"/>
        <v>105.79999999990378</v>
      </c>
      <c r="S1071">
        <f t="shared" si="85"/>
        <v>9.3069403517191678E-9</v>
      </c>
    </row>
    <row r="1072" spans="15:19" x14ac:dyDescent="0.2">
      <c r="O1072" s="31">
        <f t="shared" si="86"/>
        <v>2054.9999999999036</v>
      </c>
      <c r="P1072">
        <f t="shared" si="82"/>
        <v>5.5476702903694004E-2</v>
      </c>
      <c r="Q1072">
        <f t="shared" si="83"/>
        <v>8.5371931746180962E-11</v>
      </c>
      <c r="R1072">
        <f t="shared" si="84"/>
        <v>105.89999999990368</v>
      </c>
      <c r="S1072">
        <f t="shared" si="85"/>
        <v>9.0408875719123414E-9</v>
      </c>
    </row>
    <row r="1073" spans="14:21" x14ac:dyDescent="0.2">
      <c r="O1073" s="31">
        <f t="shared" si="86"/>
        <v>2055.0999999999035</v>
      </c>
      <c r="P1073">
        <f t="shared" si="82"/>
        <v>5.5525363520233649E-2</v>
      </c>
      <c r="Q1073">
        <f t="shared" si="83"/>
        <v>8.2850948324164619E-11</v>
      </c>
      <c r="R1073">
        <f t="shared" si="84"/>
        <v>105.99999999990359</v>
      </c>
      <c r="S1073">
        <f t="shared" si="85"/>
        <v>8.7822005223534624E-9</v>
      </c>
    </row>
    <row r="1074" spans="14:21" x14ac:dyDescent="0.2">
      <c r="O1074" s="31">
        <f t="shared" si="86"/>
        <v>2055.1999999999034</v>
      </c>
      <c r="P1074">
        <f t="shared" si="82"/>
        <v>5.55740217690327E-2</v>
      </c>
      <c r="Q1074">
        <f t="shared" si="83"/>
        <v>8.0402573487958762E-11</v>
      </c>
      <c r="R1074">
        <f t="shared" si="84"/>
        <v>106.0999999999035</v>
      </c>
      <c r="S1074">
        <f t="shared" si="85"/>
        <v>8.530713047064666E-9</v>
      </c>
    </row>
    <row r="1075" spans="14:21" x14ac:dyDescent="0.2">
      <c r="O1075" s="31">
        <f t="shared" si="86"/>
        <v>2055.2999999999033</v>
      </c>
      <c r="P1075">
        <f t="shared" si="82"/>
        <v>5.5622677650321986E-2</v>
      </c>
      <c r="Q1075">
        <f t="shared" si="83"/>
        <v>7.8024475769211676E-11</v>
      </c>
      <c r="R1075">
        <f t="shared" si="84"/>
        <v>106.19999999990341</v>
      </c>
      <c r="S1075">
        <f t="shared" si="85"/>
        <v>8.2861993266827434E-9</v>
      </c>
    </row>
    <row r="1076" spans="14:21" x14ac:dyDescent="0.2">
      <c r="O1076" s="31">
        <f t="shared" si="86"/>
        <v>2055.3999999999032</v>
      </c>
      <c r="P1076">
        <f t="shared" si="82"/>
        <v>5.5671331164331456E-2</v>
      </c>
      <c r="Q1076">
        <f t="shared" si="83"/>
        <v>7.5714989833386426E-11</v>
      </c>
      <c r="R1076">
        <f t="shared" si="84"/>
        <v>106.29999999990332</v>
      </c>
      <c r="S1076">
        <f t="shared" si="85"/>
        <v>8.0485034192816565E-9</v>
      </c>
    </row>
    <row r="1077" spans="14:21" x14ac:dyDescent="0.2">
      <c r="O1077" s="31">
        <f t="shared" si="86"/>
        <v>2055.4999999999031</v>
      </c>
      <c r="P1077">
        <f t="shared" si="82"/>
        <v>5.5719982311291875E-2</v>
      </c>
      <c r="Q1077">
        <f t="shared" si="83"/>
        <v>7.3471784212131297E-11</v>
      </c>
      <c r="R1077">
        <f t="shared" si="84"/>
        <v>106.39999999990323</v>
      </c>
      <c r="S1077">
        <f t="shared" si="85"/>
        <v>7.8173978401636596E-9</v>
      </c>
    </row>
    <row r="1078" spans="14:21" x14ac:dyDescent="0.2">
      <c r="O1078" s="31">
        <f t="shared" si="86"/>
        <v>2055.599999999903</v>
      </c>
      <c r="P1078">
        <f t="shared" si="82"/>
        <v>5.5768631091433339E-2</v>
      </c>
      <c r="Q1078">
        <f t="shared" si="83"/>
        <v>7.129352663781674E-11</v>
      </c>
      <c r="R1078">
        <f t="shared" si="84"/>
        <v>106.49999999990314</v>
      </c>
      <c r="S1078">
        <f t="shared" si="85"/>
        <v>7.5927605869205775E-9</v>
      </c>
    </row>
    <row r="1079" spans="14:21" x14ac:dyDescent="0.2">
      <c r="N1079" t="s">
        <v>40</v>
      </c>
      <c r="O1079" s="35">
        <f t="shared" si="86"/>
        <v>2055.699999999903</v>
      </c>
      <c r="P1079" s="33">
        <f t="shared" si="82"/>
        <v>5.581727750498592E-2</v>
      </c>
      <c r="Q1079" s="33">
        <f>1-_xlfn.NORM.DIST(P1079,$K$30,$K$31,TRUE)-(1-_xlfn.NORM.DIST(P1079,$K$30,$K$31,TRUE))</f>
        <v>0</v>
      </c>
      <c r="R1079" s="33">
        <f t="shared" si="84"/>
        <v>106.59999999990305</v>
      </c>
      <c r="S1079" s="33">
        <f t="shared" si="85"/>
        <v>0</v>
      </c>
      <c r="U1079" s="86"/>
    </row>
  </sheetData>
  <pageMargins left="0.7" right="0.7" top="0.75" bottom="0.75" header="0.3" footer="0.3"/>
  <pageSetup paperSize="9" scale="36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8C340-6DA1-4F54-B483-CD13DA6C135F}">
  <dimension ref="B10:N8120"/>
  <sheetViews>
    <sheetView showGridLines="0" topLeftCell="A21" zoomScaleNormal="100" workbookViewId="0">
      <selection activeCell="H69" sqref="H69"/>
    </sheetView>
  </sheetViews>
  <sheetFormatPr baseColWidth="10" defaultColWidth="8.83203125" defaultRowHeight="15" x14ac:dyDescent="0.2"/>
  <cols>
    <col min="1" max="1" width="1.6640625" customWidth="1"/>
    <col min="2" max="2" width="28.1640625" customWidth="1"/>
    <col min="7" max="7" width="13.6640625" customWidth="1"/>
    <col min="8" max="9" width="19.1640625" customWidth="1"/>
    <col min="10" max="10" width="17.5" customWidth="1"/>
    <col min="11" max="12" width="19.1640625" customWidth="1"/>
    <col min="13" max="13" width="11.5" customWidth="1"/>
    <col min="14" max="14" width="20.33203125" customWidth="1"/>
    <col min="15" max="15" width="32.5" bestFit="1" customWidth="1"/>
    <col min="16" max="16" width="12" customWidth="1"/>
    <col min="18" max="18" width="9.6640625" bestFit="1" customWidth="1"/>
  </cols>
  <sheetData>
    <row r="10" spans="2:7" ht="16" thickBot="1" x14ac:dyDescent="0.25"/>
    <row r="11" spans="2:7" ht="16" thickBot="1" x14ac:dyDescent="0.25">
      <c r="B11" s="49" t="s">
        <v>41</v>
      </c>
      <c r="C11" s="93" t="s">
        <v>42</v>
      </c>
      <c r="D11" s="94" t="s">
        <v>43</v>
      </c>
      <c r="G11" s="95" t="s">
        <v>8238</v>
      </c>
    </row>
    <row r="12" spans="2:7" x14ac:dyDescent="0.2">
      <c r="B12" s="90" t="s">
        <v>52</v>
      </c>
      <c r="C12" s="91">
        <v>103</v>
      </c>
      <c r="D12" s="92">
        <f>VALUE(LEFT(1E+100*C12))</f>
        <v>1</v>
      </c>
    </row>
    <row r="13" spans="2:7" x14ac:dyDescent="0.2">
      <c r="B13" s="6" t="s">
        <v>53</v>
      </c>
      <c r="C13" s="9">
        <v>534</v>
      </c>
      <c r="D13" s="10">
        <f t="shared" ref="D13:D76" si="0">VALUE(LEFT(1E+100*C13))</f>
        <v>5</v>
      </c>
    </row>
    <row r="14" spans="2:7" x14ac:dyDescent="0.2">
      <c r="B14" s="6" t="s">
        <v>54</v>
      </c>
      <c r="C14" s="9">
        <v>150</v>
      </c>
      <c r="D14" s="10">
        <f>VALUE(LEFT(1E+100*C14))</f>
        <v>1</v>
      </c>
    </row>
    <row r="15" spans="2:7" x14ac:dyDescent="0.2">
      <c r="B15" s="6" t="s">
        <v>57</v>
      </c>
      <c r="C15" s="9">
        <v>41</v>
      </c>
      <c r="D15" s="10">
        <f t="shared" si="0"/>
        <v>4</v>
      </c>
    </row>
    <row r="16" spans="2:7" x14ac:dyDescent="0.2">
      <c r="B16" s="6" t="s">
        <v>60</v>
      </c>
      <c r="C16" s="9">
        <v>328</v>
      </c>
      <c r="D16" s="10">
        <f t="shared" si="0"/>
        <v>3</v>
      </c>
    </row>
    <row r="17" spans="2:4" x14ac:dyDescent="0.2">
      <c r="B17" s="6" t="s">
        <v>61</v>
      </c>
      <c r="C17" s="9">
        <v>2425</v>
      </c>
      <c r="D17" s="10">
        <f t="shared" si="0"/>
        <v>2</v>
      </c>
    </row>
    <row r="18" spans="2:4" x14ac:dyDescent="0.2">
      <c r="B18" s="6" t="s">
        <v>62</v>
      </c>
      <c r="C18" s="9">
        <v>170</v>
      </c>
      <c r="D18" s="10">
        <f>VALUE(LEFT(1E+100*C18))</f>
        <v>1</v>
      </c>
    </row>
    <row r="19" spans="2:4" x14ac:dyDescent="0.2">
      <c r="B19" s="6" t="s">
        <v>63</v>
      </c>
      <c r="C19" s="9">
        <v>109</v>
      </c>
      <c r="D19" s="10">
        <f t="shared" si="0"/>
        <v>1</v>
      </c>
    </row>
    <row r="20" spans="2:4" x14ac:dyDescent="0.2">
      <c r="B20" s="6" t="s">
        <v>64</v>
      </c>
      <c r="C20" s="9">
        <v>939</v>
      </c>
      <c r="D20" s="10">
        <f t="shared" si="0"/>
        <v>9</v>
      </c>
    </row>
    <row r="21" spans="2:4" x14ac:dyDescent="0.2">
      <c r="B21" s="6" t="s">
        <v>65</v>
      </c>
      <c r="C21" s="9">
        <v>7455</v>
      </c>
      <c r="D21" s="10">
        <f t="shared" si="0"/>
        <v>7</v>
      </c>
    </row>
    <row r="22" spans="2:4" x14ac:dyDescent="0.2">
      <c r="B22" s="6" t="s">
        <v>67</v>
      </c>
      <c r="C22" s="9">
        <v>815</v>
      </c>
      <c r="D22" s="10">
        <f t="shared" si="0"/>
        <v>8</v>
      </c>
    </row>
    <row r="23" spans="2:4" x14ac:dyDescent="0.2">
      <c r="B23" s="6" t="s">
        <v>68</v>
      </c>
      <c r="C23" s="9">
        <v>1072</v>
      </c>
      <c r="D23" s="10">
        <f t="shared" si="0"/>
        <v>1</v>
      </c>
    </row>
    <row r="24" spans="2:4" x14ac:dyDescent="0.2">
      <c r="B24" s="6" t="s">
        <v>69</v>
      </c>
      <c r="C24" s="9">
        <v>851</v>
      </c>
      <c r="D24" s="10">
        <f t="shared" si="0"/>
        <v>8</v>
      </c>
    </row>
    <row r="25" spans="2:4" x14ac:dyDescent="0.2">
      <c r="B25" s="6" t="s">
        <v>70</v>
      </c>
      <c r="C25" s="9">
        <v>387</v>
      </c>
      <c r="D25" s="10">
        <f t="shared" si="0"/>
        <v>3</v>
      </c>
    </row>
    <row r="26" spans="2:4" x14ac:dyDescent="0.2">
      <c r="B26" s="6" t="s">
        <v>71</v>
      </c>
      <c r="C26" s="9">
        <v>2722</v>
      </c>
      <c r="D26" s="10">
        <f t="shared" si="0"/>
        <v>2</v>
      </c>
    </row>
    <row r="27" spans="2:4" x14ac:dyDescent="0.2">
      <c r="B27" s="6" t="s">
        <v>72</v>
      </c>
      <c r="C27" s="9">
        <v>9862</v>
      </c>
      <c r="D27" s="10">
        <f t="shared" si="0"/>
        <v>9</v>
      </c>
    </row>
    <row r="28" spans="2:4" x14ac:dyDescent="0.2">
      <c r="B28" s="6" t="s">
        <v>73</v>
      </c>
      <c r="C28" s="9">
        <v>402</v>
      </c>
      <c r="D28" s="10">
        <f t="shared" si="0"/>
        <v>4</v>
      </c>
    </row>
    <row r="29" spans="2:4" x14ac:dyDescent="0.2">
      <c r="B29" s="6" t="s">
        <v>74</v>
      </c>
      <c r="C29" s="9">
        <v>520</v>
      </c>
      <c r="D29" s="10">
        <f t="shared" si="0"/>
        <v>5</v>
      </c>
    </row>
    <row r="30" spans="2:4" x14ac:dyDescent="0.2">
      <c r="B30" s="6" t="s">
        <v>75</v>
      </c>
      <c r="C30" s="9">
        <v>2109</v>
      </c>
      <c r="D30" s="10">
        <f t="shared" si="0"/>
        <v>2</v>
      </c>
    </row>
    <row r="31" spans="2:4" x14ac:dyDescent="0.2">
      <c r="B31" s="6" t="s">
        <v>76</v>
      </c>
      <c r="C31" s="9">
        <v>577</v>
      </c>
      <c r="D31" s="10">
        <f t="shared" si="0"/>
        <v>5</v>
      </c>
    </row>
    <row r="32" spans="2:4" x14ac:dyDescent="0.2">
      <c r="B32" s="6" t="s">
        <v>77</v>
      </c>
      <c r="C32" s="9">
        <v>80</v>
      </c>
      <c r="D32" s="10">
        <f t="shared" si="0"/>
        <v>8</v>
      </c>
    </row>
    <row r="33" spans="2:14" x14ac:dyDescent="0.2">
      <c r="B33" s="6" t="s">
        <v>78</v>
      </c>
      <c r="C33" s="9">
        <v>625</v>
      </c>
      <c r="D33" s="10">
        <f t="shared" si="0"/>
        <v>6</v>
      </c>
    </row>
    <row r="34" spans="2:14" x14ac:dyDescent="0.2">
      <c r="B34" s="6" t="s">
        <v>79</v>
      </c>
      <c r="C34" s="9">
        <v>5762</v>
      </c>
      <c r="D34" s="10">
        <f t="shared" si="0"/>
        <v>5</v>
      </c>
    </row>
    <row r="35" spans="2:14" x14ac:dyDescent="0.2">
      <c r="B35" s="6" t="s">
        <v>80</v>
      </c>
      <c r="C35" s="9">
        <v>143</v>
      </c>
      <c r="D35" s="10">
        <f t="shared" si="0"/>
        <v>1</v>
      </c>
    </row>
    <row r="36" spans="2:14" x14ac:dyDescent="0.2">
      <c r="B36" s="6" t="s">
        <v>81</v>
      </c>
      <c r="C36" s="9">
        <v>862</v>
      </c>
      <c r="D36" s="10">
        <f t="shared" si="0"/>
        <v>8</v>
      </c>
    </row>
    <row r="37" spans="2:14" x14ac:dyDescent="0.2">
      <c r="B37" s="6" t="s">
        <v>82</v>
      </c>
      <c r="C37" s="9">
        <v>217</v>
      </c>
      <c r="D37" s="10">
        <f t="shared" si="0"/>
        <v>2</v>
      </c>
    </row>
    <row r="38" spans="2:14" x14ac:dyDescent="0.2">
      <c r="B38" s="6" t="s">
        <v>83</v>
      </c>
      <c r="C38" s="9">
        <v>982</v>
      </c>
      <c r="D38" s="10">
        <f t="shared" si="0"/>
        <v>9</v>
      </c>
    </row>
    <row r="39" spans="2:14" x14ac:dyDescent="0.2">
      <c r="B39" s="6" t="s">
        <v>84</v>
      </c>
      <c r="C39" s="9">
        <v>273</v>
      </c>
      <c r="D39" s="10">
        <f t="shared" si="0"/>
        <v>2</v>
      </c>
    </row>
    <row r="40" spans="2:14" ht="16" thickBot="1" x14ac:dyDescent="0.25">
      <c r="B40" s="6" t="s">
        <v>85</v>
      </c>
      <c r="C40" s="9">
        <v>1298</v>
      </c>
      <c r="D40" s="10">
        <f t="shared" si="0"/>
        <v>1</v>
      </c>
    </row>
    <row r="41" spans="2:14" ht="18" customHeight="1" x14ac:dyDescent="0.2">
      <c r="B41" s="6" t="s">
        <v>86</v>
      </c>
      <c r="C41" s="9">
        <v>186</v>
      </c>
      <c r="D41" s="10">
        <f t="shared" si="0"/>
        <v>1</v>
      </c>
      <c r="G41" s="17" t="s">
        <v>44</v>
      </c>
      <c r="H41" s="18" t="s">
        <v>45</v>
      </c>
      <c r="I41" s="18" t="s">
        <v>46</v>
      </c>
      <c r="J41" s="18" t="s">
        <v>47</v>
      </c>
      <c r="K41" s="20" t="s">
        <v>48</v>
      </c>
      <c r="L41" s="21" t="s">
        <v>49</v>
      </c>
      <c r="M41" s="19" t="s">
        <v>50</v>
      </c>
      <c r="N41" s="39" t="s">
        <v>51</v>
      </c>
    </row>
    <row r="42" spans="2:14" x14ac:dyDescent="0.2">
      <c r="B42" s="6" t="s">
        <v>87</v>
      </c>
      <c r="C42" s="9">
        <v>291</v>
      </c>
      <c r="D42" s="10">
        <f t="shared" si="0"/>
        <v>2</v>
      </c>
      <c r="G42" s="22">
        <v>1</v>
      </c>
      <c r="H42" s="13">
        <f>COUNTIF($D$12:$D$8120,G42)</f>
        <v>91</v>
      </c>
      <c r="I42" s="14">
        <f>SUM(K42)</f>
        <v>0.33455882352941174</v>
      </c>
      <c r="J42" s="12">
        <f>L42</f>
        <v>0.3010299956639812</v>
      </c>
      <c r="K42" s="15">
        <f t="shared" ref="K42:K50" si="1">H42/$H$51</f>
        <v>0.33455882352941174</v>
      </c>
      <c r="L42" s="16">
        <f>LOG10(1+1/G42)</f>
        <v>0.3010299956639812</v>
      </c>
      <c r="M42" s="11">
        <f>ABS(K42-L42)</f>
        <v>3.3528827865430544E-2</v>
      </c>
      <c r="N42" s="38">
        <f>ABS(I42-J42)</f>
        <v>3.3528827865430544E-2</v>
      </c>
    </row>
    <row r="43" spans="2:14" x14ac:dyDescent="0.2">
      <c r="B43" s="6" t="s">
        <v>88</v>
      </c>
      <c r="C43" s="9">
        <v>2355</v>
      </c>
      <c r="D43" s="10">
        <f t="shared" si="0"/>
        <v>2</v>
      </c>
      <c r="G43" s="22">
        <v>2</v>
      </c>
      <c r="H43" s="13">
        <f>COUNTIF($D$12:$D$8120,G43)</f>
        <v>54</v>
      </c>
      <c r="I43" s="14">
        <f>I42+K43</f>
        <v>0.53308823529411764</v>
      </c>
      <c r="J43" s="12">
        <f>J42+L43</f>
        <v>0.47712125471966244</v>
      </c>
      <c r="K43" s="15">
        <f t="shared" si="1"/>
        <v>0.19852941176470587</v>
      </c>
      <c r="L43" s="16">
        <f t="shared" ref="L43:L50" si="2">LOG10(1+1/G43)</f>
        <v>0.17609125905568124</v>
      </c>
      <c r="M43" s="11">
        <f t="shared" ref="M43:M49" si="3">ABS(K43-L43)</f>
        <v>2.2438152709024634E-2</v>
      </c>
      <c r="N43" s="38">
        <f t="shared" ref="N43:N50" si="4">ABS(I43-J43)</f>
        <v>5.5966980574455205E-2</v>
      </c>
    </row>
    <row r="44" spans="2:14" x14ac:dyDescent="0.2">
      <c r="B44" s="6" t="s">
        <v>89</v>
      </c>
      <c r="C44" s="9">
        <v>67</v>
      </c>
      <c r="D44" s="10">
        <f t="shared" si="0"/>
        <v>6</v>
      </c>
      <c r="G44" s="22">
        <v>3</v>
      </c>
      <c r="H44" s="13">
        <f t="shared" ref="H44:H49" si="5">COUNTIF($D$12:$D$8120,G44)</f>
        <v>37</v>
      </c>
      <c r="I44" s="14">
        <f t="shared" ref="I44:I50" si="6">I43+K44</f>
        <v>0.66911764705882348</v>
      </c>
      <c r="J44" s="12">
        <f t="shared" ref="J44:J50" si="7">J43+L44</f>
        <v>0.6020599913279624</v>
      </c>
      <c r="K44" s="15">
        <f t="shared" si="1"/>
        <v>0.13602941176470587</v>
      </c>
      <c r="L44" s="16">
        <f t="shared" si="2"/>
        <v>0.12493873660829993</v>
      </c>
      <c r="M44" s="11">
        <f t="shared" si="3"/>
        <v>1.1090675156405938E-2</v>
      </c>
      <c r="N44" s="38">
        <f t="shared" si="4"/>
        <v>6.7057655730861088E-2</v>
      </c>
    </row>
    <row r="45" spans="2:14" x14ac:dyDescent="0.2">
      <c r="B45" s="6" t="s">
        <v>90</v>
      </c>
      <c r="C45" s="9">
        <v>62</v>
      </c>
      <c r="D45" s="10">
        <f t="shared" si="0"/>
        <v>6</v>
      </c>
      <c r="G45" s="22">
        <v>4</v>
      </c>
      <c r="H45" s="13">
        <f t="shared" si="5"/>
        <v>21</v>
      </c>
      <c r="I45" s="14">
        <f t="shared" si="6"/>
        <v>0.74632352941176472</v>
      </c>
      <c r="J45" s="12">
        <f t="shared" si="7"/>
        <v>0.69897000433601886</v>
      </c>
      <c r="K45" s="15">
        <f t="shared" si="1"/>
        <v>7.720588235294118E-2</v>
      </c>
      <c r="L45" s="16">
        <f t="shared" si="2"/>
        <v>9.691001300805642E-2</v>
      </c>
      <c r="M45" s="11">
        <f t="shared" si="3"/>
        <v>1.970413065511524E-2</v>
      </c>
      <c r="N45" s="38">
        <f t="shared" si="4"/>
        <v>4.7353525075745861E-2</v>
      </c>
    </row>
    <row r="46" spans="2:14" x14ac:dyDescent="0.2">
      <c r="B46" s="6" t="s">
        <v>91</v>
      </c>
      <c r="C46" s="9">
        <v>78</v>
      </c>
      <c r="D46" s="10">
        <f t="shared" si="0"/>
        <v>7</v>
      </c>
      <c r="G46" s="22">
        <v>5</v>
      </c>
      <c r="H46" s="13">
        <f t="shared" si="5"/>
        <v>17</v>
      </c>
      <c r="I46" s="14">
        <f t="shared" si="6"/>
        <v>0.80882352941176472</v>
      </c>
      <c r="J46" s="12">
        <f t="shared" si="7"/>
        <v>0.77815125038364363</v>
      </c>
      <c r="K46" s="15">
        <f t="shared" si="1"/>
        <v>6.25E-2</v>
      </c>
      <c r="L46" s="16">
        <f t="shared" si="2"/>
        <v>7.9181246047624818E-2</v>
      </c>
      <c r="M46" s="11">
        <f t="shared" si="3"/>
        <v>1.6681246047624818E-2</v>
      </c>
      <c r="N46" s="38">
        <f t="shared" si="4"/>
        <v>3.0672279028121086E-2</v>
      </c>
    </row>
    <row r="47" spans="2:14" x14ac:dyDescent="0.2">
      <c r="B47" s="6" t="s">
        <v>92</v>
      </c>
      <c r="C47" s="9">
        <v>1154</v>
      </c>
      <c r="D47" s="10">
        <f t="shared" si="0"/>
        <v>1</v>
      </c>
      <c r="G47" s="22">
        <v>6</v>
      </c>
      <c r="H47" s="13">
        <f t="shared" si="5"/>
        <v>16</v>
      </c>
      <c r="I47" s="14">
        <f t="shared" si="6"/>
        <v>0.86764705882352944</v>
      </c>
      <c r="J47" s="12">
        <f t="shared" si="7"/>
        <v>0.84509804001425681</v>
      </c>
      <c r="K47" s="15">
        <f t="shared" si="1"/>
        <v>5.8823529411764705E-2</v>
      </c>
      <c r="L47" s="16">
        <f t="shared" si="2"/>
        <v>6.6946789630613221E-2</v>
      </c>
      <c r="M47" s="11">
        <f t="shared" si="3"/>
        <v>8.1232602188485159E-3</v>
      </c>
      <c r="N47" s="38">
        <f t="shared" si="4"/>
        <v>2.2549018809272625E-2</v>
      </c>
    </row>
    <row r="48" spans="2:14" x14ac:dyDescent="0.2">
      <c r="B48" s="6" t="s">
        <v>93</v>
      </c>
      <c r="C48" s="9">
        <v>106</v>
      </c>
      <c r="D48" s="10">
        <f t="shared" si="0"/>
        <v>1</v>
      </c>
      <c r="G48" s="22">
        <v>7</v>
      </c>
      <c r="H48" s="13">
        <f t="shared" si="5"/>
        <v>13</v>
      </c>
      <c r="I48" s="14">
        <f t="shared" si="6"/>
        <v>0.91544117647058831</v>
      </c>
      <c r="J48" s="12">
        <f t="shared" si="7"/>
        <v>0.90308998699194354</v>
      </c>
      <c r="K48" s="15">
        <f t="shared" si="1"/>
        <v>4.779411764705882E-2</v>
      </c>
      <c r="L48" s="16">
        <f t="shared" si="2"/>
        <v>5.7991946977686733E-2</v>
      </c>
      <c r="M48" s="11">
        <f t="shared" si="3"/>
        <v>1.0197829330627912E-2</v>
      </c>
      <c r="N48" s="38">
        <f t="shared" si="4"/>
        <v>1.2351189478644775E-2</v>
      </c>
    </row>
    <row r="49" spans="2:14" x14ac:dyDescent="0.2">
      <c r="B49" s="6" t="s">
        <v>94</v>
      </c>
      <c r="C49" s="9">
        <v>1700</v>
      </c>
      <c r="D49" s="10">
        <f t="shared" si="0"/>
        <v>1</v>
      </c>
      <c r="G49" s="22">
        <v>8</v>
      </c>
      <c r="H49" s="13">
        <f t="shared" si="5"/>
        <v>15</v>
      </c>
      <c r="I49" s="14">
        <f t="shared" si="6"/>
        <v>0.97058823529411775</v>
      </c>
      <c r="J49" s="12">
        <f t="shared" si="7"/>
        <v>0.95424250943932487</v>
      </c>
      <c r="K49" s="15">
        <f t="shared" si="1"/>
        <v>5.514705882352941E-2</v>
      </c>
      <c r="L49" s="16">
        <f t="shared" si="2"/>
        <v>5.1152522447381291E-2</v>
      </c>
      <c r="M49" s="11">
        <f t="shared" si="3"/>
        <v>3.9945363761481195E-3</v>
      </c>
      <c r="N49" s="38">
        <f t="shared" si="4"/>
        <v>1.6345725854792881E-2</v>
      </c>
    </row>
    <row r="50" spans="2:14" x14ac:dyDescent="0.2">
      <c r="B50" s="6" t="s">
        <v>95</v>
      </c>
      <c r="C50" s="9">
        <v>108</v>
      </c>
      <c r="D50" s="10">
        <f t="shared" si="0"/>
        <v>1</v>
      </c>
      <c r="G50" s="22">
        <v>9</v>
      </c>
      <c r="H50" s="13">
        <f>COUNTIF($D$12:$D$8120,G50)</f>
        <v>8</v>
      </c>
      <c r="I50" s="14">
        <f t="shared" si="6"/>
        <v>1</v>
      </c>
      <c r="J50" s="12">
        <f t="shared" si="7"/>
        <v>1</v>
      </c>
      <c r="K50" s="15">
        <f t="shared" si="1"/>
        <v>2.9411764705882353E-2</v>
      </c>
      <c r="L50" s="16">
        <f t="shared" si="2"/>
        <v>4.5757490560675143E-2</v>
      </c>
      <c r="M50" s="11">
        <f>ABS(K50-L50)</f>
        <v>1.6345725854792791E-2</v>
      </c>
      <c r="N50" s="38">
        <f t="shared" si="4"/>
        <v>0</v>
      </c>
    </row>
    <row r="51" spans="2:14" ht="16" thickBot="1" x14ac:dyDescent="0.25">
      <c r="B51" s="6" t="s">
        <v>96</v>
      </c>
      <c r="C51" s="9">
        <v>236</v>
      </c>
      <c r="D51" s="10">
        <f t="shared" si="0"/>
        <v>2</v>
      </c>
      <c r="G51" s="24" t="s">
        <v>66</v>
      </c>
      <c r="H51" s="25">
        <f>SUM(H42:H50)</f>
        <v>272</v>
      </c>
      <c r="I51" s="26"/>
      <c r="J51" s="27"/>
      <c r="K51" s="28"/>
      <c r="L51" s="28"/>
      <c r="M51" s="28"/>
      <c r="N51" s="29"/>
    </row>
    <row r="52" spans="2:14" x14ac:dyDescent="0.2">
      <c r="B52" s="6" t="s">
        <v>97</v>
      </c>
      <c r="C52" s="9">
        <v>1388</v>
      </c>
      <c r="D52" s="10">
        <f t="shared" si="0"/>
        <v>1</v>
      </c>
    </row>
    <row r="53" spans="2:14" ht="16" thickBot="1" x14ac:dyDescent="0.25">
      <c r="B53" s="6" t="s">
        <v>98</v>
      </c>
      <c r="C53" s="9">
        <v>3785</v>
      </c>
      <c r="D53" s="10">
        <f t="shared" si="0"/>
        <v>3</v>
      </c>
    </row>
    <row r="54" spans="2:14" x14ac:dyDescent="0.2">
      <c r="B54" s="6" t="s">
        <v>99</v>
      </c>
      <c r="C54" s="9">
        <v>43</v>
      </c>
      <c r="D54" s="10">
        <f t="shared" si="0"/>
        <v>4</v>
      </c>
      <c r="H54" t="s">
        <v>8235</v>
      </c>
      <c r="J54" t="s">
        <v>55</v>
      </c>
      <c r="K54" s="40" t="s">
        <v>56</v>
      </c>
      <c r="L54" s="87">
        <f>MAX(N42:N50)</f>
        <v>6.7057655730861088E-2</v>
      </c>
    </row>
    <row r="55" spans="2:14" ht="16" thickBot="1" x14ac:dyDescent="0.25">
      <c r="B55" s="6" t="s">
        <v>100</v>
      </c>
      <c r="C55" s="9">
        <v>338</v>
      </c>
      <c r="D55" s="10">
        <f t="shared" si="0"/>
        <v>3</v>
      </c>
      <c r="G55" s="5"/>
      <c r="H55" t="s">
        <v>8236</v>
      </c>
      <c r="J55" t="s">
        <v>58</v>
      </c>
      <c r="K55" s="43" t="s">
        <v>59</v>
      </c>
      <c r="L55" s="61">
        <f>1.3581/SQRT(H51)</f>
        <v>8.2346908090460955E-2</v>
      </c>
    </row>
    <row r="56" spans="2:14" x14ac:dyDescent="0.2">
      <c r="B56" s="6" t="s">
        <v>101</v>
      </c>
      <c r="C56" s="9">
        <v>544</v>
      </c>
      <c r="D56" s="10">
        <f t="shared" si="0"/>
        <v>5</v>
      </c>
      <c r="G56" s="5"/>
    </row>
    <row r="57" spans="2:14" x14ac:dyDescent="0.2">
      <c r="B57" s="6" t="s">
        <v>102</v>
      </c>
      <c r="C57" s="9">
        <v>85</v>
      </c>
      <c r="D57" s="10">
        <f t="shared" si="0"/>
        <v>8</v>
      </c>
    </row>
    <row r="58" spans="2:14" x14ac:dyDescent="0.2">
      <c r="B58" s="6" t="s">
        <v>103</v>
      </c>
      <c r="C58" s="9">
        <v>364</v>
      </c>
      <c r="D58" s="10">
        <f t="shared" si="0"/>
        <v>3</v>
      </c>
      <c r="H58" s="55" t="s">
        <v>16396</v>
      </c>
    </row>
    <row r="59" spans="2:14" x14ac:dyDescent="0.2">
      <c r="B59" s="6" t="s">
        <v>104</v>
      </c>
      <c r="C59" s="9">
        <v>198</v>
      </c>
      <c r="D59" s="10">
        <f t="shared" si="0"/>
        <v>1</v>
      </c>
    </row>
    <row r="60" spans="2:14" x14ac:dyDescent="0.2">
      <c r="B60" s="6" t="s">
        <v>105</v>
      </c>
      <c r="C60" s="9">
        <v>714</v>
      </c>
      <c r="D60" s="10">
        <f t="shared" si="0"/>
        <v>7</v>
      </c>
    </row>
    <row r="61" spans="2:14" ht="16" thickBot="1" x14ac:dyDescent="0.25">
      <c r="B61" s="6" t="s">
        <v>106</v>
      </c>
      <c r="C61" s="9">
        <v>7798</v>
      </c>
      <c r="D61" s="10">
        <f t="shared" si="0"/>
        <v>7</v>
      </c>
      <c r="H61" s="55" t="s">
        <v>16394</v>
      </c>
    </row>
    <row r="62" spans="2:14" ht="16" thickBot="1" x14ac:dyDescent="0.25">
      <c r="B62" s="6" t="s">
        <v>107</v>
      </c>
      <c r="C62" s="9">
        <v>312</v>
      </c>
      <c r="D62" s="10">
        <f t="shared" si="0"/>
        <v>3</v>
      </c>
      <c r="H62" s="51" t="s">
        <v>16393</v>
      </c>
      <c r="I62" s="51" t="s">
        <v>16392</v>
      </c>
      <c r="J62" s="120" t="s">
        <v>8692</v>
      </c>
      <c r="K62" s="51" t="s">
        <v>16395</v>
      </c>
    </row>
    <row r="63" spans="2:14" x14ac:dyDescent="0.2">
      <c r="B63" s="6" t="s">
        <v>108</v>
      </c>
      <c r="C63" s="9">
        <v>120</v>
      </c>
      <c r="D63" s="10">
        <f t="shared" si="0"/>
        <v>1</v>
      </c>
      <c r="H63" s="44" t="s">
        <v>16387</v>
      </c>
      <c r="I63" s="44" t="s">
        <v>8691</v>
      </c>
      <c r="J63" s="123">
        <f>L54</f>
        <v>6.7057655730861088E-2</v>
      </c>
      <c r="K63" s="121" t="s">
        <v>16385</v>
      </c>
    </row>
    <row r="64" spans="2:14" x14ac:dyDescent="0.2">
      <c r="B64" s="6" t="s">
        <v>109</v>
      </c>
      <c r="C64" s="9">
        <v>715</v>
      </c>
      <c r="D64" s="10">
        <f t="shared" si="0"/>
        <v>7</v>
      </c>
      <c r="H64" s="69" t="s">
        <v>16388</v>
      </c>
      <c r="I64" s="69" t="s">
        <v>8693</v>
      </c>
      <c r="J64" s="124">
        <f>'Pop Navarra 2022'!I42</f>
        <v>4.3677054487510469E-2</v>
      </c>
      <c r="K64" s="122" t="s">
        <v>16385</v>
      </c>
    </row>
    <row r="65" spans="2:11" x14ac:dyDescent="0.2">
      <c r="B65" s="6" t="s">
        <v>110</v>
      </c>
      <c r="C65" s="9">
        <v>678</v>
      </c>
      <c r="D65" s="10">
        <f t="shared" si="0"/>
        <v>6</v>
      </c>
      <c r="H65" s="69" t="s">
        <v>16389</v>
      </c>
      <c r="I65" s="69" t="s">
        <v>8694</v>
      </c>
      <c r="J65" s="124">
        <f>'Example, Madrid 2022'!I42</f>
        <v>8.5413820216045822E-2</v>
      </c>
      <c r="K65" s="122" t="s">
        <v>16385</v>
      </c>
    </row>
    <row r="66" spans="2:11" ht="16" thickBot="1" x14ac:dyDescent="0.25">
      <c r="B66" s="6" t="s">
        <v>111</v>
      </c>
      <c r="C66" s="9">
        <v>346</v>
      </c>
      <c r="D66" s="10">
        <f t="shared" si="0"/>
        <v>3</v>
      </c>
      <c r="H66" s="69" t="s">
        <v>16390</v>
      </c>
      <c r="I66" s="69" t="s">
        <v>8695</v>
      </c>
      <c r="J66" s="124">
        <f>'Example, Population Spain 2005'!I43</f>
        <v>2.3803643541528807E-2</v>
      </c>
      <c r="K66" s="122" t="s">
        <v>16386</v>
      </c>
    </row>
    <row r="67" spans="2:11" ht="16" thickBot="1" x14ac:dyDescent="0.25">
      <c r="B67" s="6" t="s">
        <v>112</v>
      </c>
      <c r="C67" s="9">
        <v>185</v>
      </c>
      <c r="D67" s="10">
        <f t="shared" si="0"/>
        <v>1</v>
      </c>
      <c r="H67" s="51" t="s">
        <v>16391</v>
      </c>
      <c r="I67" s="51" t="s">
        <v>16384</v>
      </c>
      <c r="J67" s="125">
        <f>'2. Bonus, Min D Pop Spain 2022'!I43</f>
        <v>7.1980172026103739E-3</v>
      </c>
      <c r="K67" s="120" t="s">
        <v>16385</v>
      </c>
    </row>
    <row r="68" spans="2:11" x14ac:dyDescent="0.2">
      <c r="B68" s="6" t="s">
        <v>113</v>
      </c>
      <c r="C68" s="9">
        <v>2432</v>
      </c>
      <c r="D68" s="10">
        <f t="shared" si="0"/>
        <v>2</v>
      </c>
    </row>
    <row r="69" spans="2:11" x14ac:dyDescent="0.2">
      <c r="B69" s="6" t="s">
        <v>114</v>
      </c>
      <c r="C69" s="9">
        <v>315</v>
      </c>
      <c r="D69" s="10">
        <f t="shared" si="0"/>
        <v>3</v>
      </c>
      <c r="H69" s="95" t="s">
        <v>16397</v>
      </c>
    </row>
    <row r="70" spans="2:11" x14ac:dyDescent="0.2">
      <c r="B70" s="6" t="s">
        <v>115</v>
      </c>
      <c r="C70" s="9">
        <v>235</v>
      </c>
      <c r="D70" s="10">
        <f t="shared" si="0"/>
        <v>2</v>
      </c>
    </row>
    <row r="71" spans="2:11" x14ac:dyDescent="0.2">
      <c r="B71" s="6" t="s">
        <v>116</v>
      </c>
      <c r="C71" s="9">
        <v>18316</v>
      </c>
      <c r="D71" s="10">
        <f t="shared" si="0"/>
        <v>1</v>
      </c>
    </row>
    <row r="72" spans="2:11" x14ac:dyDescent="0.2">
      <c r="B72" s="6" t="s">
        <v>117</v>
      </c>
      <c r="C72" s="9">
        <v>85</v>
      </c>
      <c r="D72" s="10">
        <f t="shared" si="0"/>
        <v>8</v>
      </c>
    </row>
    <row r="73" spans="2:11" x14ac:dyDescent="0.2">
      <c r="B73" s="6" t="s">
        <v>118</v>
      </c>
      <c r="C73" s="9">
        <v>1586</v>
      </c>
      <c r="D73" s="10">
        <f t="shared" si="0"/>
        <v>1</v>
      </c>
    </row>
    <row r="74" spans="2:11" x14ac:dyDescent="0.2">
      <c r="B74" s="6" t="s">
        <v>119</v>
      </c>
      <c r="C74" s="9">
        <v>103</v>
      </c>
      <c r="D74" s="10">
        <f t="shared" si="0"/>
        <v>1</v>
      </c>
    </row>
    <row r="75" spans="2:11" x14ac:dyDescent="0.2">
      <c r="B75" s="6" t="s">
        <v>120</v>
      </c>
      <c r="C75" s="9">
        <v>2132</v>
      </c>
      <c r="D75" s="10">
        <f t="shared" si="0"/>
        <v>2</v>
      </c>
    </row>
    <row r="76" spans="2:11" x14ac:dyDescent="0.2">
      <c r="B76" s="6" t="s">
        <v>121</v>
      </c>
      <c r="C76" s="9">
        <v>2531</v>
      </c>
      <c r="D76" s="10">
        <f t="shared" si="0"/>
        <v>2</v>
      </c>
    </row>
    <row r="77" spans="2:11" x14ac:dyDescent="0.2">
      <c r="B77" s="6" t="s">
        <v>122</v>
      </c>
      <c r="C77" s="9">
        <v>1232</v>
      </c>
      <c r="D77" s="10">
        <f t="shared" ref="D77:D140" si="8">VALUE(LEFT(1E+100*C77))</f>
        <v>1</v>
      </c>
    </row>
    <row r="78" spans="2:11" x14ac:dyDescent="0.2">
      <c r="B78" s="6" t="s">
        <v>123</v>
      </c>
      <c r="C78" s="9">
        <v>2648</v>
      </c>
      <c r="D78" s="10">
        <f t="shared" si="8"/>
        <v>2</v>
      </c>
    </row>
    <row r="79" spans="2:11" x14ac:dyDescent="0.2">
      <c r="B79" s="6" t="s">
        <v>124</v>
      </c>
      <c r="C79" s="9">
        <v>3989</v>
      </c>
      <c r="D79" s="10">
        <f t="shared" si="8"/>
        <v>3</v>
      </c>
    </row>
    <row r="80" spans="2:11" x14ac:dyDescent="0.2">
      <c r="B80" s="6" t="s">
        <v>125</v>
      </c>
      <c r="C80" s="9">
        <v>1037</v>
      </c>
      <c r="D80" s="10">
        <f t="shared" si="8"/>
        <v>1</v>
      </c>
    </row>
    <row r="81" spans="2:4" x14ac:dyDescent="0.2">
      <c r="B81" s="6" t="s">
        <v>126</v>
      </c>
      <c r="C81" s="9">
        <v>3698</v>
      </c>
      <c r="D81" s="10">
        <f t="shared" si="8"/>
        <v>3</v>
      </c>
    </row>
    <row r="82" spans="2:4" x14ac:dyDescent="0.2">
      <c r="B82" s="6" t="s">
        <v>127</v>
      </c>
      <c r="C82" s="9">
        <v>19</v>
      </c>
      <c r="D82" s="10">
        <f t="shared" si="8"/>
        <v>1</v>
      </c>
    </row>
    <row r="83" spans="2:4" x14ac:dyDescent="0.2">
      <c r="B83" s="6" t="s">
        <v>128</v>
      </c>
      <c r="C83" s="9">
        <v>6725</v>
      </c>
      <c r="D83" s="10">
        <f t="shared" si="8"/>
        <v>6</v>
      </c>
    </row>
    <row r="84" spans="2:4" x14ac:dyDescent="0.2">
      <c r="B84" s="6" t="s">
        <v>129</v>
      </c>
      <c r="C84" s="9">
        <v>361</v>
      </c>
      <c r="D84" s="10">
        <f t="shared" si="8"/>
        <v>3</v>
      </c>
    </row>
    <row r="85" spans="2:4" x14ac:dyDescent="0.2">
      <c r="B85" s="6" t="s">
        <v>130</v>
      </c>
      <c r="C85" s="9">
        <v>482</v>
      </c>
      <c r="D85" s="10">
        <f t="shared" si="8"/>
        <v>4</v>
      </c>
    </row>
    <row r="86" spans="2:4" x14ac:dyDescent="0.2">
      <c r="B86" s="6" t="s">
        <v>131</v>
      </c>
      <c r="C86" s="9">
        <v>81</v>
      </c>
      <c r="D86" s="10">
        <f t="shared" si="8"/>
        <v>8</v>
      </c>
    </row>
    <row r="87" spans="2:4" x14ac:dyDescent="0.2">
      <c r="B87" s="6" t="s">
        <v>132</v>
      </c>
      <c r="C87" s="9">
        <v>1977</v>
      </c>
      <c r="D87" s="10">
        <f t="shared" si="8"/>
        <v>1</v>
      </c>
    </row>
    <row r="88" spans="2:4" x14ac:dyDescent="0.2">
      <c r="B88" s="6" t="s">
        <v>133</v>
      </c>
      <c r="C88" s="9">
        <v>7621</v>
      </c>
      <c r="D88" s="10">
        <f t="shared" si="8"/>
        <v>7</v>
      </c>
    </row>
    <row r="89" spans="2:4" x14ac:dyDescent="0.2">
      <c r="B89" s="6" t="s">
        <v>134</v>
      </c>
      <c r="C89" s="9">
        <v>3329</v>
      </c>
      <c r="D89" s="10">
        <f t="shared" si="8"/>
        <v>3</v>
      </c>
    </row>
    <row r="90" spans="2:4" x14ac:dyDescent="0.2">
      <c r="B90" s="6" t="s">
        <v>135</v>
      </c>
      <c r="C90" s="9">
        <v>119</v>
      </c>
      <c r="D90" s="10">
        <f t="shared" si="8"/>
        <v>1</v>
      </c>
    </row>
    <row r="91" spans="2:4" x14ac:dyDescent="0.2">
      <c r="B91" s="6" t="s">
        <v>136</v>
      </c>
      <c r="C91" s="9">
        <v>696</v>
      </c>
      <c r="D91" s="10">
        <f t="shared" si="8"/>
        <v>6</v>
      </c>
    </row>
    <row r="92" spans="2:4" x14ac:dyDescent="0.2">
      <c r="B92" s="6" t="s">
        <v>137</v>
      </c>
      <c r="C92" s="9">
        <v>414</v>
      </c>
      <c r="D92" s="10">
        <f t="shared" si="8"/>
        <v>4</v>
      </c>
    </row>
    <row r="93" spans="2:4" x14ac:dyDescent="0.2">
      <c r="B93" s="6" t="s">
        <v>138</v>
      </c>
      <c r="C93" s="9">
        <v>801</v>
      </c>
      <c r="D93" s="10">
        <f t="shared" si="8"/>
        <v>8</v>
      </c>
    </row>
    <row r="94" spans="2:4" x14ac:dyDescent="0.2">
      <c r="B94" s="6" t="s">
        <v>139</v>
      </c>
      <c r="C94" s="9">
        <v>66</v>
      </c>
      <c r="D94" s="10">
        <f t="shared" si="8"/>
        <v>6</v>
      </c>
    </row>
    <row r="95" spans="2:4" x14ac:dyDescent="0.2">
      <c r="B95" s="6" t="s">
        <v>140</v>
      </c>
      <c r="C95" s="9">
        <v>2454</v>
      </c>
      <c r="D95" s="10">
        <f t="shared" si="8"/>
        <v>2</v>
      </c>
    </row>
    <row r="96" spans="2:4" x14ac:dyDescent="0.2">
      <c r="B96" s="6" t="s">
        <v>141</v>
      </c>
      <c r="C96" s="9">
        <v>486</v>
      </c>
      <c r="D96" s="10">
        <f t="shared" si="8"/>
        <v>4</v>
      </c>
    </row>
    <row r="97" spans="2:4" x14ac:dyDescent="0.2">
      <c r="B97" s="6" t="s">
        <v>142</v>
      </c>
      <c r="C97" s="9">
        <v>4912</v>
      </c>
      <c r="D97" s="10">
        <f t="shared" si="8"/>
        <v>4</v>
      </c>
    </row>
    <row r="98" spans="2:4" x14ac:dyDescent="0.2">
      <c r="B98" s="6" t="s">
        <v>143</v>
      </c>
      <c r="C98" s="9">
        <v>223</v>
      </c>
      <c r="D98" s="10">
        <f t="shared" si="8"/>
        <v>2</v>
      </c>
    </row>
    <row r="99" spans="2:4" x14ac:dyDescent="0.2">
      <c r="B99" s="6" t="s">
        <v>144</v>
      </c>
      <c r="C99" s="9">
        <v>4496</v>
      </c>
      <c r="D99" s="10">
        <f t="shared" si="8"/>
        <v>4</v>
      </c>
    </row>
    <row r="100" spans="2:4" x14ac:dyDescent="0.2">
      <c r="B100" s="6" t="s">
        <v>145</v>
      </c>
      <c r="C100" s="9">
        <v>242</v>
      </c>
      <c r="D100" s="10">
        <f t="shared" si="8"/>
        <v>2</v>
      </c>
    </row>
    <row r="101" spans="2:4" x14ac:dyDescent="0.2">
      <c r="B101" s="6" t="s">
        <v>146</v>
      </c>
      <c r="C101" s="9">
        <v>178</v>
      </c>
      <c r="D101" s="10">
        <f t="shared" si="8"/>
        <v>1</v>
      </c>
    </row>
    <row r="102" spans="2:4" x14ac:dyDescent="0.2">
      <c r="B102" s="6" t="s">
        <v>147</v>
      </c>
      <c r="C102" s="9">
        <v>445</v>
      </c>
      <c r="D102" s="10">
        <f t="shared" si="8"/>
        <v>4</v>
      </c>
    </row>
    <row r="103" spans="2:4" x14ac:dyDescent="0.2">
      <c r="B103" s="6" t="s">
        <v>148</v>
      </c>
      <c r="C103" s="9">
        <v>747</v>
      </c>
      <c r="D103" s="10">
        <f t="shared" si="8"/>
        <v>7</v>
      </c>
    </row>
    <row r="104" spans="2:4" x14ac:dyDescent="0.2">
      <c r="B104" s="6" t="s">
        <v>149</v>
      </c>
      <c r="C104" s="9">
        <v>363</v>
      </c>
      <c r="D104" s="10">
        <f t="shared" si="8"/>
        <v>3</v>
      </c>
    </row>
    <row r="105" spans="2:4" x14ac:dyDescent="0.2">
      <c r="B105" s="6" t="s">
        <v>150</v>
      </c>
      <c r="C105" s="9">
        <v>158</v>
      </c>
      <c r="D105" s="10">
        <f t="shared" si="8"/>
        <v>1</v>
      </c>
    </row>
    <row r="106" spans="2:4" x14ac:dyDescent="0.2">
      <c r="B106" s="6" t="s">
        <v>151</v>
      </c>
      <c r="C106" s="9">
        <v>100</v>
      </c>
      <c r="D106" s="10">
        <f t="shared" si="8"/>
        <v>1</v>
      </c>
    </row>
    <row r="107" spans="2:4" x14ac:dyDescent="0.2">
      <c r="B107" s="6" t="s">
        <v>152</v>
      </c>
      <c r="C107" s="9">
        <v>158</v>
      </c>
      <c r="D107" s="10">
        <f t="shared" si="8"/>
        <v>1</v>
      </c>
    </row>
    <row r="108" spans="2:4" x14ac:dyDescent="0.2">
      <c r="B108" s="6" t="s">
        <v>153</v>
      </c>
      <c r="C108" s="9">
        <v>13708</v>
      </c>
      <c r="D108" s="10">
        <f t="shared" si="8"/>
        <v>1</v>
      </c>
    </row>
    <row r="109" spans="2:4" x14ac:dyDescent="0.2">
      <c r="B109" s="6" t="s">
        <v>154</v>
      </c>
      <c r="C109" s="9">
        <v>1591</v>
      </c>
      <c r="D109" s="10">
        <f t="shared" si="8"/>
        <v>1</v>
      </c>
    </row>
    <row r="110" spans="2:4" x14ac:dyDescent="0.2">
      <c r="B110" s="6" t="s">
        <v>155</v>
      </c>
      <c r="C110" s="9">
        <v>94</v>
      </c>
      <c r="D110" s="10">
        <f t="shared" si="8"/>
        <v>9</v>
      </c>
    </row>
    <row r="111" spans="2:4" x14ac:dyDescent="0.2">
      <c r="B111" s="6" t="s">
        <v>156</v>
      </c>
      <c r="C111" s="9">
        <v>349</v>
      </c>
      <c r="D111" s="10">
        <f t="shared" si="8"/>
        <v>3</v>
      </c>
    </row>
    <row r="112" spans="2:4" x14ac:dyDescent="0.2">
      <c r="B112" s="6" t="s">
        <v>157</v>
      </c>
      <c r="C112" s="9">
        <v>1490</v>
      </c>
      <c r="D112" s="10">
        <f t="shared" si="8"/>
        <v>1</v>
      </c>
    </row>
    <row r="113" spans="2:4" x14ac:dyDescent="0.2">
      <c r="B113" s="6" t="s">
        <v>158</v>
      </c>
      <c r="C113" s="9">
        <v>200</v>
      </c>
      <c r="D113" s="10">
        <f t="shared" si="8"/>
        <v>2</v>
      </c>
    </row>
    <row r="114" spans="2:4" x14ac:dyDescent="0.2">
      <c r="B114" s="6" t="s">
        <v>159</v>
      </c>
      <c r="C114" s="9">
        <v>62</v>
      </c>
      <c r="D114" s="10">
        <f t="shared" si="8"/>
        <v>6</v>
      </c>
    </row>
    <row r="115" spans="2:4" x14ac:dyDescent="0.2">
      <c r="B115" s="6" t="s">
        <v>160</v>
      </c>
      <c r="C115" s="9">
        <v>2603</v>
      </c>
      <c r="D115" s="10">
        <f t="shared" si="8"/>
        <v>2</v>
      </c>
    </row>
    <row r="116" spans="2:4" x14ac:dyDescent="0.2">
      <c r="B116" s="6" t="s">
        <v>161</v>
      </c>
      <c r="C116" s="9">
        <v>2222</v>
      </c>
      <c r="D116" s="10">
        <f t="shared" si="8"/>
        <v>2</v>
      </c>
    </row>
    <row r="117" spans="2:4" x14ac:dyDescent="0.2">
      <c r="B117" s="6" t="s">
        <v>162</v>
      </c>
      <c r="C117" s="9">
        <v>828</v>
      </c>
      <c r="D117" s="10">
        <f t="shared" si="8"/>
        <v>8</v>
      </c>
    </row>
    <row r="118" spans="2:4" x14ac:dyDescent="0.2">
      <c r="B118" s="6" t="s">
        <v>163</v>
      </c>
      <c r="C118" s="9">
        <v>2358</v>
      </c>
      <c r="D118" s="10">
        <f t="shared" si="8"/>
        <v>2</v>
      </c>
    </row>
    <row r="119" spans="2:4" x14ac:dyDescent="0.2">
      <c r="B119" s="6" t="s">
        <v>164</v>
      </c>
      <c r="C119" s="9">
        <v>2506</v>
      </c>
      <c r="D119" s="10">
        <f t="shared" si="8"/>
        <v>2</v>
      </c>
    </row>
    <row r="120" spans="2:4" x14ac:dyDescent="0.2">
      <c r="B120" s="6" t="s">
        <v>165</v>
      </c>
      <c r="C120" s="9">
        <v>1408</v>
      </c>
      <c r="D120" s="10">
        <f t="shared" si="8"/>
        <v>1</v>
      </c>
    </row>
    <row r="121" spans="2:4" x14ac:dyDescent="0.2">
      <c r="B121" s="6" t="s">
        <v>166</v>
      </c>
      <c r="C121" s="9">
        <v>156</v>
      </c>
      <c r="D121" s="10">
        <f t="shared" si="8"/>
        <v>1</v>
      </c>
    </row>
    <row r="122" spans="2:4" x14ac:dyDescent="0.2">
      <c r="B122" s="6" t="s">
        <v>167</v>
      </c>
      <c r="C122" s="9">
        <v>118</v>
      </c>
      <c r="D122" s="10">
        <f t="shared" si="8"/>
        <v>1</v>
      </c>
    </row>
    <row r="123" spans="2:4" x14ac:dyDescent="0.2">
      <c r="B123" s="6" t="s">
        <v>168</v>
      </c>
      <c r="C123" s="9">
        <v>123</v>
      </c>
      <c r="D123" s="10">
        <f t="shared" si="8"/>
        <v>1</v>
      </c>
    </row>
    <row r="124" spans="2:4" x14ac:dyDescent="0.2">
      <c r="B124" s="6" t="s">
        <v>169</v>
      </c>
      <c r="C124" s="9">
        <v>185</v>
      </c>
      <c r="D124" s="10">
        <f t="shared" si="8"/>
        <v>1</v>
      </c>
    </row>
    <row r="125" spans="2:4" x14ac:dyDescent="0.2">
      <c r="B125" s="6" t="s">
        <v>170</v>
      </c>
      <c r="C125" s="9">
        <v>464</v>
      </c>
      <c r="D125" s="10">
        <f t="shared" si="8"/>
        <v>4</v>
      </c>
    </row>
    <row r="126" spans="2:4" x14ac:dyDescent="0.2">
      <c r="B126" s="6" t="s">
        <v>171</v>
      </c>
      <c r="C126" s="9">
        <v>193</v>
      </c>
      <c r="D126" s="10">
        <f t="shared" si="8"/>
        <v>1</v>
      </c>
    </row>
    <row r="127" spans="2:4" x14ac:dyDescent="0.2">
      <c r="B127" s="6" t="s">
        <v>172</v>
      </c>
      <c r="C127" s="9">
        <v>112</v>
      </c>
      <c r="D127" s="10">
        <f t="shared" si="8"/>
        <v>1</v>
      </c>
    </row>
    <row r="128" spans="2:4" x14ac:dyDescent="0.2">
      <c r="B128" s="6" t="s">
        <v>173</v>
      </c>
      <c r="C128" s="9">
        <v>814</v>
      </c>
      <c r="D128" s="10">
        <f t="shared" si="8"/>
        <v>8</v>
      </c>
    </row>
    <row r="129" spans="2:4" x14ac:dyDescent="0.2">
      <c r="B129" s="6" t="s">
        <v>174</v>
      </c>
      <c r="C129" s="9">
        <v>197</v>
      </c>
      <c r="D129" s="10">
        <f t="shared" si="8"/>
        <v>1</v>
      </c>
    </row>
    <row r="130" spans="2:4" x14ac:dyDescent="0.2">
      <c r="B130" s="6" t="s">
        <v>175</v>
      </c>
      <c r="C130" s="9">
        <v>65</v>
      </c>
      <c r="D130" s="10">
        <f t="shared" si="8"/>
        <v>6</v>
      </c>
    </row>
    <row r="131" spans="2:4" x14ac:dyDescent="0.2">
      <c r="B131" s="6" t="s">
        <v>176</v>
      </c>
      <c r="C131" s="9">
        <v>465</v>
      </c>
      <c r="D131" s="10">
        <f t="shared" si="8"/>
        <v>4</v>
      </c>
    </row>
    <row r="132" spans="2:4" x14ac:dyDescent="0.2">
      <c r="B132" s="6" t="s">
        <v>177</v>
      </c>
      <c r="C132" s="9">
        <v>94</v>
      </c>
      <c r="D132" s="10">
        <f t="shared" si="8"/>
        <v>9</v>
      </c>
    </row>
    <row r="133" spans="2:4" x14ac:dyDescent="0.2">
      <c r="B133" s="6" t="s">
        <v>178</v>
      </c>
      <c r="C133" s="9">
        <v>4247</v>
      </c>
      <c r="D133" s="10">
        <f t="shared" si="8"/>
        <v>4</v>
      </c>
    </row>
    <row r="134" spans="2:4" x14ac:dyDescent="0.2">
      <c r="B134" s="6" t="s">
        <v>179</v>
      </c>
      <c r="C134" s="9">
        <v>799</v>
      </c>
      <c r="D134" s="10">
        <f t="shared" si="8"/>
        <v>7</v>
      </c>
    </row>
    <row r="135" spans="2:4" x14ac:dyDescent="0.2">
      <c r="B135" s="6" t="s">
        <v>180</v>
      </c>
      <c r="C135" s="9">
        <v>228</v>
      </c>
      <c r="D135" s="10">
        <f t="shared" si="8"/>
        <v>2</v>
      </c>
    </row>
    <row r="136" spans="2:4" x14ac:dyDescent="0.2">
      <c r="B136" s="6" t="s">
        <v>181</v>
      </c>
      <c r="C136" s="9">
        <v>357</v>
      </c>
      <c r="D136" s="10">
        <f t="shared" si="8"/>
        <v>3</v>
      </c>
    </row>
    <row r="137" spans="2:4" x14ac:dyDescent="0.2">
      <c r="B137" s="6" t="s">
        <v>182</v>
      </c>
      <c r="C137" s="9">
        <v>418</v>
      </c>
      <c r="D137" s="10">
        <f t="shared" si="8"/>
        <v>4</v>
      </c>
    </row>
    <row r="138" spans="2:4" x14ac:dyDescent="0.2">
      <c r="B138" s="6" t="s">
        <v>183</v>
      </c>
      <c r="C138" s="9">
        <v>158</v>
      </c>
      <c r="D138" s="10">
        <f t="shared" si="8"/>
        <v>1</v>
      </c>
    </row>
    <row r="139" spans="2:4" x14ac:dyDescent="0.2">
      <c r="B139" s="6" t="s">
        <v>184</v>
      </c>
      <c r="C139" s="9">
        <v>481</v>
      </c>
      <c r="D139" s="10">
        <f t="shared" si="8"/>
        <v>4</v>
      </c>
    </row>
    <row r="140" spans="2:4" x14ac:dyDescent="0.2">
      <c r="B140" s="6" t="s">
        <v>185</v>
      </c>
      <c r="C140" s="9">
        <v>473</v>
      </c>
      <c r="D140" s="10">
        <f t="shared" si="8"/>
        <v>4</v>
      </c>
    </row>
    <row r="141" spans="2:4" x14ac:dyDescent="0.2">
      <c r="B141" s="6" t="s">
        <v>186</v>
      </c>
      <c r="C141" s="9">
        <v>380</v>
      </c>
      <c r="D141" s="10">
        <f t="shared" ref="D141:D204" si="9">VALUE(LEFT(1E+100*C141))</f>
        <v>3</v>
      </c>
    </row>
    <row r="142" spans="2:4" x14ac:dyDescent="0.2">
      <c r="B142" s="6" t="s">
        <v>187</v>
      </c>
      <c r="C142" s="9">
        <v>839</v>
      </c>
      <c r="D142" s="10">
        <f t="shared" si="9"/>
        <v>8</v>
      </c>
    </row>
    <row r="143" spans="2:4" x14ac:dyDescent="0.2">
      <c r="B143" s="6" t="s">
        <v>188</v>
      </c>
      <c r="C143" s="9">
        <v>176</v>
      </c>
      <c r="D143" s="10">
        <f t="shared" si="9"/>
        <v>1</v>
      </c>
    </row>
    <row r="144" spans="2:4" x14ac:dyDescent="0.2">
      <c r="B144" s="6" t="s">
        <v>189</v>
      </c>
      <c r="C144" s="9">
        <v>46</v>
      </c>
      <c r="D144" s="10">
        <f t="shared" si="9"/>
        <v>4</v>
      </c>
    </row>
    <row r="145" spans="2:4" x14ac:dyDescent="0.2">
      <c r="B145" s="6" t="s">
        <v>190</v>
      </c>
      <c r="C145" s="9">
        <v>225</v>
      </c>
      <c r="D145" s="10">
        <f t="shared" si="9"/>
        <v>2</v>
      </c>
    </row>
    <row r="146" spans="2:4" x14ac:dyDescent="0.2">
      <c r="B146" s="6" t="s">
        <v>191</v>
      </c>
      <c r="C146" s="9">
        <v>77</v>
      </c>
      <c r="D146" s="10">
        <f t="shared" si="9"/>
        <v>7</v>
      </c>
    </row>
    <row r="147" spans="2:4" x14ac:dyDescent="0.2">
      <c r="B147" s="6" t="s">
        <v>192</v>
      </c>
      <c r="C147" s="9">
        <v>502</v>
      </c>
      <c r="D147" s="10">
        <f t="shared" si="9"/>
        <v>5</v>
      </c>
    </row>
    <row r="148" spans="2:4" x14ac:dyDescent="0.2">
      <c r="B148" s="6" t="s">
        <v>193</v>
      </c>
      <c r="C148" s="9">
        <v>268</v>
      </c>
      <c r="D148" s="10">
        <f t="shared" si="9"/>
        <v>2</v>
      </c>
    </row>
    <row r="149" spans="2:4" x14ac:dyDescent="0.2">
      <c r="B149" s="6" t="s">
        <v>194</v>
      </c>
      <c r="C149" s="9">
        <v>1103</v>
      </c>
      <c r="D149" s="10">
        <f t="shared" si="9"/>
        <v>1</v>
      </c>
    </row>
    <row r="150" spans="2:4" x14ac:dyDescent="0.2">
      <c r="B150" s="6" t="s">
        <v>195</v>
      </c>
      <c r="C150" s="9">
        <v>213</v>
      </c>
      <c r="D150" s="10">
        <f t="shared" si="9"/>
        <v>2</v>
      </c>
    </row>
    <row r="151" spans="2:4" x14ac:dyDescent="0.2">
      <c r="B151" s="6" t="s">
        <v>196</v>
      </c>
      <c r="C151" s="9">
        <v>119</v>
      </c>
      <c r="D151" s="10">
        <f t="shared" si="9"/>
        <v>1</v>
      </c>
    </row>
    <row r="152" spans="2:4" x14ac:dyDescent="0.2">
      <c r="B152" s="6" t="s">
        <v>197</v>
      </c>
      <c r="C152" s="9">
        <v>163</v>
      </c>
      <c r="D152" s="10">
        <f t="shared" si="9"/>
        <v>1</v>
      </c>
    </row>
    <row r="153" spans="2:4" x14ac:dyDescent="0.2">
      <c r="B153" s="6" t="s">
        <v>198</v>
      </c>
      <c r="C153" s="9">
        <v>2007</v>
      </c>
      <c r="D153" s="10">
        <f t="shared" si="9"/>
        <v>2</v>
      </c>
    </row>
    <row r="154" spans="2:4" x14ac:dyDescent="0.2">
      <c r="B154" s="6" t="s">
        <v>199</v>
      </c>
      <c r="C154" s="9">
        <v>136</v>
      </c>
      <c r="D154" s="10">
        <f t="shared" si="9"/>
        <v>1</v>
      </c>
    </row>
    <row r="155" spans="2:4" x14ac:dyDescent="0.2">
      <c r="B155" s="6" t="s">
        <v>200</v>
      </c>
      <c r="C155" s="9">
        <v>1081</v>
      </c>
      <c r="D155" s="10">
        <f t="shared" si="9"/>
        <v>1</v>
      </c>
    </row>
    <row r="156" spans="2:4" x14ac:dyDescent="0.2">
      <c r="B156" s="6" t="s">
        <v>201</v>
      </c>
      <c r="C156" s="9">
        <v>207</v>
      </c>
      <c r="D156" s="10">
        <f t="shared" si="9"/>
        <v>2</v>
      </c>
    </row>
    <row r="157" spans="2:4" x14ac:dyDescent="0.2">
      <c r="B157" s="6" t="s">
        <v>202</v>
      </c>
      <c r="C157" s="9">
        <v>45</v>
      </c>
      <c r="D157" s="10">
        <f t="shared" si="9"/>
        <v>4</v>
      </c>
    </row>
    <row r="158" spans="2:4" x14ac:dyDescent="0.2">
      <c r="B158" s="6" t="s">
        <v>203</v>
      </c>
      <c r="C158" s="9">
        <v>112</v>
      </c>
      <c r="D158" s="10">
        <f t="shared" si="9"/>
        <v>1</v>
      </c>
    </row>
    <row r="159" spans="2:4" x14ac:dyDescent="0.2">
      <c r="B159" s="6" t="s">
        <v>204</v>
      </c>
      <c r="C159" s="9">
        <v>118</v>
      </c>
      <c r="D159" s="10">
        <f t="shared" si="9"/>
        <v>1</v>
      </c>
    </row>
    <row r="160" spans="2:4" x14ac:dyDescent="0.2">
      <c r="B160" s="6" t="s">
        <v>205</v>
      </c>
      <c r="C160" s="9">
        <v>2953</v>
      </c>
      <c r="D160" s="10">
        <f t="shared" si="9"/>
        <v>2</v>
      </c>
    </row>
    <row r="161" spans="2:4" x14ac:dyDescent="0.2">
      <c r="B161" s="6" t="s">
        <v>206</v>
      </c>
      <c r="C161" s="9">
        <v>270</v>
      </c>
      <c r="D161" s="10">
        <f t="shared" si="9"/>
        <v>2</v>
      </c>
    </row>
    <row r="162" spans="2:4" x14ac:dyDescent="0.2">
      <c r="B162" s="6" t="s">
        <v>207</v>
      </c>
      <c r="C162" s="9">
        <v>76</v>
      </c>
      <c r="D162" s="10">
        <f t="shared" si="9"/>
        <v>7</v>
      </c>
    </row>
    <row r="163" spans="2:4" x14ac:dyDescent="0.2">
      <c r="B163" s="6" t="s">
        <v>208</v>
      </c>
      <c r="C163" s="9">
        <v>1851</v>
      </c>
      <c r="D163" s="10">
        <f t="shared" si="9"/>
        <v>1</v>
      </c>
    </row>
    <row r="164" spans="2:4" x14ac:dyDescent="0.2">
      <c r="B164" s="6" t="s">
        <v>209</v>
      </c>
      <c r="C164" s="9">
        <v>2680</v>
      </c>
      <c r="D164" s="10">
        <f t="shared" si="9"/>
        <v>2</v>
      </c>
    </row>
    <row r="165" spans="2:4" x14ac:dyDescent="0.2">
      <c r="B165" s="6" t="s">
        <v>210</v>
      </c>
      <c r="C165" s="9">
        <v>259</v>
      </c>
      <c r="D165" s="10">
        <f t="shared" si="9"/>
        <v>2</v>
      </c>
    </row>
    <row r="166" spans="2:4" x14ac:dyDescent="0.2">
      <c r="B166" s="6" t="s">
        <v>211</v>
      </c>
      <c r="C166" s="9">
        <v>339</v>
      </c>
      <c r="D166" s="10">
        <f t="shared" si="9"/>
        <v>3</v>
      </c>
    </row>
    <row r="167" spans="2:4" x14ac:dyDescent="0.2">
      <c r="B167" s="6" t="s">
        <v>212</v>
      </c>
      <c r="C167" s="9">
        <v>273</v>
      </c>
      <c r="D167" s="10">
        <f t="shared" si="9"/>
        <v>2</v>
      </c>
    </row>
    <row r="168" spans="2:4" x14ac:dyDescent="0.2">
      <c r="B168" s="6" t="s">
        <v>213</v>
      </c>
      <c r="C168" s="9">
        <v>4726</v>
      </c>
      <c r="D168" s="10">
        <f t="shared" si="9"/>
        <v>4</v>
      </c>
    </row>
    <row r="169" spans="2:4" x14ac:dyDescent="0.2">
      <c r="B169" s="6" t="s">
        <v>214</v>
      </c>
      <c r="C169" s="9">
        <v>324</v>
      </c>
      <c r="D169" s="10">
        <f t="shared" si="9"/>
        <v>3</v>
      </c>
    </row>
    <row r="170" spans="2:4" x14ac:dyDescent="0.2">
      <c r="B170" s="6" t="s">
        <v>215</v>
      </c>
      <c r="C170" s="9">
        <v>1409</v>
      </c>
      <c r="D170" s="10">
        <f t="shared" si="9"/>
        <v>1</v>
      </c>
    </row>
    <row r="171" spans="2:4" x14ac:dyDescent="0.2">
      <c r="B171" s="6" t="s">
        <v>216</v>
      </c>
      <c r="C171" s="9">
        <v>139</v>
      </c>
      <c r="D171" s="10">
        <f t="shared" si="9"/>
        <v>1</v>
      </c>
    </row>
    <row r="172" spans="2:4" x14ac:dyDescent="0.2">
      <c r="B172" s="6" t="s">
        <v>217</v>
      </c>
      <c r="C172" s="9">
        <v>374</v>
      </c>
      <c r="D172" s="10">
        <f t="shared" si="9"/>
        <v>3</v>
      </c>
    </row>
    <row r="173" spans="2:4" x14ac:dyDescent="0.2">
      <c r="B173" s="6" t="s">
        <v>218</v>
      </c>
      <c r="C173" s="9">
        <v>59</v>
      </c>
      <c r="D173" s="10">
        <f t="shared" si="9"/>
        <v>5</v>
      </c>
    </row>
    <row r="174" spans="2:4" x14ac:dyDescent="0.2">
      <c r="B174" s="6" t="s">
        <v>219</v>
      </c>
      <c r="C174" s="9">
        <v>2674</v>
      </c>
      <c r="D174" s="10">
        <f t="shared" si="9"/>
        <v>2</v>
      </c>
    </row>
    <row r="175" spans="2:4" x14ac:dyDescent="0.2">
      <c r="B175" s="6" t="s">
        <v>220</v>
      </c>
      <c r="C175" s="9">
        <v>762</v>
      </c>
      <c r="D175" s="10">
        <f t="shared" si="9"/>
        <v>7</v>
      </c>
    </row>
    <row r="176" spans="2:4" x14ac:dyDescent="0.2">
      <c r="B176" s="6" t="s">
        <v>221</v>
      </c>
      <c r="C176" s="9">
        <v>3757</v>
      </c>
      <c r="D176" s="10">
        <f t="shared" si="9"/>
        <v>3</v>
      </c>
    </row>
    <row r="177" spans="2:4" x14ac:dyDescent="0.2">
      <c r="B177" s="6" t="s">
        <v>222</v>
      </c>
      <c r="C177" s="9">
        <v>340</v>
      </c>
      <c r="D177" s="10">
        <f t="shared" si="9"/>
        <v>3</v>
      </c>
    </row>
    <row r="178" spans="2:4" x14ac:dyDescent="0.2">
      <c r="B178" s="6" t="s">
        <v>223</v>
      </c>
      <c r="C178" s="9">
        <v>1055</v>
      </c>
      <c r="D178" s="10">
        <f t="shared" si="9"/>
        <v>1</v>
      </c>
    </row>
    <row r="179" spans="2:4" x14ac:dyDescent="0.2">
      <c r="B179" s="6" t="s">
        <v>224</v>
      </c>
      <c r="C179" s="9">
        <v>287</v>
      </c>
      <c r="D179" s="10">
        <f t="shared" si="9"/>
        <v>2</v>
      </c>
    </row>
    <row r="180" spans="2:4" x14ac:dyDescent="0.2">
      <c r="B180" s="6" t="s">
        <v>225</v>
      </c>
      <c r="C180" s="9">
        <v>3061</v>
      </c>
      <c r="D180" s="10">
        <f t="shared" si="9"/>
        <v>3</v>
      </c>
    </row>
    <row r="181" spans="2:4" x14ac:dyDescent="0.2">
      <c r="B181" s="6" t="s">
        <v>226</v>
      </c>
      <c r="C181" s="9">
        <v>53</v>
      </c>
      <c r="D181" s="10">
        <f t="shared" si="9"/>
        <v>5</v>
      </c>
    </row>
    <row r="182" spans="2:4" x14ac:dyDescent="0.2">
      <c r="B182" s="6" t="s">
        <v>227</v>
      </c>
      <c r="C182" s="9">
        <v>997</v>
      </c>
      <c r="D182" s="10">
        <f t="shared" si="9"/>
        <v>9</v>
      </c>
    </row>
    <row r="183" spans="2:4" x14ac:dyDescent="0.2">
      <c r="B183" s="6" t="s">
        <v>228</v>
      </c>
      <c r="C183" s="9">
        <v>389</v>
      </c>
      <c r="D183" s="10">
        <f t="shared" si="9"/>
        <v>3</v>
      </c>
    </row>
    <row r="184" spans="2:4" x14ac:dyDescent="0.2">
      <c r="B184" s="6" t="s">
        <v>229</v>
      </c>
      <c r="C184" s="9">
        <v>1132</v>
      </c>
      <c r="D184" s="10">
        <f t="shared" si="9"/>
        <v>1</v>
      </c>
    </row>
    <row r="185" spans="2:4" x14ac:dyDescent="0.2">
      <c r="B185" s="6" t="s">
        <v>230</v>
      </c>
      <c r="C185" s="9">
        <v>157</v>
      </c>
      <c r="D185" s="10">
        <f t="shared" si="9"/>
        <v>1</v>
      </c>
    </row>
    <row r="186" spans="2:4" x14ac:dyDescent="0.2">
      <c r="B186" s="6" t="s">
        <v>231</v>
      </c>
      <c r="C186" s="9">
        <v>101</v>
      </c>
      <c r="D186" s="10">
        <f t="shared" si="9"/>
        <v>1</v>
      </c>
    </row>
    <row r="187" spans="2:4" x14ac:dyDescent="0.2">
      <c r="B187" s="6" t="s">
        <v>232</v>
      </c>
      <c r="C187" s="9">
        <v>3321</v>
      </c>
      <c r="D187" s="10">
        <f t="shared" si="9"/>
        <v>3</v>
      </c>
    </row>
    <row r="188" spans="2:4" x14ac:dyDescent="0.2">
      <c r="B188" s="6" t="s">
        <v>233</v>
      </c>
      <c r="C188" s="9">
        <v>282</v>
      </c>
      <c r="D188" s="10">
        <f t="shared" si="9"/>
        <v>2</v>
      </c>
    </row>
    <row r="189" spans="2:4" x14ac:dyDescent="0.2">
      <c r="B189" s="6" t="s">
        <v>234</v>
      </c>
      <c r="C189" s="9">
        <v>666</v>
      </c>
      <c r="D189" s="10">
        <f t="shared" si="9"/>
        <v>6</v>
      </c>
    </row>
    <row r="190" spans="2:4" x14ac:dyDescent="0.2">
      <c r="B190" s="6" t="s">
        <v>235</v>
      </c>
      <c r="C190" s="9">
        <v>746</v>
      </c>
      <c r="D190" s="10">
        <f t="shared" si="9"/>
        <v>7</v>
      </c>
    </row>
    <row r="191" spans="2:4" x14ac:dyDescent="0.2">
      <c r="B191" s="6" t="s">
        <v>236</v>
      </c>
      <c r="C191" s="9">
        <v>296</v>
      </c>
      <c r="D191" s="10">
        <f t="shared" si="9"/>
        <v>2</v>
      </c>
    </row>
    <row r="192" spans="2:4" x14ac:dyDescent="0.2">
      <c r="B192" s="6" t="s">
        <v>237</v>
      </c>
      <c r="C192" s="9">
        <v>208</v>
      </c>
      <c r="D192" s="10">
        <f t="shared" si="9"/>
        <v>2</v>
      </c>
    </row>
    <row r="193" spans="2:4" x14ac:dyDescent="0.2">
      <c r="B193" s="6" t="s">
        <v>238</v>
      </c>
      <c r="C193" s="9">
        <v>56</v>
      </c>
      <c r="D193" s="10">
        <f t="shared" si="9"/>
        <v>5</v>
      </c>
    </row>
    <row r="194" spans="2:4" x14ac:dyDescent="0.2">
      <c r="B194" s="6" t="s">
        <v>239</v>
      </c>
      <c r="C194" s="9">
        <v>885</v>
      </c>
      <c r="D194" s="10">
        <f t="shared" si="9"/>
        <v>8</v>
      </c>
    </row>
    <row r="195" spans="2:4" x14ac:dyDescent="0.2">
      <c r="B195" s="6" t="s">
        <v>240</v>
      </c>
      <c r="C195" s="9">
        <v>76</v>
      </c>
      <c r="D195" s="10">
        <f t="shared" si="9"/>
        <v>7</v>
      </c>
    </row>
    <row r="196" spans="2:4" x14ac:dyDescent="0.2">
      <c r="B196" s="6" t="s">
        <v>241</v>
      </c>
      <c r="C196" s="9">
        <v>651</v>
      </c>
      <c r="D196" s="10">
        <f t="shared" si="9"/>
        <v>6</v>
      </c>
    </row>
    <row r="197" spans="2:4" x14ac:dyDescent="0.2">
      <c r="B197" s="6" t="s">
        <v>242</v>
      </c>
      <c r="C197" s="9">
        <v>336</v>
      </c>
      <c r="D197" s="10">
        <f t="shared" si="9"/>
        <v>3</v>
      </c>
    </row>
    <row r="198" spans="2:4" x14ac:dyDescent="0.2">
      <c r="B198" s="6" t="s">
        <v>243</v>
      </c>
      <c r="C198" s="9">
        <v>147</v>
      </c>
      <c r="D198" s="10">
        <f t="shared" si="9"/>
        <v>1</v>
      </c>
    </row>
    <row r="199" spans="2:4" x14ac:dyDescent="0.2">
      <c r="B199" s="6" t="s">
        <v>244</v>
      </c>
      <c r="C199" s="9">
        <v>198</v>
      </c>
      <c r="D199" s="10">
        <f t="shared" si="9"/>
        <v>1</v>
      </c>
    </row>
    <row r="200" spans="2:4" x14ac:dyDescent="0.2">
      <c r="B200" s="6" t="s">
        <v>245</v>
      </c>
      <c r="C200" s="9">
        <v>1730</v>
      </c>
      <c r="D200" s="10">
        <f t="shared" si="9"/>
        <v>1</v>
      </c>
    </row>
    <row r="201" spans="2:4" x14ac:dyDescent="0.2">
      <c r="B201" s="6" t="s">
        <v>246</v>
      </c>
      <c r="C201" s="9">
        <v>54</v>
      </c>
      <c r="D201" s="10">
        <f t="shared" si="9"/>
        <v>5</v>
      </c>
    </row>
    <row r="202" spans="2:4" x14ac:dyDescent="0.2">
      <c r="B202" s="6" t="s">
        <v>247</v>
      </c>
      <c r="C202" s="9">
        <v>3435</v>
      </c>
      <c r="D202" s="10">
        <f t="shared" si="9"/>
        <v>3</v>
      </c>
    </row>
    <row r="203" spans="2:4" x14ac:dyDescent="0.2">
      <c r="B203" s="6" t="s">
        <v>248</v>
      </c>
      <c r="C203" s="9">
        <v>193</v>
      </c>
      <c r="D203" s="10">
        <f t="shared" si="9"/>
        <v>1</v>
      </c>
    </row>
    <row r="204" spans="2:4" x14ac:dyDescent="0.2">
      <c r="B204" s="6" t="s">
        <v>249</v>
      </c>
      <c r="C204" s="9">
        <v>1322</v>
      </c>
      <c r="D204" s="10">
        <f t="shared" si="9"/>
        <v>1</v>
      </c>
    </row>
    <row r="205" spans="2:4" x14ac:dyDescent="0.2">
      <c r="B205" s="6" t="s">
        <v>250</v>
      </c>
      <c r="C205" s="9">
        <v>308</v>
      </c>
      <c r="D205" s="10">
        <f t="shared" ref="D205:D268" si="10">VALUE(LEFT(1E+100*C205))</f>
        <v>3</v>
      </c>
    </row>
    <row r="206" spans="2:4" x14ac:dyDescent="0.2">
      <c r="B206" s="6" t="s">
        <v>251</v>
      </c>
      <c r="C206" s="9">
        <v>219</v>
      </c>
      <c r="D206" s="10">
        <f t="shared" si="10"/>
        <v>2</v>
      </c>
    </row>
    <row r="207" spans="2:4" x14ac:dyDescent="0.2">
      <c r="B207" s="6" t="s">
        <v>252</v>
      </c>
      <c r="C207" s="9">
        <v>56</v>
      </c>
      <c r="D207" s="10">
        <f t="shared" si="10"/>
        <v>5</v>
      </c>
    </row>
    <row r="208" spans="2:4" x14ac:dyDescent="0.2">
      <c r="B208" s="6" t="s">
        <v>253</v>
      </c>
      <c r="C208" s="9">
        <v>87</v>
      </c>
      <c r="D208" s="10">
        <f t="shared" si="10"/>
        <v>8</v>
      </c>
    </row>
    <row r="209" spans="2:4" x14ac:dyDescent="0.2">
      <c r="B209" s="6" t="s">
        <v>254</v>
      </c>
      <c r="C209" s="9">
        <v>55</v>
      </c>
      <c r="D209" s="10">
        <f t="shared" si="10"/>
        <v>5</v>
      </c>
    </row>
    <row r="210" spans="2:4" x14ac:dyDescent="0.2">
      <c r="B210" s="6" t="s">
        <v>255</v>
      </c>
      <c r="C210" s="9">
        <v>201</v>
      </c>
      <c r="D210" s="10">
        <f t="shared" si="10"/>
        <v>2</v>
      </c>
    </row>
    <row r="211" spans="2:4" x14ac:dyDescent="0.2">
      <c r="B211" s="6" t="s">
        <v>256</v>
      </c>
      <c r="C211" s="9">
        <v>933</v>
      </c>
      <c r="D211" s="10">
        <f t="shared" si="10"/>
        <v>9</v>
      </c>
    </row>
    <row r="212" spans="2:4" x14ac:dyDescent="0.2">
      <c r="B212" s="6" t="s">
        <v>257</v>
      </c>
      <c r="C212" s="9">
        <v>193328</v>
      </c>
      <c r="D212" s="10">
        <f t="shared" si="10"/>
        <v>1</v>
      </c>
    </row>
    <row r="213" spans="2:4" x14ac:dyDescent="0.2">
      <c r="B213" s="6" t="s">
        <v>258</v>
      </c>
      <c r="C213" s="9">
        <v>5741</v>
      </c>
      <c r="D213" s="10">
        <f t="shared" si="10"/>
        <v>5</v>
      </c>
    </row>
    <row r="214" spans="2:4" x14ac:dyDescent="0.2">
      <c r="B214" s="6" t="s">
        <v>259</v>
      </c>
      <c r="C214" s="9">
        <v>33</v>
      </c>
      <c r="D214" s="10">
        <f t="shared" si="10"/>
        <v>3</v>
      </c>
    </row>
    <row r="215" spans="2:4" x14ac:dyDescent="0.2">
      <c r="B215" s="6" t="s">
        <v>260</v>
      </c>
      <c r="C215" s="9">
        <v>60</v>
      </c>
      <c r="D215" s="10">
        <f t="shared" si="10"/>
        <v>6</v>
      </c>
    </row>
    <row r="216" spans="2:4" x14ac:dyDescent="0.2">
      <c r="B216" s="6" t="s">
        <v>261</v>
      </c>
      <c r="C216" s="9">
        <v>584</v>
      </c>
      <c r="D216" s="10">
        <f t="shared" si="10"/>
        <v>5</v>
      </c>
    </row>
    <row r="217" spans="2:4" x14ac:dyDescent="0.2">
      <c r="B217" s="6" t="s">
        <v>262</v>
      </c>
      <c r="C217" s="9">
        <v>2611</v>
      </c>
      <c r="D217" s="10">
        <f t="shared" si="10"/>
        <v>2</v>
      </c>
    </row>
    <row r="218" spans="2:4" x14ac:dyDescent="0.2">
      <c r="B218" s="6" t="s">
        <v>263</v>
      </c>
      <c r="C218" s="9">
        <v>334</v>
      </c>
      <c r="D218" s="10">
        <f t="shared" si="10"/>
        <v>3</v>
      </c>
    </row>
    <row r="219" spans="2:4" x14ac:dyDescent="0.2">
      <c r="B219" s="6" t="s">
        <v>264</v>
      </c>
      <c r="C219" s="9">
        <v>3437</v>
      </c>
      <c r="D219" s="10">
        <f t="shared" si="10"/>
        <v>3</v>
      </c>
    </row>
    <row r="220" spans="2:4" x14ac:dyDescent="0.2">
      <c r="B220" s="6" t="s">
        <v>265</v>
      </c>
      <c r="C220" s="9">
        <v>151</v>
      </c>
      <c r="D220" s="10">
        <f t="shared" si="10"/>
        <v>1</v>
      </c>
    </row>
    <row r="221" spans="2:4" x14ac:dyDescent="0.2">
      <c r="B221" s="6" t="s">
        <v>266</v>
      </c>
      <c r="C221" s="9">
        <v>303</v>
      </c>
      <c r="D221" s="10">
        <f t="shared" si="10"/>
        <v>3</v>
      </c>
    </row>
    <row r="222" spans="2:4" x14ac:dyDescent="0.2">
      <c r="B222" s="6" t="s">
        <v>267</v>
      </c>
      <c r="C222" s="9">
        <v>24</v>
      </c>
      <c r="D222" s="10">
        <f t="shared" si="10"/>
        <v>2</v>
      </c>
    </row>
    <row r="223" spans="2:4" x14ac:dyDescent="0.2">
      <c r="B223" s="6" t="s">
        <v>268</v>
      </c>
      <c r="C223" s="9">
        <v>215</v>
      </c>
      <c r="D223" s="10">
        <f t="shared" si="10"/>
        <v>2</v>
      </c>
    </row>
    <row r="224" spans="2:4" x14ac:dyDescent="0.2">
      <c r="B224" s="6" t="s">
        <v>269</v>
      </c>
      <c r="C224" s="9">
        <v>122</v>
      </c>
      <c r="D224" s="10">
        <f t="shared" si="10"/>
        <v>1</v>
      </c>
    </row>
    <row r="225" spans="2:4" x14ac:dyDescent="0.2">
      <c r="B225" s="6" t="s">
        <v>270</v>
      </c>
      <c r="C225" s="9">
        <v>114</v>
      </c>
      <c r="D225" s="10">
        <f t="shared" si="10"/>
        <v>1</v>
      </c>
    </row>
    <row r="226" spans="2:4" x14ac:dyDescent="0.2">
      <c r="B226" s="6" t="s">
        <v>271</v>
      </c>
      <c r="C226" s="9">
        <v>5968</v>
      </c>
      <c r="D226" s="10">
        <f t="shared" si="10"/>
        <v>5</v>
      </c>
    </row>
    <row r="227" spans="2:4" x14ac:dyDescent="0.2">
      <c r="B227" s="6" t="s">
        <v>272</v>
      </c>
      <c r="C227" s="9">
        <v>5041</v>
      </c>
      <c r="D227" s="10">
        <f t="shared" si="10"/>
        <v>5</v>
      </c>
    </row>
    <row r="228" spans="2:4" x14ac:dyDescent="0.2">
      <c r="B228" s="6" t="s">
        <v>273</v>
      </c>
      <c r="C228" s="9">
        <v>438</v>
      </c>
      <c r="D228" s="10">
        <f t="shared" si="10"/>
        <v>4</v>
      </c>
    </row>
    <row r="229" spans="2:4" x14ac:dyDescent="0.2">
      <c r="B229" s="6" t="s">
        <v>274</v>
      </c>
      <c r="C229" s="9">
        <v>113</v>
      </c>
      <c r="D229" s="10">
        <f t="shared" si="10"/>
        <v>1</v>
      </c>
    </row>
    <row r="230" spans="2:4" x14ac:dyDescent="0.2">
      <c r="B230" s="6" t="s">
        <v>275</v>
      </c>
      <c r="C230" s="9">
        <v>1009</v>
      </c>
      <c r="D230" s="10">
        <f t="shared" si="10"/>
        <v>1</v>
      </c>
    </row>
    <row r="231" spans="2:4" x14ac:dyDescent="0.2">
      <c r="B231" s="6" t="s">
        <v>276</v>
      </c>
      <c r="C231" s="9">
        <v>1504</v>
      </c>
      <c r="D231" s="10">
        <f t="shared" si="10"/>
        <v>1</v>
      </c>
    </row>
    <row r="232" spans="2:4" x14ac:dyDescent="0.2">
      <c r="B232" s="6" t="s">
        <v>277</v>
      </c>
      <c r="C232" s="9">
        <v>81</v>
      </c>
      <c r="D232" s="10">
        <f t="shared" si="10"/>
        <v>8</v>
      </c>
    </row>
    <row r="233" spans="2:4" x14ac:dyDescent="0.2">
      <c r="B233" s="6" t="s">
        <v>278</v>
      </c>
      <c r="C233" s="9">
        <v>1340</v>
      </c>
      <c r="D233" s="10">
        <f t="shared" si="10"/>
        <v>1</v>
      </c>
    </row>
    <row r="234" spans="2:4" x14ac:dyDescent="0.2">
      <c r="B234" s="6" t="s">
        <v>279</v>
      </c>
      <c r="C234" s="9">
        <v>1360</v>
      </c>
      <c r="D234" s="10">
        <f t="shared" si="10"/>
        <v>1</v>
      </c>
    </row>
    <row r="235" spans="2:4" x14ac:dyDescent="0.2">
      <c r="B235" s="6" t="s">
        <v>280</v>
      </c>
      <c r="C235" s="9">
        <v>40</v>
      </c>
      <c r="D235" s="10">
        <f t="shared" si="10"/>
        <v>4</v>
      </c>
    </row>
    <row r="236" spans="2:4" x14ac:dyDescent="0.2">
      <c r="B236" s="6" t="s">
        <v>281</v>
      </c>
      <c r="C236" s="9">
        <v>670</v>
      </c>
      <c r="D236" s="10">
        <f t="shared" si="10"/>
        <v>6</v>
      </c>
    </row>
    <row r="237" spans="2:4" x14ac:dyDescent="0.2">
      <c r="B237" s="6" t="s">
        <v>282</v>
      </c>
      <c r="C237" s="9">
        <v>10924</v>
      </c>
      <c r="D237" s="10">
        <f t="shared" si="10"/>
        <v>1</v>
      </c>
    </row>
    <row r="238" spans="2:4" x14ac:dyDescent="0.2">
      <c r="B238" s="6" t="s">
        <v>283</v>
      </c>
      <c r="C238" s="9">
        <v>501</v>
      </c>
      <c r="D238" s="10">
        <f t="shared" si="10"/>
        <v>5</v>
      </c>
    </row>
    <row r="239" spans="2:4" x14ac:dyDescent="0.2">
      <c r="B239" s="6" t="s">
        <v>284</v>
      </c>
      <c r="C239" s="9">
        <v>60</v>
      </c>
      <c r="D239" s="10">
        <f t="shared" si="10"/>
        <v>6</v>
      </c>
    </row>
    <row r="240" spans="2:4" x14ac:dyDescent="0.2">
      <c r="B240" s="6" t="s">
        <v>285</v>
      </c>
      <c r="C240" s="9">
        <v>131</v>
      </c>
      <c r="D240" s="10">
        <f t="shared" si="10"/>
        <v>1</v>
      </c>
    </row>
    <row r="241" spans="2:4" x14ac:dyDescent="0.2">
      <c r="B241" s="6" t="s">
        <v>286</v>
      </c>
      <c r="C241" s="9">
        <v>171</v>
      </c>
      <c r="D241" s="10">
        <f t="shared" si="10"/>
        <v>1</v>
      </c>
    </row>
    <row r="242" spans="2:4" x14ac:dyDescent="0.2">
      <c r="B242" s="6" t="s">
        <v>287</v>
      </c>
      <c r="C242" s="9">
        <v>32345</v>
      </c>
      <c r="D242" s="10">
        <f t="shared" si="10"/>
        <v>3</v>
      </c>
    </row>
    <row r="243" spans="2:4" x14ac:dyDescent="0.2">
      <c r="B243" s="6" t="s">
        <v>288</v>
      </c>
      <c r="C243" s="9">
        <v>102</v>
      </c>
      <c r="D243" s="10">
        <f t="shared" si="10"/>
        <v>1</v>
      </c>
    </row>
    <row r="244" spans="2:4" x14ac:dyDescent="0.2">
      <c r="B244" s="6" t="s">
        <v>289</v>
      </c>
      <c r="C244" s="9">
        <v>157</v>
      </c>
      <c r="D244" s="10">
        <f t="shared" si="10"/>
        <v>1</v>
      </c>
    </row>
    <row r="245" spans="2:4" x14ac:dyDescent="0.2">
      <c r="B245" s="6" t="s">
        <v>290</v>
      </c>
      <c r="C245" s="9">
        <v>227</v>
      </c>
      <c r="D245" s="10">
        <f t="shared" si="10"/>
        <v>2</v>
      </c>
    </row>
    <row r="246" spans="2:4" x14ac:dyDescent="0.2">
      <c r="B246" s="6" t="s">
        <v>291</v>
      </c>
      <c r="C246" s="9">
        <v>1613</v>
      </c>
      <c r="D246" s="10">
        <f t="shared" si="10"/>
        <v>1</v>
      </c>
    </row>
    <row r="247" spans="2:4" x14ac:dyDescent="0.2">
      <c r="B247" s="6" t="s">
        <v>292</v>
      </c>
      <c r="C247" s="9">
        <v>223</v>
      </c>
      <c r="D247" s="10">
        <f t="shared" si="10"/>
        <v>2</v>
      </c>
    </row>
    <row r="248" spans="2:4" x14ac:dyDescent="0.2">
      <c r="B248" s="6" t="s">
        <v>293</v>
      </c>
      <c r="C248" s="9">
        <v>144</v>
      </c>
      <c r="D248" s="10">
        <f t="shared" si="10"/>
        <v>1</v>
      </c>
    </row>
    <row r="249" spans="2:4" x14ac:dyDescent="0.2">
      <c r="B249" s="6" t="s">
        <v>294</v>
      </c>
      <c r="C249" s="9">
        <v>367</v>
      </c>
      <c r="D249" s="10">
        <f t="shared" si="10"/>
        <v>3</v>
      </c>
    </row>
    <row r="250" spans="2:4" x14ac:dyDescent="0.2">
      <c r="B250" s="6" t="s">
        <v>295</v>
      </c>
      <c r="C250" s="9">
        <v>620</v>
      </c>
      <c r="D250" s="10">
        <f t="shared" si="10"/>
        <v>6</v>
      </c>
    </row>
    <row r="251" spans="2:4" x14ac:dyDescent="0.2">
      <c r="B251" s="6" t="s">
        <v>296</v>
      </c>
      <c r="C251" s="9">
        <v>173</v>
      </c>
      <c r="D251" s="10">
        <f t="shared" si="10"/>
        <v>1</v>
      </c>
    </row>
    <row r="252" spans="2:4" x14ac:dyDescent="0.2">
      <c r="B252" s="6" t="s">
        <v>297</v>
      </c>
      <c r="C252" s="9">
        <v>289</v>
      </c>
      <c r="D252" s="10">
        <f t="shared" si="10"/>
        <v>2</v>
      </c>
    </row>
    <row r="253" spans="2:4" x14ac:dyDescent="0.2">
      <c r="B253" s="6" t="s">
        <v>298</v>
      </c>
      <c r="C253" s="9">
        <v>379</v>
      </c>
      <c r="D253" s="10">
        <f t="shared" si="10"/>
        <v>3</v>
      </c>
    </row>
    <row r="254" spans="2:4" x14ac:dyDescent="0.2">
      <c r="B254" s="6" t="s">
        <v>299</v>
      </c>
      <c r="C254" s="9">
        <v>184</v>
      </c>
      <c r="D254" s="10">
        <f t="shared" si="10"/>
        <v>1</v>
      </c>
    </row>
    <row r="255" spans="2:4" x14ac:dyDescent="0.2">
      <c r="B255" s="6" t="s">
        <v>300</v>
      </c>
      <c r="C255" s="9">
        <v>106</v>
      </c>
      <c r="D255" s="10">
        <f t="shared" si="10"/>
        <v>1</v>
      </c>
    </row>
    <row r="256" spans="2:4" x14ac:dyDescent="0.2">
      <c r="B256" s="6" t="s">
        <v>301</v>
      </c>
      <c r="C256" s="9">
        <v>170</v>
      </c>
      <c r="D256" s="10">
        <f t="shared" si="10"/>
        <v>1</v>
      </c>
    </row>
    <row r="257" spans="2:4" x14ac:dyDescent="0.2">
      <c r="B257" s="6" t="s">
        <v>302</v>
      </c>
      <c r="C257" s="9">
        <v>220</v>
      </c>
      <c r="D257" s="10">
        <f t="shared" si="10"/>
        <v>2</v>
      </c>
    </row>
    <row r="258" spans="2:4" x14ac:dyDescent="0.2">
      <c r="B258" s="6" t="s">
        <v>303</v>
      </c>
      <c r="C258" s="9">
        <v>435</v>
      </c>
      <c r="D258" s="10">
        <f t="shared" si="10"/>
        <v>4</v>
      </c>
    </row>
    <row r="259" spans="2:4" x14ac:dyDescent="0.2">
      <c r="B259" s="6" t="s">
        <v>304</v>
      </c>
      <c r="C259" s="9">
        <v>2415</v>
      </c>
      <c r="D259" s="10">
        <f t="shared" si="10"/>
        <v>2</v>
      </c>
    </row>
    <row r="260" spans="2:4" x14ac:dyDescent="0.2">
      <c r="B260" s="6" t="s">
        <v>305</v>
      </c>
      <c r="C260" s="9">
        <v>3666</v>
      </c>
      <c r="D260" s="10">
        <f t="shared" si="10"/>
        <v>3</v>
      </c>
    </row>
    <row r="261" spans="2:4" x14ac:dyDescent="0.2">
      <c r="B261" s="6" t="s">
        <v>306</v>
      </c>
      <c r="C261" s="9">
        <v>3596</v>
      </c>
      <c r="D261" s="10">
        <f t="shared" si="10"/>
        <v>3</v>
      </c>
    </row>
    <row r="262" spans="2:4" x14ac:dyDescent="0.2">
      <c r="B262" s="6" t="s">
        <v>307</v>
      </c>
      <c r="C262" s="9">
        <v>114</v>
      </c>
      <c r="D262" s="10">
        <f t="shared" si="10"/>
        <v>1</v>
      </c>
    </row>
    <row r="263" spans="2:4" x14ac:dyDescent="0.2">
      <c r="B263" s="6" t="s">
        <v>308</v>
      </c>
      <c r="C263" s="9">
        <v>120</v>
      </c>
      <c r="D263" s="10">
        <f t="shared" si="10"/>
        <v>1</v>
      </c>
    </row>
    <row r="264" spans="2:4" x14ac:dyDescent="0.2">
      <c r="B264" s="6" t="s">
        <v>309</v>
      </c>
      <c r="C264" s="9">
        <v>2802</v>
      </c>
      <c r="D264" s="10">
        <f t="shared" si="10"/>
        <v>2</v>
      </c>
    </row>
    <row r="265" spans="2:4" x14ac:dyDescent="0.2">
      <c r="B265" s="6" t="s">
        <v>310</v>
      </c>
      <c r="C265" s="9">
        <v>140</v>
      </c>
      <c r="D265" s="10">
        <f t="shared" si="10"/>
        <v>1</v>
      </c>
    </row>
    <row r="266" spans="2:4" x14ac:dyDescent="0.2">
      <c r="B266" s="6" t="s">
        <v>311</v>
      </c>
      <c r="C266" s="9">
        <v>135</v>
      </c>
      <c r="D266" s="10">
        <f t="shared" si="10"/>
        <v>1</v>
      </c>
    </row>
    <row r="267" spans="2:4" x14ac:dyDescent="0.2">
      <c r="B267" s="6" t="s">
        <v>312</v>
      </c>
      <c r="C267" s="9">
        <v>990</v>
      </c>
      <c r="D267" s="10">
        <f t="shared" si="10"/>
        <v>9</v>
      </c>
    </row>
    <row r="268" spans="2:4" x14ac:dyDescent="0.2">
      <c r="B268" s="6" t="s">
        <v>313</v>
      </c>
      <c r="C268" s="9">
        <v>10236</v>
      </c>
      <c r="D268" s="10">
        <f t="shared" si="10"/>
        <v>1</v>
      </c>
    </row>
    <row r="269" spans="2:4" x14ac:dyDescent="0.2">
      <c r="B269" s="6" t="s">
        <v>314</v>
      </c>
      <c r="C269" s="9">
        <v>617</v>
      </c>
      <c r="D269" s="10">
        <f t="shared" ref="D269:D283" si="11">VALUE(LEFT(1E+100*C269))</f>
        <v>6</v>
      </c>
    </row>
    <row r="270" spans="2:4" x14ac:dyDescent="0.2">
      <c r="B270" s="6" t="s">
        <v>315</v>
      </c>
      <c r="C270" s="9">
        <v>1557</v>
      </c>
      <c r="D270" s="10">
        <f t="shared" si="11"/>
        <v>1</v>
      </c>
    </row>
    <row r="271" spans="2:4" x14ac:dyDescent="0.2">
      <c r="B271" s="6" t="s">
        <v>316</v>
      </c>
      <c r="C271" s="9">
        <v>263</v>
      </c>
      <c r="D271" s="10">
        <f t="shared" si="11"/>
        <v>2</v>
      </c>
    </row>
    <row r="272" spans="2:4" x14ac:dyDescent="0.2">
      <c r="B272" s="6" t="s">
        <v>317</v>
      </c>
      <c r="C272" s="9">
        <v>186</v>
      </c>
      <c r="D272" s="10">
        <f t="shared" si="11"/>
        <v>1</v>
      </c>
    </row>
    <row r="273" spans="2:4" x14ac:dyDescent="0.2">
      <c r="B273" s="6" t="s">
        <v>318</v>
      </c>
      <c r="C273" s="9">
        <v>299</v>
      </c>
      <c r="D273" s="10">
        <f t="shared" si="11"/>
        <v>2</v>
      </c>
    </row>
    <row r="274" spans="2:4" x14ac:dyDescent="0.2">
      <c r="B274" s="6" t="s">
        <v>319</v>
      </c>
      <c r="C274" s="9">
        <v>233</v>
      </c>
      <c r="D274" s="10">
        <f t="shared" si="11"/>
        <v>2</v>
      </c>
    </row>
    <row r="275" spans="2:4" x14ac:dyDescent="0.2">
      <c r="B275" s="6" t="s">
        <v>320</v>
      </c>
      <c r="C275" s="9">
        <v>178</v>
      </c>
      <c r="D275" s="10">
        <f t="shared" si="11"/>
        <v>1</v>
      </c>
    </row>
    <row r="276" spans="2:4" x14ac:dyDescent="0.2">
      <c r="B276" s="6" t="s">
        <v>321</v>
      </c>
      <c r="C276" s="9">
        <v>22295</v>
      </c>
      <c r="D276" s="10">
        <f t="shared" si="11"/>
        <v>2</v>
      </c>
    </row>
    <row r="277" spans="2:4" x14ac:dyDescent="0.2">
      <c r="B277" s="6" t="s">
        <v>322</v>
      </c>
      <c r="C277" s="9">
        <v>1629</v>
      </c>
      <c r="D277" s="10">
        <f t="shared" si="11"/>
        <v>1</v>
      </c>
    </row>
    <row r="278" spans="2:4" x14ac:dyDescent="0.2">
      <c r="B278" s="6" t="s">
        <v>323</v>
      </c>
      <c r="C278" s="9">
        <v>8244</v>
      </c>
      <c r="D278" s="10">
        <f t="shared" si="11"/>
        <v>8</v>
      </c>
    </row>
    <row r="279" spans="2:4" x14ac:dyDescent="0.2">
      <c r="B279" s="6" t="s">
        <v>324</v>
      </c>
      <c r="C279" s="9">
        <v>2209</v>
      </c>
      <c r="D279" s="10">
        <f t="shared" si="11"/>
        <v>2</v>
      </c>
    </row>
    <row r="280" spans="2:4" x14ac:dyDescent="0.2">
      <c r="B280" s="6" t="s">
        <v>325</v>
      </c>
      <c r="C280" s="9">
        <v>3073</v>
      </c>
      <c r="D280" s="10">
        <f t="shared" si="11"/>
        <v>3</v>
      </c>
    </row>
    <row r="281" spans="2:4" x14ac:dyDescent="0.2">
      <c r="B281" s="6" t="s">
        <v>326</v>
      </c>
      <c r="C281" s="9">
        <v>2109</v>
      </c>
      <c r="D281" s="10">
        <f t="shared" si="11"/>
        <v>2</v>
      </c>
    </row>
    <row r="282" spans="2:4" x14ac:dyDescent="0.2">
      <c r="B282" s="6" t="s">
        <v>327</v>
      </c>
      <c r="C282" s="9">
        <v>13052</v>
      </c>
      <c r="D282" s="10">
        <f t="shared" si="11"/>
        <v>1</v>
      </c>
    </row>
    <row r="283" spans="2:4" x14ac:dyDescent="0.2">
      <c r="B283" s="6" t="s">
        <v>328</v>
      </c>
      <c r="C283" s="9">
        <v>1050</v>
      </c>
      <c r="D283" s="10">
        <f t="shared" si="11"/>
        <v>1</v>
      </c>
    </row>
    <row r="284" spans="2:4" x14ac:dyDescent="0.2">
      <c r="C284" s="96"/>
      <c r="D284" s="97"/>
    </row>
    <row r="285" spans="2:4" x14ac:dyDescent="0.2">
      <c r="C285" s="96"/>
      <c r="D285" s="97"/>
    </row>
    <row r="286" spans="2:4" x14ac:dyDescent="0.2">
      <c r="C286" s="96"/>
      <c r="D286" s="97"/>
    </row>
    <row r="287" spans="2:4" x14ac:dyDescent="0.2">
      <c r="C287" s="96"/>
      <c r="D287" s="97"/>
    </row>
    <row r="288" spans="2:4" x14ac:dyDescent="0.2">
      <c r="C288" s="96"/>
      <c r="D288" s="97"/>
    </row>
    <row r="289" spans="3:4" x14ac:dyDescent="0.2">
      <c r="C289" s="96"/>
      <c r="D289" s="97"/>
    </row>
    <row r="290" spans="3:4" x14ac:dyDescent="0.2">
      <c r="C290" s="96"/>
      <c r="D290" s="97"/>
    </row>
    <row r="291" spans="3:4" x14ac:dyDescent="0.2">
      <c r="C291" s="96"/>
      <c r="D291" s="97"/>
    </row>
    <row r="292" spans="3:4" x14ac:dyDescent="0.2">
      <c r="C292" s="96"/>
      <c r="D292" s="97"/>
    </row>
    <row r="293" spans="3:4" x14ac:dyDescent="0.2">
      <c r="C293" s="96"/>
      <c r="D293" s="97"/>
    </row>
    <row r="294" spans="3:4" x14ac:dyDescent="0.2">
      <c r="C294" s="96"/>
      <c r="D294" s="97"/>
    </row>
    <row r="295" spans="3:4" x14ac:dyDescent="0.2">
      <c r="C295" s="96"/>
      <c r="D295" s="97"/>
    </row>
    <row r="296" spans="3:4" x14ac:dyDescent="0.2">
      <c r="C296" s="96"/>
      <c r="D296" s="97"/>
    </row>
    <row r="297" spans="3:4" x14ac:dyDescent="0.2">
      <c r="C297" s="96"/>
      <c r="D297" s="97"/>
    </row>
    <row r="298" spans="3:4" x14ac:dyDescent="0.2">
      <c r="C298" s="96"/>
      <c r="D298" s="97"/>
    </row>
    <row r="299" spans="3:4" x14ac:dyDescent="0.2">
      <c r="C299" s="96"/>
      <c r="D299" s="97"/>
    </row>
    <row r="300" spans="3:4" x14ac:dyDescent="0.2">
      <c r="C300" s="96"/>
      <c r="D300" s="97"/>
    </row>
    <row r="301" spans="3:4" x14ac:dyDescent="0.2">
      <c r="C301" s="96"/>
      <c r="D301" s="97"/>
    </row>
    <row r="302" spans="3:4" x14ac:dyDescent="0.2">
      <c r="C302" s="96"/>
      <c r="D302" s="97"/>
    </row>
    <row r="303" spans="3:4" x14ac:dyDescent="0.2">
      <c r="C303" s="96"/>
      <c r="D303" s="97"/>
    </row>
    <row r="304" spans="3:4" x14ac:dyDescent="0.2">
      <c r="C304" s="96"/>
      <c r="D304" s="97"/>
    </row>
    <row r="305" spans="3:4" x14ac:dyDescent="0.2">
      <c r="C305" s="96"/>
      <c r="D305" s="97"/>
    </row>
    <row r="306" spans="3:4" x14ac:dyDescent="0.2">
      <c r="C306" s="96"/>
      <c r="D306" s="97"/>
    </row>
    <row r="307" spans="3:4" x14ac:dyDescent="0.2">
      <c r="C307" s="96"/>
      <c r="D307" s="97"/>
    </row>
    <row r="308" spans="3:4" x14ac:dyDescent="0.2">
      <c r="C308" s="96"/>
      <c r="D308" s="97"/>
    </row>
    <row r="309" spans="3:4" x14ac:dyDescent="0.2">
      <c r="C309" s="96"/>
      <c r="D309" s="97"/>
    </row>
    <row r="310" spans="3:4" x14ac:dyDescent="0.2">
      <c r="C310" s="96"/>
      <c r="D310" s="97"/>
    </row>
    <row r="311" spans="3:4" x14ac:dyDescent="0.2">
      <c r="C311" s="96"/>
      <c r="D311" s="97"/>
    </row>
    <row r="312" spans="3:4" x14ac:dyDescent="0.2">
      <c r="C312" s="96"/>
      <c r="D312" s="97"/>
    </row>
    <row r="313" spans="3:4" x14ac:dyDescent="0.2">
      <c r="C313" s="96"/>
      <c r="D313" s="97"/>
    </row>
    <row r="314" spans="3:4" x14ac:dyDescent="0.2">
      <c r="C314" s="96"/>
      <c r="D314" s="97"/>
    </row>
    <row r="315" spans="3:4" x14ac:dyDescent="0.2">
      <c r="C315" s="96"/>
      <c r="D315" s="97"/>
    </row>
    <row r="316" spans="3:4" x14ac:dyDescent="0.2">
      <c r="C316" s="96"/>
      <c r="D316" s="97"/>
    </row>
    <row r="317" spans="3:4" x14ac:dyDescent="0.2">
      <c r="C317" s="96"/>
      <c r="D317" s="97"/>
    </row>
    <row r="318" spans="3:4" x14ac:dyDescent="0.2">
      <c r="C318" s="96"/>
      <c r="D318" s="97"/>
    </row>
    <row r="319" spans="3:4" x14ac:dyDescent="0.2">
      <c r="C319" s="96"/>
      <c r="D319" s="97"/>
    </row>
    <row r="320" spans="3:4" x14ac:dyDescent="0.2">
      <c r="C320" s="96"/>
      <c r="D320" s="97"/>
    </row>
    <row r="321" spans="3:4" x14ac:dyDescent="0.2">
      <c r="C321" s="96"/>
      <c r="D321" s="97"/>
    </row>
    <row r="322" spans="3:4" x14ac:dyDescent="0.2">
      <c r="C322" s="96"/>
      <c r="D322" s="97"/>
    </row>
    <row r="323" spans="3:4" x14ac:dyDescent="0.2">
      <c r="C323" s="96"/>
      <c r="D323" s="97"/>
    </row>
    <row r="324" spans="3:4" x14ac:dyDescent="0.2">
      <c r="C324" s="96"/>
      <c r="D324" s="97"/>
    </row>
    <row r="325" spans="3:4" x14ac:dyDescent="0.2">
      <c r="C325" s="96"/>
      <c r="D325" s="97"/>
    </row>
    <row r="326" spans="3:4" x14ac:dyDescent="0.2">
      <c r="C326" s="96"/>
      <c r="D326" s="97"/>
    </row>
    <row r="327" spans="3:4" x14ac:dyDescent="0.2">
      <c r="C327" s="96"/>
      <c r="D327" s="97"/>
    </row>
    <row r="328" spans="3:4" x14ac:dyDescent="0.2">
      <c r="C328" s="96"/>
      <c r="D328" s="97"/>
    </row>
    <row r="329" spans="3:4" x14ac:dyDescent="0.2">
      <c r="C329" s="96"/>
      <c r="D329" s="97"/>
    </row>
    <row r="330" spans="3:4" x14ac:dyDescent="0.2">
      <c r="C330" s="96"/>
      <c r="D330" s="97"/>
    </row>
    <row r="331" spans="3:4" x14ac:dyDescent="0.2">
      <c r="C331" s="96"/>
      <c r="D331" s="97"/>
    </row>
    <row r="332" spans="3:4" x14ac:dyDescent="0.2">
      <c r="C332" s="96"/>
      <c r="D332" s="97"/>
    </row>
    <row r="333" spans="3:4" x14ac:dyDescent="0.2">
      <c r="C333" s="96"/>
      <c r="D333" s="97"/>
    </row>
    <row r="334" spans="3:4" x14ac:dyDescent="0.2">
      <c r="C334" s="96"/>
      <c r="D334" s="97"/>
    </row>
    <row r="335" spans="3:4" x14ac:dyDescent="0.2">
      <c r="C335" s="96"/>
      <c r="D335" s="97"/>
    </row>
    <row r="336" spans="3:4" x14ac:dyDescent="0.2">
      <c r="C336" s="96"/>
      <c r="D336" s="97"/>
    </row>
    <row r="337" spans="3:4" x14ac:dyDescent="0.2">
      <c r="C337" s="96"/>
      <c r="D337" s="97"/>
    </row>
    <row r="338" spans="3:4" x14ac:dyDescent="0.2">
      <c r="C338" s="96"/>
      <c r="D338" s="97"/>
    </row>
    <row r="339" spans="3:4" x14ac:dyDescent="0.2">
      <c r="C339" s="96"/>
      <c r="D339" s="97"/>
    </row>
    <row r="340" spans="3:4" x14ac:dyDescent="0.2">
      <c r="C340" s="96"/>
      <c r="D340" s="97"/>
    </row>
    <row r="341" spans="3:4" x14ac:dyDescent="0.2">
      <c r="C341" s="96"/>
      <c r="D341" s="97"/>
    </row>
    <row r="342" spans="3:4" x14ac:dyDescent="0.2">
      <c r="C342" s="96"/>
      <c r="D342" s="97"/>
    </row>
    <row r="343" spans="3:4" x14ac:dyDescent="0.2">
      <c r="C343" s="96"/>
      <c r="D343" s="97"/>
    </row>
    <row r="344" spans="3:4" x14ac:dyDescent="0.2">
      <c r="C344" s="96"/>
      <c r="D344" s="97"/>
    </row>
    <row r="345" spans="3:4" x14ac:dyDescent="0.2">
      <c r="C345" s="96"/>
      <c r="D345" s="97"/>
    </row>
    <row r="346" spans="3:4" x14ac:dyDescent="0.2">
      <c r="C346" s="96"/>
      <c r="D346" s="97"/>
    </row>
    <row r="347" spans="3:4" x14ac:dyDescent="0.2">
      <c r="C347" s="96"/>
      <c r="D347" s="97"/>
    </row>
    <row r="348" spans="3:4" x14ac:dyDescent="0.2">
      <c r="C348" s="96"/>
      <c r="D348" s="97"/>
    </row>
    <row r="349" spans="3:4" x14ac:dyDescent="0.2">
      <c r="C349" s="96"/>
      <c r="D349" s="97"/>
    </row>
    <row r="350" spans="3:4" x14ac:dyDescent="0.2">
      <c r="C350" s="96"/>
      <c r="D350" s="97"/>
    </row>
    <row r="351" spans="3:4" x14ac:dyDescent="0.2">
      <c r="C351" s="96"/>
      <c r="D351" s="97"/>
    </row>
    <row r="352" spans="3:4" x14ac:dyDescent="0.2">
      <c r="C352" s="96"/>
      <c r="D352" s="97"/>
    </row>
    <row r="353" spans="3:4" x14ac:dyDescent="0.2">
      <c r="C353" s="96"/>
      <c r="D353" s="97"/>
    </row>
    <row r="354" spans="3:4" x14ac:dyDescent="0.2">
      <c r="C354" s="96"/>
      <c r="D354" s="97"/>
    </row>
    <row r="355" spans="3:4" x14ac:dyDescent="0.2">
      <c r="C355" s="96"/>
      <c r="D355" s="97"/>
    </row>
    <row r="356" spans="3:4" x14ac:dyDescent="0.2">
      <c r="C356" s="96"/>
      <c r="D356" s="97"/>
    </row>
    <row r="357" spans="3:4" x14ac:dyDescent="0.2">
      <c r="C357" s="96"/>
      <c r="D357" s="97"/>
    </row>
    <row r="358" spans="3:4" x14ac:dyDescent="0.2">
      <c r="C358" s="96"/>
      <c r="D358" s="97"/>
    </row>
    <row r="359" spans="3:4" x14ac:dyDescent="0.2">
      <c r="C359" s="96"/>
      <c r="D359" s="97"/>
    </row>
    <row r="360" spans="3:4" x14ac:dyDescent="0.2">
      <c r="C360" s="96"/>
      <c r="D360" s="97"/>
    </row>
    <row r="361" spans="3:4" x14ac:dyDescent="0.2">
      <c r="C361" s="96"/>
      <c r="D361" s="97"/>
    </row>
    <row r="362" spans="3:4" x14ac:dyDescent="0.2">
      <c r="C362" s="96"/>
      <c r="D362" s="97"/>
    </row>
    <row r="363" spans="3:4" x14ac:dyDescent="0.2">
      <c r="C363" s="96"/>
      <c r="D363" s="97"/>
    </row>
    <row r="364" spans="3:4" x14ac:dyDescent="0.2">
      <c r="C364" s="96"/>
      <c r="D364" s="97"/>
    </row>
    <row r="365" spans="3:4" x14ac:dyDescent="0.2">
      <c r="C365" s="96"/>
      <c r="D365" s="97"/>
    </row>
    <row r="366" spans="3:4" x14ac:dyDescent="0.2">
      <c r="C366" s="96"/>
      <c r="D366" s="97"/>
    </row>
    <row r="367" spans="3:4" x14ac:dyDescent="0.2">
      <c r="C367" s="96"/>
      <c r="D367" s="97"/>
    </row>
    <row r="368" spans="3:4" x14ac:dyDescent="0.2">
      <c r="C368" s="96"/>
      <c r="D368" s="97"/>
    </row>
    <row r="369" spans="3:4" x14ac:dyDescent="0.2">
      <c r="C369" s="96"/>
      <c r="D369" s="97"/>
    </row>
    <row r="370" spans="3:4" x14ac:dyDescent="0.2">
      <c r="C370" s="96"/>
      <c r="D370" s="97"/>
    </row>
    <row r="371" spans="3:4" x14ac:dyDescent="0.2">
      <c r="C371" s="96"/>
      <c r="D371" s="97"/>
    </row>
    <row r="372" spans="3:4" x14ac:dyDescent="0.2">
      <c r="C372" s="96"/>
      <c r="D372" s="97"/>
    </row>
    <row r="373" spans="3:4" x14ac:dyDescent="0.2">
      <c r="C373" s="96"/>
      <c r="D373" s="97"/>
    </row>
    <row r="374" spans="3:4" x14ac:dyDescent="0.2">
      <c r="C374" s="96"/>
      <c r="D374" s="97"/>
    </row>
    <row r="375" spans="3:4" x14ac:dyDescent="0.2">
      <c r="C375" s="96"/>
      <c r="D375" s="97"/>
    </row>
    <row r="376" spans="3:4" x14ac:dyDescent="0.2">
      <c r="C376" s="96"/>
      <c r="D376" s="97"/>
    </row>
    <row r="377" spans="3:4" x14ac:dyDescent="0.2">
      <c r="C377" s="96"/>
      <c r="D377" s="97"/>
    </row>
    <row r="378" spans="3:4" x14ac:dyDescent="0.2">
      <c r="C378" s="96"/>
      <c r="D378" s="97"/>
    </row>
    <row r="379" spans="3:4" x14ac:dyDescent="0.2">
      <c r="C379" s="96"/>
      <c r="D379" s="97"/>
    </row>
    <row r="380" spans="3:4" x14ac:dyDescent="0.2">
      <c r="C380" s="96"/>
      <c r="D380" s="97"/>
    </row>
    <row r="381" spans="3:4" x14ac:dyDescent="0.2">
      <c r="C381" s="96"/>
      <c r="D381" s="97"/>
    </row>
    <row r="382" spans="3:4" x14ac:dyDescent="0.2">
      <c r="C382" s="96"/>
      <c r="D382" s="97"/>
    </row>
    <row r="383" spans="3:4" x14ac:dyDescent="0.2">
      <c r="C383" s="96"/>
      <c r="D383" s="97"/>
    </row>
    <row r="384" spans="3:4" x14ac:dyDescent="0.2">
      <c r="C384" s="96"/>
      <c r="D384" s="97"/>
    </row>
    <row r="385" spans="3:4" x14ac:dyDescent="0.2">
      <c r="C385" s="96"/>
      <c r="D385" s="97"/>
    </row>
    <row r="386" spans="3:4" x14ac:dyDescent="0.2">
      <c r="C386" s="96"/>
      <c r="D386" s="97"/>
    </row>
    <row r="387" spans="3:4" x14ac:dyDescent="0.2">
      <c r="C387" s="96"/>
      <c r="D387" s="97"/>
    </row>
    <row r="388" spans="3:4" x14ac:dyDescent="0.2">
      <c r="C388" s="96"/>
      <c r="D388" s="97"/>
    </row>
    <row r="389" spans="3:4" x14ac:dyDescent="0.2">
      <c r="C389" s="96"/>
      <c r="D389" s="97"/>
    </row>
    <row r="390" spans="3:4" x14ac:dyDescent="0.2">
      <c r="C390" s="96"/>
      <c r="D390" s="97"/>
    </row>
    <row r="391" spans="3:4" x14ac:dyDescent="0.2">
      <c r="C391" s="96"/>
      <c r="D391" s="97"/>
    </row>
    <row r="392" spans="3:4" x14ac:dyDescent="0.2">
      <c r="C392" s="96"/>
      <c r="D392" s="97"/>
    </row>
    <row r="393" spans="3:4" x14ac:dyDescent="0.2">
      <c r="C393" s="96"/>
      <c r="D393" s="97"/>
    </row>
    <row r="394" spans="3:4" x14ac:dyDescent="0.2">
      <c r="C394" s="96"/>
      <c r="D394" s="97"/>
    </row>
    <row r="395" spans="3:4" x14ac:dyDescent="0.2">
      <c r="C395" s="96"/>
      <c r="D395" s="97"/>
    </row>
    <row r="396" spans="3:4" x14ac:dyDescent="0.2">
      <c r="C396" s="96"/>
      <c r="D396" s="97"/>
    </row>
    <row r="397" spans="3:4" x14ac:dyDescent="0.2">
      <c r="C397" s="96"/>
      <c r="D397" s="97"/>
    </row>
    <row r="398" spans="3:4" x14ac:dyDescent="0.2">
      <c r="C398" s="96"/>
      <c r="D398" s="97"/>
    </row>
    <row r="399" spans="3:4" x14ac:dyDescent="0.2">
      <c r="C399" s="96"/>
      <c r="D399" s="97"/>
    </row>
    <row r="400" spans="3:4" x14ac:dyDescent="0.2">
      <c r="C400" s="96"/>
      <c r="D400" s="97"/>
    </row>
    <row r="401" spans="3:4" x14ac:dyDescent="0.2">
      <c r="C401" s="96"/>
      <c r="D401" s="97"/>
    </row>
    <row r="402" spans="3:4" x14ac:dyDescent="0.2">
      <c r="C402" s="96"/>
      <c r="D402" s="97"/>
    </row>
    <row r="403" spans="3:4" x14ac:dyDescent="0.2">
      <c r="C403" s="96"/>
      <c r="D403" s="97"/>
    </row>
    <row r="404" spans="3:4" x14ac:dyDescent="0.2">
      <c r="C404" s="96"/>
      <c r="D404" s="97"/>
    </row>
    <row r="405" spans="3:4" x14ac:dyDescent="0.2">
      <c r="C405" s="96"/>
      <c r="D405" s="97"/>
    </row>
    <row r="406" spans="3:4" x14ac:dyDescent="0.2">
      <c r="C406" s="96"/>
      <c r="D406" s="97"/>
    </row>
    <row r="407" spans="3:4" x14ac:dyDescent="0.2">
      <c r="C407" s="96"/>
      <c r="D407" s="97"/>
    </row>
    <row r="408" spans="3:4" x14ac:dyDescent="0.2">
      <c r="C408" s="96"/>
      <c r="D408" s="97"/>
    </row>
    <row r="409" spans="3:4" x14ac:dyDescent="0.2">
      <c r="C409" s="96"/>
      <c r="D409" s="97"/>
    </row>
    <row r="410" spans="3:4" x14ac:dyDescent="0.2">
      <c r="C410" s="96"/>
      <c r="D410" s="97"/>
    </row>
    <row r="411" spans="3:4" x14ac:dyDescent="0.2">
      <c r="C411" s="96"/>
      <c r="D411" s="97"/>
    </row>
    <row r="412" spans="3:4" x14ac:dyDescent="0.2">
      <c r="C412" s="96"/>
      <c r="D412" s="97"/>
    </row>
    <row r="413" spans="3:4" x14ac:dyDescent="0.2">
      <c r="C413" s="96"/>
      <c r="D413" s="97"/>
    </row>
    <row r="414" spans="3:4" x14ac:dyDescent="0.2">
      <c r="C414" s="96"/>
      <c r="D414" s="97"/>
    </row>
    <row r="415" spans="3:4" x14ac:dyDescent="0.2">
      <c r="C415" s="96"/>
      <c r="D415" s="97"/>
    </row>
    <row r="416" spans="3:4" x14ac:dyDescent="0.2">
      <c r="C416" s="96"/>
      <c r="D416" s="97"/>
    </row>
    <row r="417" spans="3:4" x14ac:dyDescent="0.2">
      <c r="C417" s="96"/>
      <c r="D417" s="97"/>
    </row>
    <row r="418" spans="3:4" x14ac:dyDescent="0.2">
      <c r="C418" s="96"/>
      <c r="D418" s="97"/>
    </row>
    <row r="419" spans="3:4" x14ac:dyDescent="0.2">
      <c r="C419" s="96"/>
      <c r="D419" s="97"/>
    </row>
    <row r="420" spans="3:4" x14ac:dyDescent="0.2">
      <c r="C420" s="96"/>
      <c r="D420" s="97"/>
    </row>
    <row r="421" spans="3:4" x14ac:dyDescent="0.2">
      <c r="C421" s="96"/>
      <c r="D421" s="97"/>
    </row>
    <row r="422" spans="3:4" x14ac:dyDescent="0.2">
      <c r="C422" s="96"/>
      <c r="D422" s="97"/>
    </row>
    <row r="423" spans="3:4" x14ac:dyDescent="0.2">
      <c r="C423" s="96"/>
      <c r="D423" s="97"/>
    </row>
    <row r="424" spans="3:4" x14ac:dyDescent="0.2">
      <c r="C424" s="96"/>
      <c r="D424" s="97"/>
    </row>
    <row r="425" spans="3:4" x14ac:dyDescent="0.2">
      <c r="C425" s="96"/>
      <c r="D425" s="97"/>
    </row>
    <row r="426" spans="3:4" x14ac:dyDescent="0.2">
      <c r="C426" s="96"/>
      <c r="D426" s="97"/>
    </row>
    <row r="427" spans="3:4" x14ac:dyDescent="0.2">
      <c r="C427" s="96"/>
      <c r="D427" s="97"/>
    </row>
    <row r="428" spans="3:4" x14ac:dyDescent="0.2">
      <c r="C428" s="96"/>
      <c r="D428" s="97"/>
    </row>
    <row r="429" spans="3:4" x14ac:dyDescent="0.2">
      <c r="C429" s="96"/>
      <c r="D429" s="97"/>
    </row>
    <row r="430" spans="3:4" x14ac:dyDescent="0.2">
      <c r="C430" s="96"/>
      <c r="D430" s="97"/>
    </row>
    <row r="431" spans="3:4" x14ac:dyDescent="0.2">
      <c r="C431" s="96"/>
      <c r="D431" s="97"/>
    </row>
    <row r="432" spans="3:4" x14ac:dyDescent="0.2">
      <c r="C432" s="96"/>
      <c r="D432" s="97"/>
    </row>
    <row r="433" spans="3:4" x14ac:dyDescent="0.2">
      <c r="C433" s="96"/>
      <c r="D433" s="97"/>
    </row>
    <row r="434" spans="3:4" x14ac:dyDescent="0.2">
      <c r="C434" s="96"/>
      <c r="D434" s="97"/>
    </row>
    <row r="435" spans="3:4" x14ac:dyDescent="0.2">
      <c r="C435" s="96"/>
      <c r="D435" s="97"/>
    </row>
    <row r="436" spans="3:4" x14ac:dyDescent="0.2">
      <c r="C436" s="96"/>
      <c r="D436" s="97"/>
    </row>
    <row r="437" spans="3:4" x14ac:dyDescent="0.2">
      <c r="C437" s="96"/>
      <c r="D437" s="97"/>
    </row>
    <row r="438" spans="3:4" x14ac:dyDescent="0.2">
      <c r="C438" s="96"/>
      <c r="D438" s="97"/>
    </row>
    <row r="439" spans="3:4" x14ac:dyDescent="0.2">
      <c r="C439" s="96"/>
      <c r="D439" s="97"/>
    </row>
    <row r="440" spans="3:4" x14ac:dyDescent="0.2">
      <c r="C440" s="96"/>
      <c r="D440" s="97"/>
    </row>
    <row r="441" spans="3:4" x14ac:dyDescent="0.2">
      <c r="C441" s="96"/>
      <c r="D441" s="97"/>
    </row>
    <row r="442" spans="3:4" x14ac:dyDescent="0.2">
      <c r="C442" s="96"/>
      <c r="D442" s="97"/>
    </row>
    <row r="443" spans="3:4" x14ac:dyDescent="0.2">
      <c r="C443" s="96"/>
      <c r="D443" s="97"/>
    </row>
    <row r="444" spans="3:4" x14ac:dyDescent="0.2">
      <c r="C444" s="96"/>
      <c r="D444" s="97"/>
    </row>
    <row r="445" spans="3:4" x14ac:dyDescent="0.2">
      <c r="C445" s="96"/>
      <c r="D445" s="97"/>
    </row>
    <row r="446" spans="3:4" x14ac:dyDescent="0.2">
      <c r="C446" s="96"/>
      <c r="D446" s="97"/>
    </row>
    <row r="447" spans="3:4" x14ac:dyDescent="0.2">
      <c r="C447" s="96"/>
      <c r="D447" s="97"/>
    </row>
    <row r="448" spans="3:4" x14ac:dyDescent="0.2">
      <c r="C448" s="96"/>
      <c r="D448" s="97"/>
    </row>
    <row r="449" spans="3:4" x14ac:dyDescent="0.2">
      <c r="C449" s="96"/>
      <c r="D449" s="97"/>
    </row>
    <row r="450" spans="3:4" x14ac:dyDescent="0.2">
      <c r="C450" s="96"/>
      <c r="D450" s="97"/>
    </row>
    <row r="451" spans="3:4" x14ac:dyDescent="0.2">
      <c r="C451" s="96"/>
      <c r="D451" s="97"/>
    </row>
    <row r="452" spans="3:4" x14ac:dyDescent="0.2">
      <c r="C452" s="96"/>
      <c r="D452" s="97"/>
    </row>
    <row r="453" spans="3:4" x14ac:dyDescent="0.2">
      <c r="C453" s="96"/>
      <c r="D453" s="97"/>
    </row>
    <row r="454" spans="3:4" x14ac:dyDescent="0.2">
      <c r="C454" s="96"/>
      <c r="D454" s="97"/>
    </row>
    <row r="455" spans="3:4" x14ac:dyDescent="0.2">
      <c r="C455" s="96"/>
      <c r="D455" s="97"/>
    </row>
    <row r="456" spans="3:4" x14ac:dyDescent="0.2">
      <c r="C456" s="96"/>
      <c r="D456" s="97"/>
    </row>
    <row r="457" spans="3:4" x14ac:dyDescent="0.2">
      <c r="C457" s="96"/>
      <c r="D457" s="97"/>
    </row>
    <row r="458" spans="3:4" x14ac:dyDescent="0.2">
      <c r="C458" s="96"/>
      <c r="D458" s="97"/>
    </row>
    <row r="459" spans="3:4" x14ac:dyDescent="0.2">
      <c r="C459" s="96"/>
      <c r="D459" s="97"/>
    </row>
    <row r="460" spans="3:4" x14ac:dyDescent="0.2">
      <c r="C460" s="96"/>
      <c r="D460" s="97"/>
    </row>
    <row r="461" spans="3:4" x14ac:dyDescent="0.2">
      <c r="C461" s="96"/>
      <c r="D461" s="97"/>
    </row>
    <row r="462" spans="3:4" x14ac:dyDescent="0.2">
      <c r="C462" s="96"/>
      <c r="D462" s="97"/>
    </row>
    <row r="463" spans="3:4" x14ac:dyDescent="0.2">
      <c r="C463" s="96"/>
      <c r="D463" s="97"/>
    </row>
    <row r="464" spans="3:4" x14ac:dyDescent="0.2">
      <c r="C464" s="96"/>
      <c r="D464" s="97"/>
    </row>
    <row r="465" spans="3:4" x14ac:dyDescent="0.2">
      <c r="C465" s="96"/>
      <c r="D465" s="97"/>
    </row>
    <row r="466" spans="3:4" x14ac:dyDescent="0.2">
      <c r="C466" s="96"/>
      <c r="D466" s="97"/>
    </row>
    <row r="467" spans="3:4" x14ac:dyDescent="0.2">
      <c r="C467" s="96"/>
      <c r="D467" s="97"/>
    </row>
    <row r="468" spans="3:4" x14ac:dyDescent="0.2">
      <c r="C468" s="96"/>
      <c r="D468" s="97"/>
    </row>
    <row r="469" spans="3:4" x14ac:dyDescent="0.2">
      <c r="C469" s="96"/>
      <c r="D469" s="97"/>
    </row>
    <row r="470" spans="3:4" x14ac:dyDescent="0.2">
      <c r="C470" s="96"/>
      <c r="D470" s="97"/>
    </row>
    <row r="471" spans="3:4" x14ac:dyDescent="0.2">
      <c r="C471" s="96"/>
      <c r="D471" s="97"/>
    </row>
    <row r="472" spans="3:4" x14ac:dyDescent="0.2">
      <c r="C472" s="96"/>
      <c r="D472" s="97"/>
    </row>
    <row r="473" spans="3:4" x14ac:dyDescent="0.2">
      <c r="C473" s="96"/>
      <c r="D473" s="97"/>
    </row>
    <row r="474" spans="3:4" x14ac:dyDescent="0.2">
      <c r="C474" s="96"/>
      <c r="D474" s="97"/>
    </row>
    <row r="475" spans="3:4" x14ac:dyDescent="0.2">
      <c r="C475" s="96"/>
      <c r="D475" s="97"/>
    </row>
    <row r="476" spans="3:4" x14ac:dyDescent="0.2">
      <c r="C476" s="96"/>
      <c r="D476" s="97"/>
    </row>
    <row r="477" spans="3:4" x14ac:dyDescent="0.2">
      <c r="C477" s="96"/>
      <c r="D477" s="97"/>
    </row>
    <row r="478" spans="3:4" x14ac:dyDescent="0.2">
      <c r="C478" s="96"/>
      <c r="D478" s="97"/>
    </row>
    <row r="479" spans="3:4" x14ac:dyDescent="0.2">
      <c r="C479" s="96"/>
      <c r="D479" s="97"/>
    </row>
    <row r="480" spans="3:4" x14ac:dyDescent="0.2">
      <c r="C480" s="96"/>
      <c r="D480" s="97"/>
    </row>
    <row r="481" spans="3:4" x14ac:dyDescent="0.2">
      <c r="C481" s="96"/>
      <c r="D481" s="97"/>
    </row>
    <row r="482" spans="3:4" x14ac:dyDescent="0.2">
      <c r="C482" s="96"/>
      <c r="D482" s="97"/>
    </row>
    <row r="483" spans="3:4" x14ac:dyDescent="0.2">
      <c r="C483" s="96"/>
      <c r="D483" s="97"/>
    </row>
    <row r="484" spans="3:4" x14ac:dyDescent="0.2">
      <c r="C484" s="96"/>
      <c r="D484" s="97"/>
    </row>
    <row r="485" spans="3:4" x14ac:dyDescent="0.2">
      <c r="C485" s="96"/>
      <c r="D485" s="97"/>
    </row>
    <row r="486" spans="3:4" x14ac:dyDescent="0.2">
      <c r="C486" s="96"/>
      <c r="D486" s="97"/>
    </row>
    <row r="487" spans="3:4" x14ac:dyDescent="0.2">
      <c r="C487" s="96"/>
      <c r="D487" s="97"/>
    </row>
    <row r="488" spans="3:4" x14ac:dyDescent="0.2">
      <c r="C488" s="96"/>
      <c r="D488" s="97"/>
    </row>
    <row r="489" spans="3:4" x14ac:dyDescent="0.2">
      <c r="C489" s="96"/>
      <c r="D489" s="97"/>
    </row>
    <row r="490" spans="3:4" x14ac:dyDescent="0.2">
      <c r="C490" s="96"/>
      <c r="D490" s="97"/>
    </row>
    <row r="491" spans="3:4" x14ac:dyDescent="0.2">
      <c r="C491" s="96"/>
      <c r="D491" s="97"/>
    </row>
    <row r="492" spans="3:4" x14ac:dyDescent="0.2">
      <c r="C492" s="96"/>
      <c r="D492" s="97"/>
    </row>
    <row r="493" spans="3:4" x14ac:dyDescent="0.2">
      <c r="C493" s="96"/>
      <c r="D493" s="97"/>
    </row>
    <row r="494" spans="3:4" x14ac:dyDescent="0.2">
      <c r="C494" s="96"/>
      <c r="D494" s="97"/>
    </row>
    <row r="495" spans="3:4" x14ac:dyDescent="0.2">
      <c r="C495" s="96"/>
      <c r="D495" s="97"/>
    </row>
    <row r="496" spans="3:4" x14ac:dyDescent="0.2">
      <c r="C496" s="96"/>
      <c r="D496" s="97"/>
    </row>
    <row r="497" spans="3:4" x14ac:dyDescent="0.2">
      <c r="C497" s="96"/>
      <c r="D497" s="97"/>
    </row>
    <row r="498" spans="3:4" x14ac:dyDescent="0.2">
      <c r="C498" s="96"/>
      <c r="D498" s="97"/>
    </row>
    <row r="499" spans="3:4" x14ac:dyDescent="0.2">
      <c r="C499" s="96"/>
      <c r="D499" s="97"/>
    </row>
    <row r="500" spans="3:4" x14ac:dyDescent="0.2">
      <c r="C500" s="96"/>
      <c r="D500" s="97"/>
    </row>
    <row r="501" spans="3:4" x14ac:dyDescent="0.2">
      <c r="C501" s="96"/>
      <c r="D501" s="97"/>
    </row>
    <row r="502" spans="3:4" x14ac:dyDescent="0.2">
      <c r="C502" s="96"/>
      <c r="D502" s="97"/>
    </row>
    <row r="503" spans="3:4" x14ac:dyDescent="0.2">
      <c r="C503" s="96"/>
      <c r="D503" s="97"/>
    </row>
    <row r="504" spans="3:4" x14ac:dyDescent="0.2">
      <c r="C504" s="96"/>
      <c r="D504" s="97"/>
    </row>
    <row r="505" spans="3:4" x14ac:dyDescent="0.2">
      <c r="C505" s="96"/>
      <c r="D505" s="97"/>
    </row>
    <row r="506" spans="3:4" x14ac:dyDescent="0.2">
      <c r="C506" s="96"/>
      <c r="D506" s="97"/>
    </row>
    <row r="507" spans="3:4" x14ac:dyDescent="0.2">
      <c r="C507" s="96"/>
      <c r="D507" s="97"/>
    </row>
    <row r="508" spans="3:4" x14ac:dyDescent="0.2">
      <c r="C508" s="96"/>
      <c r="D508" s="97"/>
    </row>
    <row r="509" spans="3:4" x14ac:dyDescent="0.2">
      <c r="C509" s="96"/>
      <c r="D509" s="97"/>
    </row>
    <row r="510" spans="3:4" x14ac:dyDescent="0.2">
      <c r="C510" s="96"/>
      <c r="D510" s="97"/>
    </row>
    <row r="511" spans="3:4" x14ac:dyDescent="0.2">
      <c r="C511" s="96"/>
      <c r="D511" s="97"/>
    </row>
    <row r="512" spans="3:4" x14ac:dyDescent="0.2">
      <c r="C512" s="96"/>
      <c r="D512" s="97"/>
    </row>
    <row r="513" spans="3:4" x14ac:dyDescent="0.2">
      <c r="C513" s="96"/>
      <c r="D513" s="97"/>
    </row>
    <row r="514" spans="3:4" x14ac:dyDescent="0.2">
      <c r="C514" s="96"/>
      <c r="D514" s="97"/>
    </row>
    <row r="515" spans="3:4" x14ac:dyDescent="0.2">
      <c r="C515" s="96"/>
      <c r="D515" s="97"/>
    </row>
    <row r="516" spans="3:4" x14ac:dyDescent="0.2">
      <c r="C516" s="96"/>
      <c r="D516" s="97"/>
    </row>
    <row r="517" spans="3:4" x14ac:dyDescent="0.2">
      <c r="C517" s="96"/>
      <c r="D517" s="97"/>
    </row>
    <row r="518" spans="3:4" x14ac:dyDescent="0.2">
      <c r="C518" s="96"/>
      <c r="D518" s="97"/>
    </row>
    <row r="519" spans="3:4" x14ac:dyDescent="0.2">
      <c r="C519" s="96"/>
      <c r="D519" s="97"/>
    </row>
    <row r="520" spans="3:4" x14ac:dyDescent="0.2">
      <c r="C520" s="96"/>
      <c r="D520" s="97"/>
    </row>
    <row r="521" spans="3:4" x14ac:dyDescent="0.2">
      <c r="C521" s="96"/>
      <c r="D521" s="97"/>
    </row>
    <row r="522" spans="3:4" x14ac:dyDescent="0.2">
      <c r="C522" s="96"/>
      <c r="D522" s="97"/>
    </row>
    <row r="523" spans="3:4" x14ac:dyDescent="0.2">
      <c r="C523" s="96"/>
      <c r="D523" s="97"/>
    </row>
    <row r="524" spans="3:4" x14ac:dyDescent="0.2">
      <c r="C524" s="96"/>
      <c r="D524" s="97"/>
    </row>
    <row r="525" spans="3:4" x14ac:dyDescent="0.2">
      <c r="C525" s="96"/>
      <c r="D525" s="97"/>
    </row>
    <row r="526" spans="3:4" x14ac:dyDescent="0.2">
      <c r="C526" s="96"/>
      <c r="D526" s="97"/>
    </row>
    <row r="527" spans="3:4" x14ac:dyDescent="0.2">
      <c r="C527" s="96"/>
      <c r="D527" s="97"/>
    </row>
    <row r="528" spans="3:4" x14ac:dyDescent="0.2">
      <c r="C528" s="96"/>
      <c r="D528" s="97"/>
    </row>
    <row r="529" spans="3:4" x14ac:dyDescent="0.2">
      <c r="C529" s="96"/>
      <c r="D529" s="97"/>
    </row>
    <row r="530" spans="3:4" x14ac:dyDescent="0.2">
      <c r="C530" s="96"/>
      <c r="D530" s="97"/>
    </row>
    <row r="531" spans="3:4" x14ac:dyDescent="0.2">
      <c r="C531" s="96"/>
      <c r="D531" s="97"/>
    </row>
    <row r="532" spans="3:4" x14ac:dyDescent="0.2">
      <c r="C532" s="96"/>
      <c r="D532" s="97"/>
    </row>
    <row r="533" spans="3:4" x14ac:dyDescent="0.2">
      <c r="C533" s="96"/>
      <c r="D533" s="97"/>
    </row>
    <row r="534" spans="3:4" x14ac:dyDescent="0.2">
      <c r="C534" s="96"/>
      <c r="D534" s="97"/>
    </row>
    <row r="535" spans="3:4" x14ac:dyDescent="0.2">
      <c r="C535" s="96"/>
      <c r="D535" s="97"/>
    </row>
    <row r="536" spans="3:4" x14ac:dyDescent="0.2">
      <c r="C536" s="96"/>
      <c r="D536" s="97"/>
    </row>
    <row r="537" spans="3:4" x14ac:dyDescent="0.2">
      <c r="C537" s="96"/>
      <c r="D537" s="97"/>
    </row>
    <row r="538" spans="3:4" x14ac:dyDescent="0.2">
      <c r="C538" s="96"/>
      <c r="D538" s="97"/>
    </row>
    <row r="539" spans="3:4" x14ac:dyDescent="0.2">
      <c r="C539" s="96"/>
      <c r="D539" s="97"/>
    </row>
    <row r="540" spans="3:4" x14ac:dyDescent="0.2">
      <c r="C540" s="96"/>
      <c r="D540" s="97"/>
    </row>
    <row r="541" spans="3:4" x14ac:dyDescent="0.2">
      <c r="C541" s="96"/>
      <c r="D541" s="97"/>
    </row>
    <row r="542" spans="3:4" x14ac:dyDescent="0.2">
      <c r="C542" s="96"/>
      <c r="D542" s="97"/>
    </row>
    <row r="543" spans="3:4" x14ac:dyDescent="0.2">
      <c r="C543" s="96"/>
      <c r="D543" s="97"/>
    </row>
    <row r="544" spans="3:4" x14ac:dyDescent="0.2">
      <c r="C544" s="96"/>
      <c r="D544" s="97"/>
    </row>
    <row r="545" spans="3:4" x14ac:dyDescent="0.2">
      <c r="C545" s="96"/>
      <c r="D545" s="97"/>
    </row>
    <row r="546" spans="3:4" x14ac:dyDescent="0.2">
      <c r="C546" s="96"/>
      <c r="D546" s="97"/>
    </row>
    <row r="547" spans="3:4" x14ac:dyDescent="0.2">
      <c r="C547" s="96"/>
      <c r="D547" s="97"/>
    </row>
    <row r="548" spans="3:4" x14ac:dyDescent="0.2">
      <c r="C548" s="96"/>
      <c r="D548" s="97"/>
    </row>
    <row r="549" spans="3:4" x14ac:dyDescent="0.2">
      <c r="C549" s="96"/>
      <c r="D549" s="97"/>
    </row>
    <row r="550" spans="3:4" x14ac:dyDescent="0.2">
      <c r="C550" s="96"/>
      <c r="D550" s="97"/>
    </row>
    <row r="551" spans="3:4" x14ac:dyDescent="0.2">
      <c r="C551" s="96"/>
      <c r="D551" s="97"/>
    </row>
    <row r="552" spans="3:4" x14ac:dyDescent="0.2">
      <c r="C552" s="96"/>
      <c r="D552" s="97"/>
    </row>
    <row r="553" spans="3:4" x14ac:dyDescent="0.2">
      <c r="C553" s="96"/>
      <c r="D553" s="97"/>
    </row>
    <row r="554" spans="3:4" x14ac:dyDescent="0.2">
      <c r="C554" s="96"/>
      <c r="D554" s="97"/>
    </row>
    <row r="555" spans="3:4" x14ac:dyDescent="0.2">
      <c r="C555" s="96"/>
      <c r="D555" s="97"/>
    </row>
    <row r="556" spans="3:4" x14ac:dyDescent="0.2">
      <c r="C556" s="96"/>
      <c r="D556" s="97"/>
    </row>
    <row r="557" spans="3:4" x14ac:dyDescent="0.2">
      <c r="C557" s="96"/>
      <c r="D557" s="97"/>
    </row>
    <row r="558" spans="3:4" x14ac:dyDescent="0.2">
      <c r="C558" s="96"/>
      <c r="D558" s="97"/>
    </row>
    <row r="559" spans="3:4" x14ac:dyDescent="0.2">
      <c r="C559" s="96"/>
      <c r="D559" s="97"/>
    </row>
    <row r="560" spans="3:4" x14ac:dyDescent="0.2">
      <c r="C560" s="96"/>
      <c r="D560" s="97"/>
    </row>
    <row r="561" spans="3:4" x14ac:dyDescent="0.2">
      <c r="C561" s="96"/>
      <c r="D561" s="97"/>
    </row>
    <row r="562" spans="3:4" x14ac:dyDescent="0.2">
      <c r="C562" s="96"/>
      <c r="D562" s="97"/>
    </row>
    <row r="563" spans="3:4" x14ac:dyDescent="0.2">
      <c r="C563" s="96"/>
      <c r="D563" s="97"/>
    </row>
    <row r="564" spans="3:4" x14ac:dyDescent="0.2">
      <c r="C564" s="96"/>
      <c r="D564" s="97"/>
    </row>
    <row r="565" spans="3:4" x14ac:dyDescent="0.2">
      <c r="C565" s="96"/>
      <c r="D565" s="97"/>
    </row>
    <row r="566" spans="3:4" x14ac:dyDescent="0.2">
      <c r="C566" s="96"/>
      <c r="D566" s="97"/>
    </row>
    <row r="567" spans="3:4" x14ac:dyDescent="0.2">
      <c r="C567" s="96"/>
      <c r="D567" s="97"/>
    </row>
    <row r="568" spans="3:4" x14ac:dyDescent="0.2">
      <c r="C568" s="96"/>
      <c r="D568" s="97"/>
    </row>
    <row r="569" spans="3:4" x14ac:dyDescent="0.2">
      <c r="C569" s="96"/>
      <c r="D569" s="97"/>
    </row>
    <row r="570" spans="3:4" x14ac:dyDescent="0.2">
      <c r="C570" s="96"/>
      <c r="D570" s="97"/>
    </row>
    <row r="571" spans="3:4" x14ac:dyDescent="0.2">
      <c r="C571" s="96"/>
      <c r="D571" s="97"/>
    </row>
    <row r="572" spans="3:4" x14ac:dyDescent="0.2">
      <c r="C572" s="96"/>
      <c r="D572" s="97"/>
    </row>
    <row r="573" spans="3:4" x14ac:dyDescent="0.2">
      <c r="C573" s="96"/>
      <c r="D573" s="97"/>
    </row>
    <row r="574" spans="3:4" x14ac:dyDescent="0.2">
      <c r="C574" s="96"/>
      <c r="D574" s="97"/>
    </row>
    <row r="575" spans="3:4" x14ac:dyDescent="0.2">
      <c r="C575" s="96"/>
      <c r="D575" s="97"/>
    </row>
    <row r="576" spans="3:4" x14ac:dyDescent="0.2">
      <c r="C576" s="96"/>
      <c r="D576" s="97"/>
    </row>
    <row r="577" spans="3:4" x14ac:dyDescent="0.2">
      <c r="C577" s="96"/>
      <c r="D577" s="97"/>
    </row>
    <row r="578" spans="3:4" x14ac:dyDescent="0.2">
      <c r="C578" s="96"/>
      <c r="D578" s="97"/>
    </row>
    <row r="579" spans="3:4" x14ac:dyDescent="0.2">
      <c r="C579" s="96"/>
      <c r="D579" s="97"/>
    </row>
    <row r="580" spans="3:4" x14ac:dyDescent="0.2">
      <c r="C580" s="96"/>
      <c r="D580" s="97"/>
    </row>
    <row r="581" spans="3:4" x14ac:dyDescent="0.2">
      <c r="C581" s="96"/>
      <c r="D581" s="97"/>
    </row>
    <row r="582" spans="3:4" x14ac:dyDescent="0.2">
      <c r="C582" s="96"/>
      <c r="D582" s="97"/>
    </row>
    <row r="583" spans="3:4" x14ac:dyDescent="0.2">
      <c r="C583" s="96"/>
      <c r="D583" s="97"/>
    </row>
    <row r="584" spans="3:4" x14ac:dyDescent="0.2">
      <c r="C584" s="96"/>
      <c r="D584" s="97"/>
    </row>
    <row r="585" spans="3:4" x14ac:dyDescent="0.2">
      <c r="C585" s="96"/>
      <c r="D585" s="97"/>
    </row>
    <row r="586" spans="3:4" x14ac:dyDescent="0.2">
      <c r="C586" s="96"/>
      <c r="D586" s="97"/>
    </row>
    <row r="587" spans="3:4" x14ac:dyDescent="0.2">
      <c r="C587" s="96"/>
      <c r="D587" s="97"/>
    </row>
    <row r="588" spans="3:4" x14ac:dyDescent="0.2">
      <c r="C588" s="96"/>
      <c r="D588" s="97"/>
    </row>
    <row r="589" spans="3:4" x14ac:dyDescent="0.2">
      <c r="C589" s="96"/>
      <c r="D589" s="97"/>
    </row>
    <row r="590" spans="3:4" x14ac:dyDescent="0.2">
      <c r="C590" s="96"/>
      <c r="D590" s="97"/>
    </row>
    <row r="591" spans="3:4" x14ac:dyDescent="0.2">
      <c r="C591" s="96"/>
      <c r="D591" s="97"/>
    </row>
    <row r="592" spans="3:4" x14ac:dyDescent="0.2">
      <c r="C592" s="96"/>
      <c r="D592" s="97"/>
    </row>
    <row r="593" spans="3:4" x14ac:dyDescent="0.2">
      <c r="C593" s="96"/>
      <c r="D593" s="97"/>
    </row>
    <row r="594" spans="3:4" x14ac:dyDescent="0.2">
      <c r="C594" s="96"/>
      <c r="D594" s="97"/>
    </row>
    <row r="595" spans="3:4" x14ac:dyDescent="0.2">
      <c r="C595" s="96"/>
      <c r="D595" s="97"/>
    </row>
    <row r="596" spans="3:4" x14ac:dyDescent="0.2">
      <c r="C596" s="96"/>
      <c r="D596" s="97"/>
    </row>
    <row r="597" spans="3:4" x14ac:dyDescent="0.2">
      <c r="C597" s="96"/>
      <c r="D597" s="97"/>
    </row>
    <row r="598" spans="3:4" x14ac:dyDescent="0.2">
      <c r="C598" s="96"/>
      <c r="D598" s="97"/>
    </row>
    <row r="599" spans="3:4" x14ac:dyDescent="0.2">
      <c r="C599" s="96"/>
      <c r="D599" s="97"/>
    </row>
    <row r="600" spans="3:4" x14ac:dyDescent="0.2">
      <c r="C600" s="96"/>
      <c r="D600" s="97"/>
    </row>
    <row r="601" spans="3:4" x14ac:dyDescent="0.2">
      <c r="C601" s="96"/>
      <c r="D601" s="97"/>
    </row>
    <row r="602" spans="3:4" x14ac:dyDescent="0.2">
      <c r="C602" s="96"/>
      <c r="D602" s="97"/>
    </row>
    <row r="603" spans="3:4" x14ac:dyDescent="0.2">
      <c r="C603" s="96"/>
      <c r="D603" s="97"/>
    </row>
    <row r="604" spans="3:4" x14ac:dyDescent="0.2">
      <c r="C604" s="96"/>
      <c r="D604" s="97"/>
    </row>
    <row r="605" spans="3:4" x14ac:dyDescent="0.2">
      <c r="C605" s="96"/>
      <c r="D605" s="97"/>
    </row>
    <row r="606" spans="3:4" x14ac:dyDescent="0.2">
      <c r="C606" s="96"/>
      <c r="D606" s="97"/>
    </row>
    <row r="607" spans="3:4" x14ac:dyDescent="0.2">
      <c r="C607" s="96"/>
      <c r="D607" s="97"/>
    </row>
    <row r="608" spans="3:4" x14ac:dyDescent="0.2">
      <c r="C608" s="96"/>
      <c r="D608" s="97"/>
    </row>
    <row r="609" spans="3:4" x14ac:dyDescent="0.2">
      <c r="C609" s="96"/>
      <c r="D609" s="97"/>
    </row>
    <row r="610" spans="3:4" x14ac:dyDescent="0.2">
      <c r="C610" s="96"/>
      <c r="D610" s="97"/>
    </row>
    <row r="611" spans="3:4" x14ac:dyDescent="0.2">
      <c r="C611" s="96"/>
      <c r="D611" s="97"/>
    </row>
    <row r="612" spans="3:4" x14ac:dyDescent="0.2">
      <c r="C612" s="96"/>
      <c r="D612" s="97"/>
    </row>
    <row r="613" spans="3:4" x14ac:dyDescent="0.2">
      <c r="C613" s="96"/>
      <c r="D613" s="97"/>
    </row>
    <row r="614" spans="3:4" x14ac:dyDescent="0.2">
      <c r="C614" s="96"/>
      <c r="D614" s="97"/>
    </row>
    <row r="615" spans="3:4" x14ac:dyDescent="0.2">
      <c r="C615" s="96"/>
      <c r="D615" s="97"/>
    </row>
    <row r="616" spans="3:4" x14ac:dyDescent="0.2">
      <c r="C616" s="96"/>
      <c r="D616" s="97"/>
    </row>
    <row r="617" spans="3:4" x14ac:dyDescent="0.2">
      <c r="C617" s="96"/>
      <c r="D617" s="97"/>
    </row>
    <row r="618" spans="3:4" x14ac:dyDescent="0.2">
      <c r="C618" s="96"/>
      <c r="D618" s="97"/>
    </row>
    <row r="619" spans="3:4" x14ac:dyDescent="0.2">
      <c r="C619" s="96"/>
      <c r="D619" s="97"/>
    </row>
    <row r="620" spans="3:4" x14ac:dyDescent="0.2">
      <c r="C620" s="96"/>
      <c r="D620" s="97"/>
    </row>
    <row r="621" spans="3:4" x14ac:dyDescent="0.2">
      <c r="C621" s="96"/>
      <c r="D621" s="97"/>
    </row>
    <row r="622" spans="3:4" x14ac:dyDescent="0.2">
      <c r="C622" s="96"/>
      <c r="D622" s="97"/>
    </row>
    <row r="623" spans="3:4" x14ac:dyDescent="0.2">
      <c r="C623" s="96"/>
      <c r="D623" s="97"/>
    </row>
    <row r="624" spans="3:4" x14ac:dyDescent="0.2">
      <c r="C624" s="96"/>
      <c r="D624" s="97"/>
    </row>
    <row r="625" spans="3:4" x14ac:dyDescent="0.2">
      <c r="C625" s="96"/>
      <c r="D625" s="97"/>
    </row>
    <row r="626" spans="3:4" x14ac:dyDescent="0.2">
      <c r="C626" s="96"/>
      <c r="D626" s="97"/>
    </row>
    <row r="627" spans="3:4" x14ac:dyDescent="0.2">
      <c r="C627" s="96"/>
      <c r="D627" s="97"/>
    </row>
    <row r="628" spans="3:4" x14ac:dyDescent="0.2">
      <c r="C628" s="96"/>
      <c r="D628" s="97"/>
    </row>
    <row r="629" spans="3:4" x14ac:dyDescent="0.2">
      <c r="C629" s="96"/>
      <c r="D629" s="97"/>
    </row>
    <row r="630" spans="3:4" x14ac:dyDescent="0.2">
      <c r="C630" s="96"/>
      <c r="D630" s="97"/>
    </row>
    <row r="631" spans="3:4" x14ac:dyDescent="0.2">
      <c r="C631" s="96"/>
      <c r="D631" s="97"/>
    </row>
    <row r="632" spans="3:4" x14ac:dyDescent="0.2">
      <c r="C632" s="96"/>
      <c r="D632" s="97"/>
    </row>
    <row r="633" spans="3:4" x14ac:dyDescent="0.2">
      <c r="C633" s="96"/>
      <c r="D633" s="97"/>
    </row>
    <row r="634" spans="3:4" x14ac:dyDescent="0.2">
      <c r="C634" s="96"/>
      <c r="D634" s="97"/>
    </row>
    <row r="635" spans="3:4" x14ac:dyDescent="0.2">
      <c r="C635" s="96"/>
      <c r="D635" s="97"/>
    </row>
    <row r="636" spans="3:4" x14ac:dyDescent="0.2">
      <c r="C636" s="96"/>
      <c r="D636" s="97"/>
    </row>
    <row r="637" spans="3:4" x14ac:dyDescent="0.2">
      <c r="C637" s="96"/>
      <c r="D637" s="97"/>
    </row>
    <row r="638" spans="3:4" x14ac:dyDescent="0.2">
      <c r="C638" s="96"/>
      <c r="D638" s="97"/>
    </row>
    <row r="639" spans="3:4" x14ac:dyDescent="0.2">
      <c r="C639" s="96"/>
      <c r="D639" s="97"/>
    </row>
    <row r="640" spans="3:4" x14ac:dyDescent="0.2">
      <c r="C640" s="96"/>
      <c r="D640" s="97"/>
    </row>
    <row r="641" spans="3:4" x14ac:dyDescent="0.2">
      <c r="C641" s="96"/>
      <c r="D641" s="97"/>
    </row>
    <row r="642" spans="3:4" x14ac:dyDescent="0.2">
      <c r="C642" s="96"/>
      <c r="D642" s="97"/>
    </row>
    <row r="643" spans="3:4" x14ac:dyDescent="0.2">
      <c r="C643" s="96"/>
      <c r="D643" s="97"/>
    </row>
    <row r="644" spans="3:4" x14ac:dyDescent="0.2">
      <c r="C644" s="96"/>
      <c r="D644" s="97"/>
    </row>
    <row r="645" spans="3:4" x14ac:dyDescent="0.2">
      <c r="C645" s="96"/>
      <c r="D645" s="97"/>
    </row>
    <row r="646" spans="3:4" x14ac:dyDescent="0.2">
      <c r="C646" s="96"/>
      <c r="D646" s="97"/>
    </row>
    <row r="647" spans="3:4" x14ac:dyDescent="0.2">
      <c r="C647" s="96"/>
      <c r="D647" s="97"/>
    </row>
    <row r="648" spans="3:4" x14ac:dyDescent="0.2">
      <c r="C648" s="96"/>
      <c r="D648" s="97"/>
    </row>
    <row r="649" spans="3:4" x14ac:dyDescent="0.2">
      <c r="C649" s="96"/>
      <c r="D649" s="97"/>
    </row>
    <row r="650" spans="3:4" x14ac:dyDescent="0.2">
      <c r="C650" s="96"/>
      <c r="D650" s="97"/>
    </row>
    <row r="651" spans="3:4" x14ac:dyDescent="0.2">
      <c r="C651" s="96"/>
      <c r="D651" s="97"/>
    </row>
    <row r="652" spans="3:4" x14ac:dyDescent="0.2">
      <c r="C652" s="96"/>
      <c r="D652" s="97"/>
    </row>
    <row r="653" spans="3:4" x14ac:dyDescent="0.2">
      <c r="C653" s="96"/>
      <c r="D653" s="97"/>
    </row>
    <row r="654" spans="3:4" x14ac:dyDescent="0.2">
      <c r="C654" s="96"/>
      <c r="D654" s="97"/>
    </row>
    <row r="655" spans="3:4" x14ac:dyDescent="0.2">
      <c r="C655" s="96"/>
      <c r="D655" s="97"/>
    </row>
    <row r="656" spans="3:4" x14ac:dyDescent="0.2">
      <c r="C656" s="96"/>
      <c r="D656" s="97"/>
    </row>
    <row r="657" spans="3:4" x14ac:dyDescent="0.2">
      <c r="C657" s="96"/>
      <c r="D657" s="97"/>
    </row>
    <row r="658" spans="3:4" x14ac:dyDescent="0.2">
      <c r="C658" s="96"/>
      <c r="D658" s="97"/>
    </row>
    <row r="659" spans="3:4" x14ac:dyDescent="0.2">
      <c r="C659" s="96"/>
      <c r="D659" s="97"/>
    </row>
    <row r="660" spans="3:4" x14ac:dyDescent="0.2">
      <c r="C660" s="96"/>
      <c r="D660" s="97"/>
    </row>
    <row r="661" spans="3:4" x14ac:dyDescent="0.2">
      <c r="C661" s="96"/>
      <c r="D661" s="97"/>
    </row>
    <row r="662" spans="3:4" x14ac:dyDescent="0.2">
      <c r="C662" s="96"/>
      <c r="D662" s="97"/>
    </row>
    <row r="663" spans="3:4" x14ac:dyDescent="0.2">
      <c r="C663" s="96"/>
      <c r="D663" s="97"/>
    </row>
    <row r="664" spans="3:4" x14ac:dyDescent="0.2">
      <c r="C664" s="96"/>
      <c r="D664" s="97"/>
    </row>
    <row r="665" spans="3:4" x14ac:dyDescent="0.2">
      <c r="C665" s="96"/>
      <c r="D665" s="97"/>
    </row>
    <row r="666" spans="3:4" x14ac:dyDescent="0.2">
      <c r="C666" s="96"/>
      <c r="D666" s="97"/>
    </row>
    <row r="667" spans="3:4" x14ac:dyDescent="0.2">
      <c r="C667" s="96"/>
      <c r="D667" s="97"/>
    </row>
    <row r="668" spans="3:4" x14ac:dyDescent="0.2">
      <c r="C668" s="96"/>
      <c r="D668" s="97"/>
    </row>
    <row r="669" spans="3:4" x14ac:dyDescent="0.2">
      <c r="C669" s="96"/>
      <c r="D669" s="97"/>
    </row>
    <row r="670" spans="3:4" x14ac:dyDescent="0.2">
      <c r="C670" s="96"/>
      <c r="D670" s="97"/>
    </row>
    <row r="671" spans="3:4" x14ac:dyDescent="0.2">
      <c r="C671" s="96"/>
      <c r="D671" s="97"/>
    </row>
    <row r="672" spans="3:4" x14ac:dyDescent="0.2">
      <c r="C672" s="96"/>
      <c r="D672" s="97"/>
    </row>
    <row r="673" spans="3:4" x14ac:dyDescent="0.2">
      <c r="C673" s="96"/>
      <c r="D673" s="97"/>
    </row>
    <row r="674" spans="3:4" x14ac:dyDescent="0.2">
      <c r="C674" s="96"/>
      <c r="D674" s="97"/>
    </row>
    <row r="675" spans="3:4" x14ac:dyDescent="0.2">
      <c r="C675" s="96"/>
      <c r="D675" s="97"/>
    </row>
    <row r="676" spans="3:4" x14ac:dyDescent="0.2">
      <c r="C676" s="96"/>
      <c r="D676" s="97"/>
    </row>
    <row r="677" spans="3:4" x14ac:dyDescent="0.2">
      <c r="C677" s="96"/>
      <c r="D677" s="97"/>
    </row>
    <row r="678" spans="3:4" x14ac:dyDescent="0.2">
      <c r="C678" s="96"/>
      <c r="D678" s="97"/>
    </row>
    <row r="679" spans="3:4" x14ac:dyDescent="0.2">
      <c r="C679" s="96"/>
      <c r="D679" s="97"/>
    </row>
    <row r="680" spans="3:4" x14ac:dyDescent="0.2">
      <c r="C680" s="96"/>
      <c r="D680" s="97"/>
    </row>
    <row r="681" spans="3:4" x14ac:dyDescent="0.2">
      <c r="C681" s="96"/>
      <c r="D681" s="97"/>
    </row>
    <row r="682" spans="3:4" x14ac:dyDescent="0.2">
      <c r="C682" s="96"/>
      <c r="D682" s="97"/>
    </row>
    <row r="683" spans="3:4" x14ac:dyDescent="0.2">
      <c r="C683" s="96"/>
      <c r="D683" s="97"/>
    </row>
    <row r="684" spans="3:4" x14ac:dyDescent="0.2">
      <c r="C684" s="96"/>
      <c r="D684" s="97"/>
    </row>
    <row r="685" spans="3:4" x14ac:dyDescent="0.2">
      <c r="C685" s="96"/>
      <c r="D685" s="97"/>
    </row>
    <row r="686" spans="3:4" x14ac:dyDescent="0.2">
      <c r="C686" s="96"/>
      <c r="D686" s="97"/>
    </row>
    <row r="687" spans="3:4" x14ac:dyDescent="0.2">
      <c r="C687" s="96"/>
      <c r="D687" s="97"/>
    </row>
    <row r="688" spans="3:4" x14ac:dyDescent="0.2">
      <c r="C688" s="96"/>
      <c r="D688" s="97"/>
    </row>
    <row r="689" spans="3:4" x14ac:dyDescent="0.2">
      <c r="C689" s="96"/>
      <c r="D689" s="97"/>
    </row>
    <row r="690" spans="3:4" x14ac:dyDescent="0.2">
      <c r="C690" s="96"/>
      <c r="D690" s="97"/>
    </row>
    <row r="691" spans="3:4" x14ac:dyDescent="0.2">
      <c r="C691" s="96"/>
      <c r="D691" s="97"/>
    </row>
    <row r="692" spans="3:4" x14ac:dyDescent="0.2">
      <c r="C692" s="96"/>
      <c r="D692" s="97"/>
    </row>
    <row r="693" spans="3:4" x14ac:dyDescent="0.2">
      <c r="C693" s="96"/>
      <c r="D693" s="97"/>
    </row>
    <row r="694" spans="3:4" x14ac:dyDescent="0.2">
      <c r="C694" s="96"/>
      <c r="D694" s="97"/>
    </row>
    <row r="695" spans="3:4" x14ac:dyDescent="0.2">
      <c r="C695" s="96"/>
      <c r="D695" s="97"/>
    </row>
    <row r="696" spans="3:4" x14ac:dyDescent="0.2">
      <c r="C696" s="96"/>
      <c r="D696" s="97"/>
    </row>
    <row r="697" spans="3:4" x14ac:dyDescent="0.2">
      <c r="C697" s="96"/>
      <c r="D697" s="97"/>
    </row>
    <row r="698" spans="3:4" x14ac:dyDescent="0.2">
      <c r="C698" s="96"/>
      <c r="D698" s="97"/>
    </row>
    <row r="699" spans="3:4" x14ac:dyDescent="0.2">
      <c r="C699" s="96"/>
      <c r="D699" s="97"/>
    </row>
    <row r="700" spans="3:4" x14ac:dyDescent="0.2">
      <c r="C700" s="96"/>
      <c r="D700" s="97"/>
    </row>
    <row r="701" spans="3:4" x14ac:dyDescent="0.2">
      <c r="C701" s="96"/>
      <c r="D701" s="97"/>
    </row>
    <row r="702" spans="3:4" x14ac:dyDescent="0.2">
      <c r="C702" s="96"/>
      <c r="D702" s="97"/>
    </row>
    <row r="703" spans="3:4" x14ac:dyDescent="0.2">
      <c r="C703" s="96"/>
      <c r="D703" s="97"/>
    </row>
    <row r="704" spans="3:4" x14ac:dyDescent="0.2">
      <c r="C704" s="96"/>
      <c r="D704" s="97"/>
    </row>
    <row r="705" spans="3:4" x14ac:dyDescent="0.2">
      <c r="C705" s="96"/>
      <c r="D705" s="97"/>
    </row>
    <row r="706" spans="3:4" x14ac:dyDescent="0.2">
      <c r="C706" s="96"/>
      <c r="D706" s="97"/>
    </row>
    <row r="707" spans="3:4" x14ac:dyDescent="0.2">
      <c r="C707" s="96"/>
      <c r="D707" s="97"/>
    </row>
    <row r="708" spans="3:4" x14ac:dyDescent="0.2">
      <c r="C708" s="96"/>
      <c r="D708" s="97"/>
    </row>
    <row r="709" spans="3:4" x14ac:dyDescent="0.2">
      <c r="C709" s="96"/>
      <c r="D709" s="97"/>
    </row>
    <row r="710" spans="3:4" x14ac:dyDescent="0.2">
      <c r="C710" s="96"/>
      <c r="D710" s="97"/>
    </row>
    <row r="711" spans="3:4" x14ac:dyDescent="0.2">
      <c r="C711" s="96"/>
      <c r="D711" s="97"/>
    </row>
    <row r="712" spans="3:4" x14ac:dyDescent="0.2">
      <c r="C712" s="96"/>
      <c r="D712" s="97"/>
    </row>
    <row r="713" spans="3:4" x14ac:dyDescent="0.2">
      <c r="C713" s="96"/>
      <c r="D713" s="97"/>
    </row>
    <row r="714" spans="3:4" x14ac:dyDescent="0.2">
      <c r="C714" s="96"/>
      <c r="D714" s="97"/>
    </row>
    <row r="715" spans="3:4" x14ac:dyDescent="0.2">
      <c r="C715" s="96"/>
      <c r="D715" s="97"/>
    </row>
    <row r="716" spans="3:4" x14ac:dyDescent="0.2">
      <c r="C716" s="96"/>
      <c r="D716" s="97"/>
    </row>
    <row r="717" spans="3:4" x14ac:dyDescent="0.2">
      <c r="C717" s="96"/>
      <c r="D717" s="97"/>
    </row>
    <row r="718" spans="3:4" x14ac:dyDescent="0.2">
      <c r="C718" s="96"/>
      <c r="D718" s="97"/>
    </row>
    <row r="719" spans="3:4" x14ac:dyDescent="0.2">
      <c r="C719" s="96"/>
      <c r="D719" s="97"/>
    </row>
    <row r="720" spans="3:4" x14ac:dyDescent="0.2">
      <c r="C720" s="96"/>
      <c r="D720" s="97"/>
    </row>
    <row r="721" spans="3:4" x14ac:dyDescent="0.2">
      <c r="C721" s="96"/>
      <c r="D721" s="97"/>
    </row>
    <row r="722" spans="3:4" x14ac:dyDescent="0.2">
      <c r="C722" s="96"/>
      <c r="D722" s="97"/>
    </row>
    <row r="723" spans="3:4" x14ac:dyDescent="0.2">
      <c r="C723" s="96"/>
      <c r="D723" s="97"/>
    </row>
    <row r="724" spans="3:4" x14ac:dyDescent="0.2">
      <c r="C724" s="96"/>
      <c r="D724" s="97"/>
    </row>
    <row r="725" spans="3:4" x14ac:dyDescent="0.2">
      <c r="C725" s="96"/>
      <c r="D725" s="97"/>
    </row>
    <row r="726" spans="3:4" x14ac:dyDescent="0.2">
      <c r="C726" s="96"/>
      <c r="D726" s="97"/>
    </row>
    <row r="727" spans="3:4" x14ac:dyDescent="0.2">
      <c r="C727" s="96"/>
      <c r="D727" s="97"/>
    </row>
    <row r="728" spans="3:4" x14ac:dyDescent="0.2">
      <c r="C728" s="96"/>
      <c r="D728" s="97"/>
    </row>
    <row r="729" spans="3:4" x14ac:dyDescent="0.2">
      <c r="C729" s="96"/>
      <c r="D729" s="97"/>
    </row>
    <row r="730" spans="3:4" x14ac:dyDescent="0.2">
      <c r="C730" s="96"/>
      <c r="D730" s="97"/>
    </row>
    <row r="731" spans="3:4" x14ac:dyDescent="0.2">
      <c r="C731" s="96"/>
      <c r="D731" s="97"/>
    </row>
    <row r="732" spans="3:4" x14ac:dyDescent="0.2">
      <c r="C732" s="96"/>
      <c r="D732" s="97"/>
    </row>
    <row r="733" spans="3:4" x14ac:dyDescent="0.2">
      <c r="C733" s="96"/>
      <c r="D733" s="97"/>
    </row>
    <row r="734" spans="3:4" x14ac:dyDescent="0.2">
      <c r="C734" s="96"/>
      <c r="D734" s="97"/>
    </row>
    <row r="735" spans="3:4" x14ac:dyDescent="0.2">
      <c r="C735" s="96"/>
      <c r="D735" s="97"/>
    </row>
    <row r="736" spans="3:4" x14ac:dyDescent="0.2">
      <c r="C736" s="96"/>
      <c r="D736" s="97"/>
    </row>
    <row r="737" spans="3:4" x14ac:dyDescent="0.2">
      <c r="C737" s="96"/>
      <c r="D737" s="97"/>
    </row>
    <row r="738" spans="3:4" x14ac:dyDescent="0.2">
      <c r="C738" s="96"/>
      <c r="D738" s="97"/>
    </row>
    <row r="739" spans="3:4" x14ac:dyDescent="0.2">
      <c r="C739" s="96"/>
      <c r="D739" s="97"/>
    </row>
    <row r="740" spans="3:4" x14ac:dyDescent="0.2">
      <c r="C740" s="96"/>
      <c r="D740" s="97"/>
    </row>
    <row r="741" spans="3:4" x14ac:dyDescent="0.2">
      <c r="C741" s="96"/>
      <c r="D741" s="97"/>
    </row>
    <row r="742" spans="3:4" x14ac:dyDescent="0.2">
      <c r="C742" s="96"/>
      <c r="D742" s="97"/>
    </row>
    <row r="743" spans="3:4" x14ac:dyDescent="0.2">
      <c r="C743" s="96"/>
      <c r="D743" s="97"/>
    </row>
    <row r="744" spans="3:4" x14ac:dyDescent="0.2">
      <c r="C744" s="96"/>
      <c r="D744" s="97"/>
    </row>
    <row r="745" spans="3:4" x14ac:dyDescent="0.2">
      <c r="C745" s="96"/>
      <c r="D745" s="97"/>
    </row>
    <row r="746" spans="3:4" x14ac:dyDescent="0.2">
      <c r="C746" s="96"/>
      <c r="D746" s="97"/>
    </row>
    <row r="747" spans="3:4" x14ac:dyDescent="0.2">
      <c r="C747" s="96"/>
      <c r="D747" s="97"/>
    </row>
    <row r="748" spans="3:4" x14ac:dyDescent="0.2">
      <c r="C748" s="96"/>
      <c r="D748" s="97"/>
    </row>
    <row r="749" spans="3:4" x14ac:dyDescent="0.2">
      <c r="C749" s="96"/>
      <c r="D749" s="97"/>
    </row>
    <row r="750" spans="3:4" x14ac:dyDescent="0.2">
      <c r="C750" s="96"/>
      <c r="D750" s="97"/>
    </row>
    <row r="751" spans="3:4" x14ac:dyDescent="0.2">
      <c r="C751" s="96"/>
      <c r="D751" s="97"/>
    </row>
    <row r="752" spans="3:4" x14ac:dyDescent="0.2">
      <c r="C752" s="96"/>
      <c r="D752" s="97"/>
    </row>
    <row r="753" spans="3:4" x14ac:dyDescent="0.2">
      <c r="C753" s="96"/>
      <c r="D753" s="97"/>
    </row>
    <row r="754" spans="3:4" x14ac:dyDescent="0.2">
      <c r="C754" s="96"/>
      <c r="D754" s="97"/>
    </row>
    <row r="755" spans="3:4" x14ac:dyDescent="0.2">
      <c r="C755" s="96"/>
      <c r="D755" s="97"/>
    </row>
    <row r="756" spans="3:4" x14ac:dyDescent="0.2">
      <c r="C756" s="96"/>
      <c r="D756" s="97"/>
    </row>
    <row r="757" spans="3:4" x14ac:dyDescent="0.2">
      <c r="C757" s="96"/>
      <c r="D757" s="97"/>
    </row>
    <row r="758" spans="3:4" x14ac:dyDescent="0.2">
      <c r="C758" s="96"/>
      <c r="D758" s="97"/>
    </row>
    <row r="759" spans="3:4" x14ac:dyDescent="0.2">
      <c r="C759" s="96"/>
      <c r="D759" s="97"/>
    </row>
    <row r="760" spans="3:4" x14ac:dyDescent="0.2">
      <c r="C760" s="96"/>
      <c r="D760" s="97"/>
    </row>
    <row r="761" spans="3:4" x14ac:dyDescent="0.2">
      <c r="C761" s="96"/>
      <c r="D761" s="97"/>
    </row>
    <row r="762" spans="3:4" x14ac:dyDescent="0.2">
      <c r="C762" s="96"/>
      <c r="D762" s="97"/>
    </row>
    <row r="763" spans="3:4" x14ac:dyDescent="0.2">
      <c r="C763" s="96"/>
      <c r="D763" s="97"/>
    </row>
    <row r="764" spans="3:4" x14ac:dyDescent="0.2">
      <c r="C764" s="96"/>
      <c r="D764" s="97"/>
    </row>
    <row r="765" spans="3:4" x14ac:dyDescent="0.2">
      <c r="C765" s="96"/>
      <c r="D765" s="97"/>
    </row>
    <row r="766" spans="3:4" x14ac:dyDescent="0.2">
      <c r="C766" s="96"/>
      <c r="D766" s="97"/>
    </row>
    <row r="767" spans="3:4" x14ac:dyDescent="0.2">
      <c r="C767" s="96"/>
      <c r="D767" s="97"/>
    </row>
    <row r="768" spans="3:4" x14ac:dyDescent="0.2">
      <c r="C768" s="96"/>
      <c r="D768" s="97"/>
    </row>
    <row r="769" spans="3:4" x14ac:dyDescent="0.2">
      <c r="C769" s="96"/>
      <c r="D769" s="97"/>
    </row>
    <row r="770" spans="3:4" x14ac:dyDescent="0.2">
      <c r="C770" s="96"/>
      <c r="D770" s="97"/>
    </row>
    <row r="771" spans="3:4" x14ac:dyDescent="0.2">
      <c r="C771" s="96"/>
      <c r="D771" s="97"/>
    </row>
    <row r="772" spans="3:4" x14ac:dyDescent="0.2">
      <c r="C772" s="96"/>
      <c r="D772" s="97"/>
    </row>
    <row r="773" spans="3:4" x14ac:dyDescent="0.2">
      <c r="C773" s="96"/>
      <c r="D773" s="97"/>
    </row>
    <row r="774" spans="3:4" x14ac:dyDescent="0.2">
      <c r="C774" s="96"/>
      <c r="D774" s="97"/>
    </row>
    <row r="775" spans="3:4" x14ac:dyDescent="0.2">
      <c r="C775" s="96"/>
      <c r="D775" s="97"/>
    </row>
    <row r="776" spans="3:4" x14ac:dyDescent="0.2">
      <c r="C776" s="96"/>
      <c r="D776" s="97"/>
    </row>
    <row r="777" spans="3:4" x14ac:dyDescent="0.2">
      <c r="C777" s="96"/>
      <c r="D777" s="97"/>
    </row>
    <row r="778" spans="3:4" x14ac:dyDescent="0.2">
      <c r="C778" s="96"/>
      <c r="D778" s="97"/>
    </row>
    <row r="779" spans="3:4" x14ac:dyDescent="0.2">
      <c r="C779" s="96"/>
      <c r="D779" s="97"/>
    </row>
    <row r="780" spans="3:4" x14ac:dyDescent="0.2">
      <c r="C780" s="96"/>
      <c r="D780" s="97"/>
    </row>
    <row r="781" spans="3:4" x14ac:dyDescent="0.2">
      <c r="C781" s="96"/>
      <c r="D781" s="97"/>
    </row>
    <row r="782" spans="3:4" x14ac:dyDescent="0.2">
      <c r="C782" s="96"/>
      <c r="D782" s="97"/>
    </row>
    <row r="783" spans="3:4" x14ac:dyDescent="0.2">
      <c r="C783" s="96"/>
      <c r="D783" s="97"/>
    </row>
    <row r="784" spans="3:4" x14ac:dyDescent="0.2">
      <c r="C784" s="96"/>
      <c r="D784" s="97"/>
    </row>
    <row r="785" spans="3:4" x14ac:dyDescent="0.2">
      <c r="C785" s="96"/>
      <c r="D785" s="97"/>
    </row>
    <row r="786" spans="3:4" x14ac:dyDescent="0.2">
      <c r="C786" s="96"/>
      <c r="D786" s="97"/>
    </row>
    <row r="787" spans="3:4" x14ac:dyDescent="0.2">
      <c r="C787" s="96"/>
      <c r="D787" s="97"/>
    </row>
    <row r="788" spans="3:4" x14ac:dyDescent="0.2">
      <c r="C788" s="96"/>
      <c r="D788" s="97"/>
    </row>
    <row r="789" spans="3:4" x14ac:dyDescent="0.2">
      <c r="C789" s="96"/>
      <c r="D789" s="97"/>
    </row>
    <row r="790" spans="3:4" x14ac:dyDescent="0.2">
      <c r="C790" s="96"/>
      <c r="D790" s="97"/>
    </row>
    <row r="791" spans="3:4" x14ac:dyDescent="0.2">
      <c r="C791" s="96"/>
      <c r="D791" s="97"/>
    </row>
    <row r="792" spans="3:4" x14ac:dyDescent="0.2">
      <c r="C792" s="96"/>
      <c r="D792" s="97"/>
    </row>
    <row r="793" spans="3:4" x14ac:dyDescent="0.2">
      <c r="C793" s="96"/>
      <c r="D793" s="97"/>
    </row>
    <row r="794" spans="3:4" x14ac:dyDescent="0.2">
      <c r="C794" s="96"/>
      <c r="D794" s="97"/>
    </row>
    <row r="795" spans="3:4" x14ac:dyDescent="0.2">
      <c r="C795" s="96"/>
      <c r="D795" s="97"/>
    </row>
    <row r="796" spans="3:4" x14ac:dyDescent="0.2">
      <c r="C796" s="96"/>
      <c r="D796" s="97"/>
    </row>
    <row r="797" spans="3:4" x14ac:dyDescent="0.2">
      <c r="C797" s="96"/>
      <c r="D797" s="97"/>
    </row>
    <row r="798" spans="3:4" x14ac:dyDescent="0.2">
      <c r="C798" s="96"/>
      <c r="D798" s="97"/>
    </row>
    <row r="799" spans="3:4" x14ac:dyDescent="0.2">
      <c r="C799" s="96"/>
      <c r="D799" s="97"/>
    </row>
    <row r="800" spans="3:4" x14ac:dyDescent="0.2">
      <c r="C800" s="96"/>
      <c r="D800" s="97"/>
    </row>
    <row r="801" spans="3:4" x14ac:dyDescent="0.2">
      <c r="C801" s="96"/>
      <c r="D801" s="97"/>
    </row>
    <row r="802" spans="3:4" x14ac:dyDescent="0.2">
      <c r="C802" s="96"/>
      <c r="D802" s="97"/>
    </row>
    <row r="803" spans="3:4" x14ac:dyDescent="0.2">
      <c r="C803" s="96"/>
      <c r="D803" s="97"/>
    </row>
    <row r="804" spans="3:4" x14ac:dyDescent="0.2">
      <c r="C804" s="96"/>
      <c r="D804" s="97"/>
    </row>
    <row r="805" spans="3:4" x14ac:dyDescent="0.2">
      <c r="C805" s="96"/>
      <c r="D805" s="97"/>
    </row>
    <row r="806" spans="3:4" x14ac:dyDescent="0.2">
      <c r="C806" s="96"/>
      <c r="D806" s="97"/>
    </row>
    <row r="807" spans="3:4" x14ac:dyDescent="0.2">
      <c r="C807" s="96"/>
      <c r="D807" s="97"/>
    </row>
    <row r="808" spans="3:4" x14ac:dyDescent="0.2">
      <c r="C808" s="96"/>
      <c r="D808" s="97"/>
    </row>
    <row r="809" spans="3:4" x14ac:dyDescent="0.2">
      <c r="C809" s="96"/>
      <c r="D809" s="97"/>
    </row>
    <row r="810" spans="3:4" x14ac:dyDescent="0.2">
      <c r="C810" s="96"/>
      <c r="D810" s="97"/>
    </row>
    <row r="811" spans="3:4" x14ac:dyDescent="0.2">
      <c r="C811" s="96"/>
      <c r="D811" s="97"/>
    </row>
    <row r="812" spans="3:4" x14ac:dyDescent="0.2">
      <c r="C812" s="96"/>
      <c r="D812" s="97"/>
    </row>
    <row r="813" spans="3:4" x14ac:dyDescent="0.2">
      <c r="C813" s="96"/>
      <c r="D813" s="97"/>
    </row>
    <row r="814" spans="3:4" x14ac:dyDescent="0.2">
      <c r="C814" s="96"/>
      <c r="D814" s="97"/>
    </row>
    <row r="815" spans="3:4" x14ac:dyDescent="0.2">
      <c r="C815" s="96"/>
      <c r="D815" s="97"/>
    </row>
    <row r="816" spans="3:4" x14ac:dyDescent="0.2">
      <c r="C816" s="96"/>
      <c r="D816" s="97"/>
    </row>
    <row r="817" spans="3:4" x14ac:dyDescent="0.2">
      <c r="C817" s="96"/>
      <c r="D817" s="97"/>
    </row>
    <row r="818" spans="3:4" x14ac:dyDescent="0.2">
      <c r="C818" s="96"/>
      <c r="D818" s="97"/>
    </row>
    <row r="819" spans="3:4" x14ac:dyDescent="0.2">
      <c r="C819" s="96"/>
      <c r="D819" s="97"/>
    </row>
    <row r="820" spans="3:4" x14ac:dyDescent="0.2">
      <c r="C820" s="96"/>
      <c r="D820" s="97"/>
    </row>
    <row r="821" spans="3:4" x14ac:dyDescent="0.2">
      <c r="C821" s="96"/>
      <c r="D821" s="97"/>
    </row>
    <row r="822" spans="3:4" x14ac:dyDescent="0.2">
      <c r="C822" s="96"/>
      <c r="D822" s="97"/>
    </row>
    <row r="823" spans="3:4" x14ac:dyDescent="0.2">
      <c r="C823" s="96"/>
      <c r="D823" s="97"/>
    </row>
    <row r="824" spans="3:4" x14ac:dyDescent="0.2">
      <c r="C824" s="96"/>
      <c r="D824" s="97"/>
    </row>
    <row r="825" spans="3:4" x14ac:dyDescent="0.2">
      <c r="C825" s="96"/>
      <c r="D825" s="97"/>
    </row>
    <row r="826" spans="3:4" x14ac:dyDescent="0.2">
      <c r="C826" s="96"/>
      <c r="D826" s="97"/>
    </row>
    <row r="827" spans="3:4" x14ac:dyDescent="0.2">
      <c r="C827" s="96"/>
      <c r="D827" s="97"/>
    </row>
    <row r="828" spans="3:4" x14ac:dyDescent="0.2">
      <c r="C828" s="96"/>
      <c r="D828" s="97"/>
    </row>
    <row r="829" spans="3:4" x14ac:dyDescent="0.2">
      <c r="C829" s="96"/>
      <c r="D829" s="97"/>
    </row>
    <row r="830" spans="3:4" x14ac:dyDescent="0.2">
      <c r="C830" s="96"/>
      <c r="D830" s="97"/>
    </row>
    <row r="831" spans="3:4" x14ac:dyDescent="0.2">
      <c r="C831" s="96"/>
      <c r="D831" s="97"/>
    </row>
    <row r="832" spans="3:4" x14ac:dyDescent="0.2">
      <c r="C832" s="96"/>
      <c r="D832" s="97"/>
    </row>
    <row r="833" spans="3:4" x14ac:dyDescent="0.2">
      <c r="C833" s="96"/>
      <c r="D833" s="97"/>
    </row>
    <row r="834" spans="3:4" x14ac:dyDescent="0.2">
      <c r="C834" s="96"/>
      <c r="D834" s="97"/>
    </row>
    <row r="835" spans="3:4" x14ac:dyDescent="0.2">
      <c r="C835" s="96"/>
      <c r="D835" s="97"/>
    </row>
    <row r="836" spans="3:4" x14ac:dyDescent="0.2">
      <c r="C836" s="96"/>
      <c r="D836" s="97"/>
    </row>
    <row r="837" spans="3:4" x14ac:dyDescent="0.2">
      <c r="C837" s="96"/>
      <c r="D837" s="97"/>
    </row>
    <row r="838" spans="3:4" x14ac:dyDescent="0.2">
      <c r="C838" s="96"/>
      <c r="D838" s="97"/>
    </row>
    <row r="839" spans="3:4" x14ac:dyDescent="0.2">
      <c r="C839" s="96"/>
      <c r="D839" s="97"/>
    </row>
    <row r="840" spans="3:4" x14ac:dyDescent="0.2">
      <c r="C840" s="96"/>
      <c r="D840" s="97"/>
    </row>
    <row r="841" spans="3:4" x14ac:dyDescent="0.2">
      <c r="C841" s="96"/>
      <c r="D841" s="97"/>
    </row>
    <row r="842" spans="3:4" x14ac:dyDescent="0.2">
      <c r="C842" s="96"/>
      <c r="D842" s="97"/>
    </row>
    <row r="843" spans="3:4" x14ac:dyDescent="0.2">
      <c r="C843" s="96"/>
      <c r="D843" s="97"/>
    </row>
    <row r="844" spans="3:4" x14ac:dyDescent="0.2">
      <c r="C844" s="96"/>
      <c r="D844" s="97"/>
    </row>
    <row r="845" spans="3:4" x14ac:dyDescent="0.2">
      <c r="C845" s="96"/>
      <c r="D845" s="97"/>
    </row>
    <row r="846" spans="3:4" x14ac:dyDescent="0.2">
      <c r="C846" s="96"/>
      <c r="D846" s="97"/>
    </row>
    <row r="847" spans="3:4" x14ac:dyDescent="0.2">
      <c r="C847" s="96"/>
      <c r="D847" s="97"/>
    </row>
    <row r="848" spans="3:4" x14ac:dyDescent="0.2">
      <c r="C848" s="96"/>
      <c r="D848" s="97"/>
    </row>
    <row r="849" spans="3:4" x14ac:dyDescent="0.2">
      <c r="C849" s="96"/>
      <c r="D849" s="97"/>
    </row>
    <row r="850" spans="3:4" x14ac:dyDescent="0.2">
      <c r="C850" s="96"/>
      <c r="D850" s="97"/>
    </row>
    <row r="851" spans="3:4" x14ac:dyDescent="0.2">
      <c r="C851" s="96"/>
      <c r="D851" s="97"/>
    </row>
    <row r="852" spans="3:4" x14ac:dyDescent="0.2">
      <c r="C852" s="96"/>
      <c r="D852" s="97"/>
    </row>
    <row r="853" spans="3:4" x14ac:dyDescent="0.2">
      <c r="C853" s="96"/>
      <c r="D853" s="97"/>
    </row>
    <row r="854" spans="3:4" x14ac:dyDescent="0.2">
      <c r="C854" s="96"/>
      <c r="D854" s="97"/>
    </row>
    <row r="855" spans="3:4" x14ac:dyDescent="0.2">
      <c r="C855" s="96"/>
      <c r="D855" s="97"/>
    </row>
    <row r="856" spans="3:4" x14ac:dyDescent="0.2">
      <c r="C856" s="96"/>
      <c r="D856" s="97"/>
    </row>
    <row r="857" spans="3:4" x14ac:dyDescent="0.2">
      <c r="C857" s="96"/>
      <c r="D857" s="97"/>
    </row>
    <row r="858" spans="3:4" x14ac:dyDescent="0.2">
      <c r="C858" s="96"/>
      <c r="D858" s="97"/>
    </row>
    <row r="859" spans="3:4" x14ac:dyDescent="0.2">
      <c r="C859" s="96"/>
      <c r="D859" s="97"/>
    </row>
    <row r="860" spans="3:4" x14ac:dyDescent="0.2">
      <c r="C860" s="96"/>
      <c r="D860" s="97"/>
    </row>
    <row r="861" spans="3:4" x14ac:dyDescent="0.2">
      <c r="C861" s="96"/>
      <c r="D861" s="97"/>
    </row>
    <row r="862" spans="3:4" x14ac:dyDescent="0.2">
      <c r="C862" s="96"/>
      <c r="D862" s="97"/>
    </row>
    <row r="863" spans="3:4" x14ac:dyDescent="0.2">
      <c r="C863" s="96"/>
      <c r="D863" s="97"/>
    </row>
    <row r="864" spans="3:4" x14ac:dyDescent="0.2">
      <c r="C864" s="96"/>
      <c r="D864" s="97"/>
    </row>
    <row r="865" spans="3:4" x14ac:dyDescent="0.2">
      <c r="C865" s="96"/>
      <c r="D865" s="97"/>
    </row>
    <row r="866" spans="3:4" x14ac:dyDescent="0.2">
      <c r="C866" s="96"/>
      <c r="D866" s="97"/>
    </row>
    <row r="867" spans="3:4" x14ac:dyDescent="0.2">
      <c r="C867" s="96"/>
      <c r="D867" s="97"/>
    </row>
    <row r="868" spans="3:4" x14ac:dyDescent="0.2">
      <c r="C868" s="96"/>
      <c r="D868" s="97"/>
    </row>
    <row r="869" spans="3:4" x14ac:dyDescent="0.2">
      <c r="C869" s="96"/>
      <c r="D869" s="97"/>
    </row>
    <row r="870" spans="3:4" x14ac:dyDescent="0.2">
      <c r="C870" s="96"/>
      <c r="D870" s="97"/>
    </row>
    <row r="871" spans="3:4" x14ac:dyDescent="0.2">
      <c r="C871" s="96"/>
      <c r="D871" s="97"/>
    </row>
    <row r="872" spans="3:4" x14ac:dyDescent="0.2">
      <c r="C872" s="96"/>
      <c r="D872" s="97"/>
    </row>
    <row r="873" spans="3:4" x14ac:dyDescent="0.2">
      <c r="C873" s="96"/>
      <c r="D873" s="97"/>
    </row>
    <row r="874" spans="3:4" x14ac:dyDescent="0.2">
      <c r="C874" s="96"/>
      <c r="D874" s="97"/>
    </row>
    <row r="875" spans="3:4" x14ac:dyDescent="0.2">
      <c r="C875" s="96"/>
      <c r="D875" s="97"/>
    </row>
    <row r="876" spans="3:4" x14ac:dyDescent="0.2">
      <c r="C876" s="96"/>
      <c r="D876" s="97"/>
    </row>
    <row r="877" spans="3:4" x14ac:dyDescent="0.2">
      <c r="C877" s="96"/>
      <c r="D877" s="97"/>
    </row>
    <row r="878" spans="3:4" x14ac:dyDescent="0.2">
      <c r="C878" s="96"/>
      <c r="D878" s="97"/>
    </row>
    <row r="879" spans="3:4" x14ac:dyDescent="0.2">
      <c r="C879" s="96"/>
      <c r="D879" s="97"/>
    </row>
    <row r="880" spans="3:4" x14ac:dyDescent="0.2">
      <c r="C880" s="96"/>
      <c r="D880" s="97"/>
    </row>
    <row r="881" spans="3:4" x14ac:dyDescent="0.2">
      <c r="C881" s="96"/>
      <c r="D881" s="97"/>
    </row>
    <row r="882" spans="3:4" x14ac:dyDescent="0.2">
      <c r="C882" s="96"/>
      <c r="D882" s="97"/>
    </row>
    <row r="883" spans="3:4" x14ac:dyDescent="0.2">
      <c r="C883" s="96"/>
      <c r="D883" s="97"/>
    </row>
    <row r="884" spans="3:4" x14ac:dyDescent="0.2">
      <c r="C884" s="96"/>
      <c r="D884" s="97"/>
    </row>
    <row r="885" spans="3:4" x14ac:dyDescent="0.2">
      <c r="C885" s="96"/>
      <c r="D885" s="97"/>
    </row>
    <row r="886" spans="3:4" x14ac:dyDescent="0.2">
      <c r="C886" s="96"/>
      <c r="D886" s="97"/>
    </row>
    <row r="887" spans="3:4" x14ac:dyDescent="0.2">
      <c r="C887" s="96"/>
      <c r="D887" s="97"/>
    </row>
    <row r="888" spans="3:4" x14ac:dyDescent="0.2">
      <c r="C888" s="96"/>
      <c r="D888" s="97"/>
    </row>
    <row r="889" spans="3:4" x14ac:dyDescent="0.2">
      <c r="C889" s="96"/>
      <c r="D889" s="97"/>
    </row>
    <row r="890" spans="3:4" x14ac:dyDescent="0.2">
      <c r="C890" s="96"/>
      <c r="D890" s="97"/>
    </row>
    <row r="891" spans="3:4" x14ac:dyDescent="0.2">
      <c r="C891" s="96"/>
      <c r="D891" s="97"/>
    </row>
    <row r="892" spans="3:4" x14ac:dyDescent="0.2">
      <c r="C892" s="96"/>
      <c r="D892" s="97"/>
    </row>
    <row r="893" spans="3:4" x14ac:dyDescent="0.2">
      <c r="C893" s="96"/>
      <c r="D893" s="97"/>
    </row>
    <row r="894" spans="3:4" x14ac:dyDescent="0.2">
      <c r="C894" s="96"/>
      <c r="D894" s="97"/>
    </row>
    <row r="895" spans="3:4" x14ac:dyDescent="0.2">
      <c r="C895" s="96"/>
      <c r="D895" s="97"/>
    </row>
    <row r="896" spans="3:4" x14ac:dyDescent="0.2">
      <c r="C896" s="96"/>
      <c r="D896" s="97"/>
    </row>
    <row r="897" spans="3:4" x14ac:dyDescent="0.2">
      <c r="C897" s="96"/>
      <c r="D897" s="97"/>
    </row>
    <row r="898" spans="3:4" x14ac:dyDescent="0.2">
      <c r="C898" s="96"/>
      <c r="D898" s="97"/>
    </row>
    <row r="899" spans="3:4" x14ac:dyDescent="0.2">
      <c r="C899" s="96"/>
      <c r="D899" s="97"/>
    </row>
    <row r="900" spans="3:4" x14ac:dyDescent="0.2">
      <c r="C900" s="96"/>
      <c r="D900" s="97"/>
    </row>
    <row r="901" spans="3:4" x14ac:dyDescent="0.2">
      <c r="C901" s="96"/>
      <c r="D901" s="97"/>
    </row>
    <row r="902" spans="3:4" x14ac:dyDescent="0.2">
      <c r="C902" s="96"/>
      <c r="D902" s="97"/>
    </row>
    <row r="903" spans="3:4" x14ac:dyDescent="0.2">
      <c r="C903" s="96"/>
      <c r="D903" s="97"/>
    </row>
    <row r="904" spans="3:4" x14ac:dyDescent="0.2">
      <c r="C904" s="96"/>
      <c r="D904" s="97"/>
    </row>
    <row r="905" spans="3:4" x14ac:dyDescent="0.2">
      <c r="C905" s="96"/>
      <c r="D905" s="97"/>
    </row>
    <row r="906" spans="3:4" x14ac:dyDescent="0.2">
      <c r="C906" s="96"/>
      <c r="D906" s="97"/>
    </row>
    <row r="907" spans="3:4" x14ac:dyDescent="0.2">
      <c r="C907" s="96"/>
      <c r="D907" s="97"/>
    </row>
    <row r="908" spans="3:4" x14ac:dyDescent="0.2">
      <c r="C908" s="96"/>
      <c r="D908" s="97"/>
    </row>
    <row r="909" spans="3:4" x14ac:dyDescent="0.2">
      <c r="C909" s="96"/>
      <c r="D909" s="97"/>
    </row>
    <row r="910" spans="3:4" x14ac:dyDescent="0.2">
      <c r="C910" s="96"/>
      <c r="D910" s="97"/>
    </row>
    <row r="911" spans="3:4" x14ac:dyDescent="0.2">
      <c r="C911" s="96"/>
      <c r="D911" s="97"/>
    </row>
    <row r="912" spans="3:4" x14ac:dyDescent="0.2">
      <c r="C912" s="96"/>
      <c r="D912" s="97"/>
    </row>
    <row r="913" spans="3:4" x14ac:dyDescent="0.2">
      <c r="C913" s="96"/>
      <c r="D913" s="97"/>
    </row>
    <row r="914" spans="3:4" x14ac:dyDescent="0.2">
      <c r="C914" s="96"/>
      <c r="D914" s="97"/>
    </row>
    <row r="915" spans="3:4" x14ac:dyDescent="0.2">
      <c r="C915" s="96"/>
      <c r="D915" s="97"/>
    </row>
    <row r="916" spans="3:4" x14ac:dyDescent="0.2">
      <c r="C916" s="96"/>
      <c r="D916" s="97"/>
    </row>
    <row r="917" spans="3:4" x14ac:dyDescent="0.2">
      <c r="C917" s="96"/>
      <c r="D917" s="97"/>
    </row>
    <row r="918" spans="3:4" x14ac:dyDescent="0.2">
      <c r="C918" s="96"/>
      <c r="D918" s="97"/>
    </row>
    <row r="919" spans="3:4" x14ac:dyDescent="0.2">
      <c r="C919" s="96"/>
      <c r="D919" s="97"/>
    </row>
    <row r="920" spans="3:4" x14ac:dyDescent="0.2">
      <c r="C920" s="96"/>
      <c r="D920" s="97"/>
    </row>
    <row r="921" spans="3:4" x14ac:dyDescent="0.2">
      <c r="C921" s="96"/>
      <c r="D921" s="97"/>
    </row>
    <row r="922" spans="3:4" x14ac:dyDescent="0.2">
      <c r="C922" s="96"/>
      <c r="D922" s="97"/>
    </row>
    <row r="923" spans="3:4" x14ac:dyDescent="0.2">
      <c r="C923" s="96"/>
      <c r="D923" s="97"/>
    </row>
    <row r="924" spans="3:4" x14ac:dyDescent="0.2">
      <c r="C924" s="96"/>
      <c r="D924" s="97"/>
    </row>
    <row r="925" spans="3:4" x14ac:dyDescent="0.2">
      <c r="C925" s="96"/>
      <c r="D925" s="97"/>
    </row>
    <row r="926" spans="3:4" x14ac:dyDescent="0.2">
      <c r="C926" s="96"/>
      <c r="D926" s="97"/>
    </row>
    <row r="927" spans="3:4" x14ac:dyDescent="0.2">
      <c r="C927" s="96"/>
      <c r="D927" s="97"/>
    </row>
    <row r="928" spans="3:4" x14ac:dyDescent="0.2">
      <c r="C928" s="96"/>
      <c r="D928" s="97"/>
    </row>
    <row r="929" spans="3:4" x14ac:dyDescent="0.2">
      <c r="C929" s="96"/>
      <c r="D929" s="97"/>
    </row>
    <row r="930" spans="3:4" x14ac:dyDescent="0.2">
      <c r="C930" s="96"/>
      <c r="D930" s="97"/>
    </row>
    <row r="931" spans="3:4" x14ac:dyDescent="0.2">
      <c r="C931" s="96"/>
      <c r="D931" s="97"/>
    </row>
    <row r="932" spans="3:4" x14ac:dyDescent="0.2">
      <c r="C932" s="96"/>
      <c r="D932" s="97"/>
    </row>
    <row r="933" spans="3:4" x14ac:dyDescent="0.2">
      <c r="C933" s="96"/>
      <c r="D933" s="97"/>
    </row>
    <row r="934" spans="3:4" x14ac:dyDescent="0.2">
      <c r="C934" s="96"/>
      <c r="D934" s="97"/>
    </row>
    <row r="935" spans="3:4" x14ac:dyDescent="0.2">
      <c r="C935" s="96"/>
      <c r="D935" s="97"/>
    </row>
    <row r="936" spans="3:4" x14ac:dyDescent="0.2">
      <c r="C936" s="96"/>
      <c r="D936" s="97"/>
    </row>
    <row r="937" spans="3:4" x14ac:dyDescent="0.2">
      <c r="C937" s="96"/>
      <c r="D937" s="97"/>
    </row>
    <row r="938" spans="3:4" x14ac:dyDescent="0.2">
      <c r="C938" s="96"/>
      <c r="D938" s="97"/>
    </row>
    <row r="939" spans="3:4" x14ac:dyDescent="0.2">
      <c r="C939" s="96"/>
      <c r="D939" s="97"/>
    </row>
    <row r="940" spans="3:4" x14ac:dyDescent="0.2">
      <c r="C940" s="96"/>
      <c r="D940" s="97"/>
    </row>
    <row r="941" spans="3:4" x14ac:dyDescent="0.2">
      <c r="C941" s="96"/>
      <c r="D941" s="97"/>
    </row>
    <row r="942" spans="3:4" x14ac:dyDescent="0.2">
      <c r="C942" s="96"/>
      <c r="D942" s="97"/>
    </row>
    <row r="943" spans="3:4" x14ac:dyDescent="0.2">
      <c r="C943" s="96"/>
      <c r="D943" s="97"/>
    </row>
    <row r="944" spans="3:4" x14ac:dyDescent="0.2">
      <c r="C944" s="96"/>
      <c r="D944" s="97"/>
    </row>
    <row r="945" spans="3:4" x14ac:dyDescent="0.2">
      <c r="C945" s="96"/>
      <c r="D945" s="97"/>
    </row>
    <row r="946" spans="3:4" x14ac:dyDescent="0.2">
      <c r="C946" s="96"/>
      <c r="D946" s="97"/>
    </row>
    <row r="947" spans="3:4" x14ac:dyDescent="0.2">
      <c r="C947" s="96"/>
      <c r="D947" s="97"/>
    </row>
    <row r="948" spans="3:4" x14ac:dyDescent="0.2">
      <c r="C948" s="96"/>
      <c r="D948" s="97"/>
    </row>
    <row r="949" spans="3:4" x14ac:dyDescent="0.2">
      <c r="C949" s="96"/>
      <c r="D949" s="97"/>
    </row>
    <row r="950" spans="3:4" x14ac:dyDescent="0.2">
      <c r="C950" s="96"/>
      <c r="D950" s="97"/>
    </row>
    <row r="951" spans="3:4" x14ac:dyDescent="0.2">
      <c r="C951" s="96"/>
      <c r="D951" s="97"/>
    </row>
    <row r="952" spans="3:4" x14ac:dyDescent="0.2">
      <c r="C952" s="96"/>
      <c r="D952" s="97"/>
    </row>
    <row r="953" spans="3:4" x14ac:dyDescent="0.2">
      <c r="C953" s="96"/>
      <c r="D953" s="97"/>
    </row>
    <row r="954" spans="3:4" x14ac:dyDescent="0.2">
      <c r="C954" s="96"/>
      <c r="D954" s="97"/>
    </row>
    <row r="955" spans="3:4" x14ac:dyDescent="0.2">
      <c r="C955" s="96"/>
      <c r="D955" s="97"/>
    </row>
    <row r="956" spans="3:4" x14ac:dyDescent="0.2">
      <c r="C956" s="96"/>
      <c r="D956" s="97"/>
    </row>
    <row r="957" spans="3:4" x14ac:dyDescent="0.2">
      <c r="C957" s="96"/>
      <c r="D957" s="97"/>
    </row>
    <row r="958" spans="3:4" x14ac:dyDescent="0.2">
      <c r="C958" s="96"/>
      <c r="D958" s="97"/>
    </row>
    <row r="959" spans="3:4" x14ac:dyDescent="0.2">
      <c r="C959" s="96"/>
      <c r="D959" s="97"/>
    </row>
    <row r="960" spans="3:4" x14ac:dyDescent="0.2">
      <c r="C960" s="96"/>
      <c r="D960" s="97"/>
    </row>
    <row r="961" spans="3:4" x14ac:dyDescent="0.2">
      <c r="C961" s="96"/>
      <c r="D961" s="97"/>
    </row>
    <row r="962" spans="3:4" x14ac:dyDescent="0.2">
      <c r="C962" s="96"/>
      <c r="D962" s="97"/>
    </row>
    <row r="963" spans="3:4" x14ac:dyDescent="0.2">
      <c r="C963" s="96"/>
      <c r="D963" s="97"/>
    </row>
    <row r="964" spans="3:4" x14ac:dyDescent="0.2">
      <c r="C964" s="96"/>
      <c r="D964" s="97"/>
    </row>
    <row r="965" spans="3:4" x14ac:dyDescent="0.2">
      <c r="C965" s="96"/>
      <c r="D965" s="97"/>
    </row>
    <row r="966" spans="3:4" x14ac:dyDescent="0.2">
      <c r="C966" s="96"/>
      <c r="D966" s="97"/>
    </row>
    <row r="967" spans="3:4" x14ac:dyDescent="0.2">
      <c r="C967" s="96"/>
      <c r="D967" s="97"/>
    </row>
    <row r="968" spans="3:4" x14ac:dyDescent="0.2">
      <c r="C968" s="96"/>
      <c r="D968" s="97"/>
    </row>
    <row r="969" spans="3:4" x14ac:dyDescent="0.2">
      <c r="C969" s="96"/>
      <c r="D969" s="97"/>
    </row>
    <row r="970" spans="3:4" x14ac:dyDescent="0.2">
      <c r="C970" s="96"/>
      <c r="D970" s="97"/>
    </row>
    <row r="971" spans="3:4" x14ac:dyDescent="0.2">
      <c r="C971" s="96"/>
      <c r="D971" s="97"/>
    </row>
    <row r="972" spans="3:4" x14ac:dyDescent="0.2">
      <c r="C972" s="96"/>
      <c r="D972" s="97"/>
    </row>
    <row r="973" spans="3:4" x14ac:dyDescent="0.2">
      <c r="C973" s="96"/>
      <c r="D973" s="97"/>
    </row>
    <row r="974" spans="3:4" x14ac:dyDescent="0.2">
      <c r="C974" s="96"/>
      <c r="D974" s="97"/>
    </row>
    <row r="975" spans="3:4" x14ac:dyDescent="0.2">
      <c r="C975" s="96"/>
      <c r="D975" s="97"/>
    </row>
    <row r="976" spans="3:4" x14ac:dyDescent="0.2">
      <c r="C976" s="96"/>
      <c r="D976" s="97"/>
    </row>
    <row r="977" spans="3:4" x14ac:dyDescent="0.2">
      <c r="C977" s="96"/>
      <c r="D977" s="97"/>
    </row>
    <row r="978" spans="3:4" x14ac:dyDescent="0.2">
      <c r="C978" s="96"/>
      <c r="D978" s="97"/>
    </row>
    <row r="979" spans="3:4" x14ac:dyDescent="0.2">
      <c r="C979" s="96"/>
      <c r="D979" s="97"/>
    </row>
    <row r="980" spans="3:4" x14ac:dyDescent="0.2">
      <c r="C980" s="96"/>
      <c r="D980" s="97"/>
    </row>
    <row r="981" spans="3:4" x14ac:dyDescent="0.2">
      <c r="C981" s="96"/>
      <c r="D981" s="97"/>
    </row>
    <row r="982" spans="3:4" x14ac:dyDescent="0.2">
      <c r="C982" s="96"/>
      <c r="D982" s="97"/>
    </row>
    <row r="983" spans="3:4" x14ac:dyDescent="0.2">
      <c r="C983" s="96"/>
      <c r="D983" s="97"/>
    </row>
    <row r="984" spans="3:4" x14ac:dyDescent="0.2">
      <c r="C984" s="96"/>
      <c r="D984" s="97"/>
    </row>
    <row r="985" spans="3:4" x14ac:dyDescent="0.2">
      <c r="C985" s="96"/>
      <c r="D985" s="97"/>
    </row>
    <row r="986" spans="3:4" x14ac:dyDescent="0.2">
      <c r="C986" s="96"/>
      <c r="D986" s="97"/>
    </row>
    <row r="987" spans="3:4" x14ac:dyDescent="0.2">
      <c r="C987" s="96"/>
      <c r="D987" s="97"/>
    </row>
    <row r="988" spans="3:4" x14ac:dyDescent="0.2">
      <c r="C988" s="96"/>
      <c r="D988" s="97"/>
    </row>
    <row r="989" spans="3:4" x14ac:dyDescent="0.2">
      <c r="C989" s="96"/>
      <c r="D989" s="97"/>
    </row>
    <row r="990" spans="3:4" x14ac:dyDescent="0.2">
      <c r="C990" s="96"/>
      <c r="D990" s="97"/>
    </row>
    <row r="991" spans="3:4" x14ac:dyDescent="0.2">
      <c r="C991" s="96"/>
      <c r="D991" s="97"/>
    </row>
    <row r="992" spans="3:4" x14ac:dyDescent="0.2">
      <c r="C992" s="96"/>
      <c r="D992" s="97"/>
    </row>
    <row r="993" spans="3:4" x14ac:dyDescent="0.2">
      <c r="C993" s="96"/>
      <c r="D993" s="97"/>
    </row>
    <row r="994" spans="3:4" x14ac:dyDescent="0.2">
      <c r="C994" s="96"/>
      <c r="D994" s="97"/>
    </row>
    <row r="995" spans="3:4" x14ac:dyDescent="0.2">
      <c r="C995" s="96"/>
      <c r="D995" s="97"/>
    </row>
    <row r="996" spans="3:4" x14ac:dyDescent="0.2">
      <c r="C996" s="96"/>
      <c r="D996" s="97"/>
    </row>
    <row r="997" spans="3:4" x14ac:dyDescent="0.2">
      <c r="C997" s="96"/>
      <c r="D997" s="97"/>
    </row>
    <row r="998" spans="3:4" x14ac:dyDescent="0.2">
      <c r="C998" s="96"/>
      <c r="D998" s="97"/>
    </row>
    <row r="999" spans="3:4" x14ac:dyDescent="0.2">
      <c r="C999" s="96"/>
      <c r="D999" s="97"/>
    </row>
    <row r="1000" spans="3:4" x14ac:dyDescent="0.2">
      <c r="C1000" s="96"/>
      <c r="D1000" s="97"/>
    </row>
    <row r="1001" spans="3:4" x14ac:dyDescent="0.2">
      <c r="C1001" s="96"/>
      <c r="D1001" s="97"/>
    </row>
    <row r="1002" spans="3:4" x14ac:dyDescent="0.2">
      <c r="C1002" s="96"/>
      <c r="D1002" s="97"/>
    </row>
    <row r="1003" spans="3:4" x14ac:dyDescent="0.2">
      <c r="C1003" s="96"/>
      <c r="D1003" s="97"/>
    </row>
    <row r="1004" spans="3:4" x14ac:dyDescent="0.2">
      <c r="C1004" s="96"/>
      <c r="D1004" s="97"/>
    </row>
    <row r="1005" spans="3:4" x14ac:dyDescent="0.2">
      <c r="C1005" s="96"/>
      <c r="D1005" s="97"/>
    </row>
    <row r="1006" spans="3:4" x14ac:dyDescent="0.2">
      <c r="C1006" s="96"/>
      <c r="D1006" s="97"/>
    </row>
    <row r="1007" spans="3:4" x14ac:dyDescent="0.2">
      <c r="C1007" s="96"/>
      <c r="D1007" s="97"/>
    </row>
    <row r="1008" spans="3:4" x14ac:dyDescent="0.2">
      <c r="C1008" s="96"/>
      <c r="D1008" s="97"/>
    </row>
    <row r="1009" spans="3:4" x14ac:dyDescent="0.2">
      <c r="C1009" s="96"/>
      <c r="D1009" s="97"/>
    </row>
    <row r="1010" spans="3:4" x14ac:dyDescent="0.2">
      <c r="C1010" s="96"/>
      <c r="D1010" s="97"/>
    </row>
    <row r="1011" spans="3:4" x14ac:dyDescent="0.2">
      <c r="C1011" s="96"/>
      <c r="D1011" s="97"/>
    </row>
    <row r="1012" spans="3:4" x14ac:dyDescent="0.2">
      <c r="C1012" s="96"/>
      <c r="D1012" s="97"/>
    </row>
    <row r="1013" spans="3:4" x14ac:dyDescent="0.2">
      <c r="C1013" s="96"/>
      <c r="D1013" s="97"/>
    </row>
    <row r="1014" spans="3:4" x14ac:dyDescent="0.2">
      <c r="C1014" s="96"/>
      <c r="D1014" s="97"/>
    </row>
    <row r="1015" spans="3:4" x14ac:dyDescent="0.2">
      <c r="C1015" s="96"/>
      <c r="D1015" s="97"/>
    </row>
    <row r="1016" spans="3:4" x14ac:dyDescent="0.2">
      <c r="C1016" s="96"/>
      <c r="D1016" s="97"/>
    </row>
    <row r="1017" spans="3:4" x14ac:dyDescent="0.2">
      <c r="C1017" s="96"/>
      <c r="D1017" s="97"/>
    </row>
    <row r="1018" spans="3:4" x14ac:dyDescent="0.2">
      <c r="C1018" s="96"/>
      <c r="D1018" s="97"/>
    </row>
    <row r="1019" spans="3:4" x14ac:dyDescent="0.2">
      <c r="C1019" s="96"/>
      <c r="D1019" s="97"/>
    </row>
    <row r="1020" spans="3:4" x14ac:dyDescent="0.2">
      <c r="C1020" s="96"/>
      <c r="D1020" s="97"/>
    </row>
    <row r="1021" spans="3:4" x14ac:dyDescent="0.2">
      <c r="C1021" s="96"/>
      <c r="D1021" s="97"/>
    </row>
    <row r="1022" spans="3:4" x14ac:dyDescent="0.2">
      <c r="C1022" s="96"/>
      <c r="D1022" s="97"/>
    </row>
    <row r="1023" spans="3:4" x14ac:dyDescent="0.2">
      <c r="C1023" s="96"/>
      <c r="D1023" s="97"/>
    </row>
    <row r="1024" spans="3:4" x14ac:dyDescent="0.2">
      <c r="C1024" s="96"/>
      <c r="D1024" s="97"/>
    </row>
    <row r="1025" spans="3:4" x14ac:dyDescent="0.2">
      <c r="C1025" s="96"/>
      <c r="D1025" s="97"/>
    </row>
    <row r="1026" spans="3:4" x14ac:dyDescent="0.2">
      <c r="C1026" s="96"/>
      <c r="D1026" s="97"/>
    </row>
    <row r="1027" spans="3:4" x14ac:dyDescent="0.2">
      <c r="C1027" s="96"/>
      <c r="D1027" s="97"/>
    </row>
    <row r="1028" spans="3:4" x14ac:dyDescent="0.2">
      <c r="C1028" s="96"/>
      <c r="D1028" s="97"/>
    </row>
    <row r="1029" spans="3:4" x14ac:dyDescent="0.2">
      <c r="C1029" s="96"/>
      <c r="D1029" s="97"/>
    </row>
    <row r="1030" spans="3:4" x14ac:dyDescent="0.2">
      <c r="C1030" s="96"/>
      <c r="D1030" s="97"/>
    </row>
    <row r="1031" spans="3:4" x14ac:dyDescent="0.2">
      <c r="C1031" s="96"/>
      <c r="D1031" s="97"/>
    </row>
    <row r="1032" spans="3:4" x14ac:dyDescent="0.2">
      <c r="C1032" s="96"/>
      <c r="D1032" s="97"/>
    </row>
    <row r="1033" spans="3:4" x14ac:dyDescent="0.2">
      <c r="C1033" s="96"/>
      <c r="D1033" s="97"/>
    </row>
    <row r="1034" spans="3:4" x14ac:dyDescent="0.2">
      <c r="C1034" s="96"/>
      <c r="D1034" s="97"/>
    </row>
    <row r="1035" spans="3:4" x14ac:dyDescent="0.2">
      <c r="C1035" s="96"/>
      <c r="D1035" s="97"/>
    </row>
    <row r="1036" spans="3:4" x14ac:dyDescent="0.2">
      <c r="C1036" s="96"/>
      <c r="D1036" s="97"/>
    </row>
    <row r="1037" spans="3:4" x14ac:dyDescent="0.2">
      <c r="C1037" s="96"/>
      <c r="D1037" s="97"/>
    </row>
    <row r="1038" spans="3:4" x14ac:dyDescent="0.2">
      <c r="C1038" s="96"/>
      <c r="D1038" s="97"/>
    </row>
    <row r="1039" spans="3:4" x14ac:dyDescent="0.2">
      <c r="C1039" s="96"/>
      <c r="D1039" s="97"/>
    </row>
    <row r="1040" spans="3:4" x14ac:dyDescent="0.2">
      <c r="C1040" s="96"/>
      <c r="D1040" s="97"/>
    </row>
    <row r="1041" spans="3:4" x14ac:dyDescent="0.2">
      <c r="C1041" s="96"/>
      <c r="D1041" s="97"/>
    </row>
    <row r="1042" spans="3:4" x14ac:dyDescent="0.2">
      <c r="C1042" s="96"/>
      <c r="D1042" s="97"/>
    </row>
    <row r="1043" spans="3:4" x14ac:dyDescent="0.2">
      <c r="C1043" s="96"/>
      <c r="D1043" s="97"/>
    </row>
    <row r="1044" spans="3:4" x14ac:dyDescent="0.2">
      <c r="C1044" s="96"/>
      <c r="D1044" s="97"/>
    </row>
    <row r="1045" spans="3:4" x14ac:dyDescent="0.2">
      <c r="C1045" s="96"/>
      <c r="D1045" s="97"/>
    </row>
    <row r="1046" spans="3:4" x14ac:dyDescent="0.2">
      <c r="C1046" s="96"/>
      <c r="D1046" s="97"/>
    </row>
    <row r="1047" spans="3:4" x14ac:dyDescent="0.2">
      <c r="C1047" s="96"/>
      <c r="D1047" s="97"/>
    </row>
    <row r="1048" spans="3:4" x14ac:dyDescent="0.2">
      <c r="C1048" s="96"/>
      <c r="D1048" s="97"/>
    </row>
    <row r="1049" spans="3:4" x14ac:dyDescent="0.2">
      <c r="C1049" s="96"/>
      <c r="D1049" s="97"/>
    </row>
    <row r="1050" spans="3:4" x14ac:dyDescent="0.2">
      <c r="C1050" s="96"/>
      <c r="D1050" s="97"/>
    </row>
    <row r="1051" spans="3:4" x14ac:dyDescent="0.2">
      <c r="C1051" s="96"/>
      <c r="D1051" s="97"/>
    </row>
    <row r="1052" spans="3:4" x14ac:dyDescent="0.2">
      <c r="C1052" s="96"/>
      <c r="D1052" s="97"/>
    </row>
    <row r="1053" spans="3:4" x14ac:dyDescent="0.2">
      <c r="C1053" s="96"/>
      <c r="D1053" s="97"/>
    </row>
    <row r="1054" spans="3:4" x14ac:dyDescent="0.2">
      <c r="C1054" s="96"/>
      <c r="D1054" s="97"/>
    </row>
    <row r="1055" spans="3:4" x14ac:dyDescent="0.2">
      <c r="C1055" s="96"/>
      <c r="D1055" s="97"/>
    </row>
    <row r="1056" spans="3:4" x14ac:dyDescent="0.2">
      <c r="C1056" s="96"/>
      <c r="D1056" s="97"/>
    </row>
    <row r="1057" spans="3:4" x14ac:dyDescent="0.2">
      <c r="C1057" s="96"/>
      <c r="D1057" s="97"/>
    </row>
    <row r="1058" spans="3:4" x14ac:dyDescent="0.2">
      <c r="C1058" s="96"/>
      <c r="D1058" s="97"/>
    </row>
    <row r="1059" spans="3:4" x14ac:dyDescent="0.2">
      <c r="C1059" s="96"/>
      <c r="D1059" s="97"/>
    </row>
    <row r="1060" spans="3:4" x14ac:dyDescent="0.2">
      <c r="C1060" s="96"/>
      <c r="D1060" s="97"/>
    </row>
    <row r="1061" spans="3:4" x14ac:dyDescent="0.2">
      <c r="C1061" s="96"/>
      <c r="D1061" s="97"/>
    </row>
    <row r="1062" spans="3:4" x14ac:dyDescent="0.2">
      <c r="C1062" s="96"/>
      <c r="D1062" s="97"/>
    </row>
    <row r="1063" spans="3:4" x14ac:dyDescent="0.2">
      <c r="C1063" s="96"/>
      <c r="D1063" s="97"/>
    </row>
    <row r="1064" spans="3:4" x14ac:dyDescent="0.2">
      <c r="C1064" s="96"/>
      <c r="D1064" s="97"/>
    </row>
    <row r="1065" spans="3:4" x14ac:dyDescent="0.2">
      <c r="C1065" s="96"/>
      <c r="D1065" s="97"/>
    </row>
    <row r="1066" spans="3:4" x14ac:dyDescent="0.2">
      <c r="C1066" s="96"/>
      <c r="D1066" s="97"/>
    </row>
    <row r="1067" spans="3:4" x14ac:dyDescent="0.2">
      <c r="C1067" s="96"/>
      <c r="D1067" s="97"/>
    </row>
    <row r="1068" spans="3:4" x14ac:dyDescent="0.2">
      <c r="C1068" s="96"/>
      <c r="D1068" s="97"/>
    </row>
    <row r="1069" spans="3:4" x14ac:dyDescent="0.2">
      <c r="C1069" s="96"/>
      <c r="D1069" s="97"/>
    </row>
    <row r="1070" spans="3:4" x14ac:dyDescent="0.2">
      <c r="C1070" s="96"/>
      <c r="D1070" s="97"/>
    </row>
    <row r="1071" spans="3:4" x14ac:dyDescent="0.2">
      <c r="C1071" s="96"/>
      <c r="D1071" s="97"/>
    </row>
    <row r="1072" spans="3:4" x14ac:dyDescent="0.2">
      <c r="C1072" s="96"/>
      <c r="D1072" s="97"/>
    </row>
    <row r="1073" spans="3:4" x14ac:dyDescent="0.2">
      <c r="C1073" s="96"/>
      <c r="D1073" s="97"/>
    </row>
    <row r="1074" spans="3:4" x14ac:dyDescent="0.2">
      <c r="C1074" s="96"/>
      <c r="D1074" s="97"/>
    </row>
    <row r="1075" spans="3:4" x14ac:dyDescent="0.2">
      <c r="C1075" s="96"/>
      <c r="D1075" s="97"/>
    </row>
    <row r="1076" spans="3:4" x14ac:dyDescent="0.2">
      <c r="C1076" s="96"/>
      <c r="D1076" s="97"/>
    </row>
    <row r="1077" spans="3:4" x14ac:dyDescent="0.2">
      <c r="C1077" s="96"/>
      <c r="D1077" s="97"/>
    </row>
    <row r="1078" spans="3:4" x14ac:dyDescent="0.2">
      <c r="C1078" s="96"/>
      <c r="D1078" s="97"/>
    </row>
    <row r="1079" spans="3:4" x14ac:dyDescent="0.2">
      <c r="C1079" s="96"/>
      <c r="D1079" s="97"/>
    </row>
    <row r="1080" spans="3:4" x14ac:dyDescent="0.2">
      <c r="C1080" s="96"/>
      <c r="D1080" s="97"/>
    </row>
    <row r="1081" spans="3:4" x14ac:dyDescent="0.2">
      <c r="C1081" s="96"/>
      <c r="D1081" s="97"/>
    </row>
    <row r="1082" spans="3:4" x14ac:dyDescent="0.2">
      <c r="C1082" s="96"/>
      <c r="D1082" s="97"/>
    </row>
    <row r="1083" spans="3:4" x14ac:dyDescent="0.2">
      <c r="C1083" s="96"/>
      <c r="D1083" s="97"/>
    </row>
    <row r="1084" spans="3:4" x14ac:dyDescent="0.2">
      <c r="C1084" s="96"/>
      <c r="D1084" s="97"/>
    </row>
    <row r="1085" spans="3:4" x14ac:dyDescent="0.2">
      <c r="C1085" s="96"/>
      <c r="D1085" s="97"/>
    </row>
    <row r="1086" spans="3:4" x14ac:dyDescent="0.2">
      <c r="C1086" s="96"/>
      <c r="D1086" s="97"/>
    </row>
    <row r="1087" spans="3:4" x14ac:dyDescent="0.2">
      <c r="C1087" s="96"/>
      <c r="D1087" s="97"/>
    </row>
    <row r="1088" spans="3:4" x14ac:dyDescent="0.2">
      <c r="C1088" s="96"/>
      <c r="D1088" s="97"/>
    </row>
    <row r="1089" spans="3:4" x14ac:dyDescent="0.2">
      <c r="C1089" s="96"/>
      <c r="D1089" s="97"/>
    </row>
    <row r="1090" spans="3:4" x14ac:dyDescent="0.2">
      <c r="C1090" s="96"/>
      <c r="D1090" s="97"/>
    </row>
    <row r="1091" spans="3:4" x14ac:dyDescent="0.2">
      <c r="C1091" s="96"/>
      <c r="D1091" s="97"/>
    </row>
    <row r="1092" spans="3:4" x14ac:dyDescent="0.2">
      <c r="C1092" s="96"/>
      <c r="D1092" s="97"/>
    </row>
    <row r="1093" spans="3:4" x14ac:dyDescent="0.2">
      <c r="C1093" s="96"/>
      <c r="D1093" s="97"/>
    </row>
    <row r="1094" spans="3:4" x14ac:dyDescent="0.2">
      <c r="C1094" s="96"/>
      <c r="D1094" s="97"/>
    </row>
    <row r="1095" spans="3:4" x14ac:dyDescent="0.2">
      <c r="C1095" s="96"/>
      <c r="D1095" s="97"/>
    </row>
    <row r="1096" spans="3:4" x14ac:dyDescent="0.2">
      <c r="C1096" s="96"/>
      <c r="D1096" s="97"/>
    </row>
    <row r="1097" spans="3:4" x14ac:dyDescent="0.2">
      <c r="C1097" s="96"/>
      <c r="D1097" s="97"/>
    </row>
    <row r="1098" spans="3:4" x14ac:dyDescent="0.2">
      <c r="C1098" s="96"/>
      <c r="D1098" s="97"/>
    </row>
    <row r="1099" spans="3:4" x14ac:dyDescent="0.2">
      <c r="C1099" s="96"/>
      <c r="D1099" s="97"/>
    </row>
    <row r="1100" spans="3:4" x14ac:dyDescent="0.2">
      <c r="C1100" s="96"/>
      <c r="D1100" s="97"/>
    </row>
    <row r="1101" spans="3:4" x14ac:dyDescent="0.2">
      <c r="C1101" s="96"/>
      <c r="D1101" s="97"/>
    </row>
    <row r="1102" spans="3:4" x14ac:dyDescent="0.2">
      <c r="C1102" s="96"/>
      <c r="D1102" s="97"/>
    </row>
    <row r="1103" spans="3:4" x14ac:dyDescent="0.2">
      <c r="C1103" s="96"/>
      <c r="D1103" s="97"/>
    </row>
    <row r="1104" spans="3:4" x14ac:dyDescent="0.2">
      <c r="C1104" s="96"/>
      <c r="D1104" s="97"/>
    </row>
    <row r="1105" spans="3:4" x14ac:dyDescent="0.2">
      <c r="C1105" s="96"/>
      <c r="D1105" s="97"/>
    </row>
    <row r="1106" spans="3:4" x14ac:dyDescent="0.2">
      <c r="C1106" s="96"/>
      <c r="D1106" s="97"/>
    </row>
    <row r="1107" spans="3:4" x14ac:dyDescent="0.2">
      <c r="C1107" s="96"/>
      <c r="D1107" s="97"/>
    </row>
    <row r="1108" spans="3:4" x14ac:dyDescent="0.2">
      <c r="C1108" s="96"/>
      <c r="D1108" s="97"/>
    </row>
    <row r="1109" spans="3:4" x14ac:dyDescent="0.2">
      <c r="C1109" s="96"/>
      <c r="D1109" s="97"/>
    </row>
    <row r="1110" spans="3:4" x14ac:dyDescent="0.2">
      <c r="C1110" s="96"/>
      <c r="D1110" s="97"/>
    </row>
    <row r="1111" spans="3:4" x14ac:dyDescent="0.2">
      <c r="C1111" s="96"/>
      <c r="D1111" s="97"/>
    </row>
    <row r="1112" spans="3:4" x14ac:dyDescent="0.2">
      <c r="C1112" s="96"/>
      <c r="D1112" s="97"/>
    </row>
    <row r="1113" spans="3:4" x14ac:dyDescent="0.2">
      <c r="C1113" s="96"/>
      <c r="D1113" s="97"/>
    </row>
    <row r="1114" spans="3:4" x14ac:dyDescent="0.2">
      <c r="C1114" s="96"/>
      <c r="D1114" s="97"/>
    </row>
    <row r="1115" spans="3:4" x14ac:dyDescent="0.2">
      <c r="C1115" s="96"/>
      <c r="D1115" s="97"/>
    </row>
    <row r="1116" spans="3:4" x14ac:dyDescent="0.2">
      <c r="C1116" s="96"/>
      <c r="D1116" s="97"/>
    </row>
    <row r="1117" spans="3:4" x14ac:dyDescent="0.2">
      <c r="C1117" s="96"/>
      <c r="D1117" s="97"/>
    </row>
    <row r="1118" spans="3:4" x14ac:dyDescent="0.2">
      <c r="C1118" s="96"/>
      <c r="D1118" s="97"/>
    </row>
    <row r="1119" spans="3:4" x14ac:dyDescent="0.2">
      <c r="C1119" s="96"/>
      <c r="D1119" s="97"/>
    </row>
    <row r="1120" spans="3:4" x14ac:dyDescent="0.2">
      <c r="C1120" s="96"/>
      <c r="D1120" s="97"/>
    </row>
    <row r="1121" spans="3:4" x14ac:dyDescent="0.2">
      <c r="C1121" s="96"/>
      <c r="D1121" s="97"/>
    </row>
    <row r="1122" spans="3:4" x14ac:dyDescent="0.2">
      <c r="C1122" s="96"/>
      <c r="D1122" s="97"/>
    </row>
    <row r="1123" spans="3:4" x14ac:dyDescent="0.2">
      <c r="C1123" s="96"/>
      <c r="D1123" s="97"/>
    </row>
    <row r="1124" spans="3:4" x14ac:dyDescent="0.2">
      <c r="C1124" s="96"/>
      <c r="D1124" s="97"/>
    </row>
    <row r="1125" spans="3:4" x14ac:dyDescent="0.2">
      <c r="C1125" s="96"/>
      <c r="D1125" s="97"/>
    </row>
    <row r="1126" spans="3:4" x14ac:dyDescent="0.2">
      <c r="C1126" s="96"/>
      <c r="D1126" s="97"/>
    </row>
    <row r="1127" spans="3:4" x14ac:dyDescent="0.2">
      <c r="C1127" s="96"/>
      <c r="D1127" s="97"/>
    </row>
    <row r="1128" spans="3:4" x14ac:dyDescent="0.2">
      <c r="C1128" s="96"/>
      <c r="D1128" s="97"/>
    </row>
    <row r="1129" spans="3:4" x14ac:dyDescent="0.2">
      <c r="C1129" s="96"/>
      <c r="D1129" s="97"/>
    </row>
    <row r="1130" spans="3:4" x14ac:dyDescent="0.2">
      <c r="C1130" s="96"/>
      <c r="D1130" s="97"/>
    </row>
    <row r="1131" spans="3:4" x14ac:dyDescent="0.2">
      <c r="C1131" s="96"/>
      <c r="D1131" s="97"/>
    </row>
    <row r="1132" spans="3:4" x14ac:dyDescent="0.2">
      <c r="C1132" s="96"/>
      <c r="D1132" s="97"/>
    </row>
    <row r="1133" spans="3:4" x14ac:dyDescent="0.2">
      <c r="C1133" s="96"/>
      <c r="D1133" s="97"/>
    </row>
    <row r="1134" spans="3:4" x14ac:dyDescent="0.2">
      <c r="C1134" s="96"/>
      <c r="D1134" s="97"/>
    </row>
    <row r="1135" spans="3:4" x14ac:dyDescent="0.2">
      <c r="C1135" s="96"/>
      <c r="D1135" s="97"/>
    </row>
    <row r="1136" spans="3:4" x14ac:dyDescent="0.2">
      <c r="C1136" s="96"/>
      <c r="D1136" s="97"/>
    </row>
    <row r="1137" spans="3:4" x14ac:dyDescent="0.2">
      <c r="C1137" s="96"/>
      <c r="D1137" s="97"/>
    </row>
    <row r="1138" spans="3:4" x14ac:dyDescent="0.2">
      <c r="C1138" s="96"/>
      <c r="D1138" s="97"/>
    </row>
    <row r="1139" spans="3:4" x14ac:dyDescent="0.2">
      <c r="C1139" s="96"/>
      <c r="D1139" s="97"/>
    </row>
    <row r="1140" spans="3:4" x14ac:dyDescent="0.2">
      <c r="C1140" s="96"/>
      <c r="D1140" s="97"/>
    </row>
    <row r="1141" spans="3:4" x14ac:dyDescent="0.2">
      <c r="C1141" s="96"/>
      <c r="D1141" s="97"/>
    </row>
    <row r="1142" spans="3:4" x14ac:dyDescent="0.2">
      <c r="C1142" s="96"/>
      <c r="D1142" s="97"/>
    </row>
    <row r="1143" spans="3:4" x14ac:dyDescent="0.2">
      <c r="C1143" s="96"/>
      <c r="D1143" s="97"/>
    </row>
    <row r="1144" spans="3:4" x14ac:dyDescent="0.2">
      <c r="C1144" s="96"/>
      <c r="D1144" s="97"/>
    </row>
    <row r="1145" spans="3:4" x14ac:dyDescent="0.2">
      <c r="C1145" s="96"/>
      <c r="D1145" s="97"/>
    </row>
    <row r="1146" spans="3:4" x14ac:dyDescent="0.2">
      <c r="C1146" s="96"/>
      <c r="D1146" s="97"/>
    </row>
    <row r="1147" spans="3:4" x14ac:dyDescent="0.2">
      <c r="C1147" s="96"/>
      <c r="D1147" s="97"/>
    </row>
    <row r="1148" spans="3:4" x14ac:dyDescent="0.2">
      <c r="C1148" s="96"/>
      <c r="D1148" s="97"/>
    </row>
    <row r="1149" spans="3:4" x14ac:dyDescent="0.2">
      <c r="C1149" s="96"/>
      <c r="D1149" s="97"/>
    </row>
    <row r="1150" spans="3:4" x14ac:dyDescent="0.2">
      <c r="C1150" s="96"/>
      <c r="D1150" s="97"/>
    </row>
    <row r="1151" spans="3:4" x14ac:dyDescent="0.2">
      <c r="C1151" s="96"/>
      <c r="D1151" s="97"/>
    </row>
    <row r="1152" spans="3:4" x14ac:dyDescent="0.2">
      <c r="C1152" s="96"/>
      <c r="D1152" s="97"/>
    </row>
    <row r="1153" spans="3:4" x14ac:dyDescent="0.2">
      <c r="C1153" s="96"/>
      <c r="D1153" s="97"/>
    </row>
    <row r="1154" spans="3:4" x14ac:dyDescent="0.2">
      <c r="C1154" s="96"/>
      <c r="D1154" s="97"/>
    </row>
    <row r="1155" spans="3:4" x14ac:dyDescent="0.2">
      <c r="C1155" s="96"/>
      <c r="D1155" s="97"/>
    </row>
    <row r="1156" spans="3:4" x14ac:dyDescent="0.2">
      <c r="C1156" s="96"/>
      <c r="D1156" s="97"/>
    </row>
    <row r="1157" spans="3:4" x14ac:dyDescent="0.2">
      <c r="C1157" s="96"/>
      <c r="D1157" s="97"/>
    </row>
    <row r="1158" spans="3:4" x14ac:dyDescent="0.2">
      <c r="C1158" s="96"/>
      <c r="D1158" s="97"/>
    </row>
    <row r="1159" spans="3:4" x14ac:dyDescent="0.2">
      <c r="C1159" s="96"/>
      <c r="D1159" s="97"/>
    </row>
    <row r="1160" spans="3:4" x14ac:dyDescent="0.2">
      <c r="C1160" s="96"/>
      <c r="D1160" s="97"/>
    </row>
    <row r="1161" spans="3:4" x14ac:dyDescent="0.2">
      <c r="C1161" s="96"/>
      <c r="D1161" s="97"/>
    </row>
    <row r="1162" spans="3:4" x14ac:dyDescent="0.2">
      <c r="C1162" s="96"/>
      <c r="D1162" s="97"/>
    </row>
    <row r="1163" spans="3:4" x14ac:dyDescent="0.2">
      <c r="C1163" s="96"/>
      <c r="D1163" s="97"/>
    </row>
    <row r="1164" spans="3:4" x14ac:dyDescent="0.2">
      <c r="C1164" s="96"/>
      <c r="D1164" s="97"/>
    </row>
    <row r="1165" spans="3:4" x14ac:dyDescent="0.2">
      <c r="C1165" s="96"/>
      <c r="D1165" s="97"/>
    </row>
    <row r="1166" spans="3:4" x14ac:dyDescent="0.2">
      <c r="C1166" s="96"/>
      <c r="D1166" s="97"/>
    </row>
    <row r="1167" spans="3:4" x14ac:dyDescent="0.2">
      <c r="C1167" s="96"/>
      <c r="D1167" s="97"/>
    </row>
    <row r="1168" spans="3:4" x14ac:dyDescent="0.2">
      <c r="C1168" s="96"/>
      <c r="D1168" s="97"/>
    </row>
    <row r="1169" spans="3:4" x14ac:dyDescent="0.2">
      <c r="C1169" s="96"/>
      <c r="D1169" s="97"/>
    </row>
    <row r="1170" spans="3:4" x14ac:dyDescent="0.2">
      <c r="C1170" s="96"/>
      <c r="D1170" s="97"/>
    </row>
    <row r="1171" spans="3:4" x14ac:dyDescent="0.2">
      <c r="C1171" s="96"/>
      <c r="D1171" s="97"/>
    </row>
    <row r="1172" spans="3:4" x14ac:dyDescent="0.2">
      <c r="C1172" s="96"/>
      <c r="D1172" s="97"/>
    </row>
    <row r="1173" spans="3:4" x14ac:dyDescent="0.2">
      <c r="C1173" s="96"/>
      <c r="D1173" s="97"/>
    </row>
    <row r="1174" spans="3:4" x14ac:dyDescent="0.2">
      <c r="C1174" s="96"/>
      <c r="D1174" s="97"/>
    </row>
    <row r="1175" spans="3:4" x14ac:dyDescent="0.2">
      <c r="C1175" s="96"/>
      <c r="D1175" s="97"/>
    </row>
    <row r="1176" spans="3:4" x14ac:dyDescent="0.2">
      <c r="C1176" s="96"/>
      <c r="D1176" s="97"/>
    </row>
    <row r="1177" spans="3:4" x14ac:dyDescent="0.2">
      <c r="C1177" s="96"/>
      <c r="D1177" s="97"/>
    </row>
    <row r="1178" spans="3:4" x14ac:dyDescent="0.2">
      <c r="C1178" s="96"/>
      <c r="D1178" s="97"/>
    </row>
    <row r="1179" spans="3:4" x14ac:dyDescent="0.2">
      <c r="C1179" s="96"/>
      <c r="D1179" s="97"/>
    </row>
    <row r="1180" spans="3:4" x14ac:dyDescent="0.2">
      <c r="C1180" s="96"/>
      <c r="D1180" s="97"/>
    </row>
    <row r="1181" spans="3:4" x14ac:dyDescent="0.2">
      <c r="C1181" s="96"/>
      <c r="D1181" s="97"/>
    </row>
    <row r="1182" spans="3:4" x14ac:dyDescent="0.2">
      <c r="C1182" s="96"/>
      <c r="D1182" s="97"/>
    </row>
    <row r="1183" spans="3:4" x14ac:dyDescent="0.2">
      <c r="C1183" s="96"/>
      <c r="D1183" s="97"/>
    </row>
    <row r="1184" spans="3:4" x14ac:dyDescent="0.2">
      <c r="C1184" s="96"/>
      <c r="D1184" s="97"/>
    </row>
    <row r="1185" spans="3:4" x14ac:dyDescent="0.2">
      <c r="C1185" s="96"/>
      <c r="D1185" s="97"/>
    </row>
    <row r="1186" spans="3:4" x14ac:dyDescent="0.2">
      <c r="C1186" s="96"/>
      <c r="D1186" s="97"/>
    </row>
    <row r="1187" spans="3:4" x14ac:dyDescent="0.2">
      <c r="C1187" s="96"/>
      <c r="D1187" s="97"/>
    </row>
    <row r="1188" spans="3:4" x14ac:dyDescent="0.2">
      <c r="C1188" s="96"/>
      <c r="D1188" s="97"/>
    </row>
    <row r="1189" spans="3:4" x14ac:dyDescent="0.2">
      <c r="C1189" s="96"/>
      <c r="D1189" s="97"/>
    </row>
    <row r="1190" spans="3:4" x14ac:dyDescent="0.2">
      <c r="C1190" s="96"/>
      <c r="D1190" s="97"/>
    </row>
    <row r="1191" spans="3:4" x14ac:dyDescent="0.2">
      <c r="C1191" s="96"/>
      <c r="D1191" s="97"/>
    </row>
    <row r="1192" spans="3:4" x14ac:dyDescent="0.2">
      <c r="C1192" s="96"/>
      <c r="D1192" s="97"/>
    </row>
    <row r="1193" spans="3:4" x14ac:dyDescent="0.2">
      <c r="C1193" s="96"/>
      <c r="D1193" s="97"/>
    </row>
    <row r="1194" spans="3:4" x14ac:dyDescent="0.2">
      <c r="C1194" s="96"/>
      <c r="D1194" s="97"/>
    </row>
    <row r="1195" spans="3:4" x14ac:dyDescent="0.2">
      <c r="C1195" s="96"/>
      <c r="D1195" s="97"/>
    </row>
    <row r="1196" spans="3:4" x14ac:dyDescent="0.2">
      <c r="C1196" s="96"/>
      <c r="D1196" s="97"/>
    </row>
    <row r="1197" spans="3:4" x14ac:dyDescent="0.2">
      <c r="C1197" s="96"/>
      <c r="D1197" s="97"/>
    </row>
    <row r="1198" spans="3:4" x14ac:dyDescent="0.2">
      <c r="C1198" s="96"/>
      <c r="D1198" s="97"/>
    </row>
    <row r="1199" spans="3:4" x14ac:dyDescent="0.2">
      <c r="C1199" s="96"/>
      <c r="D1199" s="97"/>
    </row>
    <row r="1200" spans="3:4" x14ac:dyDescent="0.2">
      <c r="C1200" s="96"/>
      <c r="D1200" s="97"/>
    </row>
    <row r="1201" spans="3:4" x14ac:dyDescent="0.2">
      <c r="C1201" s="96"/>
      <c r="D1201" s="97"/>
    </row>
    <row r="1202" spans="3:4" x14ac:dyDescent="0.2">
      <c r="C1202" s="96"/>
      <c r="D1202" s="97"/>
    </row>
    <row r="1203" spans="3:4" x14ac:dyDescent="0.2">
      <c r="C1203" s="96"/>
      <c r="D1203" s="97"/>
    </row>
    <row r="1204" spans="3:4" x14ac:dyDescent="0.2">
      <c r="C1204" s="96"/>
      <c r="D1204" s="97"/>
    </row>
    <row r="1205" spans="3:4" x14ac:dyDescent="0.2">
      <c r="C1205" s="96"/>
      <c r="D1205" s="97"/>
    </row>
    <row r="1206" spans="3:4" x14ac:dyDescent="0.2">
      <c r="C1206" s="96"/>
      <c r="D1206" s="97"/>
    </row>
    <row r="1207" spans="3:4" x14ac:dyDescent="0.2">
      <c r="C1207" s="96"/>
      <c r="D1207" s="97"/>
    </row>
    <row r="1208" spans="3:4" x14ac:dyDescent="0.2">
      <c r="C1208" s="96"/>
      <c r="D1208" s="97"/>
    </row>
    <row r="1209" spans="3:4" x14ac:dyDescent="0.2">
      <c r="C1209" s="96"/>
      <c r="D1209" s="97"/>
    </row>
    <row r="1210" spans="3:4" x14ac:dyDescent="0.2">
      <c r="C1210" s="96"/>
      <c r="D1210" s="97"/>
    </row>
    <row r="1211" spans="3:4" x14ac:dyDescent="0.2">
      <c r="C1211" s="96"/>
      <c r="D1211" s="97"/>
    </row>
    <row r="1212" spans="3:4" x14ac:dyDescent="0.2">
      <c r="C1212" s="96"/>
      <c r="D1212" s="97"/>
    </row>
    <row r="1213" spans="3:4" x14ac:dyDescent="0.2">
      <c r="C1213" s="96"/>
      <c r="D1213" s="97"/>
    </row>
    <row r="1214" spans="3:4" x14ac:dyDescent="0.2">
      <c r="C1214" s="96"/>
      <c r="D1214" s="97"/>
    </row>
    <row r="1215" spans="3:4" x14ac:dyDescent="0.2">
      <c r="C1215" s="96"/>
      <c r="D1215" s="97"/>
    </row>
    <row r="1216" spans="3:4" x14ac:dyDescent="0.2">
      <c r="C1216" s="96"/>
      <c r="D1216" s="97"/>
    </row>
    <row r="1217" spans="3:4" x14ac:dyDescent="0.2">
      <c r="C1217" s="96"/>
      <c r="D1217" s="97"/>
    </row>
    <row r="1218" spans="3:4" x14ac:dyDescent="0.2">
      <c r="C1218" s="96"/>
      <c r="D1218" s="97"/>
    </row>
    <row r="1219" spans="3:4" x14ac:dyDescent="0.2">
      <c r="C1219" s="96"/>
      <c r="D1219" s="97"/>
    </row>
    <row r="1220" spans="3:4" x14ac:dyDescent="0.2">
      <c r="C1220" s="96"/>
      <c r="D1220" s="97"/>
    </row>
    <row r="1221" spans="3:4" x14ac:dyDescent="0.2">
      <c r="C1221" s="96"/>
      <c r="D1221" s="97"/>
    </row>
    <row r="1222" spans="3:4" x14ac:dyDescent="0.2">
      <c r="C1222" s="96"/>
      <c r="D1222" s="97"/>
    </row>
    <row r="1223" spans="3:4" x14ac:dyDescent="0.2">
      <c r="C1223" s="96"/>
      <c r="D1223" s="97"/>
    </row>
    <row r="1224" spans="3:4" x14ac:dyDescent="0.2">
      <c r="C1224" s="96"/>
      <c r="D1224" s="97"/>
    </row>
    <row r="1225" spans="3:4" x14ac:dyDescent="0.2">
      <c r="C1225" s="96"/>
      <c r="D1225" s="97"/>
    </row>
    <row r="1226" spans="3:4" x14ac:dyDescent="0.2">
      <c r="C1226" s="96"/>
      <c r="D1226" s="97"/>
    </row>
    <row r="1227" spans="3:4" x14ac:dyDescent="0.2">
      <c r="C1227" s="96"/>
      <c r="D1227" s="97"/>
    </row>
    <row r="1228" spans="3:4" x14ac:dyDescent="0.2">
      <c r="C1228" s="96"/>
      <c r="D1228" s="97"/>
    </row>
    <row r="1229" spans="3:4" x14ac:dyDescent="0.2">
      <c r="C1229" s="96"/>
      <c r="D1229" s="97"/>
    </row>
    <row r="1230" spans="3:4" x14ac:dyDescent="0.2">
      <c r="C1230" s="96"/>
      <c r="D1230" s="97"/>
    </row>
    <row r="1231" spans="3:4" x14ac:dyDescent="0.2">
      <c r="C1231" s="96"/>
      <c r="D1231" s="97"/>
    </row>
    <row r="1232" spans="3:4" x14ac:dyDescent="0.2">
      <c r="C1232" s="96"/>
      <c r="D1232" s="97"/>
    </row>
    <row r="1233" spans="3:4" x14ac:dyDescent="0.2">
      <c r="C1233" s="96"/>
      <c r="D1233" s="97"/>
    </row>
    <row r="1234" spans="3:4" x14ac:dyDescent="0.2">
      <c r="C1234" s="96"/>
      <c r="D1234" s="97"/>
    </row>
    <row r="1235" spans="3:4" x14ac:dyDescent="0.2">
      <c r="C1235" s="96"/>
      <c r="D1235" s="97"/>
    </row>
    <row r="1236" spans="3:4" x14ac:dyDescent="0.2">
      <c r="C1236" s="96"/>
      <c r="D1236" s="97"/>
    </row>
    <row r="1237" spans="3:4" x14ac:dyDescent="0.2">
      <c r="C1237" s="96"/>
      <c r="D1237" s="97"/>
    </row>
    <row r="1238" spans="3:4" x14ac:dyDescent="0.2">
      <c r="C1238" s="96"/>
      <c r="D1238" s="97"/>
    </row>
    <row r="1239" spans="3:4" x14ac:dyDescent="0.2">
      <c r="C1239" s="96"/>
      <c r="D1239" s="97"/>
    </row>
    <row r="1240" spans="3:4" x14ac:dyDescent="0.2">
      <c r="C1240" s="96"/>
      <c r="D1240" s="97"/>
    </row>
    <row r="1241" spans="3:4" x14ac:dyDescent="0.2">
      <c r="C1241" s="96"/>
      <c r="D1241" s="97"/>
    </row>
    <row r="1242" spans="3:4" x14ac:dyDescent="0.2">
      <c r="C1242" s="96"/>
      <c r="D1242" s="97"/>
    </row>
    <row r="1243" spans="3:4" x14ac:dyDescent="0.2">
      <c r="C1243" s="96"/>
      <c r="D1243" s="97"/>
    </row>
    <row r="1244" spans="3:4" x14ac:dyDescent="0.2">
      <c r="C1244" s="96"/>
      <c r="D1244" s="97"/>
    </row>
    <row r="1245" spans="3:4" x14ac:dyDescent="0.2">
      <c r="C1245" s="96"/>
      <c r="D1245" s="97"/>
    </row>
    <row r="1246" spans="3:4" x14ac:dyDescent="0.2">
      <c r="C1246" s="96"/>
      <c r="D1246" s="97"/>
    </row>
    <row r="1247" spans="3:4" x14ac:dyDescent="0.2">
      <c r="C1247" s="96"/>
      <c r="D1247" s="97"/>
    </row>
    <row r="1248" spans="3:4" x14ac:dyDescent="0.2">
      <c r="C1248" s="96"/>
      <c r="D1248" s="97"/>
    </row>
    <row r="1249" spans="3:4" x14ac:dyDescent="0.2">
      <c r="C1249" s="96"/>
      <c r="D1249" s="97"/>
    </row>
    <row r="1250" spans="3:4" x14ac:dyDescent="0.2">
      <c r="C1250" s="96"/>
      <c r="D1250" s="97"/>
    </row>
    <row r="1251" spans="3:4" x14ac:dyDescent="0.2">
      <c r="C1251" s="96"/>
      <c r="D1251" s="97"/>
    </row>
    <row r="1252" spans="3:4" x14ac:dyDescent="0.2">
      <c r="C1252" s="96"/>
      <c r="D1252" s="97"/>
    </row>
    <row r="1253" spans="3:4" x14ac:dyDescent="0.2">
      <c r="C1253" s="96"/>
      <c r="D1253" s="97"/>
    </row>
    <row r="1254" spans="3:4" x14ac:dyDescent="0.2">
      <c r="C1254" s="96"/>
      <c r="D1254" s="97"/>
    </row>
    <row r="1255" spans="3:4" x14ac:dyDescent="0.2">
      <c r="C1255" s="96"/>
      <c r="D1255" s="97"/>
    </row>
    <row r="1256" spans="3:4" x14ac:dyDescent="0.2">
      <c r="C1256" s="96"/>
      <c r="D1256" s="97"/>
    </row>
    <row r="1257" spans="3:4" x14ac:dyDescent="0.2">
      <c r="C1257" s="96"/>
      <c r="D1257" s="97"/>
    </row>
    <row r="1258" spans="3:4" x14ac:dyDescent="0.2">
      <c r="C1258" s="96"/>
      <c r="D1258" s="97"/>
    </row>
    <row r="1259" spans="3:4" x14ac:dyDescent="0.2">
      <c r="C1259" s="96"/>
      <c r="D1259" s="97"/>
    </row>
    <row r="1260" spans="3:4" x14ac:dyDescent="0.2">
      <c r="C1260" s="96"/>
      <c r="D1260" s="97"/>
    </row>
    <row r="1261" spans="3:4" x14ac:dyDescent="0.2">
      <c r="C1261" s="96"/>
      <c r="D1261" s="97"/>
    </row>
    <row r="1262" spans="3:4" x14ac:dyDescent="0.2">
      <c r="C1262" s="96"/>
      <c r="D1262" s="97"/>
    </row>
    <row r="1263" spans="3:4" x14ac:dyDescent="0.2">
      <c r="C1263" s="96"/>
      <c r="D1263" s="97"/>
    </row>
    <row r="1264" spans="3:4" x14ac:dyDescent="0.2">
      <c r="C1264" s="96"/>
      <c r="D1264" s="97"/>
    </row>
    <row r="1265" spans="3:4" x14ac:dyDescent="0.2">
      <c r="C1265" s="96"/>
      <c r="D1265" s="97"/>
    </row>
    <row r="1266" spans="3:4" x14ac:dyDescent="0.2">
      <c r="C1266" s="96"/>
      <c r="D1266" s="97"/>
    </row>
    <row r="1267" spans="3:4" x14ac:dyDescent="0.2">
      <c r="C1267" s="96"/>
      <c r="D1267" s="97"/>
    </row>
    <row r="1268" spans="3:4" x14ac:dyDescent="0.2">
      <c r="C1268" s="96"/>
      <c r="D1268" s="97"/>
    </row>
    <row r="1269" spans="3:4" x14ac:dyDescent="0.2">
      <c r="C1269" s="96"/>
      <c r="D1269" s="97"/>
    </row>
    <row r="1270" spans="3:4" x14ac:dyDescent="0.2">
      <c r="C1270" s="96"/>
      <c r="D1270" s="97"/>
    </row>
    <row r="1271" spans="3:4" x14ac:dyDescent="0.2">
      <c r="C1271" s="96"/>
      <c r="D1271" s="97"/>
    </row>
    <row r="1272" spans="3:4" x14ac:dyDescent="0.2">
      <c r="C1272" s="96"/>
      <c r="D1272" s="97"/>
    </row>
    <row r="1273" spans="3:4" x14ac:dyDescent="0.2">
      <c r="C1273" s="96"/>
      <c r="D1273" s="97"/>
    </row>
    <row r="1274" spans="3:4" x14ac:dyDescent="0.2">
      <c r="C1274" s="96"/>
      <c r="D1274" s="97"/>
    </row>
    <row r="1275" spans="3:4" x14ac:dyDescent="0.2">
      <c r="C1275" s="96"/>
      <c r="D1275" s="97"/>
    </row>
    <row r="1276" spans="3:4" x14ac:dyDescent="0.2">
      <c r="C1276" s="96"/>
      <c r="D1276" s="97"/>
    </row>
    <row r="1277" spans="3:4" x14ac:dyDescent="0.2">
      <c r="C1277" s="96"/>
      <c r="D1277" s="97"/>
    </row>
    <row r="1278" spans="3:4" x14ac:dyDescent="0.2">
      <c r="C1278" s="96"/>
      <c r="D1278" s="97"/>
    </row>
    <row r="1279" spans="3:4" x14ac:dyDescent="0.2">
      <c r="C1279" s="96"/>
      <c r="D1279" s="97"/>
    </row>
    <row r="1280" spans="3:4" x14ac:dyDescent="0.2">
      <c r="C1280" s="96"/>
      <c r="D1280" s="97"/>
    </row>
    <row r="1281" spans="3:4" x14ac:dyDescent="0.2">
      <c r="C1281" s="96"/>
      <c r="D1281" s="97"/>
    </row>
    <row r="1282" spans="3:4" x14ac:dyDescent="0.2">
      <c r="C1282" s="96"/>
      <c r="D1282" s="97"/>
    </row>
    <row r="1283" spans="3:4" x14ac:dyDescent="0.2">
      <c r="C1283" s="96"/>
      <c r="D1283" s="97"/>
    </row>
    <row r="1284" spans="3:4" x14ac:dyDescent="0.2">
      <c r="C1284" s="96"/>
      <c r="D1284" s="97"/>
    </row>
    <row r="1285" spans="3:4" x14ac:dyDescent="0.2">
      <c r="C1285" s="96"/>
      <c r="D1285" s="97"/>
    </row>
    <row r="1286" spans="3:4" x14ac:dyDescent="0.2">
      <c r="C1286" s="96"/>
      <c r="D1286" s="97"/>
    </row>
    <row r="1287" spans="3:4" x14ac:dyDescent="0.2">
      <c r="C1287" s="96"/>
      <c r="D1287" s="97"/>
    </row>
    <row r="1288" spans="3:4" x14ac:dyDescent="0.2">
      <c r="C1288" s="96"/>
      <c r="D1288" s="97"/>
    </row>
    <row r="1289" spans="3:4" x14ac:dyDescent="0.2">
      <c r="C1289" s="96"/>
      <c r="D1289" s="97"/>
    </row>
    <row r="1290" spans="3:4" x14ac:dyDescent="0.2">
      <c r="C1290" s="96"/>
      <c r="D1290" s="97"/>
    </row>
    <row r="1291" spans="3:4" x14ac:dyDescent="0.2">
      <c r="C1291" s="96"/>
      <c r="D1291" s="97"/>
    </row>
    <row r="1292" spans="3:4" x14ac:dyDescent="0.2">
      <c r="C1292" s="96"/>
      <c r="D1292" s="97"/>
    </row>
    <row r="1293" spans="3:4" x14ac:dyDescent="0.2">
      <c r="C1293" s="96"/>
      <c r="D1293" s="97"/>
    </row>
    <row r="1294" spans="3:4" x14ac:dyDescent="0.2">
      <c r="C1294" s="96"/>
      <c r="D1294" s="97"/>
    </row>
    <row r="1295" spans="3:4" x14ac:dyDescent="0.2">
      <c r="C1295" s="96"/>
      <c r="D1295" s="97"/>
    </row>
    <row r="1296" spans="3:4" x14ac:dyDescent="0.2">
      <c r="C1296" s="96"/>
      <c r="D1296" s="97"/>
    </row>
    <row r="1297" spans="3:4" x14ac:dyDescent="0.2">
      <c r="C1297" s="96"/>
      <c r="D1297" s="97"/>
    </row>
    <row r="1298" spans="3:4" x14ac:dyDescent="0.2">
      <c r="C1298" s="96"/>
      <c r="D1298" s="97"/>
    </row>
    <row r="1299" spans="3:4" x14ac:dyDescent="0.2">
      <c r="C1299" s="96"/>
      <c r="D1299" s="97"/>
    </row>
    <row r="1300" spans="3:4" x14ac:dyDescent="0.2">
      <c r="C1300" s="96"/>
      <c r="D1300" s="97"/>
    </row>
    <row r="1301" spans="3:4" x14ac:dyDescent="0.2">
      <c r="C1301" s="96"/>
      <c r="D1301" s="97"/>
    </row>
    <row r="1302" spans="3:4" x14ac:dyDescent="0.2">
      <c r="C1302" s="96"/>
      <c r="D1302" s="97"/>
    </row>
    <row r="1303" spans="3:4" x14ac:dyDescent="0.2">
      <c r="C1303" s="96"/>
      <c r="D1303" s="97"/>
    </row>
    <row r="1304" spans="3:4" x14ac:dyDescent="0.2">
      <c r="C1304" s="96"/>
      <c r="D1304" s="97"/>
    </row>
    <row r="1305" spans="3:4" x14ac:dyDescent="0.2">
      <c r="C1305" s="96"/>
      <c r="D1305" s="97"/>
    </row>
    <row r="1306" spans="3:4" x14ac:dyDescent="0.2">
      <c r="C1306" s="96"/>
      <c r="D1306" s="97"/>
    </row>
    <row r="1307" spans="3:4" x14ac:dyDescent="0.2">
      <c r="C1307" s="96"/>
      <c r="D1307" s="97"/>
    </row>
    <row r="1308" spans="3:4" x14ac:dyDescent="0.2">
      <c r="C1308" s="96"/>
      <c r="D1308" s="97"/>
    </row>
    <row r="1309" spans="3:4" x14ac:dyDescent="0.2">
      <c r="C1309" s="96"/>
      <c r="D1309" s="97"/>
    </row>
    <row r="1310" spans="3:4" x14ac:dyDescent="0.2">
      <c r="C1310" s="96"/>
      <c r="D1310" s="97"/>
    </row>
    <row r="1311" spans="3:4" x14ac:dyDescent="0.2">
      <c r="C1311" s="96"/>
      <c r="D1311" s="97"/>
    </row>
    <row r="1312" spans="3:4" x14ac:dyDescent="0.2">
      <c r="C1312" s="96"/>
      <c r="D1312" s="97"/>
    </row>
    <row r="1313" spans="3:4" x14ac:dyDescent="0.2">
      <c r="C1313" s="96"/>
      <c r="D1313" s="97"/>
    </row>
    <row r="1314" spans="3:4" x14ac:dyDescent="0.2">
      <c r="C1314" s="96"/>
      <c r="D1314" s="97"/>
    </row>
    <row r="1315" spans="3:4" x14ac:dyDescent="0.2">
      <c r="C1315" s="96"/>
      <c r="D1315" s="97"/>
    </row>
    <row r="1316" spans="3:4" x14ac:dyDescent="0.2">
      <c r="C1316" s="96"/>
      <c r="D1316" s="97"/>
    </row>
    <row r="1317" spans="3:4" x14ac:dyDescent="0.2">
      <c r="C1317" s="96"/>
      <c r="D1317" s="97"/>
    </row>
    <row r="1318" spans="3:4" x14ac:dyDescent="0.2">
      <c r="C1318" s="96"/>
      <c r="D1318" s="97"/>
    </row>
    <row r="1319" spans="3:4" x14ac:dyDescent="0.2">
      <c r="C1319" s="96"/>
      <c r="D1319" s="97"/>
    </row>
    <row r="1320" spans="3:4" x14ac:dyDescent="0.2">
      <c r="C1320" s="96"/>
      <c r="D1320" s="97"/>
    </row>
    <row r="1321" spans="3:4" x14ac:dyDescent="0.2">
      <c r="C1321" s="96"/>
      <c r="D1321" s="97"/>
    </row>
    <row r="1322" spans="3:4" x14ac:dyDescent="0.2">
      <c r="C1322" s="96"/>
      <c r="D1322" s="97"/>
    </row>
    <row r="1323" spans="3:4" x14ac:dyDescent="0.2">
      <c r="C1323" s="96"/>
      <c r="D1323" s="97"/>
    </row>
    <row r="1324" spans="3:4" x14ac:dyDescent="0.2">
      <c r="C1324" s="96"/>
      <c r="D1324" s="97"/>
    </row>
    <row r="1325" spans="3:4" x14ac:dyDescent="0.2">
      <c r="C1325" s="96"/>
      <c r="D1325" s="97"/>
    </row>
    <row r="1326" spans="3:4" x14ac:dyDescent="0.2">
      <c r="C1326" s="96"/>
      <c r="D1326" s="97"/>
    </row>
    <row r="1327" spans="3:4" x14ac:dyDescent="0.2">
      <c r="C1327" s="96"/>
      <c r="D1327" s="97"/>
    </row>
    <row r="1328" spans="3:4" x14ac:dyDescent="0.2">
      <c r="C1328" s="96"/>
      <c r="D1328" s="97"/>
    </row>
    <row r="1329" spans="3:4" x14ac:dyDescent="0.2">
      <c r="C1329" s="96"/>
      <c r="D1329" s="97"/>
    </row>
    <row r="1330" spans="3:4" x14ac:dyDescent="0.2">
      <c r="C1330" s="96"/>
      <c r="D1330" s="97"/>
    </row>
    <row r="1331" spans="3:4" x14ac:dyDescent="0.2">
      <c r="C1331" s="96"/>
      <c r="D1331" s="97"/>
    </row>
    <row r="1332" spans="3:4" x14ac:dyDescent="0.2">
      <c r="C1332" s="96"/>
      <c r="D1332" s="97"/>
    </row>
    <row r="1333" spans="3:4" x14ac:dyDescent="0.2">
      <c r="C1333" s="96"/>
      <c r="D1333" s="97"/>
    </row>
    <row r="1334" spans="3:4" x14ac:dyDescent="0.2">
      <c r="C1334" s="96"/>
      <c r="D1334" s="97"/>
    </row>
    <row r="1335" spans="3:4" x14ac:dyDescent="0.2">
      <c r="C1335" s="96"/>
      <c r="D1335" s="97"/>
    </row>
    <row r="1336" spans="3:4" x14ac:dyDescent="0.2">
      <c r="C1336" s="96"/>
      <c r="D1336" s="97"/>
    </row>
    <row r="1337" spans="3:4" x14ac:dyDescent="0.2">
      <c r="C1337" s="96"/>
      <c r="D1337" s="97"/>
    </row>
    <row r="1338" spans="3:4" x14ac:dyDescent="0.2">
      <c r="C1338" s="96"/>
      <c r="D1338" s="97"/>
    </row>
    <row r="1339" spans="3:4" x14ac:dyDescent="0.2">
      <c r="C1339" s="96"/>
      <c r="D1339" s="97"/>
    </row>
    <row r="1340" spans="3:4" x14ac:dyDescent="0.2">
      <c r="C1340" s="96"/>
      <c r="D1340" s="97"/>
    </row>
    <row r="1341" spans="3:4" x14ac:dyDescent="0.2">
      <c r="C1341" s="96"/>
      <c r="D1341" s="97"/>
    </row>
    <row r="1342" spans="3:4" x14ac:dyDescent="0.2">
      <c r="C1342" s="96"/>
      <c r="D1342" s="97"/>
    </row>
    <row r="1343" spans="3:4" x14ac:dyDescent="0.2">
      <c r="C1343" s="96"/>
      <c r="D1343" s="97"/>
    </row>
    <row r="1344" spans="3:4" x14ac:dyDescent="0.2">
      <c r="C1344" s="96"/>
      <c r="D1344" s="97"/>
    </row>
    <row r="1345" spans="3:4" x14ac:dyDescent="0.2">
      <c r="C1345" s="96"/>
      <c r="D1345" s="97"/>
    </row>
    <row r="1346" spans="3:4" x14ac:dyDescent="0.2">
      <c r="C1346" s="96"/>
      <c r="D1346" s="97"/>
    </row>
    <row r="1347" spans="3:4" x14ac:dyDescent="0.2">
      <c r="C1347" s="96"/>
      <c r="D1347" s="97"/>
    </row>
    <row r="1348" spans="3:4" x14ac:dyDescent="0.2">
      <c r="C1348" s="96"/>
      <c r="D1348" s="97"/>
    </row>
    <row r="1349" spans="3:4" x14ac:dyDescent="0.2">
      <c r="C1349" s="96"/>
      <c r="D1349" s="97"/>
    </row>
    <row r="1350" spans="3:4" x14ac:dyDescent="0.2">
      <c r="C1350" s="96"/>
      <c r="D1350" s="97"/>
    </row>
    <row r="1351" spans="3:4" x14ac:dyDescent="0.2">
      <c r="C1351" s="96"/>
      <c r="D1351" s="97"/>
    </row>
    <row r="1352" spans="3:4" x14ac:dyDescent="0.2">
      <c r="C1352" s="96"/>
      <c r="D1352" s="97"/>
    </row>
    <row r="1353" spans="3:4" x14ac:dyDescent="0.2">
      <c r="C1353" s="96"/>
      <c r="D1353" s="97"/>
    </row>
    <row r="1354" spans="3:4" x14ac:dyDescent="0.2">
      <c r="C1354" s="96"/>
      <c r="D1354" s="97"/>
    </row>
    <row r="1355" spans="3:4" x14ac:dyDescent="0.2">
      <c r="C1355" s="96"/>
      <c r="D1355" s="97"/>
    </row>
    <row r="1356" spans="3:4" x14ac:dyDescent="0.2">
      <c r="C1356" s="96"/>
      <c r="D1356" s="97"/>
    </row>
    <row r="1357" spans="3:4" x14ac:dyDescent="0.2">
      <c r="C1357" s="96"/>
      <c r="D1357" s="97"/>
    </row>
    <row r="1358" spans="3:4" x14ac:dyDescent="0.2">
      <c r="C1358" s="96"/>
      <c r="D1358" s="97"/>
    </row>
    <row r="1359" spans="3:4" x14ac:dyDescent="0.2">
      <c r="C1359" s="96"/>
      <c r="D1359" s="97"/>
    </row>
    <row r="1360" spans="3:4" x14ac:dyDescent="0.2">
      <c r="C1360" s="96"/>
      <c r="D1360" s="97"/>
    </row>
    <row r="1361" spans="3:4" x14ac:dyDescent="0.2">
      <c r="C1361" s="96"/>
      <c r="D1361" s="97"/>
    </row>
    <row r="1362" spans="3:4" x14ac:dyDescent="0.2">
      <c r="C1362" s="96"/>
      <c r="D1362" s="97"/>
    </row>
    <row r="1363" spans="3:4" x14ac:dyDescent="0.2">
      <c r="C1363" s="96"/>
      <c r="D1363" s="97"/>
    </row>
    <row r="1364" spans="3:4" x14ac:dyDescent="0.2">
      <c r="C1364" s="96"/>
      <c r="D1364" s="97"/>
    </row>
    <row r="1365" spans="3:4" x14ac:dyDescent="0.2">
      <c r="C1365" s="96"/>
      <c r="D1365" s="97"/>
    </row>
    <row r="1366" spans="3:4" x14ac:dyDescent="0.2">
      <c r="C1366" s="96"/>
      <c r="D1366" s="97"/>
    </row>
    <row r="1367" spans="3:4" x14ac:dyDescent="0.2">
      <c r="C1367" s="96"/>
      <c r="D1367" s="97"/>
    </row>
    <row r="1368" spans="3:4" x14ac:dyDescent="0.2">
      <c r="C1368" s="96"/>
      <c r="D1368" s="97"/>
    </row>
    <row r="1369" spans="3:4" x14ac:dyDescent="0.2">
      <c r="C1369" s="96"/>
      <c r="D1369" s="97"/>
    </row>
    <row r="1370" spans="3:4" x14ac:dyDescent="0.2">
      <c r="C1370" s="96"/>
      <c r="D1370" s="97"/>
    </row>
    <row r="1371" spans="3:4" x14ac:dyDescent="0.2">
      <c r="C1371" s="96"/>
      <c r="D1371" s="97"/>
    </row>
    <row r="1372" spans="3:4" x14ac:dyDescent="0.2">
      <c r="C1372" s="96"/>
      <c r="D1372" s="97"/>
    </row>
    <row r="1373" spans="3:4" x14ac:dyDescent="0.2">
      <c r="C1373" s="96"/>
      <c r="D1373" s="97"/>
    </row>
    <row r="1374" spans="3:4" x14ac:dyDescent="0.2">
      <c r="C1374" s="96"/>
      <c r="D1374" s="97"/>
    </row>
    <row r="1375" spans="3:4" x14ac:dyDescent="0.2">
      <c r="C1375" s="96"/>
      <c r="D1375" s="97"/>
    </row>
    <row r="1376" spans="3:4" x14ac:dyDescent="0.2">
      <c r="C1376" s="96"/>
      <c r="D1376" s="97"/>
    </row>
    <row r="1377" spans="3:4" x14ac:dyDescent="0.2">
      <c r="C1377" s="96"/>
      <c r="D1377" s="97"/>
    </row>
    <row r="1378" spans="3:4" x14ac:dyDescent="0.2">
      <c r="C1378" s="96"/>
      <c r="D1378" s="97"/>
    </row>
    <row r="1379" spans="3:4" x14ac:dyDescent="0.2">
      <c r="C1379" s="96"/>
      <c r="D1379" s="97"/>
    </row>
    <row r="1380" spans="3:4" x14ac:dyDescent="0.2">
      <c r="C1380" s="96"/>
      <c r="D1380" s="97"/>
    </row>
    <row r="1381" spans="3:4" x14ac:dyDescent="0.2">
      <c r="C1381" s="96"/>
      <c r="D1381" s="97"/>
    </row>
    <row r="1382" spans="3:4" x14ac:dyDescent="0.2">
      <c r="C1382" s="96"/>
      <c r="D1382" s="97"/>
    </row>
    <row r="1383" spans="3:4" x14ac:dyDescent="0.2">
      <c r="C1383" s="96"/>
      <c r="D1383" s="97"/>
    </row>
    <row r="1384" spans="3:4" x14ac:dyDescent="0.2">
      <c r="C1384" s="96"/>
      <c r="D1384" s="97"/>
    </row>
    <row r="1385" spans="3:4" x14ac:dyDescent="0.2">
      <c r="C1385" s="96"/>
      <c r="D1385" s="97"/>
    </row>
    <row r="1386" spans="3:4" x14ac:dyDescent="0.2">
      <c r="C1386" s="96"/>
      <c r="D1386" s="97"/>
    </row>
    <row r="1387" spans="3:4" x14ac:dyDescent="0.2">
      <c r="C1387" s="96"/>
      <c r="D1387" s="97"/>
    </row>
    <row r="1388" spans="3:4" x14ac:dyDescent="0.2">
      <c r="C1388" s="96"/>
      <c r="D1388" s="97"/>
    </row>
    <row r="1389" spans="3:4" x14ac:dyDescent="0.2">
      <c r="C1389" s="96"/>
      <c r="D1389" s="97"/>
    </row>
    <row r="1390" spans="3:4" x14ac:dyDescent="0.2">
      <c r="C1390" s="96"/>
      <c r="D1390" s="97"/>
    </row>
    <row r="1391" spans="3:4" x14ac:dyDescent="0.2">
      <c r="C1391" s="96"/>
      <c r="D1391" s="97"/>
    </row>
    <row r="1392" spans="3:4" x14ac:dyDescent="0.2">
      <c r="C1392" s="96"/>
      <c r="D1392" s="97"/>
    </row>
    <row r="1393" spans="3:4" x14ac:dyDescent="0.2">
      <c r="C1393" s="96"/>
      <c r="D1393" s="97"/>
    </row>
    <row r="1394" spans="3:4" x14ac:dyDescent="0.2">
      <c r="C1394" s="96"/>
      <c r="D1394" s="97"/>
    </row>
    <row r="1395" spans="3:4" x14ac:dyDescent="0.2">
      <c r="C1395" s="96"/>
      <c r="D1395" s="97"/>
    </row>
    <row r="1396" spans="3:4" x14ac:dyDescent="0.2">
      <c r="C1396" s="96"/>
      <c r="D1396" s="97"/>
    </row>
    <row r="1397" spans="3:4" x14ac:dyDescent="0.2">
      <c r="C1397" s="96"/>
      <c r="D1397" s="97"/>
    </row>
    <row r="1398" spans="3:4" x14ac:dyDescent="0.2">
      <c r="C1398" s="96"/>
      <c r="D1398" s="97"/>
    </row>
    <row r="1399" spans="3:4" x14ac:dyDescent="0.2">
      <c r="C1399" s="96"/>
      <c r="D1399" s="97"/>
    </row>
    <row r="1400" spans="3:4" x14ac:dyDescent="0.2">
      <c r="C1400" s="96"/>
      <c r="D1400" s="97"/>
    </row>
    <row r="1401" spans="3:4" x14ac:dyDescent="0.2">
      <c r="C1401" s="96"/>
      <c r="D1401" s="97"/>
    </row>
    <row r="1402" spans="3:4" x14ac:dyDescent="0.2">
      <c r="C1402" s="96"/>
      <c r="D1402" s="97"/>
    </row>
    <row r="1403" spans="3:4" x14ac:dyDescent="0.2">
      <c r="C1403" s="96"/>
      <c r="D1403" s="97"/>
    </row>
    <row r="1404" spans="3:4" x14ac:dyDescent="0.2">
      <c r="C1404" s="96"/>
      <c r="D1404" s="97"/>
    </row>
    <row r="1405" spans="3:4" x14ac:dyDescent="0.2">
      <c r="C1405" s="96"/>
      <c r="D1405" s="97"/>
    </row>
    <row r="1406" spans="3:4" x14ac:dyDescent="0.2">
      <c r="C1406" s="96"/>
      <c r="D1406" s="97"/>
    </row>
    <row r="1407" spans="3:4" x14ac:dyDescent="0.2">
      <c r="C1407" s="96"/>
      <c r="D1407" s="97"/>
    </row>
    <row r="1408" spans="3:4" x14ac:dyDescent="0.2">
      <c r="C1408" s="96"/>
      <c r="D1408" s="97"/>
    </row>
    <row r="1409" spans="3:4" x14ac:dyDescent="0.2">
      <c r="C1409" s="96"/>
      <c r="D1409" s="97"/>
    </row>
    <row r="1410" spans="3:4" x14ac:dyDescent="0.2">
      <c r="C1410" s="96"/>
      <c r="D1410" s="97"/>
    </row>
    <row r="1411" spans="3:4" x14ac:dyDescent="0.2">
      <c r="C1411" s="96"/>
      <c r="D1411" s="97"/>
    </row>
    <row r="1412" spans="3:4" x14ac:dyDescent="0.2">
      <c r="C1412" s="96"/>
      <c r="D1412" s="97"/>
    </row>
    <row r="1413" spans="3:4" x14ac:dyDescent="0.2">
      <c r="C1413" s="96"/>
      <c r="D1413" s="97"/>
    </row>
    <row r="1414" spans="3:4" x14ac:dyDescent="0.2">
      <c r="C1414" s="96"/>
      <c r="D1414" s="97"/>
    </row>
    <row r="1415" spans="3:4" x14ac:dyDescent="0.2">
      <c r="C1415" s="96"/>
      <c r="D1415" s="97"/>
    </row>
    <row r="1416" spans="3:4" x14ac:dyDescent="0.2">
      <c r="C1416" s="96"/>
      <c r="D1416" s="97"/>
    </row>
    <row r="1417" spans="3:4" x14ac:dyDescent="0.2">
      <c r="C1417" s="96"/>
      <c r="D1417" s="97"/>
    </row>
    <row r="1418" spans="3:4" x14ac:dyDescent="0.2">
      <c r="C1418" s="96"/>
      <c r="D1418" s="97"/>
    </row>
    <row r="1419" spans="3:4" x14ac:dyDescent="0.2">
      <c r="C1419" s="96"/>
      <c r="D1419" s="97"/>
    </row>
    <row r="1420" spans="3:4" x14ac:dyDescent="0.2">
      <c r="C1420" s="96"/>
      <c r="D1420" s="97"/>
    </row>
    <row r="1421" spans="3:4" x14ac:dyDescent="0.2">
      <c r="C1421" s="96"/>
      <c r="D1421" s="97"/>
    </row>
    <row r="1422" spans="3:4" x14ac:dyDescent="0.2">
      <c r="C1422" s="96"/>
      <c r="D1422" s="97"/>
    </row>
    <row r="1423" spans="3:4" x14ac:dyDescent="0.2">
      <c r="C1423" s="96"/>
      <c r="D1423" s="97"/>
    </row>
    <row r="1424" spans="3:4" x14ac:dyDescent="0.2">
      <c r="C1424" s="96"/>
      <c r="D1424" s="97"/>
    </row>
    <row r="1425" spans="3:4" x14ac:dyDescent="0.2">
      <c r="C1425" s="96"/>
      <c r="D1425" s="97"/>
    </row>
    <row r="1426" spans="3:4" x14ac:dyDescent="0.2">
      <c r="C1426" s="96"/>
      <c r="D1426" s="97"/>
    </row>
    <row r="1427" spans="3:4" x14ac:dyDescent="0.2">
      <c r="C1427" s="96"/>
      <c r="D1427" s="97"/>
    </row>
    <row r="1428" spans="3:4" x14ac:dyDescent="0.2">
      <c r="C1428" s="96"/>
      <c r="D1428" s="97"/>
    </row>
    <row r="1429" spans="3:4" x14ac:dyDescent="0.2">
      <c r="C1429" s="96"/>
      <c r="D1429" s="97"/>
    </row>
    <row r="1430" spans="3:4" x14ac:dyDescent="0.2">
      <c r="C1430" s="96"/>
      <c r="D1430" s="97"/>
    </row>
    <row r="1431" spans="3:4" x14ac:dyDescent="0.2">
      <c r="C1431" s="96"/>
      <c r="D1431" s="97"/>
    </row>
    <row r="1432" spans="3:4" x14ac:dyDescent="0.2">
      <c r="C1432" s="96"/>
      <c r="D1432" s="97"/>
    </row>
    <row r="1433" spans="3:4" x14ac:dyDescent="0.2">
      <c r="C1433" s="96"/>
      <c r="D1433" s="97"/>
    </row>
    <row r="1434" spans="3:4" x14ac:dyDescent="0.2">
      <c r="C1434" s="96"/>
      <c r="D1434" s="97"/>
    </row>
    <row r="1435" spans="3:4" x14ac:dyDescent="0.2">
      <c r="C1435" s="96"/>
      <c r="D1435" s="97"/>
    </row>
    <row r="1436" spans="3:4" x14ac:dyDescent="0.2">
      <c r="C1436" s="96"/>
      <c r="D1436" s="97"/>
    </row>
    <row r="1437" spans="3:4" x14ac:dyDescent="0.2">
      <c r="C1437" s="96"/>
      <c r="D1437" s="97"/>
    </row>
    <row r="1438" spans="3:4" x14ac:dyDescent="0.2">
      <c r="C1438" s="96"/>
      <c r="D1438" s="97"/>
    </row>
    <row r="1439" spans="3:4" x14ac:dyDescent="0.2">
      <c r="C1439" s="96"/>
      <c r="D1439" s="97"/>
    </row>
    <row r="1440" spans="3:4" x14ac:dyDescent="0.2">
      <c r="C1440" s="96"/>
      <c r="D1440" s="97"/>
    </row>
    <row r="1441" spans="3:4" x14ac:dyDescent="0.2">
      <c r="C1441" s="96"/>
      <c r="D1441" s="97"/>
    </row>
    <row r="1442" spans="3:4" x14ac:dyDescent="0.2">
      <c r="C1442" s="96"/>
      <c r="D1442" s="97"/>
    </row>
    <row r="1443" spans="3:4" x14ac:dyDescent="0.2">
      <c r="C1443" s="96"/>
      <c r="D1443" s="97"/>
    </row>
    <row r="1444" spans="3:4" x14ac:dyDescent="0.2">
      <c r="C1444" s="96"/>
      <c r="D1444" s="97"/>
    </row>
    <row r="1445" spans="3:4" x14ac:dyDescent="0.2">
      <c r="C1445" s="96"/>
      <c r="D1445" s="97"/>
    </row>
    <row r="1446" spans="3:4" x14ac:dyDescent="0.2">
      <c r="C1446" s="96"/>
      <c r="D1446" s="97"/>
    </row>
    <row r="1447" spans="3:4" x14ac:dyDescent="0.2">
      <c r="C1447" s="96"/>
      <c r="D1447" s="97"/>
    </row>
    <row r="1448" spans="3:4" x14ac:dyDescent="0.2">
      <c r="C1448" s="96"/>
      <c r="D1448" s="97"/>
    </row>
    <row r="1449" spans="3:4" x14ac:dyDescent="0.2">
      <c r="C1449" s="96"/>
      <c r="D1449" s="97"/>
    </row>
    <row r="1450" spans="3:4" x14ac:dyDescent="0.2">
      <c r="C1450" s="96"/>
      <c r="D1450" s="97"/>
    </row>
    <row r="1451" spans="3:4" x14ac:dyDescent="0.2">
      <c r="C1451" s="96"/>
      <c r="D1451" s="97"/>
    </row>
    <row r="1452" spans="3:4" x14ac:dyDescent="0.2">
      <c r="C1452" s="96"/>
      <c r="D1452" s="97"/>
    </row>
    <row r="1453" spans="3:4" x14ac:dyDescent="0.2">
      <c r="C1453" s="96"/>
      <c r="D1453" s="97"/>
    </row>
    <row r="1454" spans="3:4" x14ac:dyDescent="0.2">
      <c r="C1454" s="96"/>
      <c r="D1454" s="97"/>
    </row>
    <row r="1455" spans="3:4" x14ac:dyDescent="0.2">
      <c r="C1455" s="96"/>
      <c r="D1455" s="97"/>
    </row>
    <row r="1456" spans="3:4" x14ac:dyDescent="0.2">
      <c r="C1456" s="96"/>
      <c r="D1456" s="97"/>
    </row>
    <row r="1457" spans="3:4" x14ac:dyDescent="0.2">
      <c r="C1457" s="96"/>
      <c r="D1457" s="97"/>
    </row>
    <row r="1458" spans="3:4" x14ac:dyDescent="0.2">
      <c r="C1458" s="96"/>
      <c r="D1458" s="97"/>
    </row>
    <row r="1459" spans="3:4" x14ac:dyDescent="0.2">
      <c r="C1459" s="96"/>
      <c r="D1459" s="97"/>
    </row>
    <row r="1460" spans="3:4" x14ac:dyDescent="0.2">
      <c r="C1460" s="96"/>
      <c r="D1460" s="97"/>
    </row>
    <row r="1461" spans="3:4" x14ac:dyDescent="0.2">
      <c r="C1461" s="96"/>
      <c r="D1461" s="97"/>
    </row>
    <row r="1462" spans="3:4" x14ac:dyDescent="0.2">
      <c r="C1462" s="96"/>
      <c r="D1462" s="97"/>
    </row>
    <row r="1463" spans="3:4" x14ac:dyDescent="0.2">
      <c r="C1463" s="96"/>
      <c r="D1463" s="97"/>
    </row>
    <row r="1464" spans="3:4" x14ac:dyDescent="0.2">
      <c r="C1464" s="96"/>
      <c r="D1464" s="97"/>
    </row>
    <row r="1465" spans="3:4" x14ac:dyDescent="0.2">
      <c r="C1465" s="96"/>
      <c r="D1465" s="97"/>
    </row>
    <row r="1466" spans="3:4" x14ac:dyDescent="0.2">
      <c r="C1466" s="96"/>
      <c r="D1466" s="97"/>
    </row>
    <row r="1467" spans="3:4" x14ac:dyDescent="0.2">
      <c r="C1467" s="96"/>
      <c r="D1467" s="97"/>
    </row>
    <row r="1468" spans="3:4" x14ac:dyDescent="0.2">
      <c r="C1468" s="96"/>
      <c r="D1468" s="97"/>
    </row>
    <row r="1469" spans="3:4" x14ac:dyDescent="0.2">
      <c r="C1469" s="96"/>
      <c r="D1469" s="97"/>
    </row>
    <row r="1470" spans="3:4" x14ac:dyDescent="0.2">
      <c r="C1470" s="96"/>
      <c r="D1470" s="97"/>
    </row>
    <row r="1471" spans="3:4" x14ac:dyDescent="0.2">
      <c r="C1471" s="96"/>
      <c r="D1471" s="97"/>
    </row>
    <row r="1472" spans="3:4" x14ac:dyDescent="0.2">
      <c r="C1472" s="96"/>
      <c r="D1472" s="97"/>
    </row>
    <row r="1473" spans="3:4" x14ac:dyDescent="0.2">
      <c r="C1473" s="96"/>
      <c r="D1473" s="97"/>
    </row>
    <row r="1474" spans="3:4" x14ac:dyDescent="0.2">
      <c r="C1474" s="96"/>
      <c r="D1474" s="97"/>
    </row>
    <row r="1475" spans="3:4" x14ac:dyDescent="0.2">
      <c r="C1475" s="96"/>
      <c r="D1475" s="97"/>
    </row>
    <row r="1476" spans="3:4" x14ac:dyDescent="0.2">
      <c r="C1476" s="96"/>
      <c r="D1476" s="97"/>
    </row>
    <row r="1477" spans="3:4" x14ac:dyDescent="0.2">
      <c r="C1477" s="96"/>
      <c r="D1477" s="97"/>
    </row>
    <row r="1478" spans="3:4" x14ac:dyDescent="0.2">
      <c r="C1478" s="96"/>
      <c r="D1478" s="97"/>
    </row>
    <row r="1479" spans="3:4" x14ac:dyDescent="0.2">
      <c r="C1479" s="96"/>
      <c r="D1479" s="97"/>
    </row>
    <row r="1480" spans="3:4" x14ac:dyDescent="0.2">
      <c r="C1480" s="96"/>
      <c r="D1480" s="97"/>
    </row>
    <row r="1481" spans="3:4" x14ac:dyDescent="0.2">
      <c r="C1481" s="96"/>
      <c r="D1481" s="97"/>
    </row>
    <row r="1482" spans="3:4" x14ac:dyDescent="0.2">
      <c r="C1482" s="96"/>
      <c r="D1482" s="97"/>
    </row>
    <row r="1483" spans="3:4" x14ac:dyDescent="0.2">
      <c r="C1483" s="96"/>
      <c r="D1483" s="97"/>
    </row>
    <row r="1484" spans="3:4" x14ac:dyDescent="0.2">
      <c r="C1484" s="96"/>
      <c r="D1484" s="97"/>
    </row>
    <row r="1485" spans="3:4" x14ac:dyDescent="0.2">
      <c r="C1485" s="96"/>
      <c r="D1485" s="97"/>
    </row>
    <row r="1486" spans="3:4" x14ac:dyDescent="0.2">
      <c r="C1486" s="96"/>
      <c r="D1486" s="97"/>
    </row>
    <row r="1487" spans="3:4" x14ac:dyDescent="0.2">
      <c r="C1487" s="96"/>
      <c r="D1487" s="97"/>
    </row>
    <row r="1488" spans="3:4" x14ac:dyDescent="0.2">
      <c r="C1488" s="96"/>
      <c r="D1488" s="97"/>
    </row>
    <row r="1489" spans="3:4" x14ac:dyDescent="0.2">
      <c r="C1489" s="96"/>
      <c r="D1489" s="97"/>
    </row>
    <row r="1490" spans="3:4" x14ac:dyDescent="0.2">
      <c r="C1490" s="96"/>
      <c r="D1490" s="97"/>
    </row>
    <row r="1491" spans="3:4" x14ac:dyDescent="0.2">
      <c r="C1491" s="96"/>
      <c r="D1491" s="97"/>
    </row>
    <row r="1492" spans="3:4" x14ac:dyDescent="0.2">
      <c r="D1492" s="97"/>
    </row>
    <row r="1493" spans="3:4" x14ac:dyDescent="0.2">
      <c r="D1493" s="97"/>
    </row>
    <row r="1494" spans="3:4" x14ac:dyDescent="0.2">
      <c r="D1494" s="97"/>
    </row>
    <row r="1495" spans="3:4" x14ac:dyDescent="0.2">
      <c r="D1495" s="97"/>
    </row>
    <row r="1496" spans="3:4" x14ac:dyDescent="0.2">
      <c r="D1496" s="97"/>
    </row>
    <row r="1497" spans="3:4" x14ac:dyDescent="0.2">
      <c r="D1497" s="97"/>
    </row>
    <row r="1498" spans="3:4" x14ac:dyDescent="0.2">
      <c r="D1498" s="97"/>
    </row>
    <row r="1499" spans="3:4" x14ac:dyDescent="0.2">
      <c r="D1499" s="97"/>
    </row>
    <row r="1500" spans="3:4" x14ac:dyDescent="0.2">
      <c r="D1500" s="97"/>
    </row>
    <row r="1501" spans="3:4" x14ac:dyDescent="0.2">
      <c r="D1501" s="97"/>
    </row>
    <row r="1502" spans="3:4" x14ac:dyDescent="0.2">
      <c r="D1502" s="97"/>
    </row>
    <row r="1503" spans="3:4" x14ac:dyDescent="0.2">
      <c r="D1503" s="97"/>
    </row>
    <row r="1504" spans="3:4" x14ac:dyDescent="0.2">
      <c r="D1504" s="97"/>
    </row>
    <row r="1505" spans="4:4" x14ac:dyDescent="0.2">
      <c r="D1505" s="97"/>
    </row>
    <row r="1506" spans="4:4" x14ac:dyDescent="0.2">
      <c r="D1506" s="97"/>
    </row>
    <row r="1507" spans="4:4" x14ac:dyDescent="0.2">
      <c r="D1507" s="97"/>
    </row>
    <row r="1508" spans="4:4" x14ac:dyDescent="0.2">
      <c r="D1508" s="97"/>
    </row>
    <row r="1509" spans="4:4" x14ac:dyDescent="0.2">
      <c r="D1509" s="97"/>
    </row>
    <row r="1510" spans="4:4" x14ac:dyDescent="0.2">
      <c r="D1510" s="97"/>
    </row>
    <row r="1511" spans="4:4" x14ac:dyDescent="0.2">
      <c r="D1511" s="97"/>
    </row>
    <row r="1512" spans="4:4" x14ac:dyDescent="0.2">
      <c r="D1512" s="97"/>
    </row>
    <row r="1513" spans="4:4" x14ac:dyDescent="0.2">
      <c r="D1513" s="97"/>
    </row>
    <row r="1514" spans="4:4" x14ac:dyDescent="0.2">
      <c r="D1514" s="97"/>
    </row>
    <row r="1515" spans="4:4" x14ac:dyDescent="0.2">
      <c r="D1515" s="97"/>
    </row>
    <row r="1516" spans="4:4" x14ac:dyDescent="0.2">
      <c r="D1516" s="97"/>
    </row>
    <row r="1517" spans="4:4" x14ac:dyDescent="0.2">
      <c r="D1517" s="97"/>
    </row>
    <row r="1518" spans="4:4" x14ac:dyDescent="0.2">
      <c r="D1518" s="97"/>
    </row>
    <row r="1519" spans="4:4" x14ac:dyDescent="0.2">
      <c r="D1519" s="97"/>
    </row>
    <row r="1520" spans="4:4" x14ac:dyDescent="0.2">
      <c r="D1520" s="97"/>
    </row>
    <row r="1521" spans="4:4" x14ac:dyDescent="0.2">
      <c r="D1521" s="97"/>
    </row>
    <row r="1522" spans="4:4" x14ac:dyDescent="0.2">
      <c r="D1522" s="97"/>
    </row>
    <row r="1523" spans="4:4" x14ac:dyDescent="0.2">
      <c r="D1523" s="97"/>
    </row>
    <row r="1524" spans="4:4" x14ac:dyDescent="0.2">
      <c r="D1524" s="97"/>
    </row>
    <row r="1525" spans="4:4" x14ac:dyDescent="0.2">
      <c r="D1525" s="97"/>
    </row>
    <row r="1526" spans="4:4" x14ac:dyDescent="0.2">
      <c r="D1526" s="97"/>
    </row>
    <row r="1527" spans="4:4" x14ac:dyDescent="0.2">
      <c r="D1527" s="97"/>
    </row>
    <row r="1528" spans="4:4" x14ac:dyDescent="0.2">
      <c r="D1528" s="97"/>
    </row>
    <row r="1529" spans="4:4" x14ac:dyDescent="0.2">
      <c r="D1529" s="97"/>
    </row>
    <row r="1530" spans="4:4" x14ac:dyDescent="0.2">
      <c r="D1530" s="97"/>
    </row>
    <row r="1531" spans="4:4" x14ac:dyDescent="0.2">
      <c r="D1531" s="97"/>
    </row>
    <row r="1532" spans="4:4" x14ac:dyDescent="0.2">
      <c r="D1532" s="97"/>
    </row>
    <row r="1533" spans="4:4" x14ac:dyDescent="0.2">
      <c r="D1533" s="97"/>
    </row>
    <row r="1534" spans="4:4" x14ac:dyDescent="0.2">
      <c r="D1534" s="97"/>
    </row>
    <row r="1535" spans="4:4" x14ac:dyDescent="0.2">
      <c r="D1535" s="97"/>
    </row>
    <row r="1536" spans="4:4" x14ac:dyDescent="0.2">
      <c r="D1536" s="97"/>
    </row>
    <row r="1537" spans="4:4" x14ac:dyDescent="0.2">
      <c r="D1537" s="97"/>
    </row>
    <row r="1538" spans="4:4" x14ac:dyDescent="0.2">
      <c r="D1538" s="97"/>
    </row>
    <row r="1539" spans="4:4" x14ac:dyDescent="0.2">
      <c r="D1539" s="97"/>
    </row>
    <row r="1540" spans="4:4" x14ac:dyDescent="0.2">
      <c r="D1540" s="97"/>
    </row>
    <row r="1541" spans="4:4" x14ac:dyDescent="0.2">
      <c r="D1541" s="97"/>
    </row>
    <row r="1542" spans="4:4" x14ac:dyDescent="0.2">
      <c r="D1542" s="97"/>
    </row>
    <row r="1543" spans="4:4" x14ac:dyDescent="0.2">
      <c r="D1543" s="97"/>
    </row>
    <row r="1544" spans="4:4" x14ac:dyDescent="0.2">
      <c r="D1544" s="97"/>
    </row>
    <row r="1545" spans="4:4" x14ac:dyDescent="0.2">
      <c r="D1545" s="97"/>
    </row>
    <row r="1546" spans="4:4" x14ac:dyDescent="0.2">
      <c r="D1546" s="97"/>
    </row>
    <row r="1547" spans="4:4" x14ac:dyDescent="0.2">
      <c r="D1547" s="97"/>
    </row>
    <row r="1548" spans="4:4" x14ac:dyDescent="0.2">
      <c r="D1548" s="97"/>
    </row>
    <row r="1549" spans="4:4" x14ac:dyDescent="0.2">
      <c r="D1549" s="97"/>
    </row>
    <row r="1550" spans="4:4" x14ac:dyDescent="0.2">
      <c r="D1550" s="97"/>
    </row>
    <row r="1551" spans="4:4" x14ac:dyDescent="0.2">
      <c r="D1551" s="97"/>
    </row>
    <row r="1552" spans="4:4" x14ac:dyDescent="0.2">
      <c r="D1552" s="97"/>
    </row>
    <row r="1553" spans="4:4" x14ac:dyDescent="0.2">
      <c r="D1553" s="97"/>
    </row>
    <row r="1554" spans="4:4" x14ac:dyDescent="0.2">
      <c r="D1554" s="97"/>
    </row>
    <row r="1555" spans="4:4" x14ac:dyDescent="0.2">
      <c r="D1555" s="97"/>
    </row>
    <row r="1556" spans="4:4" x14ac:dyDescent="0.2">
      <c r="D1556" s="97"/>
    </row>
    <row r="1557" spans="4:4" x14ac:dyDescent="0.2">
      <c r="D1557" s="97"/>
    </row>
    <row r="1558" spans="4:4" x14ac:dyDescent="0.2">
      <c r="D1558" s="97"/>
    </row>
    <row r="1559" spans="4:4" x14ac:dyDescent="0.2">
      <c r="D1559" s="97"/>
    </row>
    <row r="1560" spans="4:4" x14ac:dyDescent="0.2">
      <c r="D1560" s="97"/>
    </row>
    <row r="1561" spans="4:4" x14ac:dyDescent="0.2">
      <c r="D1561" s="97"/>
    </row>
    <row r="1562" spans="4:4" x14ac:dyDescent="0.2">
      <c r="D1562" s="97"/>
    </row>
    <row r="1563" spans="4:4" x14ac:dyDescent="0.2">
      <c r="D1563" s="97"/>
    </row>
    <row r="1564" spans="4:4" x14ac:dyDescent="0.2">
      <c r="D1564" s="97"/>
    </row>
    <row r="1565" spans="4:4" x14ac:dyDescent="0.2">
      <c r="D1565" s="97"/>
    </row>
    <row r="1566" spans="4:4" x14ac:dyDescent="0.2">
      <c r="D1566" s="97"/>
    </row>
    <row r="1567" spans="4:4" x14ac:dyDescent="0.2">
      <c r="D1567" s="97"/>
    </row>
    <row r="1568" spans="4:4" x14ac:dyDescent="0.2">
      <c r="D1568" s="97"/>
    </row>
    <row r="1569" spans="4:4" x14ac:dyDescent="0.2">
      <c r="D1569" s="97"/>
    </row>
    <row r="1570" spans="4:4" x14ac:dyDescent="0.2">
      <c r="D1570" s="97"/>
    </row>
    <row r="1571" spans="4:4" x14ac:dyDescent="0.2">
      <c r="D1571" s="97"/>
    </row>
    <row r="1572" spans="4:4" x14ac:dyDescent="0.2">
      <c r="D1572" s="97"/>
    </row>
    <row r="1573" spans="4:4" x14ac:dyDescent="0.2">
      <c r="D1573" s="97"/>
    </row>
    <row r="1574" spans="4:4" x14ac:dyDescent="0.2">
      <c r="D1574" s="97"/>
    </row>
    <row r="1575" spans="4:4" x14ac:dyDescent="0.2">
      <c r="D1575" s="97"/>
    </row>
    <row r="1576" spans="4:4" x14ac:dyDescent="0.2">
      <c r="D1576" s="97"/>
    </row>
    <row r="1577" spans="4:4" x14ac:dyDescent="0.2">
      <c r="D1577" s="97"/>
    </row>
    <row r="1578" spans="4:4" x14ac:dyDescent="0.2">
      <c r="D1578" s="97"/>
    </row>
    <row r="1579" spans="4:4" x14ac:dyDescent="0.2">
      <c r="D1579" s="97"/>
    </row>
    <row r="1580" spans="4:4" x14ac:dyDescent="0.2">
      <c r="D1580" s="97"/>
    </row>
    <row r="1581" spans="4:4" x14ac:dyDescent="0.2">
      <c r="D1581" s="97"/>
    </row>
    <row r="1582" spans="4:4" x14ac:dyDescent="0.2">
      <c r="D1582" s="97"/>
    </row>
    <row r="1583" spans="4:4" x14ac:dyDescent="0.2">
      <c r="D1583" s="97"/>
    </row>
    <row r="1584" spans="4:4" x14ac:dyDescent="0.2">
      <c r="D1584" s="97"/>
    </row>
    <row r="1585" spans="4:4" x14ac:dyDescent="0.2">
      <c r="D1585" s="97"/>
    </row>
    <row r="1586" spans="4:4" x14ac:dyDescent="0.2">
      <c r="D1586" s="97"/>
    </row>
    <row r="1587" spans="4:4" x14ac:dyDescent="0.2">
      <c r="D1587" s="97"/>
    </row>
    <row r="1588" spans="4:4" x14ac:dyDescent="0.2">
      <c r="D1588" s="97"/>
    </row>
    <row r="1589" spans="4:4" x14ac:dyDescent="0.2">
      <c r="D1589" s="97"/>
    </row>
    <row r="1590" spans="4:4" x14ac:dyDescent="0.2">
      <c r="D1590" s="97"/>
    </row>
    <row r="1591" spans="4:4" x14ac:dyDescent="0.2">
      <c r="D1591" s="97"/>
    </row>
    <row r="1592" spans="4:4" x14ac:dyDescent="0.2">
      <c r="D1592" s="97"/>
    </row>
    <row r="1593" spans="4:4" x14ac:dyDescent="0.2">
      <c r="D1593" s="97"/>
    </row>
    <row r="1594" spans="4:4" x14ac:dyDescent="0.2">
      <c r="D1594" s="97"/>
    </row>
    <row r="1595" spans="4:4" x14ac:dyDescent="0.2">
      <c r="D1595" s="97"/>
    </row>
    <row r="1596" spans="4:4" x14ac:dyDescent="0.2">
      <c r="D1596" s="97"/>
    </row>
    <row r="1597" spans="4:4" x14ac:dyDescent="0.2">
      <c r="D1597" s="97"/>
    </row>
    <row r="1598" spans="4:4" x14ac:dyDescent="0.2">
      <c r="D1598" s="97"/>
    </row>
    <row r="1599" spans="4:4" x14ac:dyDescent="0.2">
      <c r="D1599" s="97"/>
    </row>
    <row r="1600" spans="4:4" x14ac:dyDescent="0.2">
      <c r="D1600" s="97"/>
    </row>
    <row r="1601" spans="4:4" x14ac:dyDescent="0.2">
      <c r="D1601" s="97"/>
    </row>
    <row r="1602" spans="4:4" x14ac:dyDescent="0.2">
      <c r="D1602" s="97"/>
    </row>
    <row r="1603" spans="4:4" x14ac:dyDescent="0.2">
      <c r="D1603" s="97"/>
    </row>
    <row r="1604" spans="4:4" x14ac:dyDescent="0.2">
      <c r="D1604" s="97"/>
    </row>
    <row r="1605" spans="4:4" x14ac:dyDescent="0.2">
      <c r="D1605" s="97"/>
    </row>
    <row r="1606" spans="4:4" x14ac:dyDescent="0.2">
      <c r="D1606" s="97"/>
    </row>
    <row r="1607" spans="4:4" x14ac:dyDescent="0.2">
      <c r="D1607" s="97"/>
    </row>
    <row r="1608" spans="4:4" x14ac:dyDescent="0.2">
      <c r="D1608" s="97"/>
    </row>
    <row r="1609" spans="4:4" x14ac:dyDescent="0.2">
      <c r="D1609" s="97"/>
    </row>
    <row r="1610" spans="4:4" x14ac:dyDescent="0.2">
      <c r="D1610" s="97"/>
    </row>
    <row r="1611" spans="4:4" x14ac:dyDescent="0.2">
      <c r="D1611" s="97"/>
    </row>
    <row r="1612" spans="4:4" x14ac:dyDescent="0.2">
      <c r="D1612" s="97"/>
    </row>
    <row r="1613" spans="4:4" x14ac:dyDescent="0.2">
      <c r="D1613" s="97"/>
    </row>
    <row r="1614" spans="4:4" x14ac:dyDescent="0.2">
      <c r="D1614" s="97"/>
    </row>
    <row r="1615" spans="4:4" x14ac:dyDescent="0.2">
      <c r="D1615" s="97"/>
    </row>
    <row r="1616" spans="4:4" x14ac:dyDescent="0.2">
      <c r="D1616" s="97"/>
    </row>
    <row r="1617" spans="4:4" x14ac:dyDescent="0.2">
      <c r="D1617" s="97"/>
    </row>
    <row r="1618" spans="4:4" x14ac:dyDescent="0.2">
      <c r="D1618" s="97"/>
    </row>
    <row r="1619" spans="4:4" x14ac:dyDescent="0.2">
      <c r="D1619" s="97"/>
    </row>
    <row r="1620" spans="4:4" x14ac:dyDescent="0.2">
      <c r="D1620" s="97"/>
    </row>
    <row r="1621" spans="4:4" x14ac:dyDescent="0.2">
      <c r="D1621" s="97"/>
    </row>
    <row r="1622" spans="4:4" x14ac:dyDescent="0.2">
      <c r="D1622" s="97"/>
    </row>
    <row r="1623" spans="4:4" x14ac:dyDescent="0.2">
      <c r="D1623" s="97"/>
    </row>
    <row r="1624" spans="4:4" x14ac:dyDescent="0.2">
      <c r="D1624" s="97"/>
    </row>
    <row r="1625" spans="4:4" x14ac:dyDescent="0.2">
      <c r="D1625" s="97"/>
    </row>
    <row r="1626" spans="4:4" x14ac:dyDescent="0.2">
      <c r="D1626" s="97"/>
    </row>
    <row r="1627" spans="4:4" x14ac:dyDescent="0.2">
      <c r="D1627" s="97"/>
    </row>
    <row r="1628" spans="4:4" x14ac:dyDescent="0.2">
      <c r="D1628" s="97"/>
    </row>
    <row r="1629" spans="4:4" x14ac:dyDescent="0.2">
      <c r="D1629" s="97"/>
    </row>
    <row r="1630" spans="4:4" x14ac:dyDescent="0.2">
      <c r="D1630" s="97"/>
    </row>
    <row r="1631" spans="4:4" x14ac:dyDescent="0.2">
      <c r="D1631" s="97"/>
    </row>
    <row r="1632" spans="4:4" x14ac:dyDescent="0.2">
      <c r="D1632" s="97"/>
    </row>
    <row r="1633" spans="4:4" x14ac:dyDescent="0.2">
      <c r="D1633" s="97"/>
    </row>
    <row r="1634" spans="4:4" x14ac:dyDescent="0.2">
      <c r="D1634" s="97"/>
    </row>
    <row r="1635" spans="4:4" x14ac:dyDescent="0.2">
      <c r="D1635" s="97"/>
    </row>
    <row r="1636" spans="4:4" x14ac:dyDescent="0.2">
      <c r="D1636" s="97"/>
    </row>
    <row r="1637" spans="4:4" x14ac:dyDescent="0.2">
      <c r="D1637" s="97"/>
    </row>
    <row r="1638" spans="4:4" x14ac:dyDescent="0.2">
      <c r="D1638" s="97"/>
    </row>
    <row r="1639" spans="4:4" x14ac:dyDescent="0.2">
      <c r="D1639" s="97"/>
    </row>
    <row r="1640" spans="4:4" x14ac:dyDescent="0.2">
      <c r="D1640" s="97"/>
    </row>
    <row r="1641" spans="4:4" x14ac:dyDescent="0.2">
      <c r="D1641" s="97"/>
    </row>
    <row r="1642" spans="4:4" x14ac:dyDescent="0.2">
      <c r="D1642" s="97"/>
    </row>
    <row r="1643" spans="4:4" x14ac:dyDescent="0.2">
      <c r="D1643" s="97"/>
    </row>
    <row r="1644" spans="4:4" x14ac:dyDescent="0.2">
      <c r="D1644" s="97"/>
    </row>
    <row r="1645" spans="4:4" x14ac:dyDescent="0.2">
      <c r="D1645" s="97"/>
    </row>
    <row r="1646" spans="4:4" x14ac:dyDescent="0.2">
      <c r="D1646" s="97"/>
    </row>
    <row r="1647" spans="4:4" x14ac:dyDescent="0.2">
      <c r="D1647" s="97"/>
    </row>
    <row r="1648" spans="4:4" x14ac:dyDescent="0.2">
      <c r="D1648" s="97"/>
    </row>
    <row r="1649" spans="4:4" x14ac:dyDescent="0.2">
      <c r="D1649" s="97"/>
    </row>
    <row r="1650" spans="4:4" x14ac:dyDescent="0.2">
      <c r="D1650" s="97"/>
    </row>
    <row r="1651" spans="4:4" x14ac:dyDescent="0.2">
      <c r="D1651" s="97"/>
    </row>
    <row r="1652" spans="4:4" x14ac:dyDescent="0.2">
      <c r="D1652" s="97"/>
    </row>
    <row r="1653" spans="4:4" x14ac:dyDescent="0.2">
      <c r="D1653" s="97"/>
    </row>
    <row r="1654" spans="4:4" x14ac:dyDescent="0.2">
      <c r="D1654" s="97"/>
    </row>
    <row r="1655" spans="4:4" x14ac:dyDescent="0.2">
      <c r="D1655" s="97"/>
    </row>
    <row r="1656" spans="4:4" x14ac:dyDescent="0.2">
      <c r="D1656" s="97"/>
    </row>
    <row r="1657" spans="4:4" x14ac:dyDescent="0.2">
      <c r="D1657" s="97"/>
    </row>
    <row r="1658" spans="4:4" x14ac:dyDescent="0.2">
      <c r="D1658" s="97"/>
    </row>
    <row r="1659" spans="4:4" x14ac:dyDescent="0.2">
      <c r="D1659" s="97"/>
    </row>
    <row r="1660" spans="4:4" x14ac:dyDescent="0.2">
      <c r="D1660" s="97"/>
    </row>
    <row r="1661" spans="4:4" x14ac:dyDescent="0.2">
      <c r="D1661" s="97"/>
    </row>
    <row r="1662" spans="4:4" x14ac:dyDescent="0.2">
      <c r="D1662" s="97"/>
    </row>
    <row r="1663" spans="4:4" x14ac:dyDescent="0.2">
      <c r="D1663" s="97"/>
    </row>
    <row r="1664" spans="4:4" x14ac:dyDescent="0.2">
      <c r="D1664" s="97"/>
    </row>
    <row r="1665" spans="4:4" x14ac:dyDescent="0.2">
      <c r="D1665" s="97"/>
    </row>
    <row r="1666" spans="4:4" x14ac:dyDescent="0.2">
      <c r="D1666" s="97"/>
    </row>
    <row r="1667" spans="4:4" x14ac:dyDescent="0.2">
      <c r="D1667" s="97"/>
    </row>
    <row r="1668" spans="4:4" x14ac:dyDescent="0.2">
      <c r="D1668" s="97"/>
    </row>
    <row r="1669" spans="4:4" x14ac:dyDescent="0.2">
      <c r="D1669" s="97"/>
    </row>
    <row r="1670" spans="4:4" x14ac:dyDescent="0.2">
      <c r="D1670" s="97"/>
    </row>
    <row r="1671" spans="4:4" x14ac:dyDescent="0.2">
      <c r="D1671" s="97"/>
    </row>
    <row r="1672" spans="4:4" x14ac:dyDescent="0.2">
      <c r="D1672" s="97"/>
    </row>
    <row r="1673" spans="4:4" x14ac:dyDescent="0.2">
      <c r="D1673" s="97"/>
    </row>
    <row r="1674" spans="4:4" x14ac:dyDescent="0.2">
      <c r="D1674" s="97"/>
    </row>
    <row r="1675" spans="4:4" x14ac:dyDescent="0.2">
      <c r="D1675" s="97"/>
    </row>
    <row r="1676" spans="4:4" x14ac:dyDescent="0.2">
      <c r="D1676" s="97"/>
    </row>
    <row r="1677" spans="4:4" x14ac:dyDescent="0.2">
      <c r="D1677" s="97"/>
    </row>
    <row r="1678" spans="4:4" x14ac:dyDescent="0.2">
      <c r="D1678" s="97"/>
    </row>
    <row r="1679" spans="4:4" x14ac:dyDescent="0.2">
      <c r="D1679" s="97"/>
    </row>
    <row r="1680" spans="4:4" x14ac:dyDescent="0.2">
      <c r="D1680" s="97"/>
    </row>
    <row r="1681" spans="4:4" x14ac:dyDescent="0.2">
      <c r="D1681" s="97"/>
    </row>
    <row r="1682" spans="4:4" x14ac:dyDescent="0.2">
      <c r="D1682" s="97"/>
    </row>
    <row r="1683" spans="4:4" x14ac:dyDescent="0.2">
      <c r="D1683" s="97"/>
    </row>
    <row r="1684" spans="4:4" x14ac:dyDescent="0.2">
      <c r="D1684" s="97"/>
    </row>
    <row r="1685" spans="4:4" x14ac:dyDescent="0.2">
      <c r="D1685" s="97"/>
    </row>
    <row r="1686" spans="4:4" x14ac:dyDescent="0.2">
      <c r="D1686" s="97"/>
    </row>
    <row r="1687" spans="4:4" x14ac:dyDescent="0.2">
      <c r="D1687" s="97"/>
    </row>
    <row r="1688" spans="4:4" x14ac:dyDescent="0.2">
      <c r="D1688" s="97"/>
    </row>
    <row r="1689" spans="4:4" x14ac:dyDescent="0.2">
      <c r="D1689" s="97"/>
    </row>
    <row r="1690" spans="4:4" x14ac:dyDescent="0.2">
      <c r="D1690" s="97"/>
    </row>
    <row r="1691" spans="4:4" x14ac:dyDescent="0.2">
      <c r="D1691" s="97"/>
    </row>
    <row r="1692" spans="4:4" x14ac:dyDescent="0.2">
      <c r="D1692" s="97"/>
    </row>
    <row r="1693" spans="4:4" x14ac:dyDescent="0.2">
      <c r="D1693" s="97"/>
    </row>
    <row r="1694" spans="4:4" x14ac:dyDescent="0.2">
      <c r="D1694" s="97"/>
    </row>
    <row r="1695" spans="4:4" x14ac:dyDescent="0.2">
      <c r="D1695" s="97"/>
    </row>
    <row r="1696" spans="4:4" x14ac:dyDescent="0.2">
      <c r="D1696" s="97"/>
    </row>
    <row r="1697" spans="4:4" x14ac:dyDescent="0.2">
      <c r="D1697" s="97"/>
    </row>
    <row r="1698" spans="4:4" x14ac:dyDescent="0.2">
      <c r="D1698" s="97"/>
    </row>
    <row r="1699" spans="4:4" x14ac:dyDescent="0.2">
      <c r="D1699" s="97"/>
    </row>
    <row r="1700" spans="4:4" x14ac:dyDescent="0.2">
      <c r="D1700" s="97"/>
    </row>
    <row r="1701" spans="4:4" x14ac:dyDescent="0.2">
      <c r="D1701" s="97"/>
    </row>
    <row r="1702" spans="4:4" x14ac:dyDescent="0.2">
      <c r="D1702" s="97"/>
    </row>
    <row r="1703" spans="4:4" x14ac:dyDescent="0.2">
      <c r="D1703" s="97"/>
    </row>
    <row r="1704" spans="4:4" x14ac:dyDescent="0.2">
      <c r="D1704" s="97"/>
    </row>
    <row r="1705" spans="4:4" x14ac:dyDescent="0.2">
      <c r="D1705" s="97"/>
    </row>
    <row r="1706" spans="4:4" x14ac:dyDescent="0.2">
      <c r="D1706" s="97"/>
    </row>
    <row r="1707" spans="4:4" x14ac:dyDescent="0.2">
      <c r="D1707" s="97"/>
    </row>
    <row r="1708" spans="4:4" x14ac:dyDescent="0.2">
      <c r="D1708" s="97"/>
    </row>
    <row r="1709" spans="4:4" x14ac:dyDescent="0.2">
      <c r="D1709" s="97"/>
    </row>
    <row r="1710" spans="4:4" x14ac:dyDescent="0.2">
      <c r="D1710" s="97"/>
    </row>
    <row r="1711" spans="4:4" x14ac:dyDescent="0.2">
      <c r="D1711" s="97"/>
    </row>
    <row r="1712" spans="4:4" x14ac:dyDescent="0.2">
      <c r="D1712" s="97"/>
    </row>
    <row r="1713" spans="4:4" x14ac:dyDescent="0.2">
      <c r="D1713" s="97"/>
    </row>
    <row r="1714" spans="4:4" x14ac:dyDescent="0.2">
      <c r="D1714" s="97"/>
    </row>
    <row r="1715" spans="4:4" x14ac:dyDescent="0.2">
      <c r="D1715" s="97"/>
    </row>
    <row r="1716" spans="4:4" x14ac:dyDescent="0.2">
      <c r="D1716" s="97"/>
    </row>
    <row r="1717" spans="4:4" x14ac:dyDescent="0.2">
      <c r="D1717" s="97"/>
    </row>
    <row r="1718" spans="4:4" x14ac:dyDescent="0.2">
      <c r="D1718" s="97"/>
    </row>
    <row r="1719" spans="4:4" x14ac:dyDescent="0.2">
      <c r="D1719" s="97"/>
    </row>
    <row r="1720" spans="4:4" x14ac:dyDescent="0.2">
      <c r="D1720" s="97"/>
    </row>
    <row r="1721" spans="4:4" x14ac:dyDescent="0.2">
      <c r="D1721" s="97"/>
    </row>
    <row r="1722" spans="4:4" x14ac:dyDescent="0.2">
      <c r="D1722" s="97"/>
    </row>
    <row r="1723" spans="4:4" x14ac:dyDescent="0.2">
      <c r="D1723" s="97"/>
    </row>
    <row r="1724" spans="4:4" x14ac:dyDescent="0.2">
      <c r="D1724" s="97"/>
    </row>
    <row r="1725" spans="4:4" x14ac:dyDescent="0.2">
      <c r="D1725" s="97"/>
    </row>
    <row r="1726" spans="4:4" x14ac:dyDescent="0.2">
      <c r="D1726" s="97"/>
    </row>
    <row r="1727" spans="4:4" x14ac:dyDescent="0.2">
      <c r="D1727" s="97"/>
    </row>
    <row r="1728" spans="4:4" x14ac:dyDescent="0.2">
      <c r="D1728" s="97"/>
    </row>
    <row r="1729" spans="4:4" x14ac:dyDescent="0.2">
      <c r="D1729" s="97"/>
    </row>
    <row r="1730" spans="4:4" x14ac:dyDescent="0.2">
      <c r="D1730" s="97"/>
    </row>
    <row r="1731" spans="4:4" x14ac:dyDescent="0.2">
      <c r="D1731" s="97"/>
    </row>
    <row r="1732" spans="4:4" x14ac:dyDescent="0.2">
      <c r="D1732" s="97"/>
    </row>
    <row r="1733" spans="4:4" x14ac:dyDescent="0.2">
      <c r="D1733" s="97"/>
    </row>
    <row r="1734" spans="4:4" x14ac:dyDescent="0.2">
      <c r="D1734" s="97"/>
    </row>
    <row r="1735" spans="4:4" x14ac:dyDescent="0.2">
      <c r="D1735" s="97"/>
    </row>
    <row r="1736" spans="4:4" x14ac:dyDescent="0.2">
      <c r="D1736" s="97"/>
    </row>
    <row r="1737" spans="4:4" x14ac:dyDescent="0.2">
      <c r="D1737" s="97"/>
    </row>
    <row r="1738" spans="4:4" x14ac:dyDescent="0.2">
      <c r="D1738" s="97"/>
    </row>
    <row r="1739" spans="4:4" x14ac:dyDescent="0.2">
      <c r="D1739" s="97"/>
    </row>
    <row r="1740" spans="4:4" x14ac:dyDescent="0.2">
      <c r="D1740" s="97"/>
    </row>
    <row r="1741" spans="4:4" x14ac:dyDescent="0.2">
      <c r="D1741" s="97"/>
    </row>
    <row r="1742" spans="4:4" x14ac:dyDescent="0.2">
      <c r="D1742" s="97"/>
    </row>
    <row r="1743" spans="4:4" x14ac:dyDescent="0.2">
      <c r="D1743" s="97"/>
    </row>
    <row r="1744" spans="4:4" x14ac:dyDescent="0.2">
      <c r="D1744" s="97"/>
    </row>
    <row r="1745" spans="4:4" x14ac:dyDescent="0.2">
      <c r="D1745" s="97"/>
    </row>
    <row r="1746" spans="4:4" x14ac:dyDescent="0.2">
      <c r="D1746" s="97"/>
    </row>
    <row r="1747" spans="4:4" x14ac:dyDescent="0.2">
      <c r="D1747" s="97"/>
    </row>
    <row r="1748" spans="4:4" x14ac:dyDescent="0.2">
      <c r="D1748" s="97"/>
    </row>
    <row r="1749" spans="4:4" x14ac:dyDescent="0.2">
      <c r="D1749" s="97"/>
    </row>
    <row r="1750" spans="4:4" x14ac:dyDescent="0.2">
      <c r="D1750" s="97"/>
    </row>
    <row r="1751" spans="4:4" x14ac:dyDescent="0.2">
      <c r="D1751" s="97"/>
    </row>
    <row r="1752" spans="4:4" x14ac:dyDescent="0.2">
      <c r="D1752" s="97"/>
    </row>
    <row r="1753" spans="4:4" x14ac:dyDescent="0.2">
      <c r="D1753" s="97"/>
    </row>
    <row r="1754" spans="4:4" x14ac:dyDescent="0.2">
      <c r="D1754" s="97"/>
    </row>
    <row r="1755" spans="4:4" x14ac:dyDescent="0.2">
      <c r="D1755" s="97"/>
    </row>
    <row r="1756" spans="4:4" x14ac:dyDescent="0.2">
      <c r="D1756" s="97"/>
    </row>
    <row r="1757" spans="4:4" x14ac:dyDescent="0.2">
      <c r="D1757" s="97"/>
    </row>
    <row r="1758" spans="4:4" x14ac:dyDescent="0.2">
      <c r="D1758" s="97"/>
    </row>
    <row r="1759" spans="4:4" x14ac:dyDescent="0.2">
      <c r="D1759" s="97"/>
    </row>
    <row r="1760" spans="4:4" x14ac:dyDescent="0.2">
      <c r="D1760" s="97"/>
    </row>
    <row r="1761" spans="4:4" x14ac:dyDescent="0.2">
      <c r="D1761" s="97"/>
    </row>
    <row r="1762" spans="4:4" x14ac:dyDescent="0.2">
      <c r="D1762" s="97"/>
    </row>
    <row r="1763" spans="4:4" x14ac:dyDescent="0.2">
      <c r="D1763" s="97"/>
    </row>
    <row r="1764" spans="4:4" x14ac:dyDescent="0.2">
      <c r="D1764" s="97"/>
    </row>
    <row r="1765" spans="4:4" x14ac:dyDescent="0.2">
      <c r="D1765" s="97"/>
    </row>
    <row r="1766" spans="4:4" x14ac:dyDescent="0.2">
      <c r="D1766" s="97"/>
    </row>
    <row r="1767" spans="4:4" x14ac:dyDescent="0.2">
      <c r="D1767" s="97"/>
    </row>
    <row r="1768" spans="4:4" x14ac:dyDescent="0.2">
      <c r="D1768" s="97"/>
    </row>
    <row r="1769" spans="4:4" x14ac:dyDescent="0.2">
      <c r="D1769" s="97"/>
    </row>
    <row r="1770" spans="4:4" x14ac:dyDescent="0.2">
      <c r="D1770" s="97"/>
    </row>
    <row r="1771" spans="4:4" x14ac:dyDescent="0.2">
      <c r="D1771" s="97"/>
    </row>
    <row r="1772" spans="4:4" x14ac:dyDescent="0.2">
      <c r="D1772" s="97"/>
    </row>
    <row r="1773" spans="4:4" x14ac:dyDescent="0.2">
      <c r="D1773" s="97"/>
    </row>
    <row r="1774" spans="4:4" x14ac:dyDescent="0.2">
      <c r="D1774" s="97"/>
    </row>
    <row r="1775" spans="4:4" x14ac:dyDescent="0.2">
      <c r="D1775" s="97"/>
    </row>
    <row r="1776" spans="4:4" x14ac:dyDescent="0.2">
      <c r="D1776" s="97"/>
    </row>
    <row r="1777" spans="4:4" x14ac:dyDescent="0.2">
      <c r="D1777" s="97"/>
    </row>
    <row r="1778" spans="4:4" x14ac:dyDescent="0.2">
      <c r="D1778" s="97"/>
    </row>
    <row r="1779" spans="4:4" x14ac:dyDescent="0.2">
      <c r="D1779" s="97"/>
    </row>
    <row r="1780" spans="4:4" x14ac:dyDescent="0.2">
      <c r="D1780" s="97"/>
    </row>
    <row r="1781" spans="4:4" x14ac:dyDescent="0.2">
      <c r="D1781" s="97"/>
    </row>
    <row r="1782" spans="4:4" x14ac:dyDescent="0.2">
      <c r="D1782" s="97"/>
    </row>
    <row r="1783" spans="4:4" x14ac:dyDescent="0.2">
      <c r="D1783" s="97"/>
    </row>
    <row r="1784" spans="4:4" x14ac:dyDescent="0.2">
      <c r="D1784" s="97"/>
    </row>
    <row r="1785" spans="4:4" x14ac:dyDescent="0.2">
      <c r="D1785" s="97"/>
    </row>
    <row r="1786" spans="4:4" x14ac:dyDescent="0.2">
      <c r="D1786" s="97"/>
    </row>
    <row r="1787" spans="4:4" x14ac:dyDescent="0.2">
      <c r="D1787" s="97"/>
    </row>
    <row r="1788" spans="4:4" x14ac:dyDescent="0.2">
      <c r="D1788" s="97"/>
    </row>
    <row r="1789" spans="4:4" x14ac:dyDescent="0.2">
      <c r="D1789" s="97"/>
    </row>
    <row r="1790" spans="4:4" x14ac:dyDescent="0.2">
      <c r="D1790" s="97"/>
    </row>
    <row r="1791" spans="4:4" x14ac:dyDescent="0.2">
      <c r="D1791" s="97"/>
    </row>
    <row r="1792" spans="4:4" x14ac:dyDescent="0.2">
      <c r="D1792" s="97"/>
    </row>
    <row r="1793" spans="4:4" x14ac:dyDescent="0.2">
      <c r="D1793" s="97"/>
    </row>
    <row r="1794" spans="4:4" x14ac:dyDescent="0.2">
      <c r="D1794" s="97"/>
    </row>
    <row r="1795" spans="4:4" x14ac:dyDescent="0.2">
      <c r="D1795" s="97"/>
    </row>
    <row r="1796" spans="4:4" x14ac:dyDescent="0.2">
      <c r="D1796" s="97"/>
    </row>
    <row r="1797" spans="4:4" x14ac:dyDescent="0.2">
      <c r="D1797" s="97"/>
    </row>
    <row r="1798" spans="4:4" x14ac:dyDescent="0.2">
      <c r="D1798" s="97"/>
    </row>
    <row r="1799" spans="4:4" x14ac:dyDescent="0.2">
      <c r="D1799" s="97"/>
    </row>
    <row r="1800" spans="4:4" x14ac:dyDescent="0.2">
      <c r="D1800" s="97"/>
    </row>
    <row r="1801" spans="4:4" x14ac:dyDescent="0.2">
      <c r="D1801" s="97"/>
    </row>
    <row r="1802" spans="4:4" x14ac:dyDescent="0.2">
      <c r="D1802" s="97"/>
    </row>
    <row r="1803" spans="4:4" x14ac:dyDescent="0.2">
      <c r="D1803" s="97"/>
    </row>
    <row r="1804" spans="4:4" x14ac:dyDescent="0.2">
      <c r="D1804" s="97"/>
    </row>
    <row r="1805" spans="4:4" x14ac:dyDescent="0.2">
      <c r="D1805" s="97"/>
    </row>
    <row r="1806" spans="4:4" x14ac:dyDescent="0.2">
      <c r="D1806" s="97"/>
    </row>
    <row r="1807" spans="4:4" x14ac:dyDescent="0.2">
      <c r="D1807" s="97"/>
    </row>
    <row r="1808" spans="4:4" x14ac:dyDescent="0.2">
      <c r="D1808" s="97"/>
    </row>
    <row r="1809" spans="4:4" x14ac:dyDescent="0.2">
      <c r="D1809" s="97"/>
    </row>
    <row r="1810" spans="4:4" x14ac:dyDescent="0.2">
      <c r="D1810" s="97"/>
    </row>
    <row r="1811" spans="4:4" x14ac:dyDescent="0.2">
      <c r="D1811" s="97"/>
    </row>
    <row r="1812" spans="4:4" x14ac:dyDescent="0.2">
      <c r="D1812" s="97"/>
    </row>
    <row r="1813" spans="4:4" x14ac:dyDescent="0.2">
      <c r="D1813" s="97"/>
    </row>
    <row r="1814" spans="4:4" x14ac:dyDescent="0.2">
      <c r="D1814" s="97"/>
    </row>
    <row r="1815" spans="4:4" x14ac:dyDescent="0.2">
      <c r="D1815" s="97"/>
    </row>
    <row r="1816" spans="4:4" x14ac:dyDescent="0.2">
      <c r="D1816" s="97"/>
    </row>
    <row r="1817" spans="4:4" x14ac:dyDescent="0.2">
      <c r="D1817" s="97"/>
    </row>
    <row r="1818" spans="4:4" x14ac:dyDescent="0.2">
      <c r="D1818" s="97"/>
    </row>
    <row r="1819" spans="4:4" x14ac:dyDescent="0.2">
      <c r="D1819" s="97"/>
    </row>
    <row r="1820" spans="4:4" x14ac:dyDescent="0.2">
      <c r="D1820" s="97"/>
    </row>
    <row r="1821" spans="4:4" x14ac:dyDescent="0.2">
      <c r="D1821" s="97"/>
    </row>
    <row r="1822" spans="4:4" x14ac:dyDescent="0.2">
      <c r="D1822" s="97"/>
    </row>
    <row r="1823" spans="4:4" x14ac:dyDescent="0.2">
      <c r="D1823" s="97"/>
    </row>
    <row r="1824" spans="4:4" x14ac:dyDescent="0.2">
      <c r="D1824" s="97"/>
    </row>
    <row r="1825" spans="4:4" x14ac:dyDescent="0.2">
      <c r="D1825" s="97"/>
    </row>
    <row r="1826" spans="4:4" x14ac:dyDescent="0.2">
      <c r="D1826" s="97"/>
    </row>
    <row r="1827" spans="4:4" x14ac:dyDescent="0.2">
      <c r="D1827" s="97"/>
    </row>
    <row r="1828" spans="4:4" x14ac:dyDescent="0.2">
      <c r="D1828" s="97"/>
    </row>
    <row r="1829" spans="4:4" x14ac:dyDescent="0.2">
      <c r="D1829" s="97"/>
    </row>
    <row r="1830" spans="4:4" x14ac:dyDescent="0.2">
      <c r="D1830" s="97"/>
    </row>
    <row r="1831" spans="4:4" x14ac:dyDescent="0.2">
      <c r="D1831" s="97"/>
    </row>
    <row r="1832" spans="4:4" x14ac:dyDescent="0.2">
      <c r="D1832" s="97"/>
    </row>
    <row r="1833" spans="4:4" x14ac:dyDescent="0.2">
      <c r="D1833" s="97"/>
    </row>
    <row r="1834" spans="4:4" x14ac:dyDescent="0.2">
      <c r="D1834" s="97"/>
    </row>
    <row r="1835" spans="4:4" x14ac:dyDescent="0.2">
      <c r="D1835" s="97"/>
    </row>
    <row r="1836" spans="4:4" x14ac:dyDescent="0.2">
      <c r="D1836" s="97"/>
    </row>
    <row r="1837" spans="4:4" x14ac:dyDescent="0.2">
      <c r="D1837" s="97"/>
    </row>
    <row r="1838" spans="4:4" x14ac:dyDescent="0.2">
      <c r="D1838" s="97"/>
    </row>
    <row r="1839" spans="4:4" x14ac:dyDescent="0.2">
      <c r="D1839" s="97"/>
    </row>
    <row r="1840" spans="4:4" x14ac:dyDescent="0.2">
      <c r="D1840" s="97"/>
    </row>
    <row r="1841" spans="4:4" x14ac:dyDescent="0.2">
      <c r="D1841" s="97"/>
    </row>
    <row r="1842" spans="4:4" x14ac:dyDescent="0.2">
      <c r="D1842" s="97"/>
    </row>
    <row r="1843" spans="4:4" x14ac:dyDescent="0.2">
      <c r="D1843" s="97"/>
    </row>
    <row r="1844" spans="4:4" x14ac:dyDescent="0.2">
      <c r="D1844" s="97"/>
    </row>
    <row r="1845" spans="4:4" x14ac:dyDescent="0.2">
      <c r="D1845" s="97"/>
    </row>
    <row r="1846" spans="4:4" x14ac:dyDescent="0.2">
      <c r="D1846" s="97"/>
    </row>
    <row r="1847" spans="4:4" x14ac:dyDescent="0.2">
      <c r="D1847" s="97"/>
    </row>
    <row r="1848" spans="4:4" x14ac:dyDescent="0.2">
      <c r="D1848" s="97"/>
    </row>
    <row r="1849" spans="4:4" x14ac:dyDescent="0.2">
      <c r="D1849" s="97"/>
    </row>
    <row r="1850" spans="4:4" x14ac:dyDescent="0.2">
      <c r="D1850" s="97"/>
    </row>
    <row r="1851" spans="4:4" x14ac:dyDescent="0.2">
      <c r="D1851" s="97"/>
    </row>
    <row r="1852" spans="4:4" x14ac:dyDescent="0.2">
      <c r="D1852" s="97"/>
    </row>
    <row r="1853" spans="4:4" x14ac:dyDescent="0.2">
      <c r="D1853" s="97"/>
    </row>
    <row r="1854" spans="4:4" x14ac:dyDescent="0.2">
      <c r="D1854" s="97"/>
    </row>
    <row r="1855" spans="4:4" x14ac:dyDescent="0.2">
      <c r="D1855" s="97"/>
    </row>
    <row r="1856" spans="4:4" x14ac:dyDescent="0.2">
      <c r="D1856" s="97"/>
    </row>
    <row r="1857" spans="4:4" x14ac:dyDescent="0.2">
      <c r="D1857" s="97"/>
    </row>
    <row r="1858" spans="4:4" x14ac:dyDescent="0.2">
      <c r="D1858" s="97"/>
    </row>
    <row r="1859" spans="4:4" x14ac:dyDescent="0.2">
      <c r="D1859" s="97"/>
    </row>
    <row r="1860" spans="4:4" x14ac:dyDescent="0.2">
      <c r="D1860" s="97"/>
    </row>
    <row r="1861" spans="4:4" x14ac:dyDescent="0.2">
      <c r="D1861" s="97"/>
    </row>
    <row r="1862" spans="4:4" x14ac:dyDescent="0.2">
      <c r="D1862" s="97"/>
    </row>
    <row r="1863" spans="4:4" x14ac:dyDescent="0.2">
      <c r="D1863" s="97"/>
    </row>
    <row r="1864" spans="4:4" x14ac:dyDescent="0.2">
      <c r="D1864" s="97"/>
    </row>
    <row r="1865" spans="4:4" x14ac:dyDescent="0.2">
      <c r="D1865" s="97"/>
    </row>
    <row r="1866" spans="4:4" x14ac:dyDescent="0.2">
      <c r="D1866" s="97"/>
    </row>
    <row r="1867" spans="4:4" x14ac:dyDescent="0.2">
      <c r="D1867" s="97"/>
    </row>
    <row r="1868" spans="4:4" x14ac:dyDescent="0.2">
      <c r="D1868" s="97"/>
    </row>
    <row r="1869" spans="4:4" x14ac:dyDescent="0.2">
      <c r="D1869" s="97"/>
    </row>
    <row r="1870" spans="4:4" x14ac:dyDescent="0.2">
      <c r="D1870" s="97"/>
    </row>
    <row r="1871" spans="4:4" x14ac:dyDescent="0.2">
      <c r="D1871" s="97"/>
    </row>
    <row r="1872" spans="4:4" x14ac:dyDescent="0.2">
      <c r="D1872" s="97"/>
    </row>
    <row r="1873" spans="4:4" x14ac:dyDescent="0.2">
      <c r="D1873" s="97"/>
    </row>
    <row r="1874" spans="4:4" x14ac:dyDescent="0.2">
      <c r="D1874" s="97"/>
    </row>
    <row r="1875" spans="4:4" x14ac:dyDescent="0.2">
      <c r="D1875" s="97"/>
    </row>
    <row r="1876" spans="4:4" x14ac:dyDescent="0.2">
      <c r="D1876" s="97"/>
    </row>
    <row r="1877" spans="4:4" x14ac:dyDescent="0.2">
      <c r="D1877" s="97"/>
    </row>
    <row r="1878" spans="4:4" x14ac:dyDescent="0.2">
      <c r="D1878" s="97"/>
    </row>
    <row r="1879" spans="4:4" x14ac:dyDescent="0.2">
      <c r="D1879" s="97"/>
    </row>
    <row r="1880" spans="4:4" x14ac:dyDescent="0.2">
      <c r="D1880" s="97"/>
    </row>
    <row r="1881" spans="4:4" x14ac:dyDescent="0.2">
      <c r="D1881" s="97"/>
    </row>
    <row r="1882" spans="4:4" x14ac:dyDescent="0.2">
      <c r="D1882" s="97"/>
    </row>
    <row r="1883" spans="4:4" x14ac:dyDescent="0.2">
      <c r="D1883" s="97"/>
    </row>
    <row r="1884" spans="4:4" x14ac:dyDescent="0.2">
      <c r="D1884" s="97"/>
    </row>
    <row r="1885" spans="4:4" x14ac:dyDescent="0.2">
      <c r="D1885" s="97"/>
    </row>
    <row r="1886" spans="4:4" x14ac:dyDescent="0.2">
      <c r="D1886" s="97"/>
    </row>
    <row r="1887" spans="4:4" x14ac:dyDescent="0.2">
      <c r="D1887" s="97"/>
    </row>
    <row r="1888" spans="4:4" x14ac:dyDescent="0.2">
      <c r="D1888" s="97"/>
    </row>
    <row r="1889" spans="4:4" x14ac:dyDescent="0.2">
      <c r="D1889" s="97"/>
    </row>
    <row r="1890" spans="4:4" x14ac:dyDescent="0.2">
      <c r="D1890" s="97"/>
    </row>
    <row r="1891" spans="4:4" x14ac:dyDescent="0.2">
      <c r="D1891" s="97"/>
    </row>
    <row r="1892" spans="4:4" x14ac:dyDescent="0.2">
      <c r="D1892" s="97"/>
    </row>
    <row r="1893" spans="4:4" x14ac:dyDescent="0.2">
      <c r="D1893" s="97"/>
    </row>
    <row r="1894" spans="4:4" x14ac:dyDescent="0.2">
      <c r="D1894" s="97"/>
    </row>
    <row r="1895" spans="4:4" x14ac:dyDescent="0.2">
      <c r="D1895" s="97"/>
    </row>
    <row r="1896" spans="4:4" x14ac:dyDescent="0.2">
      <c r="D1896" s="97"/>
    </row>
    <row r="1897" spans="4:4" x14ac:dyDescent="0.2">
      <c r="D1897" s="97"/>
    </row>
    <row r="1898" spans="4:4" x14ac:dyDescent="0.2">
      <c r="D1898" s="97"/>
    </row>
    <row r="1899" spans="4:4" x14ac:dyDescent="0.2">
      <c r="D1899" s="97"/>
    </row>
    <row r="1900" spans="4:4" x14ac:dyDescent="0.2">
      <c r="D1900" s="97"/>
    </row>
    <row r="1901" spans="4:4" x14ac:dyDescent="0.2">
      <c r="D1901" s="97"/>
    </row>
    <row r="1902" spans="4:4" x14ac:dyDescent="0.2">
      <c r="D1902" s="97"/>
    </row>
    <row r="1903" spans="4:4" x14ac:dyDescent="0.2">
      <c r="D1903" s="97"/>
    </row>
    <row r="1904" spans="4:4" x14ac:dyDescent="0.2">
      <c r="D1904" s="97"/>
    </row>
    <row r="1905" spans="4:4" x14ac:dyDescent="0.2">
      <c r="D1905" s="97"/>
    </row>
    <row r="1906" spans="4:4" x14ac:dyDescent="0.2">
      <c r="D1906" s="97"/>
    </row>
    <row r="1907" spans="4:4" x14ac:dyDescent="0.2">
      <c r="D1907" s="97"/>
    </row>
    <row r="1908" spans="4:4" x14ac:dyDescent="0.2">
      <c r="D1908" s="97"/>
    </row>
    <row r="1909" spans="4:4" x14ac:dyDescent="0.2">
      <c r="D1909" s="97"/>
    </row>
    <row r="1910" spans="4:4" x14ac:dyDescent="0.2">
      <c r="D1910" s="97"/>
    </row>
    <row r="1911" spans="4:4" x14ac:dyDescent="0.2">
      <c r="D1911" s="97"/>
    </row>
    <row r="1912" spans="4:4" x14ac:dyDescent="0.2">
      <c r="D1912" s="97"/>
    </row>
    <row r="1913" spans="4:4" x14ac:dyDescent="0.2">
      <c r="D1913" s="97"/>
    </row>
    <row r="1914" spans="4:4" x14ac:dyDescent="0.2">
      <c r="D1914" s="97"/>
    </row>
    <row r="1915" spans="4:4" x14ac:dyDescent="0.2">
      <c r="D1915" s="97"/>
    </row>
    <row r="1916" spans="4:4" x14ac:dyDescent="0.2">
      <c r="D1916" s="97"/>
    </row>
    <row r="1917" spans="4:4" x14ac:dyDescent="0.2">
      <c r="D1917" s="97"/>
    </row>
    <row r="1918" spans="4:4" x14ac:dyDescent="0.2">
      <c r="D1918" s="97"/>
    </row>
    <row r="1919" spans="4:4" x14ac:dyDescent="0.2">
      <c r="D1919" s="97"/>
    </row>
    <row r="1920" spans="4:4" x14ac:dyDescent="0.2">
      <c r="D1920" s="97"/>
    </row>
    <row r="1921" spans="4:4" x14ac:dyDescent="0.2">
      <c r="D1921" s="97"/>
    </row>
    <row r="1922" spans="4:4" x14ac:dyDescent="0.2">
      <c r="D1922" s="97"/>
    </row>
    <row r="1923" spans="4:4" x14ac:dyDescent="0.2">
      <c r="D1923" s="97"/>
    </row>
    <row r="1924" spans="4:4" x14ac:dyDescent="0.2">
      <c r="D1924" s="97"/>
    </row>
    <row r="1925" spans="4:4" x14ac:dyDescent="0.2">
      <c r="D1925" s="97"/>
    </row>
    <row r="1926" spans="4:4" x14ac:dyDescent="0.2">
      <c r="D1926" s="97"/>
    </row>
    <row r="1927" spans="4:4" x14ac:dyDescent="0.2">
      <c r="D1927" s="97"/>
    </row>
    <row r="1928" spans="4:4" x14ac:dyDescent="0.2">
      <c r="D1928" s="97"/>
    </row>
    <row r="1929" spans="4:4" x14ac:dyDescent="0.2">
      <c r="D1929" s="97"/>
    </row>
    <row r="1930" spans="4:4" x14ac:dyDescent="0.2">
      <c r="D1930" s="97"/>
    </row>
    <row r="1931" spans="4:4" x14ac:dyDescent="0.2">
      <c r="D1931" s="97"/>
    </row>
    <row r="1932" spans="4:4" x14ac:dyDescent="0.2">
      <c r="D1932" s="97"/>
    </row>
    <row r="1933" spans="4:4" x14ac:dyDescent="0.2">
      <c r="D1933" s="97"/>
    </row>
    <row r="1934" spans="4:4" x14ac:dyDescent="0.2">
      <c r="D1934" s="97"/>
    </row>
    <row r="1935" spans="4:4" x14ac:dyDescent="0.2">
      <c r="D1935" s="97"/>
    </row>
    <row r="1936" spans="4:4" x14ac:dyDescent="0.2">
      <c r="D1936" s="97"/>
    </row>
    <row r="1937" spans="4:4" x14ac:dyDescent="0.2">
      <c r="D1937" s="97"/>
    </row>
    <row r="1938" spans="4:4" x14ac:dyDescent="0.2">
      <c r="D1938" s="97"/>
    </row>
    <row r="1939" spans="4:4" x14ac:dyDescent="0.2">
      <c r="D1939" s="97"/>
    </row>
    <row r="1940" spans="4:4" x14ac:dyDescent="0.2">
      <c r="D1940" s="97"/>
    </row>
    <row r="1941" spans="4:4" x14ac:dyDescent="0.2">
      <c r="D1941" s="97"/>
    </row>
    <row r="1942" spans="4:4" x14ac:dyDescent="0.2">
      <c r="D1942" s="97"/>
    </row>
    <row r="1943" spans="4:4" x14ac:dyDescent="0.2">
      <c r="D1943" s="97"/>
    </row>
    <row r="1944" spans="4:4" x14ac:dyDescent="0.2">
      <c r="D1944" s="97"/>
    </row>
    <row r="1945" spans="4:4" x14ac:dyDescent="0.2">
      <c r="D1945" s="97"/>
    </row>
    <row r="1946" spans="4:4" x14ac:dyDescent="0.2">
      <c r="D1946" s="97"/>
    </row>
    <row r="1947" spans="4:4" x14ac:dyDescent="0.2">
      <c r="D1947" s="97"/>
    </row>
    <row r="1948" spans="4:4" x14ac:dyDescent="0.2">
      <c r="D1948" s="97"/>
    </row>
    <row r="1949" spans="4:4" x14ac:dyDescent="0.2">
      <c r="D1949" s="97"/>
    </row>
    <row r="1950" spans="4:4" x14ac:dyDescent="0.2">
      <c r="D1950" s="97"/>
    </row>
    <row r="1951" spans="4:4" x14ac:dyDescent="0.2">
      <c r="D1951" s="97"/>
    </row>
    <row r="1952" spans="4:4" x14ac:dyDescent="0.2">
      <c r="D1952" s="97"/>
    </row>
    <row r="1953" spans="4:4" x14ac:dyDescent="0.2">
      <c r="D1953" s="97"/>
    </row>
    <row r="1954" spans="4:4" x14ac:dyDescent="0.2">
      <c r="D1954" s="97"/>
    </row>
    <row r="1955" spans="4:4" x14ac:dyDescent="0.2">
      <c r="D1955" s="97"/>
    </row>
    <row r="1956" spans="4:4" x14ac:dyDescent="0.2">
      <c r="D1956" s="97"/>
    </row>
    <row r="1957" spans="4:4" x14ac:dyDescent="0.2">
      <c r="D1957" s="97"/>
    </row>
    <row r="1958" spans="4:4" x14ac:dyDescent="0.2">
      <c r="D1958" s="97"/>
    </row>
    <row r="1959" spans="4:4" x14ac:dyDescent="0.2">
      <c r="D1959" s="97"/>
    </row>
    <row r="1960" spans="4:4" x14ac:dyDescent="0.2">
      <c r="D1960" s="97"/>
    </row>
    <row r="1961" spans="4:4" x14ac:dyDescent="0.2">
      <c r="D1961" s="97"/>
    </row>
    <row r="1962" spans="4:4" x14ac:dyDescent="0.2">
      <c r="D1962" s="97"/>
    </row>
    <row r="1963" spans="4:4" x14ac:dyDescent="0.2">
      <c r="D1963" s="97"/>
    </row>
    <row r="1964" spans="4:4" x14ac:dyDescent="0.2">
      <c r="D1964" s="97"/>
    </row>
    <row r="1965" spans="4:4" x14ac:dyDescent="0.2">
      <c r="D1965" s="97"/>
    </row>
    <row r="1966" spans="4:4" x14ac:dyDescent="0.2">
      <c r="D1966" s="97"/>
    </row>
    <row r="1967" spans="4:4" x14ac:dyDescent="0.2">
      <c r="D1967" s="97"/>
    </row>
    <row r="1968" spans="4:4" x14ac:dyDescent="0.2">
      <c r="D1968" s="97"/>
    </row>
    <row r="1969" spans="4:4" x14ac:dyDescent="0.2">
      <c r="D1969" s="97"/>
    </row>
    <row r="1970" spans="4:4" x14ac:dyDescent="0.2">
      <c r="D1970" s="97"/>
    </row>
    <row r="1971" spans="4:4" x14ac:dyDescent="0.2">
      <c r="D1971" s="97"/>
    </row>
    <row r="1972" spans="4:4" x14ac:dyDescent="0.2">
      <c r="D1972" s="97"/>
    </row>
    <row r="1973" spans="4:4" x14ac:dyDescent="0.2">
      <c r="D1973" s="97"/>
    </row>
    <row r="1974" spans="4:4" x14ac:dyDescent="0.2">
      <c r="D1974" s="97"/>
    </row>
    <row r="1975" spans="4:4" x14ac:dyDescent="0.2">
      <c r="D1975" s="97"/>
    </row>
    <row r="1976" spans="4:4" x14ac:dyDescent="0.2">
      <c r="D1976" s="97"/>
    </row>
    <row r="1977" spans="4:4" x14ac:dyDescent="0.2">
      <c r="D1977" s="97"/>
    </row>
    <row r="1978" spans="4:4" x14ac:dyDescent="0.2">
      <c r="D1978" s="97"/>
    </row>
    <row r="1979" spans="4:4" x14ac:dyDescent="0.2">
      <c r="D1979" s="97"/>
    </row>
    <row r="1980" spans="4:4" x14ac:dyDescent="0.2">
      <c r="D1980" s="97"/>
    </row>
    <row r="1981" spans="4:4" x14ac:dyDescent="0.2">
      <c r="D1981" s="97"/>
    </row>
    <row r="1982" spans="4:4" x14ac:dyDescent="0.2">
      <c r="D1982" s="97"/>
    </row>
    <row r="1983" spans="4:4" x14ac:dyDescent="0.2">
      <c r="D1983" s="97"/>
    </row>
    <row r="1984" spans="4:4" x14ac:dyDescent="0.2">
      <c r="D1984" s="97"/>
    </row>
    <row r="1985" spans="4:4" x14ac:dyDescent="0.2">
      <c r="D1985" s="97"/>
    </row>
    <row r="1986" spans="4:4" x14ac:dyDescent="0.2">
      <c r="D1986" s="97"/>
    </row>
    <row r="1987" spans="4:4" x14ac:dyDescent="0.2">
      <c r="D1987" s="97"/>
    </row>
    <row r="1988" spans="4:4" x14ac:dyDescent="0.2">
      <c r="D1988" s="97"/>
    </row>
    <row r="1989" spans="4:4" x14ac:dyDescent="0.2">
      <c r="D1989" s="97"/>
    </row>
    <row r="1990" spans="4:4" x14ac:dyDescent="0.2">
      <c r="D1990" s="97"/>
    </row>
    <row r="1991" spans="4:4" x14ac:dyDescent="0.2">
      <c r="D1991" s="97"/>
    </row>
    <row r="1992" spans="4:4" x14ac:dyDescent="0.2">
      <c r="D1992" s="97"/>
    </row>
    <row r="1993" spans="4:4" x14ac:dyDescent="0.2">
      <c r="D1993" s="97"/>
    </row>
    <row r="1994" spans="4:4" x14ac:dyDescent="0.2">
      <c r="D1994" s="97"/>
    </row>
    <row r="1995" spans="4:4" x14ac:dyDescent="0.2">
      <c r="D1995" s="97"/>
    </row>
    <row r="1996" spans="4:4" x14ac:dyDescent="0.2">
      <c r="D1996" s="97"/>
    </row>
    <row r="1997" spans="4:4" x14ac:dyDescent="0.2">
      <c r="D1997" s="97"/>
    </row>
    <row r="1998" spans="4:4" x14ac:dyDescent="0.2">
      <c r="D1998" s="97"/>
    </row>
    <row r="1999" spans="4:4" x14ac:dyDescent="0.2">
      <c r="D1999" s="97"/>
    </row>
    <row r="2000" spans="4:4" x14ac:dyDescent="0.2">
      <c r="D2000" s="97"/>
    </row>
    <row r="2001" spans="4:4" x14ac:dyDescent="0.2">
      <c r="D2001" s="97"/>
    </row>
    <row r="2002" spans="4:4" x14ac:dyDescent="0.2">
      <c r="D2002" s="97"/>
    </row>
    <row r="2003" spans="4:4" x14ac:dyDescent="0.2">
      <c r="D2003" s="97"/>
    </row>
    <row r="2004" spans="4:4" x14ac:dyDescent="0.2">
      <c r="D2004" s="97"/>
    </row>
    <row r="2005" spans="4:4" x14ac:dyDescent="0.2">
      <c r="D2005" s="97"/>
    </row>
    <row r="2006" spans="4:4" x14ac:dyDescent="0.2">
      <c r="D2006" s="97"/>
    </row>
    <row r="2007" spans="4:4" x14ac:dyDescent="0.2">
      <c r="D2007" s="97"/>
    </row>
    <row r="2008" spans="4:4" x14ac:dyDescent="0.2">
      <c r="D2008" s="97"/>
    </row>
    <row r="2009" spans="4:4" x14ac:dyDescent="0.2">
      <c r="D2009" s="97"/>
    </row>
    <row r="2010" spans="4:4" x14ac:dyDescent="0.2">
      <c r="D2010" s="97"/>
    </row>
    <row r="2011" spans="4:4" x14ac:dyDescent="0.2">
      <c r="D2011" s="97"/>
    </row>
    <row r="2012" spans="4:4" x14ac:dyDescent="0.2">
      <c r="D2012" s="97"/>
    </row>
    <row r="2013" spans="4:4" x14ac:dyDescent="0.2">
      <c r="D2013" s="97"/>
    </row>
    <row r="2014" spans="4:4" x14ac:dyDescent="0.2">
      <c r="D2014" s="97"/>
    </row>
    <row r="2015" spans="4:4" x14ac:dyDescent="0.2">
      <c r="D2015" s="97"/>
    </row>
    <row r="2016" spans="4:4" x14ac:dyDescent="0.2">
      <c r="D2016" s="97"/>
    </row>
    <row r="2017" spans="4:4" x14ac:dyDescent="0.2">
      <c r="D2017" s="97"/>
    </row>
    <row r="2018" spans="4:4" x14ac:dyDescent="0.2">
      <c r="D2018" s="97"/>
    </row>
    <row r="2019" spans="4:4" x14ac:dyDescent="0.2">
      <c r="D2019" s="97"/>
    </row>
    <row r="2020" spans="4:4" x14ac:dyDescent="0.2">
      <c r="D2020" s="97"/>
    </row>
    <row r="2021" spans="4:4" x14ac:dyDescent="0.2">
      <c r="D2021" s="97"/>
    </row>
    <row r="2022" spans="4:4" x14ac:dyDescent="0.2">
      <c r="D2022" s="97"/>
    </row>
    <row r="2023" spans="4:4" x14ac:dyDescent="0.2">
      <c r="D2023" s="97"/>
    </row>
    <row r="2024" spans="4:4" x14ac:dyDescent="0.2">
      <c r="D2024" s="97"/>
    </row>
    <row r="2025" spans="4:4" x14ac:dyDescent="0.2">
      <c r="D2025" s="97"/>
    </row>
    <row r="2026" spans="4:4" x14ac:dyDescent="0.2">
      <c r="D2026" s="97"/>
    </row>
    <row r="2027" spans="4:4" x14ac:dyDescent="0.2">
      <c r="D2027" s="97"/>
    </row>
    <row r="2028" spans="4:4" x14ac:dyDescent="0.2">
      <c r="D2028" s="97"/>
    </row>
    <row r="2029" spans="4:4" x14ac:dyDescent="0.2">
      <c r="D2029" s="97"/>
    </row>
    <row r="2030" spans="4:4" x14ac:dyDescent="0.2">
      <c r="D2030" s="97"/>
    </row>
    <row r="2031" spans="4:4" x14ac:dyDescent="0.2">
      <c r="D2031" s="97"/>
    </row>
    <row r="2032" spans="4:4" x14ac:dyDescent="0.2">
      <c r="D2032" s="97"/>
    </row>
    <row r="2033" spans="4:4" x14ac:dyDescent="0.2">
      <c r="D2033" s="97"/>
    </row>
    <row r="2034" spans="4:4" x14ac:dyDescent="0.2">
      <c r="D2034" s="97"/>
    </row>
    <row r="2035" spans="4:4" x14ac:dyDescent="0.2">
      <c r="D2035" s="97"/>
    </row>
    <row r="2036" spans="4:4" x14ac:dyDescent="0.2">
      <c r="D2036" s="97"/>
    </row>
    <row r="2037" spans="4:4" x14ac:dyDescent="0.2">
      <c r="D2037" s="97"/>
    </row>
    <row r="2038" spans="4:4" x14ac:dyDescent="0.2">
      <c r="D2038" s="97"/>
    </row>
    <row r="2039" spans="4:4" x14ac:dyDescent="0.2">
      <c r="D2039" s="97"/>
    </row>
    <row r="2040" spans="4:4" x14ac:dyDescent="0.2">
      <c r="D2040" s="97"/>
    </row>
    <row r="2041" spans="4:4" x14ac:dyDescent="0.2">
      <c r="D2041" s="97"/>
    </row>
    <row r="2042" spans="4:4" x14ac:dyDescent="0.2">
      <c r="D2042" s="97"/>
    </row>
    <row r="2043" spans="4:4" x14ac:dyDescent="0.2">
      <c r="D2043" s="97"/>
    </row>
    <row r="2044" spans="4:4" x14ac:dyDescent="0.2">
      <c r="D2044" s="97"/>
    </row>
    <row r="2045" spans="4:4" x14ac:dyDescent="0.2">
      <c r="D2045" s="97"/>
    </row>
    <row r="2046" spans="4:4" x14ac:dyDescent="0.2">
      <c r="D2046" s="97"/>
    </row>
    <row r="2047" spans="4:4" x14ac:dyDescent="0.2">
      <c r="D2047" s="97"/>
    </row>
    <row r="2048" spans="4:4" x14ac:dyDescent="0.2">
      <c r="D2048" s="97"/>
    </row>
    <row r="2049" spans="4:4" x14ac:dyDescent="0.2">
      <c r="D2049" s="97"/>
    </row>
    <row r="2050" spans="4:4" x14ac:dyDescent="0.2">
      <c r="D2050" s="97"/>
    </row>
    <row r="2051" spans="4:4" x14ac:dyDescent="0.2">
      <c r="D2051" s="97"/>
    </row>
    <row r="2052" spans="4:4" x14ac:dyDescent="0.2">
      <c r="D2052" s="97"/>
    </row>
    <row r="2053" spans="4:4" x14ac:dyDescent="0.2">
      <c r="D2053" s="97"/>
    </row>
    <row r="2054" spans="4:4" x14ac:dyDescent="0.2">
      <c r="D2054" s="97"/>
    </row>
    <row r="2055" spans="4:4" x14ac:dyDescent="0.2">
      <c r="D2055" s="97"/>
    </row>
    <row r="2056" spans="4:4" x14ac:dyDescent="0.2">
      <c r="D2056" s="97"/>
    </row>
    <row r="2057" spans="4:4" x14ac:dyDescent="0.2">
      <c r="D2057" s="97"/>
    </row>
    <row r="2058" spans="4:4" x14ac:dyDescent="0.2">
      <c r="D2058" s="97"/>
    </row>
    <row r="2059" spans="4:4" x14ac:dyDescent="0.2">
      <c r="D2059" s="97"/>
    </row>
    <row r="2060" spans="4:4" x14ac:dyDescent="0.2">
      <c r="D2060" s="97"/>
    </row>
    <row r="2061" spans="4:4" x14ac:dyDescent="0.2">
      <c r="D2061" s="97"/>
    </row>
    <row r="2062" spans="4:4" x14ac:dyDescent="0.2">
      <c r="D2062" s="97"/>
    </row>
    <row r="2063" spans="4:4" x14ac:dyDescent="0.2">
      <c r="D2063" s="97"/>
    </row>
    <row r="2064" spans="4:4" x14ac:dyDescent="0.2">
      <c r="D2064" s="97"/>
    </row>
    <row r="2065" spans="4:4" x14ac:dyDescent="0.2">
      <c r="D2065" s="97"/>
    </row>
    <row r="2066" spans="4:4" x14ac:dyDescent="0.2">
      <c r="D2066" s="97"/>
    </row>
    <row r="2067" spans="4:4" x14ac:dyDescent="0.2">
      <c r="D2067" s="97"/>
    </row>
    <row r="2068" spans="4:4" x14ac:dyDescent="0.2">
      <c r="D2068" s="97"/>
    </row>
    <row r="2069" spans="4:4" x14ac:dyDescent="0.2">
      <c r="D2069" s="97"/>
    </row>
    <row r="2070" spans="4:4" x14ac:dyDescent="0.2">
      <c r="D2070" s="97"/>
    </row>
    <row r="2071" spans="4:4" x14ac:dyDescent="0.2">
      <c r="D2071" s="97"/>
    </row>
    <row r="2072" spans="4:4" x14ac:dyDescent="0.2">
      <c r="D2072" s="97"/>
    </row>
    <row r="2073" spans="4:4" x14ac:dyDescent="0.2">
      <c r="D2073" s="97"/>
    </row>
    <row r="2074" spans="4:4" x14ac:dyDescent="0.2">
      <c r="D2074" s="97"/>
    </row>
    <row r="2075" spans="4:4" x14ac:dyDescent="0.2">
      <c r="D2075" s="97"/>
    </row>
    <row r="2076" spans="4:4" x14ac:dyDescent="0.2">
      <c r="D2076" s="97"/>
    </row>
    <row r="2077" spans="4:4" x14ac:dyDescent="0.2">
      <c r="D2077" s="97"/>
    </row>
    <row r="2078" spans="4:4" x14ac:dyDescent="0.2">
      <c r="D2078" s="97"/>
    </row>
    <row r="2079" spans="4:4" x14ac:dyDescent="0.2">
      <c r="D2079" s="97"/>
    </row>
    <row r="2080" spans="4:4" x14ac:dyDescent="0.2">
      <c r="D2080" s="97"/>
    </row>
    <row r="2081" spans="4:4" x14ac:dyDescent="0.2">
      <c r="D2081" s="97"/>
    </row>
    <row r="2082" spans="4:4" x14ac:dyDescent="0.2">
      <c r="D2082" s="97"/>
    </row>
    <row r="2083" spans="4:4" x14ac:dyDescent="0.2">
      <c r="D2083" s="97"/>
    </row>
    <row r="2084" spans="4:4" x14ac:dyDescent="0.2">
      <c r="D2084" s="97"/>
    </row>
    <row r="2085" spans="4:4" x14ac:dyDescent="0.2">
      <c r="D2085" s="97"/>
    </row>
    <row r="2086" spans="4:4" x14ac:dyDescent="0.2">
      <c r="D2086" s="97"/>
    </row>
    <row r="2087" spans="4:4" x14ac:dyDescent="0.2">
      <c r="D2087" s="97"/>
    </row>
    <row r="2088" spans="4:4" x14ac:dyDescent="0.2">
      <c r="D2088" s="97"/>
    </row>
    <row r="2089" spans="4:4" x14ac:dyDescent="0.2">
      <c r="D2089" s="97"/>
    </row>
    <row r="2090" spans="4:4" x14ac:dyDescent="0.2">
      <c r="D2090" s="97"/>
    </row>
    <row r="2091" spans="4:4" x14ac:dyDescent="0.2">
      <c r="D2091" s="97"/>
    </row>
    <row r="2092" spans="4:4" x14ac:dyDescent="0.2">
      <c r="D2092" s="97"/>
    </row>
    <row r="2093" spans="4:4" x14ac:dyDescent="0.2">
      <c r="D2093" s="97"/>
    </row>
    <row r="2094" spans="4:4" x14ac:dyDescent="0.2">
      <c r="D2094" s="97"/>
    </row>
    <row r="2095" spans="4:4" x14ac:dyDescent="0.2">
      <c r="D2095" s="97"/>
    </row>
    <row r="2096" spans="4:4" x14ac:dyDescent="0.2">
      <c r="D2096" s="97"/>
    </row>
    <row r="2097" spans="4:4" x14ac:dyDescent="0.2">
      <c r="D2097" s="97"/>
    </row>
    <row r="2098" spans="4:4" x14ac:dyDescent="0.2">
      <c r="D2098" s="97"/>
    </row>
    <row r="2099" spans="4:4" x14ac:dyDescent="0.2">
      <c r="D2099" s="97"/>
    </row>
    <row r="2100" spans="4:4" x14ac:dyDescent="0.2">
      <c r="D2100" s="97"/>
    </row>
    <row r="2101" spans="4:4" x14ac:dyDescent="0.2">
      <c r="D2101" s="97"/>
    </row>
    <row r="2102" spans="4:4" x14ac:dyDescent="0.2">
      <c r="D2102" s="97"/>
    </row>
    <row r="2103" spans="4:4" x14ac:dyDescent="0.2">
      <c r="D2103" s="97"/>
    </row>
    <row r="2104" spans="4:4" x14ac:dyDescent="0.2">
      <c r="D2104" s="97"/>
    </row>
    <row r="2105" spans="4:4" x14ac:dyDescent="0.2">
      <c r="D2105" s="97"/>
    </row>
    <row r="2106" spans="4:4" x14ac:dyDescent="0.2">
      <c r="D2106" s="97"/>
    </row>
    <row r="2107" spans="4:4" x14ac:dyDescent="0.2">
      <c r="D2107" s="97"/>
    </row>
    <row r="2108" spans="4:4" x14ac:dyDescent="0.2">
      <c r="D2108" s="97"/>
    </row>
    <row r="2109" spans="4:4" x14ac:dyDescent="0.2">
      <c r="D2109" s="97"/>
    </row>
    <row r="2110" spans="4:4" x14ac:dyDescent="0.2">
      <c r="D2110" s="97"/>
    </row>
    <row r="2111" spans="4:4" x14ac:dyDescent="0.2">
      <c r="D2111" s="97"/>
    </row>
    <row r="2112" spans="4:4" x14ac:dyDescent="0.2">
      <c r="D2112" s="97"/>
    </row>
    <row r="2113" spans="4:4" x14ac:dyDescent="0.2">
      <c r="D2113" s="97"/>
    </row>
    <row r="2114" spans="4:4" x14ac:dyDescent="0.2">
      <c r="D2114" s="97"/>
    </row>
    <row r="2115" spans="4:4" x14ac:dyDescent="0.2">
      <c r="D2115" s="97"/>
    </row>
    <row r="2116" spans="4:4" x14ac:dyDescent="0.2">
      <c r="D2116" s="97"/>
    </row>
    <row r="2117" spans="4:4" x14ac:dyDescent="0.2">
      <c r="D2117" s="97"/>
    </row>
    <row r="2118" spans="4:4" x14ac:dyDescent="0.2">
      <c r="D2118" s="97"/>
    </row>
    <row r="2119" spans="4:4" x14ac:dyDescent="0.2">
      <c r="D2119" s="97"/>
    </row>
    <row r="2120" spans="4:4" x14ac:dyDescent="0.2">
      <c r="D2120" s="97"/>
    </row>
    <row r="2121" spans="4:4" x14ac:dyDescent="0.2">
      <c r="D2121" s="97"/>
    </row>
    <row r="2122" spans="4:4" x14ac:dyDescent="0.2">
      <c r="D2122" s="97"/>
    </row>
    <row r="2123" spans="4:4" x14ac:dyDescent="0.2">
      <c r="D2123" s="97"/>
    </row>
    <row r="2124" spans="4:4" x14ac:dyDescent="0.2">
      <c r="D2124" s="97"/>
    </row>
    <row r="2125" spans="4:4" x14ac:dyDescent="0.2">
      <c r="D2125" s="97"/>
    </row>
    <row r="2126" spans="4:4" x14ac:dyDescent="0.2">
      <c r="D2126" s="97"/>
    </row>
    <row r="2127" spans="4:4" x14ac:dyDescent="0.2">
      <c r="D2127" s="97"/>
    </row>
    <row r="2128" spans="4:4" x14ac:dyDescent="0.2">
      <c r="D2128" s="97"/>
    </row>
    <row r="2129" spans="4:4" x14ac:dyDescent="0.2">
      <c r="D2129" s="97"/>
    </row>
    <row r="2130" spans="4:4" x14ac:dyDescent="0.2">
      <c r="D2130" s="97"/>
    </row>
    <row r="2131" spans="4:4" x14ac:dyDescent="0.2">
      <c r="D2131" s="97"/>
    </row>
    <row r="2132" spans="4:4" x14ac:dyDescent="0.2">
      <c r="D2132" s="97"/>
    </row>
    <row r="2133" spans="4:4" x14ac:dyDescent="0.2">
      <c r="D2133" s="97"/>
    </row>
    <row r="2134" spans="4:4" x14ac:dyDescent="0.2">
      <c r="D2134" s="97"/>
    </row>
    <row r="2135" spans="4:4" x14ac:dyDescent="0.2">
      <c r="D2135" s="97"/>
    </row>
    <row r="2136" spans="4:4" x14ac:dyDescent="0.2">
      <c r="D2136" s="97"/>
    </row>
    <row r="2137" spans="4:4" x14ac:dyDescent="0.2">
      <c r="D2137" s="97"/>
    </row>
    <row r="2138" spans="4:4" x14ac:dyDescent="0.2">
      <c r="D2138" s="97"/>
    </row>
    <row r="2139" spans="4:4" x14ac:dyDescent="0.2">
      <c r="D2139" s="97"/>
    </row>
    <row r="2140" spans="4:4" x14ac:dyDescent="0.2">
      <c r="D2140" s="97"/>
    </row>
    <row r="2141" spans="4:4" x14ac:dyDescent="0.2">
      <c r="D2141" s="97"/>
    </row>
    <row r="2142" spans="4:4" x14ac:dyDescent="0.2">
      <c r="D2142" s="97"/>
    </row>
    <row r="2143" spans="4:4" x14ac:dyDescent="0.2">
      <c r="D2143" s="97"/>
    </row>
    <row r="2144" spans="4:4" x14ac:dyDescent="0.2">
      <c r="D2144" s="97"/>
    </row>
    <row r="2145" spans="4:4" x14ac:dyDescent="0.2">
      <c r="D2145" s="97"/>
    </row>
    <row r="2146" spans="4:4" x14ac:dyDescent="0.2">
      <c r="D2146" s="97"/>
    </row>
    <row r="2147" spans="4:4" x14ac:dyDescent="0.2">
      <c r="D2147" s="97"/>
    </row>
    <row r="2148" spans="4:4" x14ac:dyDescent="0.2">
      <c r="D2148" s="97"/>
    </row>
    <row r="2149" spans="4:4" x14ac:dyDescent="0.2">
      <c r="D2149" s="97"/>
    </row>
    <row r="2150" spans="4:4" x14ac:dyDescent="0.2">
      <c r="D2150" s="97"/>
    </row>
    <row r="2151" spans="4:4" x14ac:dyDescent="0.2">
      <c r="D2151" s="97"/>
    </row>
    <row r="2152" spans="4:4" x14ac:dyDescent="0.2">
      <c r="D2152" s="97"/>
    </row>
    <row r="2153" spans="4:4" x14ac:dyDescent="0.2">
      <c r="D2153" s="97"/>
    </row>
    <row r="2154" spans="4:4" x14ac:dyDescent="0.2">
      <c r="D2154" s="97"/>
    </row>
    <row r="2155" spans="4:4" x14ac:dyDescent="0.2">
      <c r="D2155" s="97"/>
    </row>
    <row r="2156" spans="4:4" x14ac:dyDescent="0.2">
      <c r="D2156" s="97"/>
    </row>
    <row r="2157" spans="4:4" x14ac:dyDescent="0.2">
      <c r="D2157" s="97"/>
    </row>
    <row r="2158" spans="4:4" x14ac:dyDescent="0.2">
      <c r="D2158" s="97"/>
    </row>
    <row r="2159" spans="4:4" x14ac:dyDescent="0.2">
      <c r="D2159" s="97"/>
    </row>
    <row r="2160" spans="4:4" x14ac:dyDescent="0.2">
      <c r="D2160" s="97"/>
    </row>
    <row r="2161" spans="4:4" x14ac:dyDescent="0.2">
      <c r="D2161" s="97"/>
    </row>
    <row r="2162" spans="4:4" x14ac:dyDescent="0.2">
      <c r="D2162" s="97"/>
    </row>
    <row r="2163" spans="4:4" x14ac:dyDescent="0.2">
      <c r="D2163" s="97"/>
    </row>
    <row r="2164" spans="4:4" x14ac:dyDescent="0.2">
      <c r="D2164" s="97"/>
    </row>
    <row r="2165" spans="4:4" x14ac:dyDescent="0.2">
      <c r="D2165" s="97"/>
    </row>
    <row r="2166" spans="4:4" x14ac:dyDescent="0.2">
      <c r="D2166" s="97"/>
    </row>
    <row r="2167" spans="4:4" x14ac:dyDescent="0.2">
      <c r="D2167" s="97"/>
    </row>
    <row r="2168" spans="4:4" x14ac:dyDescent="0.2">
      <c r="D2168" s="97"/>
    </row>
    <row r="2169" spans="4:4" x14ac:dyDescent="0.2">
      <c r="D2169" s="97"/>
    </row>
    <row r="2170" spans="4:4" x14ac:dyDescent="0.2">
      <c r="D2170" s="97"/>
    </row>
    <row r="2171" spans="4:4" x14ac:dyDescent="0.2">
      <c r="D2171" s="97"/>
    </row>
    <row r="2172" spans="4:4" x14ac:dyDescent="0.2">
      <c r="D2172" s="97"/>
    </row>
    <row r="2173" spans="4:4" x14ac:dyDescent="0.2">
      <c r="D2173" s="97"/>
    </row>
    <row r="2174" spans="4:4" x14ac:dyDescent="0.2">
      <c r="D2174" s="97"/>
    </row>
    <row r="2175" spans="4:4" x14ac:dyDescent="0.2">
      <c r="D2175" s="97"/>
    </row>
    <row r="2176" spans="4:4" x14ac:dyDescent="0.2">
      <c r="D2176" s="97"/>
    </row>
    <row r="2177" spans="4:4" x14ac:dyDescent="0.2">
      <c r="D2177" s="97"/>
    </row>
    <row r="2178" spans="4:4" x14ac:dyDescent="0.2">
      <c r="D2178" s="97"/>
    </row>
    <row r="2179" spans="4:4" x14ac:dyDescent="0.2">
      <c r="D2179" s="97"/>
    </row>
    <row r="2180" spans="4:4" x14ac:dyDescent="0.2">
      <c r="D2180" s="97"/>
    </row>
    <row r="2181" spans="4:4" x14ac:dyDescent="0.2">
      <c r="D2181" s="97"/>
    </row>
    <row r="2182" spans="4:4" x14ac:dyDescent="0.2">
      <c r="D2182" s="97"/>
    </row>
    <row r="2183" spans="4:4" x14ac:dyDescent="0.2">
      <c r="D2183" s="97"/>
    </row>
    <row r="2184" spans="4:4" x14ac:dyDescent="0.2">
      <c r="D2184" s="97"/>
    </row>
    <row r="2185" spans="4:4" x14ac:dyDescent="0.2">
      <c r="D2185" s="97"/>
    </row>
    <row r="2186" spans="4:4" x14ac:dyDescent="0.2">
      <c r="D2186" s="97"/>
    </row>
    <row r="2187" spans="4:4" x14ac:dyDescent="0.2">
      <c r="D2187" s="97"/>
    </row>
    <row r="2188" spans="4:4" x14ac:dyDescent="0.2">
      <c r="D2188" s="97"/>
    </row>
    <row r="2189" spans="4:4" x14ac:dyDescent="0.2">
      <c r="D2189" s="97"/>
    </row>
    <row r="2190" spans="4:4" x14ac:dyDescent="0.2">
      <c r="D2190" s="97"/>
    </row>
    <row r="2191" spans="4:4" x14ac:dyDescent="0.2">
      <c r="D2191" s="97"/>
    </row>
    <row r="2192" spans="4:4" x14ac:dyDescent="0.2">
      <c r="D2192" s="97"/>
    </row>
    <row r="2193" spans="4:4" x14ac:dyDescent="0.2">
      <c r="D2193" s="97"/>
    </row>
    <row r="2194" spans="4:4" x14ac:dyDescent="0.2">
      <c r="D2194" s="97"/>
    </row>
    <row r="2195" spans="4:4" x14ac:dyDescent="0.2">
      <c r="D2195" s="97"/>
    </row>
    <row r="2196" spans="4:4" x14ac:dyDescent="0.2">
      <c r="D2196" s="97"/>
    </row>
    <row r="2197" spans="4:4" x14ac:dyDescent="0.2">
      <c r="D2197" s="97"/>
    </row>
    <row r="2198" spans="4:4" x14ac:dyDescent="0.2">
      <c r="D2198" s="97"/>
    </row>
    <row r="2199" spans="4:4" x14ac:dyDescent="0.2">
      <c r="D2199" s="97"/>
    </row>
    <row r="2200" spans="4:4" x14ac:dyDescent="0.2">
      <c r="D2200" s="97"/>
    </row>
    <row r="2201" spans="4:4" x14ac:dyDescent="0.2">
      <c r="D2201" s="97"/>
    </row>
    <row r="2202" spans="4:4" x14ac:dyDescent="0.2">
      <c r="D2202" s="97"/>
    </row>
    <row r="2203" spans="4:4" x14ac:dyDescent="0.2">
      <c r="D2203" s="97"/>
    </row>
    <row r="2204" spans="4:4" x14ac:dyDescent="0.2">
      <c r="D2204" s="97"/>
    </row>
    <row r="2205" spans="4:4" x14ac:dyDescent="0.2">
      <c r="D2205" s="97"/>
    </row>
    <row r="2206" spans="4:4" x14ac:dyDescent="0.2">
      <c r="D2206" s="97"/>
    </row>
    <row r="2207" spans="4:4" x14ac:dyDescent="0.2">
      <c r="D2207" s="97"/>
    </row>
    <row r="2208" spans="4:4" x14ac:dyDescent="0.2">
      <c r="D2208" s="97"/>
    </row>
    <row r="2209" spans="4:4" x14ac:dyDescent="0.2">
      <c r="D2209" s="97"/>
    </row>
    <row r="2210" spans="4:4" x14ac:dyDescent="0.2">
      <c r="D2210" s="97"/>
    </row>
    <row r="2211" spans="4:4" x14ac:dyDescent="0.2">
      <c r="D2211" s="97"/>
    </row>
    <row r="2212" spans="4:4" x14ac:dyDescent="0.2">
      <c r="D2212" s="97"/>
    </row>
    <row r="2213" spans="4:4" x14ac:dyDescent="0.2">
      <c r="D2213" s="97"/>
    </row>
    <row r="2214" spans="4:4" x14ac:dyDescent="0.2">
      <c r="D2214" s="97"/>
    </row>
    <row r="2215" spans="4:4" x14ac:dyDescent="0.2">
      <c r="D2215" s="97"/>
    </row>
    <row r="2216" spans="4:4" x14ac:dyDescent="0.2">
      <c r="D2216" s="97"/>
    </row>
    <row r="2217" spans="4:4" x14ac:dyDescent="0.2">
      <c r="D2217" s="97"/>
    </row>
    <row r="2218" spans="4:4" x14ac:dyDescent="0.2">
      <c r="D2218" s="97"/>
    </row>
    <row r="2219" spans="4:4" x14ac:dyDescent="0.2">
      <c r="D2219" s="97"/>
    </row>
    <row r="2220" spans="4:4" x14ac:dyDescent="0.2">
      <c r="D2220" s="97"/>
    </row>
    <row r="2221" spans="4:4" x14ac:dyDescent="0.2">
      <c r="D2221" s="97"/>
    </row>
    <row r="2222" spans="4:4" x14ac:dyDescent="0.2">
      <c r="D2222" s="97"/>
    </row>
    <row r="2223" spans="4:4" x14ac:dyDescent="0.2">
      <c r="D2223" s="97"/>
    </row>
    <row r="2224" spans="4:4" x14ac:dyDescent="0.2">
      <c r="D2224" s="97"/>
    </row>
    <row r="2225" spans="4:4" x14ac:dyDescent="0.2">
      <c r="D2225" s="97"/>
    </row>
    <row r="2226" spans="4:4" x14ac:dyDescent="0.2">
      <c r="D2226" s="97"/>
    </row>
    <row r="2227" spans="4:4" x14ac:dyDescent="0.2">
      <c r="D2227" s="97"/>
    </row>
    <row r="2228" spans="4:4" x14ac:dyDescent="0.2">
      <c r="D2228" s="97"/>
    </row>
    <row r="2229" spans="4:4" x14ac:dyDescent="0.2">
      <c r="D2229" s="97"/>
    </row>
    <row r="2230" spans="4:4" x14ac:dyDescent="0.2">
      <c r="D2230" s="97"/>
    </row>
    <row r="2231" spans="4:4" x14ac:dyDescent="0.2">
      <c r="D2231" s="97"/>
    </row>
    <row r="2232" spans="4:4" x14ac:dyDescent="0.2">
      <c r="D2232" s="97"/>
    </row>
    <row r="2233" spans="4:4" x14ac:dyDescent="0.2">
      <c r="D2233" s="97"/>
    </row>
    <row r="2234" spans="4:4" x14ac:dyDescent="0.2">
      <c r="D2234" s="97"/>
    </row>
    <row r="2235" spans="4:4" x14ac:dyDescent="0.2">
      <c r="D2235" s="97"/>
    </row>
    <row r="2236" spans="4:4" x14ac:dyDescent="0.2">
      <c r="D2236" s="97"/>
    </row>
    <row r="2237" spans="4:4" x14ac:dyDescent="0.2">
      <c r="D2237" s="97"/>
    </row>
    <row r="2238" spans="4:4" x14ac:dyDescent="0.2">
      <c r="D2238" s="97"/>
    </row>
    <row r="2239" spans="4:4" x14ac:dyDescent="0.2">
      <c r="D2239" s="97"/>
    </row>
    <row r="2240" spans="4:4" x14ac:dyDescent="0.2">
      <c r="D2240" s="97"/>
    </row>
    <row r="2241" spans="4:4" x14ac:dyDescent="0.2">
      <c r="D2241" s="97"/>
    </row>
    <row r="2242" spans="4:4" x14ac:dyDescent="0.2">
      <c r="D2242" s="97"/>
    </row>
    <row r="2243" spans="4:4" x14ac:dyDescent="0.2">
      <c r="D2243" s="97"/>
    </row>
    <row r="2244" spans="4:4" x14ac:dyDescent="0.2">
      <c r="D2244" s="97"/>
    </row>
    <row r="2245" spans="4:4" x14ac:dyDescent="0.2">
      <c r="D2245" s="97"/>
    </row>
    <row r="2246" spans="4:4" x14ac:dyDescent="0.2">
      <c r="D2246" s="97"/>
    </row>
    <row r="2247" spans="4:4" x14ac:dyDescent="0.2">
      <c r="D2247" s="97"/>
    </row>
    <row r="2248" spans="4:4" x14ac:dyDescent="0.2">
      <c r="D2248" s="97"/>
    </row>
    <row r="2249" spans="4:4" x14ac:dyDescent="0.2">
      <c r="D2249" s="97"/>
    </row>
    <row r="2250" spans="4:4" x14ac:dyDescent="0.2">
      <c r="D2250" s="97"/>
    </row>
    <row r="2251" spans="4:4" x14ac:dyDescent="0.2">
      <c r="D2251" s="97"/>
    </row>
    <row r="2252" spans="4:4" x14ac:dyDescent="0.2">
      <c r="D2252" s="97"/>
    </row>
    <row r="2253" spans="4:4" x14ac:dyDescent="0.2">
      <c r="D2253" s="97"/>
    </row>
    <row r="2254" spans="4:4" x14ac:dyDescent="0.2">
      <c r="D2254" s="97"/>
    </row>
    <row r="2255" spans="4:4" x14ac:dyDescent="0.2">
      <c r="D2255" s="97"/>
    </row>
    <row r="2256" spans="4:4" x14ac:dyDescent="0.2">
      <c r="D2256" s="97"/>
    </row>
    <row r="2257" spans="4:4" x14ac:dyDescent="0.2">
      <c r="D2257" s="97"/>
    </row>
    <row r="2258" spans="4:4" x14ac:dyDescent="0.2">
      <c r="D2258" s="97"/>
    </row>
    <row r="2259" spans="4:4" x14ac:dyDescent="0.2">
      <c r="D2259" s="97"/>
    </row>
    <row r="2260" spans="4:4" x14ac:dyDescent="0.2">
      <c r="D2260" s="97"/>
    </row>
    <row r="2261" spans="4:4" x14ac:dyDescent="0.2">
      <c r="D2261" s="97"/>
    </row>
    <row r="2262" spans="4:4" x14ac:dyDescent="0.2">
      <c r="D2262" s="97"/>
    </row>
    <row r="2263" spans="4:4" x14ac:dyDescent="0.2">
      <c r="D2263" s="97"/>
    </row>
    <row r="2264" spans="4:4" x14ac:dyDescent="0.2">
      <c r="D2264" s="97"/>
    </row>
    <row r="2265" spans="4:4" x14ac:dyDescent="0.2">
      <c r="D2265" s="97"/>
    </row>
    <row r="2266" spans="4:4" x14ac:dyDescent="0.2">
      <c r="D2266" s="97"/>
    </row>
    <row r="2267" spans="4:4" x14ac:dyDescent="0.2">
      <c r="D2267" s="97"/>
    </row>
    <row r="2268" spans="4:4" x14ac:dyDescent="0.2">
      <c r="D2268" s="97"/>
    </row>
    <row r="2269" spans="4:4" x14ac:dyDescent="0.2">
      <c r="D2269" s="97"/>
    </row>
    <row r="2270" spans="4:4" x14ac:dyDescent="0.2">
      <c r="D2270" s="97"/>
    </row>
    <row r="2271" spans="4:4" x14ac:dyDescent="0.2">
      <c r="D2271" s="97"/>
    </row>
    <row r="2272" spans="4:4" x14ac:dyDescent="0.2">
      <c r="D2272" s="97"/>
    </row>
    <row r="2273" spans="4:4" x14ac:dyDescent="0.2">
      <c r="D2273" s="97"/>
    </row>
    <row r="2274" spans="4:4" x14ac:dyDescent="0.2">
      <c r="D2274" s="97"/>
    </row>
    <row r="2275" spans="4:4" x14ac:dyDescent="0.2">
      <c r="D2275" s="97"/>
    </row>
    <row r="2276" spans="4:4" x14ac:dyDescent="0.2">
      <c r="D2276" s="97"/>
    </row>
    <row r="2277" spans="4:4" x14ac:dyDescent="0.2">
      <c r="D2277" s="97"/>
    </row>
    <row r="2278" spans="4:4" x14ac:dyDescent="0.2">
      <c r="D2278" s="97"/>
    </row>
    <row r="2279" spans="4:4" x14ac:dyDescent="0.2">
      <c r="D2279" s="97"/>
    </row>
    <row r="2280" spans="4:4" x14ac:dyDescent="0.2">
      <c r="D2280" s="97"/>
    </row>
    <row r="2281" spans="4:4" x14ac:dyDescent="0.2">
      <c r="D2281" s="97"/>
    </row>
    <row r="2282" spans="4:4" x14ac:dyDescent="0.2">
      <c r="D2282" s="97"/>
    </row>
    <row r="2283" spans="4:4" x14ac:dyDescent="0.2">
      <c r="D2283" s="97"/>
    </row>
    <row r="2284" spans="4:4" x14ac:dyDescent="0.2">
      <c r="D2284" s="97"/>
    </row>
    <row r="2285" spans="4:4" x14ac:dyDescent="0.2">
      <c r="D2285" s="97"/>
    </row>
    <row r="2286" spans="4:4" x14ac:dyDescent="0.2">
      <c r="D2286" s="97"/>
    </row>
    <row r="2287" spans="4:4" x14ac:dyDescent="0.2">
      <c r="D2287" s="97"/>
    </row>
    <row r="2288" spans="4:4" x14ac:dyDescent="0.2">
      <c r="D2288" s="97"/>
    </row>
    <row r="2289" spans="4:4" x14ac:dyDescent="0.2">
      <c r="D2289" s="97"/>
    </row>
    <row r="2290" spans="4:4" x14ac:dyDescent="0.2">
      <c r="D2290" s="97"/>
    </row>
    <row r="2291" spans="4:4" x14ac:dyDescent="0.2">
      <c r="D2291" s="97"/>
    </row>
    <row r="2292" spans="4:4" x14ac:dyDescent="0.2">
      <c r="D2292" s="97"/>
    </row>
    <row r="2293" spans="4:4" x14ac:dyDescent="0.2">
      <c r="D2293" s="97"/>
    </row>
    <row r="2294" spans="4:4" x14ac:dyDescent="0.2">
      <c r="D2294" s="97"/>
    </row>
    <row r="2295" spans="4:4" x14ac:dyDescent="0.2">
      <c r="D2295" s="97"/>
    </row>
    <row r="2296" spans="4:4" x14ac:dyDescent="0.2">
      <c r="D2296" s="97"/>
    </row>
    <row r="2297" spans="4:4" x14ac:dyDescent="0.2">
      <c r="D2297" s="97"/>
    </row>
    <row r="2298" spans="4:4" x14ac:dyDescent="0.2">
      <c r="D2298" s="97"/>
    </row>
    <row r="2299" spans="4:4" x14ac:dyDescent="0.2">
      <c r="D2299" s="97"/>
    </row>
    <row r="2300" spans="4:4" x14ac:dyDescent="0.2">
      <c r="D2300" s="97"/>
    </row>
    <row r="2301" spans="4:4" x14ac:dyDescent="0.2">
      <c r="D2301" s="97"/>
    </row>
    <row r="2302" spans="4:4" x14ac:dyDescent="0.2">
      <c r="D2302" s="97"/>
    </row>
    <row r="2303" spans="4:4" x14ac:dyDescent="0.2">
      <c r="D2303" s="97"/>
    </row>
    <row r="2304" spans="4:4" x14ac:dyDescent="0.2">
      <c r="D2304" s="97"/>
    </row>
    <row r="2305" spans="4:4" x14ac:dyDescent="0.2">
      <c r="D2305" s="97"/>
    </row>
    <row r="2306" spans="4:4" x14ac:dyDescent="0.2">
      <c r="D2306" s="97"/>
    </row>
    <row r="2307" spans="4:4" x14ac:dyDescent="0.2">
      <c r="D2307" s="97"/>
    </row>
    <row r="2308" spans="4:4" x14ac:dyDescent="0.2">
      <c r="D2308" s="97"/>
    </row>
    <row r="2309" spans="4:4" x14ac:dyDescent="0.2">
      <c r="D2309" s="97"/>
    </row>
    <row r="2310" spans="4:4" x14ac:dyDescent="0.2">
      <c r="D2310" s="97"/>
    </row>
    <row r="2311" spans="4:4" x14ac:dyDescent="0.2">
      <c r="D2311" s="97"/>
    </row>
    <row r="2312" spans="4:4" x14ac:dyDescent="0.2">
      <c r="D2312" s="97"/>
    </row>
    <row r="2313" spans="4:4" x14ac:dyDescent="0.2">
      <c r="D2313" s="97"/>
    </row>
    <row r="2314" spans="4:4" x14ac:dyDescent="0.2">
      <c r="D2314" s="97"/>
    </row>
    <row r="2315" spans="4:4" x14ac:dyDescent="0.2">
      <c r="D2315" s="97"/>
    </row>
    <row r="2316" spans="4:4" x14ac:dyDescent="0.2">
      <c r="D2316" s="97"/>
    </row>
    <row r="2317" spans="4:4" x14ac:dyDescent="0.2">
      <c r="D2317" s="97"/>
    </row>
    <row r="2318" spans="4:4" x14ac:dyDescent="0.2">
      <c r="D2318" s="97"/>
    </row>
    <row r="2319" spans="4:4" x14ac:dyDescent="0.2">
      <c r="D2319" s="97"/>
    </row>
    <row r="2320" spans="4:4" x14ac:dyDescent="0.2">
      <c r="D2320" s="97"/>
    </row>
    <row r="2321" spans="4:4" x14ac:dyDescent="0.2">
      <c r="D2321" s="97"/>
    </row>
    <row r="2322" spans="4:4" x14ac:dyDescent="0.2">
      <c r="D2322" s="97"/>
    </row>
    <row r="2323" spans="4:4" x14ac:dyDescent="0.2">
      <c r="D2323" s="97"/>
    </row>
    <row r="2324" spans="4:4" x14ac:dyDescent="0.2">
      <c r="D2324" s="97"/>
    </row>
    <row r="2325" spans="4:4" x14ac:dyDescent="0.2">
      <c r="D2325" s="97"/>
    </row>
    <row r="2326" spans="4:4" x14ac:dyDescent="0.2">
      <c r="D2326" s="97"/>
    </row>
    <row r="2327" spans="4:4" x14ac:dyDescent="0.2">
      <c r="D2327" s="97"/>
    </row>
    <row r="2328" spans="4:4" x14ac:dyDescent="0.2">
      <c r="D2328" s="97"/>
    </row>
    <row r="2329" spans="4:4" x14ac:dyDescent="0.2">
      <c r="D2329" s="97"/>
    </row>
    <row r="2330" spans="4:4" x14ac:dyDescent="0.2">
      <c r="D2330" s="97"/>
    </row>
    <row r="2331" spans="4:4" x14ac:dyDescent="0.2">
      <c r="D2331" s="97"/>
    </row>
    <row r="2332" spans="4:4" x14ac:dyDescent="0.2">
      <c r="D2332" s="97"/>
    </row>
    <row r="2333" spans="4:4" x14ac:dyDescent="0.2">
      <c r="D2333" s="97"/>
    </row>
    <row r="2334" spans="4:4" x14ac:dyDescent="0.2">
      <c r="D2334" s="97"/>
    </row>
    <row r="2335" spans="4:4" x14ac:dyDescent="0.2">
      <c r="D2335" s="97"/>
    </row>
    <row r="2336" spans="4:4" x14ac:dyDescent="0.2">
      <c r="D2336" s="97"/>
    </row>
    <row r="2337" spans="4:4" x14ac:dyDescent="0.2">
      <c r="D2337" s="97"/>
    </row>
    <row r="2338" spans="4:4" x14ac:dyDescent="0.2">
      <c r="D2338" s="97"/>
    </row>
    <row r="2339" spans="4:4" x14ac:dyDescent="0.2">
      <c r="D2339" s="97"/>
    </row>
    <row r="2340" spans="4:4" x14ac:dyDescent="0.2">
      <c r="D2340" s="97"/>
    </row>
    <row r="2341" spans="4:4" x14ac:dyDescent="0.2">
      <c r="D2341" s="97"/>
    </row>
    <row r="2342" spans="4:4" x14ac:dyDescent="0.2">
      <c r="D2342" s="97"/>
    </row>
    <row r="2343" spans="4:4" x14ac:dyDescent="0.2">
      <c r="D2343" s="97"/>
    </row>
    <row r="2344" spans="4:4" x14ac:dyDescent="0.2">
      <c r="D2344" s="97"/>
    </row>
    <row r="2345" spans="4:4" x14ac:dyDescent="0.2">
      <c r="D2345" s="97"/>
    </row>
    <row r="2346" spans="4:4" x14ac:dyDescent="0.2">
      <c r="D2346" s="97"/>
    </row>
    <row r="2347" spans="4:4" x14ac:dyDescent="0.2">
      <c r="D2347" s="97"/>
    </row>
    <row r="2348" spans="4:4" x14ac:dyDescent="0.2">
      <c r="D2348" s="97"/>
    </row>
    <row r="2349" spans="4:4" x14ac:dyDescent="0.2">
      <c r="D2349" s="97"/>
    </row>
    <row r="2350" spans="4:4" x14ac:dyDescent="0.2">
      <c r="D2350" s="97"/>
    </row>
    <row r="2351" spans="4:4" x14ac:dyDescent="0.2">
      <c r="D2351" s="97"/>
    </row>
    <row r="2352" spans="4:4" x14ac:dyDescent="0.2">
      <c r="D2352" s="97"/>
    </row>
    <row r="2353" spans="4:4" x14ac:dyDescent="0.2">
      <c r="D2353" s="97"/>
    </row>
    <row r="2354" spans="4:4" x14ac:dyDescent="0.2">
      <c r="D2354" s="97"/>
    </row>
    <row r="2355" spans="4:4" x14ac:dyDescent="0.2">
      <c r="D2355" s="97"/>
    </row>
    <row r="2356" spans="4:4" x14ac:dyDescent="0.2">
      <c r="D2356" s="97"/>
    </row>
    <row r="2357" spans="4:4" x14ac:dyDescent="0.2">
      <c r="D2357" s="97"/>
    </row>
    <row r="2358" spans="4:4" x14ac:dyDescent="0.2">
      <c r="D2358" s="97"/>
    </row>
    <row r="2359" spans="4:4" x14ac:dyDescent="0.2">
      <c r="D2359" s="97"/>
    </row>
    <row r="2360" spans="4:4" x14ac:dyDescent="0.2">
      <c r="D2360" s="97"/>
    </row>
    <row r="2361" spans="4:4" x14ac:dyDescent="0.2">
      <c r="D2361" s="97"/>
    </row>
    <row r="2362" spans="4:4" x14ac:dyDescent="0.2">
      <c r="D2362" s="97"/>
    </row>
    <row r="2363" spans="4:4" x14ac:dyDescent="0.2">
      <c r="D2363" s="97"/>
    </row>
    <row r="2364" spans="4:4" x14ac:dyDescent="0.2">
      <c r="D2364" s="97"/>
    </row>
    <row r="2365" spans="4:4" x14ac:dyDescent="0.2">
      <c r="D2365" s="97"/>
    </row>
    <row r="2366" spans="4:4" x14ac:dyDescent="0.2">
      <c r="D2366" s="97"/>
    </row>
    <row r="2367" spans="4:4" x14ac:dyDescent="0.2">
      <c r="D2367" s="97"/>
    </row>
    <row r="2368" spans="4:4" x14ac:dyDescent="0.2">
      <c r="D2368" s="97"/>
    </row>
    <row r="2369" spans="4:4" x14ac:dyDescent="0.2">
      <c r="D2369" s="97"/>
    </row>
    <row r="2370" spans="4:4" x14ac:dyDescent="0.2">
      <c r="D2370" s="97"/>
    </row>
    <row r="2371" spans="4:4" x14ac:dyDescent="0.2">
      <c r="D2371" s="97"/>
    </row>
    <row r="2372" spans="4:4" x14ac:dyDescent="0.2">
      <c r="D2372" s="97"/>
    </row>
    <row r="2373" spans="4:4" x14ac:dyDescent="0.2">
      <c r="D2373" s="97"/>
    </row>
    <row r="2374" spans="4:4" x14ac:dyDescent="0.2">
      <c r="D2374" s="97"/>
    </row>
    <row r="2375" spans="4:4" x14ac:dyDescent="0.2">
      <c r="D2375" s="97"/>
    </row>
    <row r="2376" spans="4:4" x14ac:dyDescent="0.2">
      <c r="D2376" s="97"/>
    </row>
    <row r="2377" spans="4:4" x14ac:dyDescent="0.2">
      <c r="D2377" s="97"/>
    </row>
    <row r="2378" spans="4:4" x14ac:dyDescent="0.2">
      <c r="D2378" s="97"/>
    </row>
    <row r="2379" spans="4:4" x14ac:dyDescent="0.2">
      <c r="D2379" s="97"/>
    </row>
    <row r="2380" spans="4:4" x14ac:dyDescent="0.2">
      <c r="D2380" s="97"/>
    </row>
    <row r="2381" spans="4:4" x14ac:dyDescent="0.2">
      <c r="D2381" s="97"/>
    </row>
    <row r="2382" spans="4:4" x14ac:dyDescent="0.2">
      <c r="D2382" s="97"/>
    </row>
    <row r="2383" spans="4:4" x14ac:dyDescent="0.2">
      <c r="D2383" s="97"/>
    </row>
    <row r="2384" spans="4:4" x14ac:dyDescent="0.2">
      <c r="D2384" s="97"/>
    </row>
    <row r="2385" spans="4:4" x14ac:dyDescent="0.2">
      <c r="D2385" s="97"/>
    </row>
    <row r="2386" spans="4:4" x14ac:dyDescent="0.2">
      <c r="D2386" s="97"/>
    </row>
    <row r="2387" spans="4:4" x14ac:dyDescent="0.2">
      <c r="D2387" s="97"/>
    </row>
    <row r="2388" spans="4:4" x14ac:dyDescent="0.2">
      <c r="D2388" s="97"/>
    </row>
    <row r="2389" spans="4:4" x14ac:dyDescent="0.2">
      <c r="D2389" s="97"/>
    </row>
    <row r="2390" spans="4:4" x14ac:dyDescent="0.2">
      <c r="D2390" s="97"/>
    </row>
    <row r="2391" spans="4:4" x14ac:dyDescent="0.2">
      <c r="D2391" s="97"/>
    </row>
    <row r="2392" spans="4:4" x14ac:dyDescent="0.2">
      <c r="D2392" s="97"/>
    </row>
    <row r="2393" spans="4:4" x14ac:dyDescent="0.2">
      <c r="D2393" s="97"/>
    </row>
    <row r="2394" spans="4:4" x14ac:dyDescent="0.2">
      <c r="D2394" s="97"/>
    </row>
    <row r="2395" spans="4:4" x14ac:dyDescent="0.2">
      <c r="D2395" s="97"/>
    </row>
    <row r="2396" spans="4:4" x14ac:dyDescent="0.2">
      <c r="D2396" s="97"/>
    </row>
    <row r="2397" spans="4:4" x14ac:dyDescent="0.2">
      <c r="D2397" s="97"/>
    </row>
    <row r="2398" spans="4:4" x14ac:dyDescent="0.2">
      <c r="D2398" s="97"/>
    </row>
    <row r="2399" spans="4:4" x14ac:dyDescent="0.2">
      <c r="D2399" s="97"/>
    </row>
    <row r="2400" spans="4:4" x14ac:dyDescent="0.2">
      <c r="D2400" s="97"/>
    </row>
    <row r="2401" spans="4:4" x14ac:dyDescent="0.2">
      <c r="D2401" s="97"/>
    </row>
    <row r="2402" spans="4:4" x14ac:dyDescent="0.2">
      <c r="D2402" s="97"/>
    </row>
    <row r="2403" spans="4:4" x14ac:dyDescent="0.2">
      <c r="D2403" s="97"/>
    </row>
    <row r="2404" spans="4:4" x14ac:dyDescent="0.2">
      <c r="D2404" s="97"/>
    </row>
    <row r="2405" spans="4:4" x14ac:dyDescent="0.2">
      <c r="D2405" s="97"/>
    </row>
    <row r="2406" spans="4:4" x14ac:dyDescent="0.2">
      <c r="D2406" s="97"/>
    </row>
    <row r="2407" spans="4:4" x14ac:dyDescent="0.2">
      <c r="D2407" s="97"/>
    </row>
    <row r="2408" spans="4:4" x14ac:dyDescent="0.2">
      <c r="D2408" s="97"/>
    </row>
    <row r="2409" spans="4:4" x14ac:dyDescent="0.2">
      <c r="D2409" s="97"/>
    </row>
    <row r="2410" spans="4:4" x14ac:dyDescent="0.2">
      <c r="D2410" s="97"/>
    </row>
    <row r="2411" spans="4:4" x14ac:dyDescent="0.2">
      <c r="D2411" s="97"/>
    </row>
    <row r="2412" spans="4:4" x14ac:dyDescent="0.2">
      <c r="D2412" s="97"/>
    </row>
    <row r="2413" spans="4:4" x14ac:dyDescent="0.2">
      <c r="D2413" s="97"/>
    </row>
    <row r="2414" spans="4:4" x14ac:dyDescent="0.2">
      <c r="D2414" s="97"/>
    </row>
    <row r="2415" spans="4:4" x14ac:dyDescent="0.2">
      <c r="D2415" s="97"/>
    </row>
    <row r="2416" spans="4:4" x14ac:dyDescent="0.2">
      <c r="D2416" s="97"/>
    </row>
    <row r="2417" spans="4:4" x14ac:dyDescent="0.2">
      <c r="D2417" s="97"/>
    </row>
    <row r="2418" spans="4:4" x14ac:dyDescent="0.2">
      <c r="D2418" s="97"/>
    </row>
    <row r="2419" spans="4:4" x14ac:dyDescent="0.2">
      <c r="D2419" s="97"/>
    </row>
    <row r="2420" spans="4:4" x14ac:dyDescent="0.2">
      <c r="D2420" s="97"/>
    </row>
    <row r="2421" spans="4:4" x14ac:dyDescent="0.2">
      <c r="D2421" s="97"/>
    </row>
    <row r="2422" spans="4:4" x14ac:dyDescent="0.2">
      <c r="D2422" s="97"/>
    </row>
    <row r="2423" spans="4:4" x14ac:dyDescent="0.2">
      <c r="D2423" s="97"/>
    </row>
    <row r="2424" spans="4:4" x14ac:dyDescent="0.2">
      <c r="D2424" s="97"/>
    </row>
    <row r="2425" spans="4:4" x14ac:dyDescent="0.2">
      <c r="D2425" s="97"/>
    </row>
    <row r="2426" spans="4:4" x14ac:dyDescent="0.2">
      <c r="D2426" s="97"/>
    </row>
    <row r="2427" spans="4:4" x14ac:dyDescent="0.2">
      <c r="D2427" s="97"/>
    </row>
    <row r="2428" spans="4:4" x14ac:dyDescent="0.2">
      <c r="D2428" s="97"/>
    </row>
    <row r="2429" spans="4:4" x14ac:dyDescent="0.2">
      <c r="D2429" s="97"/>
    </row>
    <row r="2430" spans="4:4" x14ac:dyDescent="0.2">
      <c r="D2430" s="97"/>
    </row>
    <row r="2431" spans="4:4" x14ac:dyDescent="0.2">
      <c r="D2431" s="97"/>
    </row>
    <row r="2432" spans="4:4" x14ac:dyDescent="0.2">
      <c r="D2432" s="97"/>
    </row>
    <row r="2433" spans="4:4" x14ac:dyDescent="0.2">
      <c r="D2433" s="97"/>
    </row>
    <row r="2434" spans="4:4" x14ac:dyDescent="0.2">
      <c r="D2434" s="97"/>
    </row>
    <row r="2435" spans="4:4" x14ac:dyDescent="0.2">
      <c r="D2435" s="97"/>
    </row>
    <row r="2436" spans="4:4" x14ac:dyDescent="0.2">
      <c r="D2436" s="97"/>
    </row>
    <row r="2437" spans="4:4" x14ac:dyDescent="0.2">
      <c r="D2437" s="97"/>
    </row>
    <row r="2438" spans="4:4" x14ac:dyDescent="0.2">
      <c r="D2438" s="97"/>
    </row>
    <row r="2439" spans="4:4" x14ac:dyDescent="0.2">
      <c r="D2439" s="97"/>
    </row>
    <row r="2440" spans="4:4" x14ac:dyDescent="0.2">
      <c r="D2440" s="97"/>
    </row>
    <row r="2441" spans="4:4" x14ac:dyDescent="0.2">
      <c r="D2441" s="97"/>
    </row>
    <row r="2442" spans="4:4" x14ac:dyDescent="0.2">
      <c r="D2442" s="97"/>
    </row>
    <row r="2443" spans="4:4" x14ac:dyDescent="0.2">
      <c r="D2443" s="97"/>
    </row>
    <row r="2444" spans="4:4" x14ac:dyDescent="0.2">
      <c r="D2444" s="97"/>
    </row>
    <row r="2445" spans="4:4" x14ac:dyDescent="0.2">
      <c r="D2445" s="97"/>
    </row>
    <row r="2446" spans="4:4" x14ac:dyDescent="0.2">
      <c r="D2446" s="97"/>
    </row>
    <row r="2447" spans="4:4" x14ac:dyDescent="0.2">
      <c r="D2447" s="97"/>
    </row>
    <row r="2448" spans="4:4" x14ac:dyDescent="0.2">
      <c r="D2448" s="97"/>
    </row>
    <row r="2449" spans="4:4" x14ac:dyDescent="0.2">
      <c r="D2449" s="97"/>
    </row>
    <row r="2450" spans="4:4" x14ac:dyDescent="0.2">
      <c r="D2450" s="97"/>
    </row>
    <row r="2451" spans="4:4" x14ac:dyDescent="0.2">
      <c r="D2451" s="97"/>
    </row>
    <row r="2452" spans="4:4" x14ac:dyDescent="0.2">
      <c r="D2452" s="97"/>
    </row>
    <row r="2453" spans="4:4" x14ac:dyDescent="0.2">
      <c r="D2453" s="97"/>
    </row>
    <row r="2454" spans="4:4" x14ac:dyDescent="0.2">
      <c r="D2454" s="97"/>
    </row>
    <row r="2455" spans="4:4" x14ac:dyDescent="0.2">
      <c r="D2455" s="97"/>
    </row>
    <row r="2456" spans="4:4" x14ac:dyDescent="0.2">
      <c r="D2456" s="97"/>
    </row>
    <row r="2457" spans="4:4" x14ac:dyDescent="0.2">
      <c r="D2457" s="97"/>
    </row>
    <row r="2458" spans="4:4" x14ac:dyDescent="0.2">
      <c r="D2458" s="97"/>
    </row>
    <row r="2459" spans="4:4" x14ac:dyDescent="0.2">
      <c r="D2459" s="97"/>
    </row>
    <row r="2460" spans="4:4" x14ac:dyDescent="0.2">
      <c r="D2460" s="97"/>
    </row>
    <row r="2461" spans="4:4" x14ac:dyDescent="0.2">
      <c r="D2461" s="97"/>
    </row>
    <row r="2462" spans="4:4" x14ac:dyDescent="0.2">
      <c r="D2462" s="97"/>
    </row>
    <row r="2463" spans="4:4" x14ac:dyDescent="0.2">
      <c r="D2463" s="97"/>
    </row>
    <row r="2464" spans="4:4" x14ac:dyDescent="0.2">
      <c r="D2464" s="97"/>
    </row>
    <row r="2465" spans="4:4" x14ac:dyDescent="0.2">
      <c r="D2465" s="97"/>
    </row>
    <row r="2466" spans="4:4" x14ac:dyDescent="0.2">
      <c r="D2466" s="97"/>
    </row>
    <row r="2467" spans="4:4" x14ac:dyDescent="0.2">
      <c r="D2467" s="97"/>
    </row>
    <row r="2468" spans="4:4" x14ac:dyDescent="0.2">
      <c r="D2468" s="97"/>
    </row>
    <row r="2469" spans="4:4" x14ac:dyDescent="0.2">
      <c r="D2469" s="97"/>
    </row>
    <row r="2470" spans="4:4" x14ac:dyDescent="0.2">
      <c r="D2470" s="97"/>
    </row>
    <row r="2471" spans="4:4" x14ac:dyDescent="0.2">
      <c r="D2471" s="97"/>
    </row>
    <row r="2472" spans="4:4" x14ac:dyDescent="0.2">
      <c r="D2472" s="97"/>
    </row>
    <row r="2473" spans="4:4" x14ac:dyDescent="0.2">
      <c r="D2473" s="97"/>
    </row>
    <row r="2474" spans="4:4" x14ac:dyDescent="0.2">
      <c r="D2474" s="97"/>
    </row>
    <row r="2475" spans="4:4" x14ac:dyDescent="0.2">
      <c r="D2475" s="97"/>
    </row>
    <row r="2476" spans="4:4" x14ac:dyDescent="0.2">
      <c r="D2476" s="97"/>
    </row>
    <row r="2477" spans="4:4" x14ac:dyDescent="0.2">
      <c r="D2477" s="97"/>
    </row>
    <row r="2478" spans="4:4" x14ac:dyDescent="0.2">
      <c r="D2478" s="97"/>
    </row>
    <row r="2479" spans="4:4" x14ac:dyDescent="0.2">
      <c r="D2479" s="97"/>
    </row>
    <row r="2480" spans="4:4" x14ac:dyDescent="0.2">
      <c r="D2480" s="97"/>
    </row>
    <row r="2481" spans="4:4" x14ac:dyDescent="0.2">
      <c r="D2481" s="97"/>
    </row>
    <row r="2482" spans="4:4" x14ac:dyDescent="0.2">
      <c r="D2482" s="97"/>
    </row>
    <row r="2483" spans="4:4" x14ac:dyDescent="0.2">
      <c r="D2483" s="97"/>
    </row>
    <row r="2484" spans="4:4" x14ac:dyDescent="0.2">
      <c r="D2484" s="97"/>
    </row>
    <row r="2485" spans="4:4" x14ac:dyDescent="0.2">
      <c r="D2485" s="97"/>
    </row>
    <row r="2486" spans="4:4" x14ac:dyDescent="0.2">
      <c r="D2486" s="97"/>
    </row>
    <row r="2487" spans="4:4" x14ac:dyDescent="0.2">
      <c r="D2487" s="97"/>
    </row>
    <row r="2488" spans="4:4" x14ac:dyDescent="0.2">
      <c r="D2488" s="97"/>
    </row>
    <row r="2489" spans="4:4" x14ac:dyDescent="0.2">
      <c r="D2489" s="97"/>
    </row>
    <row r="2490" spans="4:4" x14ac:dyDescent="0.2">
      <c r="D2490" s="97"/>
    </row>
    <row r="2491" spans="4:4" x14ac:dyDescent="0.2">
      <c r="D2491" s="97"/>
    </row>
    <row r="2492" spans="4:4" x14ac:dyDescent="0.2">
      <c r="D2492" s="97"/>
    </row>
    <row r="2493" spans="4:4" x14ac:dyDescent="0.2">
      <c r="D2493" s="97"/>
    </row>
    <row r="2494" spans="4:4" x14ac:dyDescent="0.2">
      <c r="D2494" s="97"/>
    </row>
    <row r="2495" spans="4:4" x14ac:dyDescent="0.2">
      <c r="D2495" s="97"/>
    </row>
    <row r="2496" spans="4:4" x14ac:dyDescent="0.2">
      <c r="D2496" s="97"/>
    </row>
    <row r="2497" spans="4:4" x14ac:dyDescent="0.2">
      <c r="D2497" s="97"/>
    </row>
    <row r="2498" spans="4:4" x14ac:dyDescent="0.2">
      <c r="D2498" s="97"/>
    </row>
    <row r="2499" spans="4:4" x14ac:dyDescent="0.2">
      <c r="D2499" s="97"/>
    </row>
    <row r="2500" spans="4:4" x14ac:dyDescent="0.2">
      <c r="D2500" s="97"/>
    </row>
    <row r="2501" spans="4:4" x14ac:dyDescent="0.2">
      <c r="D2501" s="97"/>
    </row>
    <row r="2502" spans="4:4" x14ac:dyDescent="0.2">
      <c r="D2502" s="97"/>
    </row>
    <row r="2503" spans="4:4" x14ac:dyDescent="0.2">
      <c r="D2503" s="97"/>
    </row>
    <row r="2504" spans="4:4" x14ac:dyDescent="0.2">
      <c r="D2504" s="97"/>
    </row>
    <row r="2505" spans="4:4" x14ac:dyDescent="0.2">
      <c r="D2505" s="97"/>
    </row>
    <row r="2506" spans="4:4" x14ac:dyDescent="0.2">
      <c r="D2506" s="97"/>
    </row>
    <row r="2507" spans="4:4" x14ac:dyDescent="0.2">
      <c r="D2507" s="97"/>
    </row>
    <row r="2508" spans="4:4" x14ac:dyDescent="0.2">
      <c r="D2508" s="97"/>
    </row>
    <row r="2509" spans="4:4" x14ac:dyDescent="0.2">
      <c r="D2509" s="97"/>
    </row>
    <row r="2510" spans="4:4" x14ac:dyDescent="0.2">
      <c r="D2510" s="97"/>
    </row>
    <row r="2511" spans="4:4" x14ac:dyDescent="0.2">
      <c r="D2511" s="97"/>
    </row>
    <row r="2512" spans="4:4" x14ac:dyDescent="0.2">
      <c r="D2512" s="97"/>
    </row>
    <row r="2513" spans="4:4" x14ac:dyDescent="0.2">
      <c r="D2513" s="97"/>
    </row>
    <row r="2514" spans="4:4" x14ac:dyDescent="0.2">
      <c r="D2514" s="97"/>
    </row>
    <row r="2515" spans="4:4" x14ac:dyDescent="0.2">
      <c r="D2515" s="97"/>
    </row>
    <row r="2516" spans="4:4" x14ac:dyDescent="0.2">
      <c r="D2516" s="97"/>
    </row>
    <row r="2517" spans="4:4" x14ac:dyDescent="0.2">
      <c r="D2517" s="97"/>
    </row>
    <row r="2518" spans="4:4" x14ac:dyDescent="0.2">
      <c r="D2518" s="97"/>
    </row>
    <row r="2519" spans="4:4" x14ac:dyDescent="0.2">
      <c r="D2519" s="97"/>
    </row>
    <row r="2520" spans="4:4" x14ac:dyDescent="0.2">
      <c r="D2520" s="97"/>
    </row>
    <row r="2521" spans="4:4" x14ac:dyDescent="0.2">
      <c r="D2521" s="97"/>
    </row>
    <row r="2522" spans="4:4" x14ac:dyDescent="0.2">
      <c r="D2522" s="97"/>
    </row>
    <row r="2523" spans="4:4" x14ac:dyDescent="0.2">
      <c r="D2523" s="97"/>
    </row>
    <row r="2524" spans="4:4" x14ac:dyDescent="0.2">
      <c r="D2524" s="97"/>
    </row>
    <row r="2525" spans="4:4" x14ac:dyDescent="0.2">
      <c r="D2525" s="97"/>
    </row>
    <row r="2526" spans="4:4" x14ac:dyDescent="0.2">
      <c r="D2526" s="97"/>
    </row>
    <row r="2527" spans="4:4" x14ac:dyDescent="0.2">
      <c r="D2527" s="97"/>
    </row>
    <row r="2528" spans="4:4" x14ac:dyDescent="0.2">
      <c r="D2528" s="97"/>
    </row>
    <row r="2529" spans="4:4" x14ac:dyDescent="0.2">
      <c r="D2529" s="97"/>
    </row>
    <row r="2530" spans="4:4" x14ac:dyDescent="0.2">
      <c r="D2530" s="97"/>
    </row>
    <row r="2531" spans="4:4" x14ac:dyDescent="0.2">
      <c r="D2531" s="97"/>
    </row>
    <row r="2532" spans="4:4" x14ac:dyDescent="0.2">
      <c r="D2532" s="97"/>
    </row>
    <row r="2533" spans="4:4" x14ac:dyDescent="0.2">
      <c r="D2533" s="97"/>
    </row>
    <row r="2534" spans="4:4" x14ac:dyDescent="0.2">
      <c r="D2534" s="97"/>
    </row>
    <row r="2535" spans="4:4" x14ac:dyDescent="0.2">
      <c r="D2535" s="97"/>
    </row>
    <row r="2536" spans="4:4" x14ac:dyDescent="0.2">
      <c r="D2536" s="97"/>
    </row>
    <row r="2537" spans="4:4" x14ac:dyDescent="0.2">
      <c r="D2537" s="97"/>
    </row>
    <row r="2538" spans="4:4" x14ac:dyDescent="0.2">
      <c r="D2538" s="97"/>
    </row>
    <row r="2539" spans="4:4" x14ac:dyDescent="0.2">
      <c r="D2539" s="97"/>
    </row>
    <row r="2540" spans="4:4" x14ac:dyDescent="0.2">
      <c r="D2540" s="97"/>
    </row>
    <row r="2541" spans="4:4" x14ac:dyDescent="0.2">
      <c r="D2541" s="97"/>
    </row>
    <row r="2542" spans="4:4" x14ac:dyDescent="0.2">
      <c r="D2542" s="97"/>
    </row>
    <row r="2543" spans="4:4" x14ac:dyDescent="0.2">
      <c r="D2543" s="97"/>
    </row>
    <row r="2544" spans="4:4" x14ac:dyDescent="0.2">
      <c r="D2544" s="97"/>
    </row>
    <row r="2545" spans="4:4" x14ac:dyDescent="0.2">
      <c r="D2545" s="97"/>
    </row>
    <row r="2546" spans="4:4" x14ac:dyDescent="0.2">
      <c r="D2546" s="97"/>
    </row>
    <row r="2547" spans="4:4" x14ac:dyDescent="0.2">
      <c r="D2547" s="97"/>
    </row>
    <row r="2548" spans="4:4" x14ac:dyDescent="0.2">
      <c r="D2548" s="97"/>
    </row>
    <row r="2549" spans="4:4" x14ac:dyDescent="0.2">
      <c r="D2549" s="97"/>
    </row>
    <row r="2550" spans="4:4" x14ac:dyDescent="0.2">
      <c r="D2550" s="97"/>
    </row>
    <row r="2551" spans="4:4" x14ac:dyDescent="0.2">
      <c r="D2551" s="97"/>
    </row>
    <row r="2552" spans="4:4" x14ac:dyDescent="0.2">
      <c r="D2552" s="97"/>
    </row>
    <row r="2553" spans="4:4" x14ac:dyDescent="0.2">
      <c r="D2553" s="97"/>
    </row>
    <row r="2554" spans="4:4" x14ac:dyDescent="0.2">
      <c r="D2554" s="97"/>
    </row>
    <row r="2555" spans="4:4" x14ac:dyDescent="0.2">
      <c r="D2555" s="97"/>
    </row>
    <row r="2556" spans="4:4" x14ac:dyDescent="0.2">
      <c r="D2556" s="97"/>
    </row>
    <row r="2557" spans="4:4" x14ac:dyDescent="0.2">
      <c r="D2557" s="97"/>
    </row>
    <row r="2558" spans="4:4" x14ac:dyDescent="0.2">
      <c r="D2558" s="97"/>
    </row>
    <row r="2559" spans="4:4" x14ac:dyDescent="0.2">
      <c r="D2559" s="97"/>
    </row>
    <row r="2560" spans="4:4" x14ac:dyDescent="0.2">
      <c r="D2560" s="97"/>
    </row>
    <row r="2561" spans="4:4" x14ac:dyDescent="0.2">
      <c r="D2561" s="97"/>
    </row>
    <row r="2562" spans="4:4" x14ac:dyDescent="0.2">
      <c r="D2562" s="97"/>
    </row>
    <row r="2563" spans="4:4" x14ac:dyDescent="0.2">
      <c r="D2563" s="97"/>
    </row>
    <row r="2564" spans="4:4" x14ac:dyDescent="0.2">
      <c r="D2564" s="97"/>
    </row>
    <row r="2565" spans="4:4" x14ac:dyDescent="0.2">
      <c r="D2565" s="97"/>
    </row>
    <row r="2566" spans="4:4" x14ac:dyDescent="0.2">
      <c r="D2566" s="97"/>
    </row>
    <row r="2567" spans="4:4" x14ac:dyDescent="0.2">
      <c r="D2567" s="97"/>
    </row>
    <row r="2568" spans="4:4" x14ac:dyDescent="0.2">
      <c r="D2568" s="97"/>
    </row>
    <row r="2569" spans="4:4" x14ac:dyDescent="0.2">
      <c r="D2569" s="97"/>
    </row>
    <row r="2570" spans="4:4" x14ac:dyDescent="0.2">
      <c r="D2570" s="97"/>
    </row>
    <row r="2571" spans="4:4" x14ac:dyDescent="0.2">
      <c r="D2571" s="97"/>
    </row>
    <row r="2572" spans="4:4" x14ac:dyDescent="0.2">
      <c r="D2572" s="97"/>
    </row>
    <row r="2573" spans="4:4" x14ac:dyDescent="0.2">
      <c r="D2573" s="97"/>
    </row>
    <row r="2574" spans="4:4" x14ac:dyDescent="0.2">
      <c r="D2574" s="97"/>
    </row>
    <row r="2575" spans="4:4" x14ac:dyDescent="0.2">
      <c r="D2575" s="97"/>
    </row>
    <row r="2576" spans="4:4" x14ac:dyDescent="0.2">
      <c r="D2576" s="97"/>
    </row>
    <row r="2577" spans="4:4" x14ac:dyDescent="0.2">
      <c r="D2577" s="97"/>
    </row>
    <row r="2578" spans="4:4" x14ac:dyDescent="0.2">
      <c r="D2578" s="97"/>
    </row>
    <row r="2579" spans="4:4" x14ac:dyDescent="0.2">
      <c r="D2579" s="97"/>
    </row>
    <row r="2580" spans="4:4" x14ac:dyDescent="0.2">
      <c r="D2580" s="97"/>
    </row>
    <row r="2581" spans="4:4" x14ac:dyDescent="0.2">
      <c r="D2581" s="97"/>
    </row>
    <row r="2582" spans="4:4" x14ac:dyDescent="0.2">
      <c r="D2582" s="97"/>
    </row>
    <row r="2583" spans="4:4" x14ac:dyDescent="0.2">
      <c r="D2583" s="97"/>
    </row>
    <row r="2584" spans="4:4" x14ac:dyDescent="0.2">
      <c r="D2584" s="97"/>
    </row>
    <row r="2585" spans="4:4" x14ac:dyDescent="0.2">
      <c r="D2585" s="97"/>
    </row>
    <row r="2586" spans="4:4" x14ac:dyDescent="0.2">
      <c r="D2586" s="97"/>
    </row>
    <row r="2587" spans="4:4" x14ac:dyDescent="0.2">
      <c r="D2587" s="97"/>
    </row>
    <row r="2588" spans="4:4" x14ac:dyDescent="0.2">
      <c r="D2588" s="97"/>
    </row>
    <row r="2589" spans="4:4" x14ac:dyDescent="0.2">
      <c r="D2589" s="97"/>
    </row>
    <row r="2590" spans="4:4" x14ac:dyDescent="0.2">
      <c r="D2590" s="97"/>
    </row>
    <row r="2591" spans="4:4" x14ac:dyDescent="0.2">
      <c r="D2591" s="97"/>
    </row>
    <row r="2592" spans="4:4" x14ac:dyDescent="0.2">
      <c r="D2592" s="97"/>
    </row>
    <row r="2593" spans="4:4" x14ac:dyDescent="0.2">
      <c r="D2593" s="97"/>
    </row>
    <row r="2594" spans="4:4" x14ac:dyDescent="0.2">
      <c r="D2594" s="97"/>
    </row>
    <row r="2595" spans="4:4" x14ac:dyDescent="0.2">
      <c r="D2595" s="97"/>
    </row>
    <row r="2596" spans="4:4" x14ac:dyDescent="0.2">
      <c r="D2596" s="97"/>
    </row>
    <row r="2597" spans="4:4" x14ac:dyDescent="0.2">
      <c r="D2597" s="97"/>
    </row>
    <row r="2598" spans="4:4" x14ac:dyDescent="0.2">
      <c r="D2598" s="97"/>
    </row>
    <row r="2599" spans="4:4" x14ac:dyDescent="0.2">
      <c r="D2599" s="97"/>
    </row>
    <row r="2600" spans="4:4" x14ac:dyDescent="0.2">
      <c r="D2600" s="97"/>
    </row>
    <row r="2601" spans="4:4" x14ac:dyDescent="0.2">
      <c r="D2601" s="97"/>
    </row>
    <row r="2602" spans="4:4" x14ac:dyDescent="0.2">
      <c r="D2602" s="97"/>
    </row>
    <row r="2603" spans="4:4" x14ac:dyDescent="0.2">
      <c r="D2603" s="97"/>
    </row>
    <row r="2604" spans="4:4" x14ac:dyDescent="0.2">
      <c r="D2604" s="97"/>
    </row>
    <row r="2605" spans="4:4" x14ac:dyDescent="0.2">
      <c r="D2605" s="97"/>
    </row>
    <row r="2606" spans="4:4" x14ac:dyDescent="0.2">
      <c r="D2606" s="97"/>
    </row>
    <row r="2607" spans="4:4" x14ac:dyDescent="0.2">
      <c r="D2607" s="97"/>
    </row>
    <row r="2608" spans="4:4" x14ac:dyDescent="0.2">
      <c r="D2608" s="97"/>
    </row>
    <row r="2609" spans="4:4" x14ac:dyDescent="0.2">
      <c r="D2609" s="97"/>
    </row>
    <row r="2610" spans="4:4" x14ac:dyDescent="0.2">
      <c r="D2610" s="97"/>
    </row>
    <row r="2611" spans="4:4" x14ac:dyDescent="0.2">
      <c r="D2611" s="97"/>
    </row>
    <row r="2612" spans="4:4" x14ac:dyDescent="0.2">
      <c r="D2612" s="97"/>
    </row>
    <row r="2613" spans="4:4" x14ac:dyDescent="0.2">
      <c r="D2613" s="97"/>
    </row>
    <row r="2614" spans="4:4" x14ac:dyDescent="0.2">
      <c r="D2614" s="97"/>
    </row>
    <row r="2615" spans="4:4" x14ac:dyDescent="0.2">
      <c r="D2615" s="97"/>
    </row>
    <row r="2616" spans="4:4" x14ac:dyDescent="0.2">
      <c r="D2616" s="97"/>
    </row>
    <row r="2617" spans="4:4" x14ac:dyDescent="0.2">
      <c r="D2617" s="97"/>
    </row>
    <row r="2618" spans="4:4" x14ac:dyDescent="0.2">
      <c r="D2618" s="97"/>
    </row>
    <row r="2619" spans="4:4" x14ac:dyDescent="0.2">
      <c r="D2619" s="97"/>
    </row>
    <row r="2620" spans="4:4" x14ac:dyDescent="0.2">
      <c r="D2620" s="97"/>
    </row>
    <row r="2621" spans="4:4" x14ac:dyDescent="0.2">
      <c r="D2621" s="97"/>
    </row>
    <row r="2622" spans="4:4" x14ac:dyDescent="0.2">
      <c r="D2622" s="97"/>
    </row>
    <row r="2623" spans="4:4" x14ac:dyDescent="0.2">
      <c r="D2623" s="97"/>
    </row>
    <row r="2624" spans="4:4" x14ac:dyDescent="0.2">
      <c r="D2624" s="97"/>
    </row>
    <row r="2625" spans="4:4" x14ac:dyDescent="0.2">
      <c r="D2625" s="97"/>
    </row>
    <row r="2626" spans="4:4" x14ac:dyDescent="0.2">
      <c r="D2626" s="97"/>
    </row>
    <row r="2627" spans="4:4" x14ac:dyDescent="0.2">
      <c r="D2627" s="97"/>
    </row>
    <row r="2628" spans="4:4" x14ac:dyDescent="0.2">
      <c r="D2628" s="97"/>
    </row>
    <row r="2629" spans="4:4" x14ac:dyDescent="0.2">
      <c r="D2629" s="97"/>
    </row>
    <row r="2630" spans="4:4" x14ac:dyDescent="0.2">
      <c r="D2630" s="97"/>
    </row>
    <row r="2631" spans="4:4" x14ac:dyDescent="0.2">
      <c r="D2631" s="97"/>
    </row>
    <row r="2632" spans="4:4" x14ac:dyDescent="0.2">
      <c r="D2632" s="97"/>
    </row>
    <row r="2633" spans="4:4" x14ac:dyDescent="0.2">
      <c r="D2633" s="97"/>
    </row>
    <row r="2634" spans="4:4" x14ac:dyDescent="0.2">
      <c r="D2634" s="97"/>
    </row>
    <row r="2635" spans="4:4" x14ac:dyDescent="0.2">
      <c r="D2635" s="97"/>
    </row>
    <row r="2636" spans="4:4" x14ac:dyDescent="0.2">
      <c r="D2636" s="97"/>
    </row>
    <row r="2637" spans="4:4" x14ac:dyDescent="0.2">
      <c r="D2637" s="97"/>
    </row>
    <row r="2638" spans="4:4" x14ac:dyDescent="0.2">
      <c r="D2638" s="97"/>
    </row>
    <row r="2639" spans="4:4" x14ac:dyDescent="0.2">
      <c r="D2639" s="97"/>
    </row>
    <row r="2640" spans="4:4" x14ac:dyDescent="0.2">
      <c r="D2640" s="97"/>
    </row>
    <row r="2641" spans="4:4" x14ac:dyDescent="0.2">
      <c r="D2641" s="97"/>
    </row>
    <row r="2642" spans="4:4" x14ac:dyDescent="0.2">
      <c r="D2642" s="97"/>
    </row>
    <row r="2643" spans="4:4" x14ac:dyDescent="0.2">
      <c r="D2643" s="97"/>
    </row>
    <row r="2644" spans="4:4" x14ac:dyDescent="0.2">
      <c r="D2644" s="97"/>
    </row>
    <row r="2645" spans="4:4" x14ac:dyDescent="0.2">
      <c r="D2645" s="97"/>
    </row>
    <row r="2646" spans="4:4" x14ac:dyDescent="0.2">
      <c r="D2646" s="97"/>
    </row>
    <row r="2647" spans="4:4" x14ac:dyDescent="0.2">
      <c r="D2647" s="97"/>
    </row>
    <row r="2648" spans="4:4" x14ac:dyDescent="0.2">
      <c r="D2648" s="97"/>
    </row>
    <row r="2649" spans="4:4" x14ac:dyDescent="0.2">
      <c r="D2649" s="97"/>
    </row>
    <row r="2650" spans="4:4" x14ac:dyDescent="0.2">
      <c r="D2650" s="97"/>
    </row>
    <row r="2651" spans="4:4" x14ac:dyDescent="0.2">
      <c r="D2651" s="97"/>
    </row>
    <row r="2652" spans="4:4" x14ac:dyDescent="0.2">
      <c r="D2652" s="97"/>
    </row>
    <row r="2653" spans="4:4" x14ac:dyDescent="0.2">
      <c r="D2653" s="97"/>
    </row>
    <row r="2654" spans="4:4" x14ac:dyDescent="0.2">
      <c r="D2654" s="97"/>
    </row>
    <row r="2655" spans="4:4" x14ac:dyDescent="0.2">
      <c r="D2655" s="97"/>
    </row>
    <row r="2656" spans="4:4" x14ac:dyDescent="0.2">
      <c r="D2656" s="97"/>
    </row>
    <row r="2657" spans="4:4" x14ac:dyDescent="0.2">
      <c r="D2657" s="97"/>
    </row>
    <row r="2658" spans="4:4" x14ac:dyDescent="0.2">
      <c r="D2658" s="97"/>
    </row>
    <row r="2659" spans="4:4" x14ac:dyDescent="0.2">
      <c r="D2659" s="97"/>
    </row>
    <row r="2660" spans="4:4" x14ac:dyDescent="0.2">
      <c r="D2660" s="97"/>
    </row>
    <row r="2661" spans="4:4" x14ac:dyDescent="0.2">
      <c r="D2661" s="97"/>
    </row>
    <row r="2662" spans="4:4" x14ac:dyDescent="0.2">
      <c r="D2662" s="97"/>
    </row>
    <row r="2663" spans="4:4" x14ac:dyDescent="0.2">
      <c r="D2663" s="97"/>
    </row>
    <row r="2664" spans="4:4" x14ac:dyDescent="0.2">
      <c r="D2664" s="97"/>
    </row>
    <row r="2665" spans="4:4" x14ac:dyDescent="0.2">
      <c r="D2665" s="97"/>
    </row>
    <row r="2666" spans="4:4" x14ac:dyDescent="0.2">
      <c r="D2666" s="97"/>
    </row>
    <row r="2667" spans="4:4" x14ac:dyDescent="0.2">
      <c r="D2667" s="97"/>
    </row>
    <row r="2668" spans="4:4" x14ac:dyDescent="0.2">
      <c r="D2668" s="97"/>
    </row>
    <row r="2669" spans="4:4" x14ac:dyDescent="0.2">
      <c r="D2669" s="97"/>
    </row>
    <row r="2670" spans="4:4" x14ac:dyDescent="0.2">
      <c r="D2670" s="97"/>
    </row>
    <row r="2671" spans="4:4" x14ac:dyDescent="0.2">
      <c r="D2671" s="97"/>
    </row>
    <row r="2672" spans="4:4" x14ac:dyDescent="0.2">
      <c r="D2672" s="97"/>
    </row>
    <row r="2673" spans="4:4" x14ac:dyDescent="0.2">
      <c r="D2673" s="97"/>
    </row>
    <row r="2674" spans="4:4" x14ac:dyDescent="0.2">
      <c r="D2674" s="97"/>
    </row>
    <row r="2675" spans="4:4" x14ac:dyDescent="0.2">
      <c r="D2675" s="97"/>
    </row>
    <row r="2676" spans="4:4" x14ac:dyDescent="0.2">
      <c r="D2676" s="97"/>
    </row>
    <row r="2677" spans="4:4" x14ac:dyDescent="0.2">
      <c r="D2677" s="97"/>
    </row>
    <row r="2678" spans="4:4" x14ac:dyDescent="0.2">
      <c r="D2678" s="97"/>
    </row>
    <row r="2679" spans="4:4" x14ac:dyDescent="0.2">
      <c r="D2679" s="97"/>
    </row>
    <row r="2680" spans="4:4" x14ac:dyDescent="0.2">
      <c r="D2680" s="97"/>
    </row>
    <row r="2681" spans="4:4" x14ac:dyDescent="0.2">
      <c r="D2681" s="97"/>
    </row>
    <row r="2682" spans="4:4" x14ac:dyDescent="0.2">
      <c r="D2682" s="97"/>
    </row>
    <row r="2683" spans="4:4" x14ac:dyDescent="0.2">
      <c r="D2683" s="97"/>
    </row>
    <row r="2684" spans="4:4" x14ac:dyDescent="0.2">
      <c r="D2684" s="97"/>
    </row>
    <row r="2685" spans="4:4" x14ac:dyDescent="0.2">
      <c r="D2685" s="97"/>
    </row>
    <row r="2686" spans="4:4" x14ac:dyDescent="0.2">
      <c r="D2686" s="97"/>
    </row>
    <row r="2687" spans="4:4" x14ac:dyDescent="0.2">
      <c r="D2687" s="97"/>
    </row>
    <row r="2688" spans="4:4" x14ac:dyDescent="0.2">
      <c r="D2688" s="97"/>
    </row>
    <row r="2689" spans="4:4" x14ac:dyDescent="0.2">
      <c r="D2689" s="97"/>
    </row>
    <row r="2690" spans="4:4" x14ac:dyDescent="0.2">
      <c r="D2690" s="97"/>
    </row>
    <row r="2691" spans="4:4" x14ac:dyDescent="0.2">
      <c r="D2691" s="97"/>
    </row>
    <row r="2692" spans="4:4" x14ac:dyDescent="0.2">
      <c r="D2692" s="97"/>
    </row>
    <row r="2693" spans="4:4" x14ac:dyDescent="0.2">
      <c r="D2693" s="97"/>
    </row>
    <row r="2694" spans="4:4" x14ac:dyDescent="0.2">
      <c r="D2694" s="97"/>
    </row>
    <row r="2695" spans="4:4" x14ac:dyDescent="0.2">
      <c r="D2695" s="97"/>
    </row>
    <row r="2696" spans="4:4" x14ac:dyDescent="0.2">
      <c r="D2696" s="97"/>
    </row>
    <row r="2697" spans="4:4" x14ac:dyDescent="0.2">
      <c r="D2697" s="97"/>
    </row>
    <row r="2698" spans="4:4" x14ac:dyDescent="0.2">
      <c r="D2698" s="97"/>
    </row>
    <row r="2699" spans="4:4" x14ac:dyDescent="0.2">
      <c r="D2699" s="97"/>
    </row>
    <row r="2700" spans="4:4" x14ac:dyDescent="0.2">
      <c r="D2700" s="97"/>
    </row>
    <row r="2701" spans="4:4" x14ac:dyDescent="0.2">
      <c r="D2701" s="97"/>
    </row>
    <row r="2702" spans="4:4" x14ac:dyDescent="0.2">
      <c r="D2702" s="97"/>
    </row>
    <row r="2703" spans="4:4" x14ac:dyDescent="0.2">
      <c r="D2703" s="97"/>
    </row>
    <row r="2704" spans="4:4" x14ac:dyDescent="0.2">
      <c r="D2704" s="97"/>
    </row>
    <row r="2705" spans="4:4" x14ac:dyDescent="0.2">
      <c r="D2705" s="97"/>
    </row>
    <row r="2706" spans="4:4" x14ac:dyDescent="0.2">
      <c r="D2706" s="97"/>
    </row>
    <row r="2707" spans="4:4" x14ac:dyDescent="0.2">
      <c r="D2707" s="97"/>
    </row>
    <row r="2708" spans="4:4" x14ac:dyDescent="0.2">
      <c r="D2708" s="97"/>
    </row>
    <row r="2709" spans="4:4" x14ac:dyDescent="0.2">
      <c r="D2709" s="97"/>
    </row>
    <row r="2710" spans="4:4" x14ac:dyDescent="0.2">
      <c r="D2710" s="97"/>
    </row>
    <row r="2711" spans="4:4" x14ac:dyDescent="0.2">
      <c r="D2711" s="97"/>
    </row>
    <row r="2712" spans="4:4" x14ac:dyDescent="0.2">
      <c r="D2712" s="97"/>
    </row>
    <row r="2713" spans="4:4" x14ac:dyDescent="0.2">
      <c r="D2713" s="97"/>
    </row>
    <row r="2714" spans="4:4" x14ac:dyDescent="0.2">
      <c r="D2714" s="97"/>
    </row>
    <row r="2715" spans="4:4" x14ac:dyDescent="0.2">
      <c r="D2715" s="97"/>
    </row>
    <row r="2716" spans="4:4" x14ac:dyDescent="0.2">
      <c r="D2716" s="97"/>
    </row>
    <row r="2717" spans="4:4" x14ac:dyDescent="0.2">
      <c r="D2717" s="97"/>
    </row>
    <row r="2718" spans="4:4" x14ac:dyDescent="0.2">
      <c r="D2718" s="97"/>
    </row>
    <row r="2719" spans="4:4" x14ac:dyDescent="0.2">
      <c r="D2719" s="97"/>
    </row>
    <row r="2720" spans="4:4" x14ac:dyDescent="0.2">
      <c r="D2720" s="97"/>
    </row>
    <row r="2721" spans="4:4" x14ac:dyDescent="0.2">
      <c r="D2721" s="97"/>
    </row>
    <row r="2722" spans="4:4" x14ac:dyDescent="0.2">
      <c r="D2722" s="97"/>
    </row>
    <row r="2723" spans="4:4" x14ac:dyDescent="0.2">
      <c r="D2723" s="97"/>
    </row>
    <row r="2724" spans="4:4" x14ac:dyDescent="0.2">
      <c r="D2724" s="97"/>
    </row>
    <row r="2725" spans="4:4" x14ac:dyDescent="0.2">
      <c r="D2725" s="97"/>
    </row>
    <row r="2726" spans="4:4" x14ac:dyDescent="0.2">
      <c r="D2726" s="97"/>
    </row>
    <row r="2727" spans="4:4" x14ac:dyDescent="0.2">
      <c r="D2727" s="97"/>
    </row>
    <row r="2728" spans="4:4" x14ac:dyDescent="0.2">
      <c r="D2728" s="97"/>
    </row>
    <row r="2729" spans="4:4" x14ac:dyDescent="0.2">
      <c r="D2729" s="97"/>
    </row>
    <row r="2730" spans="4:4" x14ac:dyDescent="0.2">
      <c r="D2730" s="97"/>
    </row>
    <row r="2731" spans="4:4" x14ac:dyDescent="0.2">
      <c r="D2731" s="97"/>
    </row>
    <row r="2732" spans="4:4" x14ac:dyDescent="0.2">
      <c r="D2732" s="97"/>
    </row>
    <row r="2733" spans="4:4" x14ac:dyDescent="0.2">
      <c r="D2733" s="97"/>
    </row>
    <row r="2734" spans="4:4" x14ac:dyDescent="0.2">
      <c r="D2734" s="97"/>
    </row>
    <row r="2735" spans="4:4" x14ac:dyDescent="0.2">
      <c r="D2735" s="97"/>
    </row>
    <row r="2736" spans="4:4" x14ac:dyDescent="0.2">
      <c r="D2736" s="97"/>
    </row>
    <row r="2737" spans="4:4" x14ac:dyDescent="0.2">
      <c r="D2737" s="97"/>
    </row>
    <row r="2738" spans="4:4" x14ac:dyDescent="0.2">
      <c r="D2738" s="97"/>
    </row>
    <row r="2739" spans="4:4" x14ac:dyDescent="0.2">
      <c r="D2739" s="97"/>
    </row>
    <row r="2740" spans="4:4" x14ac:dyDescent="0.2">
      <c r="D2740" s="97"/>
    </row>
    <row r="2741" spans="4:4" x14ac:dyDescent="0.2">
      <c r="D2741" s="97"/>
    </row>
    <row r="2742" spans="4:4" x14ac:dyDescent="0.2">
      <c r="D2742" s="97"/>
    </row>
    <row r="2743" spans="4:4" x14ac:dyDescent="0.2">
      <c r="D2743" s="97"/>
    </row>
    <row r="2744" spans="4:4" x14ac:dyDescent="0.2">
      <c r="D2744" s="97"/>
    </row>
    <row r="2745" spans="4:4" x14ac:dyDescent="0.2">
      <c r="D2745" s="97"/>
    </row>
    <row r="2746" spans="4:4" x14ac:dyDescent="0.2">
      <c r="D2746" s="97"/>
    </row>
    <row r="2747" spans="4:4" x14ac:dyDescent="0.2">
      <c r="D2747" s="97"/>
    </row>
    <row r="2748" spans="4:4" x14ac:dyDescent="0.2">
      <c r="D2748" s="97"/>
    </row>
    <row r="2749" spans="4:4" x14ac:dyDescent="0.2">
      <c r="D2749" s="97"/>
    </row>
    <row r="2750" spans="4:4" x14ac:dyDescent="0.2">
      <c r="D2750" s="97"/>
    </row>
    <row r="2751" spans="4:4" x14ac:dyDescent="0.2">
      <c r="D2751" s="97"/>
    </row>
    <row r="2752" spans="4:4" x14ac:dyDescent="0.2">
      <c r="D2752" s="97"/>
    </row>
    <row r="2753" spans="4:4" x14ac:dyDescent="0.2">
      <c r="D2753" s="97"/>
    </row>
    <row r="2754" spans="4:4" x14ac:dyDescent="0.2">
      <c r="D2754" s="97"/>
    </row>
    <row r="2755" spans="4:4" x14ac:dyDescent="0.2">
      <c r="D2755" s="97"/>
    </row>
    <row r="2756" spans="4:4" x14ac:dyDescent="0.2">
      <c r="D2756" s="97"/>
    </row>
    <row r="2757" spans="4:4" x14ac:dyDescent="0.2">
      <c r="D2757" s="97"/>
    </row>
    <row r="2758" spans="4:4" x14ac:dyDescent="0.2">
      <c r="D2758" s="97"/>
    </row>
    <row r="2759" spans="4:4" x14ac:dyDescent="0.2">
      <c r="D2759" s="97"/>
    </row>
    <row r="2760" spans="4:4" x14ac:dyDescent="0.2">
      <c r="D2760" s="97"/>
    </row>
    <row r="2761" spans="4:4" x14ac:dyDescent="0.2">
      <c r="D2761" s="97"/>
    </row>
    <row r="2762" spans="4:4" x14ac:dyDescent="0.2">
      <c r="D2762" s="97"/>
    </row>
    <row r="2763" spans="4:4" x14ac:dyDescent="0.2">
      <c r="D2763" s="97"/>
    </row>
    <row r="2764" spans="4:4" x14ac:dyDescent="0.2">
      <c r="D2764" s="97"/>
    </row>
    <row r="2765" spans="4:4" x14ac:dyDescent="0.2">
      <c r="D2765" s="97"/>
    </row>
    <row r="2766" spans="4:4" x14ac:dyDescent="0.2">
      <c r="D2766" s="97"/>
    </row>
    <row r="2767" spans="4:4" x14ac:dyDescent="0.2">
      <c r="D2767" s="97"/>
    </row>
    <row r="2768" spans="4:4" x14ac:dyDescent="0.2">
      <c r="D2768" s="97"/>
    </row>
    <row r="2769" spans="4:4" x14ac:dyDescent="0.2">
      <c r="D2769" s="97"/>
    </row>
    <row r="2770" spans="4:4" x14ac:dyDescent="0.2">
      <c r="D2770" s="97"/>
    </row>
    <row r="2771" spans="4:4" x14ac:dyDescent="0.2">
      <c r="D2771" s="97"/>
    </row>
    <row r="2772" spans="4:4" x14ac:dyDescent="0.2">
      <c r="D2772" s="97"/>
    </row>
    <row r="2773" spans="4:4" x14ac:dyDescent="0.2">
      <c r="D2773" s="97"/>
    </row>
    <row r="2774" spans="4:4" x14ac:dyDescent="0.2">
      <c r="D2774" s="97"/>
    </row>
    <row r="2775" spans="4:4" x14ac:dyDescent="0.2">
      <c r="D2775" s="97"/>
    </row>
    <row r="2776" spans="4:4" x14ac:dyDescent="0.2">
      <c r="D2776" s="97"/>
    </row>
    <row r="2777" spans="4:4" x14ac:dyDescent="0.2">
      <c r="D2777" s="97"/>
    </row>
    <row r="2778" spans="4:4" x14ac:dyDescent="0.2">
      <c r="D2778" s="97"/>
    </row>
    <row r="2779" spans="4:4" x14ac:dyDescent="0.2">
      <c r="D2779" s="97"/>
    </row>
    <row r="2780" spans="4:4" x14ac:dyDescent="0.2">
      <c r="D2780" s="97"/>
    </row>
    <row r="2781" spans="4:4" x14ac:dyDescent="0.2">
      <c r="D2781" s="97"/>
    </row>
    <row r="2782" spans="4:4" x14ac:dyDescent="0.2">
      <c r="D2782" s="97"/>
    </row>
    <row r="2783" spans="4:4" x14ac:dyDescent="0.2">
      <c r="D2783" s="97"/>
    </row>
    <row r="2784" spans="4:4" x14ac:dyDescent="0.2">
      <c r="D2784" s="97"/>
    </row>
    <row r="2785" spans="4:4" x14ac:dyDescent="0.2">
      <c r="D2785" s="97"/>
    </row>
    <row r="2786" spans="4:4" x14ac:dyDescent="0.2">
      <c r="D2786" s="97"/>
    </row>
    <row r="2787" spans="4:4" x14ac:dyDescent="0.2">
      <c r="D2787" s="97"/>
    </row>
    <row r="2788" spans="4:4" x14ac:dyDescent="0.2">
      <c r="D2788" s="97"/>
    </row>
    <row r="2789" spans="4:4" x14ac:dyDescent="0.2">
      <c r="D2789" s="97"/>
    </row>
    <row r="2790" spans="4:4" x14ac:dyDescent="0.2">
      <c r="D2790" s="97"/>
    </row>
    <row r="2791" spans="4:4" x14ac:dyDescent="0.2">
      <c r="D2791" s="97"/>
    </row>
    <row r="2792" spans="4:4" x14ac:dyDescent="0.2">
      <c r="D2792" s="97"/>
    </row>
    <row r="2793" spans="4:4" x14ac:dyDescent="0.2">
      <c r="D2793" s="97"/>
    </row>
    <row r="2794" spans="4:4" x14ac:dyDescent="0.2">
      <c r="D2794" s="97"/>
    </row>
    <row r="2795" spans="4:4" x14ac:dyDescent="0.2">
      <c r="D2795" s="97"/>
    </row>
    <row r="2796" spans="4:4" x14ac:dyDescent="0.2">
      <c r="D2796" s="97"/>
    </row>
    <row r="2797" spans="4:4" x14ac:dyDescent="0.2">
      <c r="D2797" s="97"/>
    </row>
    <row r="2798" spans="4:4" x14ac:dyDescent="0.2">
      <c r="D2798" s="97"/>
    </row>
    <row r="2799" spans="4:4" x14ac:dyDescent="0.2">
      <c r="D2799" s="97"/>
    </row>
    <row r="2800" spans="4:4" x14ac:dyDescent="0.2">
      <c r="D2800" s="97"/>
    </row>
    <row r="2801" spans="4:4" x14ac:dyDescent="0.2">
      <c r="D2801" s="97"/>
    </row>
    <row r="2802" spans="4:4" x14ac:dyDescent="0.2">
      <c r="D2802" s="97"/>
    </row>
    <row r="2803" spans="4:4" x14ac:dyDescent="0.2">
      <c r="D2803" s="97"/>
    </row>
    <row r="2804" spans="4:4" x14ac:dyDescent="0.2">
      <c r="D2804" s="97"/>
    </row>
    <row r="2805" spans="4:4" x14ac:dyDescent="0.2">
      <c r="D2805" s="97"/>
    </row>
    <row r="2806" spans="4:4" x14ac:dyDescent="0.2">
      <c r="D2806" s="97"/>
    </row>
    <row r="2807" spans="4:4" x14ac:dyDescent="0.2">
      <c r="D2807" s="97"/>
    </row>
    <row r="2808" spans="4:4" x14ac:dyDescent="0.2">
      <c r="D2808" s="97"/>
    </row>
    <row r="2809" spans="4:4" x14ac:dyDescent="0.2">
      <c r="D2809" s="97"/>
    </row>
    <row r="2810" spans="4:4" x14ac:dyDescent="0.2">
      <c r="D2810" s="97"/>
    </row>
    <row r="2811" spans="4:4" x14ac:dyDescent="0.2">
      <c r="D2811" s="97"/>
    </row>
    <row r="2812" spans="4:4" x14ac:dyDescent="0.2">
      <c r="D2812" s="97"/>
    </row>
    <row r="2813" spans="4:4" x14ac:dyDescent="0.2">
      <c r="D2813" s="97"/>
    </row>
    <row r="2814" spans="4:4" x14ac:dyDescent="0.2">
      <c r="D2814" s="97"/>
    </row>
    <row r="2815" spans="4:4" x14ac:dyDescent="0.2">
      <c r="D2815" s="97"/>
    </row>
    <row r="2816" spans="4:4" x14ac:dyDescent="0.2">
      <c r="D2816" s="97"/>
    </row>
    <row r="2817" spans="4:4" x14ac:dyDescent="0.2">
      <c r="D2817" s="97"/>
    </row>
    <row r="2818" spans="4:4" x14ac:dyDescent="0.2">
      <c r="D2818" s="97"/>
    </row>
    <row r="2819" spans="4:4" x14ac:dyDescent="0.2">
      <c r="D2819" s="97"/>
    </row>
    <row r="2820" spans="4:4" x14ac:dyDescent="0.2">
      <c r="D2820" s="97"/>
    </row>
    <row r="2821" spans="4:4" x14ac:dyDescent="0.2">
      <c r="D2821" s="97"/>
    </row>
    <row r="2822" spans="4:4" x14ac:dyDescent="0.2">
      <c r="D2822" s="97"/>
    </row>
    <row r="2823" spans="4:4" x14ac:dyDescent="0.2">
      <c r="D2823" s="97"/>
    </row>
    <row r="2824" spans="4:4" x14ac:dyDescent="0.2">
      <c r="D2824" s="97"/>
    </row>
    <row r="2825" spans="4:4" x14ac:dyDescent="0.2">
      <c r="D2825" s="97"/>
    </row>
    <row r="2826" spans="4:4" x14ac:dyDescent="0.2">
      <c r="D2826" s="97"/>
    </row>
    <row r="2827" spans="4:4" x14ac:dyDescent="0.2">
      <c r="D2827" s="97"/>
    </row>
    <row r="2828" spans="4:4" x14ac:dyDescent="0.2">
      <c r="D2828" s="97"/>
    </row>
    <row r="2829" spans="4:4" x14ac:dyDescent="0.2">
      <c r="D2829" s="97"/>
    </row>
    <row r="2830" spans="4:4" x14ac:dyDescent="0.2">
      <c r="D2830" s="97"/>
    </row>
    <row r="2831" spans="4:4" x14ac:dyDescent="0.2">
      <c r="D2831" s="97"/>
    </row>
    <row r="2832" spans="4:4" x14ac:dyDescent="0.2">
      <c r="D2832" s="97"/>
    </row>
    <row r="2833" spans="4:4" x14ac:dyDescent="0.2">
      <c r="D2833" s="97"/>
    </row>
    <row r="2834" spans="4:4" x14ac:dyDescent="0.2">
      <c r="D2834" s="97"/>
    </row>
    <row r="2835" spans="4:4" x14ac:dyDescent="0.2">
      <c r="D2835" s="97"/>
    </row>
    <row r="2836" spans="4:4" x14ac:dyDescent="0.2">
      <c r="D2836" s="97"/>
    </row>
    <row r="2837" spans="4:4" x14ac:dyDescent="0.2">
      <c r="D2837" s="97"/>
    </row>
    <row r="2838" spans="4:4" x14ac:dyDescent="0.2">
      <c r="D2838" s="97"/>
    </row>
    <row r="2839" spans="4:4" x14ac:dyDescent="0.2">
      <c r="D2839" s="97"/>
    </row>
    <row r="2840" spans="4:4" x14ac:dyDescent="0.2">
      <c r="D2840" s="97"/>
    </row>
    <row r="2841" spans="4:4" x14ac:dyDescent="0.2">
      <c r="D2841" s="97"/>
    </row>
    <row r="2842" spans="4:4" x14ac:dyDescent="0.2">
      <c r="D2842" s="97"/>
    </row>
    <row r="2843" spans="4:4" x14ac:dyDescent="0.2">
      <c r="D2843" s="97"/>
    </row>
    <row r="2844" spans="4:4" x14ac:dyDescent="0.2">
      <c r="D2844" s="97"/>
    </row>
    <row r="2845" spans="4:4" x14ac:dyDescent="0.2">
      <c r="D2845" s="97"/>
    </row>
    <row r="2846" spans="4:4" x14ac:dyDescent="0.2">
      <c r="D2846" s="97"/>
    </row>
    <row r="2847" spans="4:4" x14ac:dyDescent="0.2">
      <c r="D2847" s="97"/>
    </row>
    <row r="2848" spans="4:4" x14ac:dyDescent="0.2">
      <c r="D2848" s="97"/>
    </row>
    <row r="2849" spans="4:4" x14ac:dyDescent="0.2">
      <c r="D2849" s="97"/>
    </row>
    <row r="2850" spans="4:4" x14ac:dyDescent="0.2">
      <c r="D2850" s="97"/>
    </row>
    <row r="2851" spans="4:4" x14ac:dyDescent="0.2">
      <c r="D2851" s="97"/>
    </row>
    <row r="2852" spans="4:4" x14ac:dyDescent="0.2">
      <c r="D2852" s="97"/>
    </row>
    <row r="2853" spans="4:4" x14ac:dyDescent="0.2">
      <c r="D2853" s="97"/>
    </row>
    <row r="2854" spans="4:4" x14ac:dyDescent="0.2">
      <c r="D2854" s="97"/>
    </row>
    <row r="2855" spans="4:4" x14ac:dyDescent="0.2">
      <c r="D2855" s="97"/>
    </row>
    <row r="2856" spans="4:4" x14ac:dyDescent="0.2">
      <c r="D2856" s="97"/>
    </row>
    <row r="2857" spans="4:4" x14ac:dyDescent="0.2">
      <c r="D2857" s="97"/>
    </row>
    <row r="2858" spans="4:4" x14ac:dyDescent="0.2">
      <c r="D2858" s="97"/>
    </row>
    <row r="2859" spans="4:4" x14ac:dyDescent="0.2">
      <c r="D2859" s="97"/>
    </row>
    <row r="2860" spans="4:4" x14ac:dyDescent="0.2">
      <c r="D2860" s="97"/>
    </row>
    <row r="2861" spans="4:4" x14ac:dyDescent="0.2">
      <c r="D2861" s="97"/>
    </row>
    <row r="2862" spans="4:4" x14ac:dyDescent="0.2">
      <c r="D2862" s="97"/>
    </row>
    <row r="2863" spans="4:4" x14ac:dyDescent="0.2">
      <c r="D2863" s="97"/>
    </row>
    <row r="2864" spans="4:4" x14ac:dyDescent="0.2">
      <c r="D2864" s="97"/>
    </row>
    <row r="2865" spans="4:4" x14ac:dyDescent="0.2">
      <c r="D2865" s="97"/>
    </row>
    <row r="2866" spans="4:4" x14ac:dyDescent="0.2">
      <c r="D2866" s="97"/>
    </row>
    <row r="2867" spans="4:4" x14ac:dyDescent="0.2">
      <c r="D2867" s="97"/>
    </row>
    <row r="2868" spans="4:4" x14ac:dyDescent="0.2">
      <c r="D2868" s="97"/>
    </row>
    <row r="2869" spans="4:4" x14ac:dyDescent="0.2">
      <c r="D2869" s="97"/>
    </row>
    <row r="2870" spans="4:4" x14ac:dyDescent="0.2">
      <c r="D2870" s="97"/>
    </row>
    <row r="2871" spans="4:4" x14ac:dyDescent="0.2">
      <c r="D2871" s="97"/>
    </row>
    <row r="2872" spans="4:4" x14ac:dyDescent="0.2">
      <c r="D2872" s="97"/>
    </row>
    <row r="2873" spans="4:4" x14ac:dyDescent="0.2">
      <c r="D2873" s="97"/>
    </row>
    <row r="2874" spans="4:4" x14ac:dyDescent="0.2">
      <c r="D2874" s="97"/>
    </row>
    <row r="2875" spans="4:4" x14ac:dyDescent="0.2">
      <c r="D2875" s="97"/>
    </row>
    <row r="2876" spans="4:4" x14ac:dyDescent="0.2">
      <c r="D2876" s="97"/>
    </row>
    <row r="2877" spans="4:4" x14ac:dyDescent="0.2">
      <c r="D2877" s="97"/>
    </row>
    <row r="2878" spans="4:4" x14ac:dyDescent="0.2">
      <c r="D2878" s="97"/>
    </row>
    <row r="2879" spans="4:4" x14ac:dyDescent="0.2">
      <c r="D2879" s="97"/>
    </row>
    <row r="2880" spans="4:4" x14ac:dyDescent="0.2">
      <c r="D2880" s="97"/>
    </row>
    <row r="2881" spans="4:4" x14ac:dyDescent="0.2">
      <c r="D2881" s="97"/>
    </row>
    <row r="2882" spans="4:4" x14ac:dyDescent="0.2">
      <c r="D2882" s="97"/>
    </row>
    <row r="2883" spans="4:4" x14ac:dyDescent="0.2">
      <c r="D2883" s="97"/>
    </row>
    <row r="2884" spans="4:4" x14ac:dyDescent="0.2">
      <c r="D2884" s="97"/>
    </row>
    <row r="2885" spans="4:4" x14ac:dyDescent="0.2">
      <c r="D2885" s="97"/>
    </row>
    <row r="2886" spans="4:4" x14ac:dyDescent="0.2">
      <c r="D2886" s="97"/>
    </row>
    <row r="2887" spans="4:4" x14ac:dyDescent="0.2">
      <c r="D2887" s="97"/>
    </row>
    <row r="2888" spans="4:4" x14ac:dyDescent="0.2">
      <c r="D2888" s="97"/>
    </row>
    <row r="2889" spans="4:4" x14ac:dyDescent="0.2">
      <c r="D2889" s="97"/>
    </row>
    <row r="2890" spans="4:4" x14ac:dyDescent="0.2">
      <c r="D2890" s="97"/>
    </row>
    <row r="2891" spans="4:4" x14ac:dyDescent="0.2">
      <c r="D2891" s="97"/>
    </row>
    <row r="2892" spans="4:4" x14ac:dyDescent="0.2">
      <c r="D2892" s="97"/>
    </row>
    <row r="2893" spans="4:4" x14ac:dyDescent="0.2">
      <c r="D2893" s="97"/>
    </row>
    <row r="2894" spans="4:4" x14ac:dyDescent="0.2">
      <c r="D2894" s="97"/>
    </row>
    <row r="2895" spans="4:4" x14ac:dyDescent="0.2">
      <c r="D2895" s="97"/>
    </row>
    <row r="2896" spans="4:4" x14ac:dyDescent="0.2">
      <c r="D2896" s="97"/>
    </row>
    <row r="2897" spans="4:4" x14ac:dyDescent="0.2">
      <c r="D2897" s="97"/>
    </row>
    <row r="2898" spans="4:4" x14ac:dyDescent="0.2">
      <c r="D2898" s="97"/>
    </row>
    <row r="2899" spans="4:4" x14ac:dyDescent="0.2">
      <c r="D2899" s="97"/>
    </row>
    <row r="2900" spans="4:4" x14ac:dyDescent="0.2">
      <c r="D2900" s="97"/>
    </row>
    <row r="2901" spans="4:4" x14ac:dyDescent="0.2">
      <c r="D2901" s="97"/>
    </row>
    <row r="2902" spans="4:4" x14ac:dyDescent="0.2">
      <c r="D2902" s="97"/>
    </row>
    <row r="2903" spans="4:4" x14ac:dyDescent="0.2">
      <c r="D2903" s="97"/>
    </row>
    <row r="2904" spans="4:4" x14ac:dyDescent="0.2">
      <c r="D2904" s="97"/>
    </row>
    <row r="2905" spans="4:4" x14ac:dyDescent="0.2">
      <c r="D2905" s="97"/>
    </row>
    <row r="2906" spans="4:4" x14ac:dyDescent="0.2">
      <c r="D2906" s="97"/>
    </row>
    <row r="2907" spans="4:4" x14ac:dyDescent="0.2">
      <c r="D2907" s="97"/>
    </row>
    <row r="2908" spans="4:4" x14ac:dyDescent="0.2">
      <c r="D2908" s="97"/>
    </row>
    <row r="2909" spans="4:4" x14ac:dyDescent="0.2">
      <c r="D2909" s="97"/>
    </row>
    <row r="2910" spans="4:4" x14ac:dyDescent="0.2">
      <c r="D2910" s="97"/>
    </row>
    <row r="2911" spans="4:4" x14ac:dyDescent="0.2">
      <c r="D2911" s="97"/>
    </row>
    <row r="2912" spans="4:4" x14ac:dyDescent="0.2">
      <c r="D2912" s="97"/>
    </row>
    <row r="2913" spans="4:4" x14ac:dyDescent="0.2">
      <c r="D2913" s="97"/>
    </row>
    <row r="2914" spans="4:4" x14ac:dyDescent="0.2">
      <c r="D2914" s="97"/>
    </row>
    <row r="2915" spans="4:4" x14ac:dyDescent="0.2">
      <c r="D2915" s="97"/>
    </row>
    <row r="2916" spans="4:4" x14ac:dyDescent="0.2">
      <c r="D2916" s="97"/>
    </row>
    <row r="2917" spans="4:4" x14ac:dyDescent="0.2">
      <c r="D2917" s="97"/>
    </row>
    <row r="2918" spans="4:4" x14ac:dyDescent="0.2">
      <c r="D2918" s="97"/>
    </row>
    <row r="2919" spans="4:4" x14ac:dyDescent="0.2">
      <c r="D2919" s="97"/>
    </row>
    <row r="2920" spans="4:4" x14ac:dyDescent="0.2">
      <c r="D2920" s="97"/>
    </row>
    <row r="2921" spans="4:4" x14ac:dyDescent="0.2">
      <c r="D2921" s="97"/>
    </row>
    <row r="2922" spans="4:4" x14ac:dyDescent="0.2">
      <c r="D2922" s="97"/>
    </row>
    <row r="2923" spans="4:4" x14ac:dyDescent="0.2">
      <c r="D2923" s="97"/>
    </row>
    <row r="2924" spans="4:4" x14ac:dyDescent="0.2">
      <c r="D2924" s="97"/>
    </row>
    <row r="2925" spans="4:4" x14ac:dyDescent="0.2">
      <c r="D2925" s="97"/>
    </row>
    <row r="2926" spans="4:4" x14ac:dyDescent="0.2">
      <c r="D2926" s="97"/>
    </row>
    <row r="2927" spans="4:4" x14ac:dyDescent="0.2">
      <c r="D2927" s="97"/>
    </row>
    <row r="2928" spans="4:4" x14ac:dyDescent="0.2">
      <c r="D2928" s="97"/>
    </row>
    <row r="2929" spans="4:4" x14ac:dyDescent="0.2">
      <c r="D2929" s="97"/>
    </row>
    <row r="2930" spans="4:4" x14ac:dyDescent="0.2">
      <c r="D2930" s="97"/>
    </row>
    <row r="2931" spans="4:4" x14ac:dyDescent="0.2">
      <c r="D2931" s="97"/>
    </row>
    <row r="2932" spans="4:4" x14ac:dyDescent="0.2">
      <c r="D2932" s="97"/>
    </row>
    <row r="2933" spans="4:4" x14ac:dyDescent="0.2">
      <c r="D2933" s="97"/>
    </row>
    <row r="2934" spans="4:4" x14ac:dyDescent="0.2">
      <c r="D2934" s="97"/>
    </row>
    <row r="2935" spans="4:4" x14ac:dyDescent="0.2">
      <c r="D2935" s="97"/>
    </row>
    <row r="2936" spans="4:4" x14ac:dyDescent="0.2">
      <c r="D2936" s="97"/>
    </row>
    <row r="2937" spans="4:4" x14ac:dyDescent="0.2">
      <c r="D2937" s="97"/>
    </row>
    <row r="2938" spans="4:4" x14ac:dyDescent="0.2">
      <c r="D2938" s="97"/>
    </row>
    <row r="2939" spans="4:4" x14ac:dyDescent="0.2">
      <c r="D2939" s="97"/>
    </row>
    <row r="2940" spans="4:4" x14ac:dyDescent="0.2">
      <c r="D2940" s="97"/>
    </row>
    <row r="2941" spans="4:4" x14ac:dyDescent="0.2">
      <c r="D2941" s="97"/>
    </row>
    <row r="2942" spans="4:4" x14ac:dyDescent="0.2">
      <c r="D2942" s="97"/>
    </row>
    <row r="2943" spans="4:4" x14ac:dyDescent="0.2">
      <c r="D2943" s="97"/>
    </row>
    <row r="2944" spans="4:4" x14ac:dyDescent="0.2">
      <c r="D2944" s="97"/>
    </row>
    <row r="2945" spans="4:4" x14ac:dyDescent="0.2">
      <c r="D2945" s="97"/>
    </row>
    <row r="2946" spans="4:4" x14ac:dyDescent="0.2">
      <c r="D2946" s="97"/>
    </row>
    <row r="2947" spans="4:4" x14ac:dyDescent="0.2">
      <c r="D2947" s="97"/>
    </row>
    <row r="2948" spans="4:4" x14ac:dyDescent="0.2">
      <c r="D2948" s="97"/>
    </row>
    <row r="2949" spans="4:4" x14ac:dyDescent="0.2">
      <c r="D2949" s="97"/>
    </row>
    <row r="2950" spans="4:4" x14ac:dyDescent="0.2">
      <c r="D2950" s="97"/>
    </row>
    <row r="2951" spans="4:4" x14ac:dyDescent="0.2">
      <c r="D2951" s="97"/>
    </row>
    <row r="2952" spans="4:4" x14ac:dyDescent="0.2">
      <c r="D2952" s="97"/>
    </row>
    <row r="2953" spans="4:4" x14ac:dyDescent="0.2">
      <c r="D2953" s="97"/>
    </row>
    <row r="2954" spans="4:4" x14ac:dyDescent="0.2">
      <c r="D2954" s="97"/>
    </row>
    <row r="2955" spans="4:4" x14ac:dyDescent="0.2">
      <c r="D2955" s="97"/>
    </row>
    <row r="2956" spans="4:4" x14ac:dyDescent="0.2">
      <c r="D2956" s="97"/>
    </row>
    <row r="2957" spans="4:4" x14ac:dyDescent="0.2">
      <c r="D2957" s="97"/>
    </row>
    <row r="2958" spans="4:4" x14ac:dyDescent="0.2">
      <c r="D2958" s="97"/>
    </row>
    <row r="2959" spans="4:4" x14ac:dyDescent="0.2">
      <c r="D2959" s="97"/>
    </row>
    <row r="2960" spans="4:4" x14ac:dyDescent="0.2">
      <c r="D2960" s="97"/>
    </row>
    <row r="2961" spans="4:4" x14ac:dyDescent="0.2">
      <c r="D2961" s="97"/>
    </row>
    <row r="2962" spans="4:4" x14ac:dyDescent="0.2">
      <c r="D2962" s="97"/>
    </row>
    <row r="2963" spans="4:4" x14ac:dyDescent="0.2">
      <c r="D2963" s="97"/>
    </row>
    <row r="2964" spans="4:4" x14ac:dyDescent="0.2">
      <c r="D2964" s="97"/>
    </row>
    <row r="2965" spans="4:4" x14ac:dyDescent="0.2">
      <c r="D2965" s="97"/>
    </row>
    <row r="2966" spans="4:4" x14ac:dyDescent="0.2">
      <c r="D2966" s="97"/>
    </row>
    <row r="2967" spans="4:4" x14ac:dyDescent="0.2">
      <c r="D2967" s="97"/>
    </row>
    <row r="2968" spans="4:4" x14ac:dyDescent="0.2">
      <c r="D2968" s="97"/>
    </row>
    <row r="2969" spans="4:4" x14ac:dyDescent="0.2">
      <c r="D2969" s="97"/>
    </row>
    <row r="2970" spans="4:4" x14ac:dyDescent="0.2">
      <c r="D2970" s="97"/>
    </row>
    <row r="2971" spans="4:4" x14ac:dyDescent="0.2">
      <c r="D2971" s="97"/>
    </row>
    <row r="2972" spans="4:4" x14ac:dyDescent="0.2">
      <c r="D2972" s="97"/>
    </row>
    <row r="2973" spans="4:4" x14ac:dyDescent="0.2">
      <c r="D2973" s="97"/>
    </row>
    <row r="2974" spans="4:4" x14ac:dyDescent="0.2">
      <c r="D2974" s="97"/>
    </row>
    <row r="2975" spans="4:4" x14ac:dyDescent="0.2">
      <c r="D2975" s="97"/>
    </row>
    <row r="2976" spans="4:4" x14ac:dyDescent="0.2">
      <c r="D2976" s="97"/>
    </row>
    <row r="2977" spans="4:4" x14ac:dyDescent="0.2">
      <c r="D2977" s="97"/>
    </row>
    <row r="2978" spans="4:4" x14ac:dyDescent="0.2">
      <c r="D2978" s="97"/>
    </row>
    <row r="2979" spans="4:4" x14ac:dyDescent="0.2">
      <c r="D2979" s="97"/>
    </row>
    <row r="2980" spans="4:4" x14ac:dyDescent="0.2">
      <c r="D2980" s="97"/>
    </row>
    <row r="2981" spans="4:4" x14ac:dyDescent="0.2">
      <c r="D2981" s="97"/>
    </row>
    <row r="2982" spans="4:4" x14ac:dyDescent="0.2">
      <c r="D2982" s="97"/>
    </row>
    <row r="2983" spans="4:4" x14ac:dyDescent="0.2">
      <c r="D2983" s="97"/>
    </row>
    <row r="2984" spans="4:4" x14ac:dyDescent="0.2">
      <c r="D2984" s="97"/>
    </row>
    <row r="2985" spans="4:4" x14ac:dyDescent="0.2">
      <c r="D2985" s="97"/>
    </row>
    <row r="2986" spans="4:4" x14ac:dyDescent="0.2">
      <c r="D2986" s="97"/>
    </row>
    <row r="2987" spans="4:4" x14ac:dyDescent="0.2">
      <c r="D2987" s="97"/>
    </row>
    <row r="2988" spans="4:4" x14ac:dyDescent="0.2">
      <c r="D2988" s="97"/>
    </row>
    <row r="2989" spans="4:4" x14ac:dyDescent="0.2">
      <c r="D2989" s="97"/>
    </row>
    <row r="2990" spans="4:4" x14ac:dyDescent="0.2">
      <c r="D2990" s="97"/>
    </row>
    <row r="2991" spans="4:4" x14ac:dyDescent="0.2">
      <c r="D2991" s="97"/>
    </row>
    <row r="2992" spans="4:4" x14ac:dyDescent="0.2">
      <c r="D2992" s="97"/>
    </row>
    <row r="2993" spans="4:4" x14ac:dyDescent="0.2">
      <c r="D2993" s="97"/>
    </row>
    <row r="2994" spans="4:4" x14ac:dyDescent="0.2">
      <c r="D2994" s="97"/>
    </row>
    <row r="2995" spans="4:4" x14ac:dyDescent="0.2">
      <c r="D2995" s="97"/>
    </row>
    <row r="2996" spans="4:4" x14ac:dyDescent="0.2">
      <c r="D2996" s="97"/>
    </row>
    <row r="2997" spans="4:4" x14ac:dyDescent="0.2">
      <c r="D2997" s="97"/>
    </row>
    <row r="2998" spans="4:4" x14ac:dyDescent="0.2">
      <c r="D2998" s="97"/>
    </row>
    <row r="2999" spans="4:4" x14ac:dyDescent="0.2">
      <c r="D2999" s="97"/>
    </row>
    <row r="3000" spans="4:4" x14ac:dyDescent="0.2">
      <c r="D3000" s="97"/>
    </row>
    <row r="3001" spans="4:4" x14ac:dyDescent="0.2">
      <c r="D3001" s="97"/>
    </row>
    <row r="3002" spans="4:4" x14ac:dyDescent="0.2">
      <c r="D3002" s="97"/>
    </row>
    <row r="3003" spans="4:4" x14ac:dyDescent="0.2">
      <c r="D3003" s="97"/>
    </row>
    <row r="3004" spans="4:4" x14ac:dyDescent="0.2">
      <c r="D3004" s="97"/>
    </row>
    <row r="3005" spans="4:4" x14ac:dyDescent="0.2">
      <c r="D3005" s="97"/>
    </row>
    <row r="3006" spans="4:4" x14ac:dyDescent="0.2">
      <c r="D3006" s="97"/>
    </row>
    <row r="3007" spans="4:4" x14ac:dyDescent="0.2">
      <c r="D3007" s="97"/>
    </row>
    <row r="3008" spans="4:4" x14ac:dyDescent="0.2">
      <c r="D3008" s="97"/>
    </row>
    <row r="3009" spans="4:4" x14ac:dyDescent="0.2">
      <c r="D3009" s="97"/>
    </row>
    <row r="3010" spans="4:4" x14ac:dyDescent="0.2">
      <c r="D3010" s="97"/>
    </row>
    <row r="3011" spans="4:4" x14ac:dyDescent="0.2">
      <c r="D3011" s="97"/>
    </row>
    <row r="3012" spans="4:4" x14ac:dyDescent="0.2">
      <c r="D3012" s="97"/>
    </row>
    <row r="3013" spans="4:4" x14ac:dyDescent="0.2">
      <c r="D3013" s="97"/>
    </row>
    <row r="3014" spans="4:4" x14ac:dyDescent="0.2">
      <c r="D3014" s="97"/>
    </row>
    <row r="3015" spans="4:4" x14ac:dyDescent="0.2">
      <c r="D3015" s="97"/>
    </row>
    <row r="3016" spans="4:4" x14ac:dyDescent="0.2">
      <c r="D3016" s="97"/>
    </row>
    <row r="3017" spans="4:4" x14ac:dyDescent="0.2">
      <c r="D3017" s="97"/>
    </row>
    <row r="3018" spans="4:4" x14ac:dyDescent="0.2">
      <c r="D3018" s="97"/>
    </row>
    <row r="3019" spans="4:4" x14ac:dyDescent="0.2">
      <c r="D3019" s="97"/>
    </row>
    <row r="3020" spans="4:4" x14ac:dyDescent="0.2">
      <c r="D3020" s="97"/>
    </row>
    <row r="3021" spans="4:4" x14ac:dyDescent="0.2">
      <c r="D3021" s="97"/>
    </row>
    <row r="3022" spans="4:4" x14ac:dyDescent="0.2">
      <c r="D3022" s="97"/>
    </row>
    <row r="3023" spans="4:4" x14ac:dyDescent="0.2">
      <c r="D3023" s="97"/>
    </row>
    <row r="3024" spans="4:4" x14ac:dyDescent="0.2">
      <c r="D3024" s="97"/>
    </row>
    <row r="3025" spans="4:4" x14ac:dyDescent="0.2">
      <c r="D3025" s="97"/>
    </row>
    <row r="3026" spans="4:4" x14ac:dyDescent="0.2">
      <c r="D3026" s="97"/>
    </row>
    <row r="3027" spans="4:4" x14ac:dyDescent="0.2">
      <c r="D3027" s="97"/>
    </row>
    <row r="3028" spans="4:4" x14ac:dyDescent="0.2">
      <c r="D3028" s="97"/>
    </row>
    <row r="3029" spans="4:4" x14ac:dyDescent="0.2">
      <c r="D3029" s="97"/>
    </row>
    <row r="3030" spans="4:4" x14ac:dyDescent="0.2">
      <c r="D3030" s="97"/>
    </row>
    <row r="3031" spans="4:4" x14ac:dyDescent="0.2">
      <c r="D3031" s="97"/>
    </row>
    <row r="3032" spans="4:4" x14ac:dyDescent="0.2">
      <c r="D3032" s="97"/>
    </row>
    <row r="3033" spans="4:4" x14ac:dyDescent="0.2">
      <c r="D3033" s="97"/>
    </row>
    <row r="3034" spans="4:4" x14ac:dyDescent="0.2">
      <c r="D3034" s="97"/>
    </row>
    <row r="3035" spans="4:4" x14ac:dyDescent="0.2">
      <c r="D3035" s="97"/>
    </row>
    <row r="3036" spans="4:4" x14ac:dyDescent="0.2">
      <c r="D3036" s="97"/>
    </row>
    <row r="3037" spans="4:4" x14ac:dyDescent="0.2">
      <c r="D3037" s="97"/>
    </row>
    <row r="3038" spans="4:4" x14ac:dyDescent="0.2">
      <c r="D3038" s="97"/>
    </row>
    <row r="3039" spans="4:4" x14ac:dyDescent="0.2">
      <c r="D3039" s="97"/>
    </row>
    <row r="3040" spans="4:4" x14ac:dyDescent="0.2">
      <c r="D3040" s="97"/>
    </row>
    <row r="3041" spans="4:4" x14ac:dyDescent="0.2">
      <c r="D3041" s="97"/>
    </row>
    <row r="3042" spans="4:4" x14ac:dyDescent="0.2">
      <c r="D3042" s="97"/>
    </row>
    <row r="3043" spans="4:4" x14ac:dyDescent="0.2">
      <c r="D3043" s="97"/>
    </row>
    <row r="3044" spans="4:4" x14ac:dyDescent="0.2">
      <c r="D3044" s="97"/>
    </row>
    <row r="3045" spans="4:4" x14ac:dyDescent="0.2">
      <c r="D3045" s="97"/>
    </row>
    <row r="3046" spans="4:4" x14ac:dyDescent="0.2">
      <c r="D3046" s="97"/>
    </row>
    <row r="3047" spans="4:4" x14ac:dyDescent="0.2">
      <c r="D3047" s="97"/>
    </row>
    <row r="3048" spans="4:4" x14ac:dyDescent="0.2">
      <c r="D3048" s="97"/>
    </row>
    <row r="3049" spans="4:4" x14ac:dyDescent="0.2">
      <c r="D3049" s="97"/>
    </row>
    <row r="3050" spans="4:4" x14ac:dyDescent="0.2">
      <c r="D3050" s="97"/>
    </row>
    <row r="3051" spans="4:4" x14ac:dyDescent="0.2">
      <c r="D3051" s="97"/>
    </row>
    <row r="3052" spans="4:4" x14ac:dyDescent="0.2">
      <c r="D3052" s="97"/>
    </row>
    <row r="3053" spans="4:4" x14ac:dyDescent="0.2">
      <c r="D3053" s="97"/>
    </row>
    <row r="3054" spans="4:4" x14ac:dyDescent="0.2">
      <c r="D3054" s="97"/>
    </row>
    <row r="3055" spans="4:4" x14ac:dyDescent="0.2">
      <c r="D3055" s="97"/>
    </row>
    <row r="3056" spans="4:4" x14ac:dyDescent="0.2">
      <c r="D3056" s="97"/>
    </row>
    <row r="3057" spans="4:4" x14ac:dyDescent="0.2">
      <c r="D3057" s="97"/>
    </row>
    <row r="3058" spans="4:4" x14ac:dyDescent="0.2">
      <c r="D3058" s="97"/>
    </row>
    <row r="3059" spans="4:4" x14ac:dyDescent="0.2">
      <c r="D3059" s="97"/>
    </row>
    <row r="3060" spans="4:4" x14ac:dyDescent="0.2">
      <c r="D3060" s="97"/>
    </row>
    <row r="3061" spans="4:4" x14ac:dyDescent="0.2">
      <c r="D3061" s="97"/>
    </row>
    <row r="3062" spans="4:4" x14ac:dyDescent="0.2">
      <c r="D3062" s="97"/>
    </row>
    <row r="3063" spans="4:4" x14ac:dyDescent="0.2">
      <c r="D3063" s="97"/>
    </row>
    <row r="3064" spans="4:4" x14ac:dyDescent="0.2">
      <c r="D3064" s="97"/>
    </row>
    <row r="3065" spans="4:4" x14ac:dyDescent="0.2">
      <c r="D3065" s="97"/>
    </row>
    <row r="3066" spans="4:4" x14ac:dyDescent="0.2">
      <c r="D3066" s="97"/>
    </row>
    <row r="3067" spans="4:4" x14ac:dyDescent="0.2">
      <c r="D3067" s="97"/>
    </row>
    <row r="3068" spans="4:4" x14ac:dyDescent="0.2">
      <c r="D3068" s="97"/>
    </row>
    <row r="3069" spans="4:4" x14ac:dyDescent="0.2">
      <c r="D3069" s="97"/>
    </row>
    <row r="3070" spans="4:4" x14ac:dyDescent="0.2">
      <c r="D3070" s="97"/>
    </row>
    <row r="3071" spans="4:4" x14ac:dyDescent="0.2">
      <c r="D3071" s="97"/>
    </row>
    <row r="3072" spans="4:4" x14ac:dyDescent="0.2">
      <c r="D3072" s="97"/>
    </row>
    <row r="3073" spans="4:4" x14ac:dyDescent="0.2">
      <c r="D3073" s="97"/>
    </row>
    <row r="3074" spans="4:4" x14ac:dyDescent="0.2">
      <c r="D3074" s="97"/>
    </row>
    <row r="3075" spans="4:4" x14ac:dyDescent="0.2">
      <c r="D3075" s="97"/>
    </row>
    <row r="3076" spans="4:4" x14ac:dyDescent="0.2">
      <c r="D3076" s="97"/>
    </row>
    <row r="3077" spans="4:4" x14ac:dyDescent="0.2">
      <c r="D3077" s="97"/>
    </row>
    <row r="3078" spans="4:4" x14ac:dyDescent="0.2">
      <c r="D3078" s="97"/>
    </row>
    <row r="3079" spans="4:4" x14ac:dyDescent="0.2">
      <c r="D3079" s="97"/>
    </row>
    <row r="3080" spans="4:4" x14ac:dyDescent="0.2">
      <c r="D3080" s="97"/>
    </row>
    <row r="3081" spans="4:4" x14ac:dyDescent="0.2">
      <c r="D3081" s="97"/>
    </row>
    <row r="3082" spans="4:4" x14ac:dyDescent="0.2">
      <c r="D3082" s="97"/>
    </row>
    <row r="3083" spans="4:4" x14ac:dyDescent="0.2">
      <c r="D3083" s="97"/>
    </row>
    <row r="3084" spans="4:4" x14ac:dyDescent="0.2">
      <c r="D3084" s="97"/>
    </row>
    <row r="3085" spans="4:4" x14ac:dyDescent="0.2">
      <c r="D3085" s="97"/>
    </row>
    <row r="3086" spans="4:4" x14ac:dyDescent="0.2">
      <c r="D3086" s="97"/>
    </row>
    <row r="3087" spans="4:4" x14ac:dyDescent="0.2">
      <c r="D3087" s="97"/>
    </row>
    <row r="3088" spans="4:4" x14ac:dyDescent="0.2">
      <c r="D3088" s="97"/>
    </row>
    <row r="3089" spans="4:4" x14ac:dyDescent="0.2">
      <c r="D3089" s="97"/>
    </row>
    <row r="3090" spans="4:4" x14ac:dyDescent="0.2">
      <c r="D3090" s="97"/>
    </row>
    <row r="3091" spans="4:4" x14ac:dyDescent="0.2">
      <c r="D3091" s="97"/>
    </row>
    <row r="3092" spans="4:4" x14ac:dyDescent="0.2">
      <c r="D3092" s="97"/>
    </row>
    <row r="3093" spans="4:4" x14ac:dyDescent="0.2">
      <c r="D3093" s="97"/>
    </row>
    <row r="3094" spans="4:4" x14ac:dyDescent="0.2">
      <c r="D3094" s="97"/>
    </row>
    <row r="3095" spans="4:4" x14ac:dyDescent="0.2">
      <c r="D3095" s="97"/>
    </row>
    <row r="3096" spans="4:4" x14ac:dyDescent="0.2">
      <c r="D3096" s="97"/>
    </row>
    <row r="3097" spans="4:4" x14ac:dyDescent="0.2">
      <c r="D3097" s="97"/>
    </row>
    <row r="3098" spans="4:4" x14ac:dyDescent="0.2">
      <c r="D3098" s="97"/>
    </row>
    <row r="3099" spans="4:4" x14ac:dyDescent="0.2">
      <c r="D3099" s="97"/>
    </row>
    <row r="3100" spans="4:4" x14ac:dyDescent="0.2">
      <c r="D3100" s="97"/>
    </row>
    <row r="3101" spans="4:4" x14ac:dyDescent="0.2">
      <c r="D3101" s="97"/>
    </row>
    <row r="3102" spans="4:4" x14ac:dyDescent="0.2">
      <c r="D3102" s="97"/>
    </row>
    <row r="3103" spans="4:4" x14ac:dyDescent="0.2">
      <c r="D3103" s="97"/>
    </row>
    <row r="3104" spans="4:4" x14ac:dyDescent="0.2">
      <c r="D3104" s="97"/>
    </row>
    <row r="3105" spans="4:4" x14ac:dyDescent="0.2">
      <c r="D3105" s="97"/>
    </row>
    <row r="3106" spans="4:4" x14ac:dyDescent="0.2">
      <c r="D3106" s="97"/>
    </row>
    <row r="3107" spans="4:4" x14ac:dyDescent="0.2">
      <c r="D3107" s="97"/>
    </row>
    <row r="3108" spans="4:4" x14ac:dyDescent="0.2">
      <c r="D3108" s="97"/>
    </row>
    <row r="3109" spans="4:4" x14ac:dyDescent="0.2">
      <c r="D3109" s="97"/>
    </row>
    <row r="3110" spans="4:4" x14ac:dyDescent="0.2">
      <c r="D3110" s="97"/>
    </row>
    <row r="3111" spans="4:4" x14ac:dyDescent="0.2">
      <c r="D3111" s="97"/>
    </row>
    <row r="3112" spans="4:4" x14ac:dyDescent="0.2">
      <c r="D3112" s="97"/>
    </row>
    <row r="3113" spans="4:4" x14ac:dyDescent="0.2">
      <c r="D3113" s="97"/>
    </row>
    <row r="3114" spans="4:4" x14ac:dyDescent="0.2">
      <c r="D3114" s="97"/>
    </row>
    <row r="3115" spans="4:4" x14ac:dyDescent="0.2">
      <c r="D3115" s="97"/>
    </row>
    <row r="3116" spans="4:4" x14ac:dyDescent="0.2">
      <c r="D3116" s="97"/>
    </row>
    <row r="3117" spans="4:4" x14ac:dyDescent="0.2">
      <c r="D3117" s="97"/>
    </row>
    <row r="3118" spans="4:4" x14ac:dyDescent="0.2">
      <c r="D3118" s="97"/>
    </row>
    <row r="3119" spans="4:4" x14ac:dyDescent="0.2">
      <c r="D3119" s="97"/>
    </row>
    <row r="3120" spans="4:4" x14ac:dyDescent="0.2">
      <c r="D3120" s="97"/>
    </row>
    <row r="3121" spans="4:4" x14ac:dyDescent="0.2">
      <c r="D3121" s="97"/>
    </row>
    <row r="3122" spans="4:4" x14ac:dyDescent="0.2">
      <c r="D3122" s="97"/>
    </row>
    <row r="3123" spans="4:4" x14ac:dyDescent="0.2">
      <c r="D3123" s="97"/>
    </row>
    <row r="3124" spans="4:4" x14ac:dyDescent="0.2">
      <c r="D3124" s="97"/>
    </row>
    <row r="3125" spans="4:4" x14ac:dyDescent="0.2">
      <c r="D3125" s="97"/>
    </row>
    <row r="3126" spans="4:4" x14ac:dyDescent="0.2">
      <c r="D3126" s="97"/>
    </row>
    <row r="3127" spans="4:4" x14ac:dyDescent="0.2">
      <c r="D3127" s="97"/>
    </row>
    <row r="3128" spans="4:4" x14ac:dyDescent="0.2">
      <c r="D3128" s="97"/>
    </row>
    <row r="3129" spans="4:4" x14ac:dyDescent="0.2">
      <c r="D3129" s="97"/>
    </row>
    <row r="3130" spans="4:4" x14ac:dyDescent="0.2">
      <c r="D3130" s="97"/>
    </row>
    <row r="3131" spans="4:4" x14ac:dyDescent="0.2">
      <c r="D3131" s="97"/>
    </row>
    <row r="3132" spans="4:4" x14ac:dyDescent="0.2">
      <c r="D3132" s="97"/>
    </row>
    <row r="3133" spans="4:4" x14ac:dyDescent="0.2">
      <c r="D3133" s="97"/>
    </row>
    <row r="3134" spans="4:4" x14ac:dyDescent="0.2">
      <c r="D3134" s="97"/>
    </row>
    <row r="3135" spans="4:4" x14ac:dyDescent="0.2">
      <c r="D3135" s="97"/>
    </row>
    <row r="3136" spans="4:4" x14ac:dyDescent="0.2">
      <c r="D3136" s="97"/>
    </row>
    <row r="3137" spans="4:4" x14ac:dyDescent="0.2">
      <c r="D3137" s="97"/>
    </row>
    <row r="3138" spans="4:4" x14ac:dyDescent="0.2">
      <c r="D3138" s="97"/>
    </row>
    <row r="3139" spans="4:4" x14ac:dyDescent="0.2">
      <c r="D3139" s="97"/>
    </row>
    <row r="3140" spans="4:4" x14ac:dyDescent="0.2">
      <c r="D3140" s="97"/>
    </row>
    <row r="3141" spans="4:4" x14ac:dyDescent="0.2">
      <c r="D3141" s="97"/>
    </row>
    <row r="3142" spans="4:4" x14ac:dyDescent="0.2">
      <c r="D3142" s="97"/>
    </row>
    <row r="3143" spans="4:4" x14ac:dyDescent="0.2">
      <c r="D3143" s="97"/>
    </row>
    <row r="3144" spans="4:4" x14ac:dyDescent="0.2">
      <c r="D3144" s="97"/>
    </row>
    <row r="3145" spans="4:4" x14ac:dyDescent="0.2">
      <c r="D3145" s="97"/>
    </row>
    <row r="3146" spans="4:4" x14ac:dyDescent="0.2">
      <c r="D3146" s="97"/>
    </row>
    <row r="3147" spans="4:4" x14ac:dyDescent="0.2">
      <c r="D3147" s="97"/>
    </row>
    <row r="3148" spans="4:4" x14ac:dyDescent="0.2">
      <c r="D3148" s="97"/>
    </row>
    <row r="3149" spans="4:4" x14ac:dyDescent="0.2">
      <c r="D3149" s="97"/>
    </row>
    <row r="3150" spans="4:4" x14ac:dyDescent="0.2">
      <c r="D3150" s="97"/>
    </row>
    <row r="3151" spans="4:4" x14ac:dyDescent="0.2">
      <c r="D3151" s="97"/>
    </row>
    <row r="3152" spans="4:4" x14ac:dyDescent="0.2">
      <c r="D3152" s="97"/>
    </row>
    <row r="3153" spans="4:4" x14ac:dyDescent="0.2">
      <c r="D3153" s="97"/>
    </row>
    <row r="3154" spans="4:4" x14ac:dyDescent="0.2">
      <c r="D3154" s="97"/>
    </row>
    <row r="3155" spans="4:4" x14ac:dyDescent="0.2">
      <c r="D3155" s="97"/>
    </row>
    <row r="3156" spans="4:4" x14ac:dyDescent="0.2">
      <c r="D3156" s="97"/>
    </row>
    <row r="3157" spans="4:4" x14ac:dyDescent="0.2">
      <c r="D3157" s="97"/>
    </row>
    <row r="3158" spans="4:4" x14ac:dyDescent="0.2">
      <c r="D3158" s="97"/>
    </row>
    <row r="3159" spans="4:4" x14ac:dyDescent="0.2">
      <c r="D3159" s="97"/>
    </row>
    <row r="3160" spans="4:4" x14ac:dyDescent="0.2">
      <c r="D3160" s="97"/>
    </row>
    <row r="3161" spans="4:4" x14ac:dyDescent="0.2">
      <c r="D3161" s="97"/>
    </row>
    <row r="3162" spans="4:4" x14ac:dyDescent="0.2">
      <c r="D3162" s="97"/>
    </row>
    <row r="3163" spans="4:4" x14ac:dyDescent="0.2">
      <c r="D3163" s="97"/>
    </row>
    <row r="3164" spans="4:4" x14ac:dyDescent="0.2">
      <c r="D3164" s="97"/>
    </row>
    <row r="3165" spans="4:4" x14ac:dyDescent="0.2">
      <c r="D3165" s="97"/>
    </row>
    <row r="3166" spans="4:4" x14ac:dyDescent="0.2">
      <c r="D3166" s="97"/>
    </row>
    <row r="3167" spans="4:4" x14ac:dyDescent="0.2">
      <c r="D3167" s="97"/>
    </row>
    <row r="3168" spans="4:4" x14ac:dyDescent="0.2">
      <c r="D3168" s="97"/>
    </row>
    <row r="3169" spans="4:4" x14ac:dyDescent="0.2">
      <c r="D3169" s="97"/>
    </row>
    <row r="3170" spans="4:4" x14ac:dyDescent="0.2">
      <c r="D3170" s="97"/>
    </row>
    <row r="3171" spans="4:4" x14ac:dyDescent="0.2">
      <c r="D3171" s="97"/>
    </row>
    <row r="3172" spans="4:4" x14ac:dyDescent="0.2">
      <c r="D3172" s="97"/>
    </row>
    <row r="3173" spans="4:4" x14ac:dyDescent="0.2">
      <c r="D3173" s="97"/>
    </row>
    <row r="3174" spans="4:4" x14ac:dyDescent="0.2">
      <c r="D3174" s="97"/>
    </row>
    <row r="3175" spans="4:4" x14ac:dyDescent="0.2">
      <c r="D3175" s="97"/>
    </row>
    <row r="3176" spans="4:4" x14ac:dyDescent="0.2">
      <c r="D3176" s="97"/>
    </row>
    <row r="3177" spans="4:4" x14ac:dyDescent="0.2">
      <c r="D3177" s="97"/>
    </row>
    <row r="3178" spans="4:4" x14ac:dyDescent="0.2">
      <c r="D3178" s="97"/>
    </row>
    <row r="3179" spans="4:4" x14ac:dyDescent="0.2">
      <c r="D3179" s="97"/>
    </row>
    <row r="3180" spans="4:4" x14ac:dyDescent="0.2">
      <c r="D3180" s="97"/>
    </row>
    <row r="3181" spans="4:4" x14ac:dyDescent="0.2">
      <c r="D3181" s="97"/>
    </row>
    <row r="3182" spans="4:4" x14ac:dyDescent="0.2">
      <c r="D3182" s="97"/>
    </row>
    <row r="3183" spans="4:4" x14ac:dyDescent="0.2">
      <c r="D3183" s="97"/>
    </row>
    <row r="3184" spans="4:4" x14ac:dyDescent="0.2">
      <c r="D3184" s="97"/>
    </row>
    <row r="3185" spans="4:4" x14ac:dyDescent="0.2">
      <c r="D3185" s="97"/>
    </row>
    <row r="3186" spans="4:4" x14ac:dyDescent="0.2">
      <c r="D3186" s="97"/>
    </row>
    <row r="3187" spans="4:4" x14ac:dyDescent="0.2">
      <c r="D3187" s="97"/>
    </row>
    <row r="3188" spans="4:4" x14ac:dyDescent="0.2">
      <c r="D3188" s="97"/>
    </row>
    <row r="3189" spans="4:4" x14ac:dyDescent="0.2">
      <c r="D3189" s="97"/>
    </row>
    <row r="3190" spans="4:4" x14ac:dyDescent="0.2">
      <c r="D3190" s="97"/>
    </row>
    <row r="3191" spans="4:4" x14ac:dyDescent="0.2">
      <c r="D3191" s="97"/>
    </row>
    <row r="3192" spans="4:4" x14ac:dyDescent="0.2">
      <c r="D3192" s="97"/>
    </row>
    <row r="3193" spans="4:4" x14ac:dyDescent="0.2">
      <c r="D3193" s="97"/>
    </row>
    <row r="3194" spans="4:4" x14ac:dyDescent="0.2">
      <c r="D3194" s="97"/>
    </row>
    <row r="3195" spans="4:4" x14ac:dyDescent="0.2">
      <c r="D3195" s="97"/>
    </row>
    <row r="3196" spans="4:4" x14ac:dyDescent="0.2">
      <c r="D3196" s="97"/>
    </row>
    <row r="3197" spans="4:4" x14ac:dyDescent="0.2">
      <c r="D3197" s="97"/>
    </row>
    <row r="3198" spans="4:4" x14ac:dyDescent="0.2">
      <c r="D3198" s="97"/>
    </row>
    <row r="3199" spans="4:4" x14ac:dyDescent="0.2">
      <c r="D3199" s="97"/>
    </row>
    <row r="3200" spans="4:4" x14ac:dyDescent="0.2">
      <c r="D3200" s="97"/>
    </row>
    <row r="3201" spans="4:4" x14ac:dyDescent="0.2">
      <c r="D3201" s="97"/>
    </row>
    <row r="3202" spans="4:4" x14ac:dyDescent="0.2">
      <c r="D3202" s="97"/>
    </row>
    <row r="3203" spans="4:4" x14ac:dyDescent="0.2">
      <c r="D3203" s="97"/>
    </row>
    <row r="3204" spans="4:4" x14ac:dyDescent="0.2">
      <c r="D3204" s="97"/>
    </row>
    <row r="3205" spans="4:4" x14ac:dyDescent="0.2">
      <c r="D3205" s="97"/>
    </row>
    <row r="3206" spans="4:4" x14ac:dyDescent="0.2">
      <c r="D3206" s="97"/>
    </row>
    <row r="3207" spans="4:4" x14ac:dyDescent="0.2">
      <c r="D3207" s="97"/>
    </row>
    <row r="3208" spans="4:4" x14ac:dyDescent="0.2">
      <c r="D3208" s="97"/>
    </row>
    <row r="3209" spans="4:4" x14ac:dyDescent="0.2">
      <c r="D3209" s="97"/>
    </row>
    <row r="3210" spans="4:4" x14ac:dyDescent="0.2">
      <c r="D3210" s="97"/>
    </row>
    <row r="3211" spans="4:4" x14ac:dyDescent="0.2">
      <c r="D3211" s="97"/>
    </row>
    <row r="3212" spans="4:4" x14ac:dyDescent="0.2">
      <c r="D3212" s="97"/>
    </row>
    <row r="3213" spans="4:4" x14ac:dyDescent="0.2">
      <c r="D3213" s="97"/>
    </row>
    <row r="3214" spans="4:4" x14ac:dyDescent="0.2">
      <c r="D3214" s="97"/>
    </row>
    <row r="3215" spans="4:4" x14ac:dyDescent="0.2">
      <c r="D3215" s="97"/>
    </row>
    <row r="3216" spans="4:4" x14ac:dyDescent="0.2">
      <c r="D3216" s="97"/>
    </row>
    <row r="3217" spans="4:4" x14ac:dyDescent="0.2">
      <c r="D3217" s="97"/>
    </row>
    <row r="3218" spans="4:4" x14ac:dyDescent="0.2">
      <c r="D3218" s="97"/>
    </row>
    <row r="3219" spans="4:4" x14ac:dyDescent="0.2">
      <c r="D3219" s="97"/>
    </row>
    <row r="3220" spans="4:4" x14ac:dyDescent="0.2">
      <c r="D3220" s="97"/>
    </row>
    <row r="3221" spans="4:4" x14ac:dyDescent="0.2">
      <c r="D3221" s="97"/>
    </row>
    <row r="3222" spans="4:4" x14ac:dyDescent="0.2">
      <c r="D3222" s="97"/>
    </row>
    <row r="3223" spans="4:4" x14ac:dyDescent="0.2">
      <c r="D3223" s="97"/>
    </row>
    <row r="3224" spans="4:4" x14ac:dyDescent="0.2">
      <c r="D3224" s="97"/>
    </row>
    <row r="3225" spans="4:4" x14ac:dyDescent="0.2">
      <c r="D3225" s="97"/>
    </row>
    <row r="3226" spans="4:4" x14ac:dyDescent="0.2">
      <c r="D3226" s="97"/>
    </row>
    <row r="3227" spans="4:4" x14ac:dyDescent="0.2">
      <c r="D3227" s="97"/>
    </row>
    <row r="3228" spans="4:4" x14ac:dyDescent="0.2">
      <c r="D3228" s="97"/>
    </row>
    <row r="3229" spans="4:4" x14ac:dyDescent="0.2">
      <c r="D3229" s="97"/>
    </row>
    <row r="3230" spans="4:4" x14ac:dyDescent="0.2">
      <c r="D3230" s="97"/>
    </row>
    <row r="3231" spans="4:4" x14ac:dyDescent="0.2">
      <c r="D3231" s="97"/>
    </row>
    <row r="3232" spans="4:4" x14ac:dyDescent="0.2">
      <c r="D3232" s="97"/>
    </row>
    <row r="3233" spans="4:4" x14ac:dyDescent="0.2">
      <c r="D3233" s="97"/>
    </row>
    <row r="3234" spans="4:4" x14ac:dyDescent="0.2">
      <c r="D3234" s="97"/>
    </row>
    <row r="3235" spans="4:4" x14ac:dyDescent="0.2">
      <c r="D3235" s="97"/>
    </row>
    <row r="3236" spans="4:4" x14ac:dyDescent="0.2">
      <c r="D3236" s="97"/>
    </row>
    <row r="3237" spans="4:4" x14ac:dyDescent="0.2">
      <c r="D3237" s="97"/>
    </row>
    <row r="3238" spans="4:4" x14ac:dyDescent="0.2">
      <c r="D3238" s="97"/>
    </row>
    <row r="3239" spans="4:4" x14ac:dyDescent="0.2">
      <c r="D3239" s="97"/>
    </row>
    <row r="3240" spans="4:4" x14ac:dyDescent="0.2">
      <c r="D3240" s="97"/>
    </row>
    <row r="3241" spans="4:4" x14ac:dyDescent="0.2">
      <c r="D3241" s="97"/>
    </row>
    <row r="3242" spans="4:4" x14ac:dyDescent="0.2">
      <c r="D3242" s="97"/>
    </row>
    <row r="3243" spans="4:4" x14ac:dyDescent="0.2">
      <c r="D3243" s="97"/>
    </row>
    <row r="3244" spans="4:4" x14ac:dyDescent="0.2">
      <c r="D3244" s="97"/>
    </row>
    <row r="3245" spans="4:4" x14ac:dyDescent="0.2">
      <c r="D3245" s="97"/>
    </row>
    <row r="3246" spans="4:4" x14ac:dyDescent="0.2">
      <c r="D3246" s="97"/>
    </row>
    <row r="3247" spans="4:4" x14ac:dyDescent="0.2">
      <c r="D3247" s="97"/>
    </row>
    <row r="3248" spans="4:4" x14ac:dyDescent="0.2">
      <c r="D3248" s="97"/>
    </row>
    <row r="3249" spans="4:4" x14ac:dyDescent="0.2">
      <c r="D3249" s="97"/>
    </row>
    <row r="3250" spans="4:4" x14ac:dyDescent="0.2">
      <c r="D3250" s="97"/>
    </row>
    <row r="3251" spans="4:4" x14ac:dyDescent="0.2">
      <c r="D3251" s="97"/>
    </row>
    <row r="3252" spans="4:4" x14ac:dyDescent="0.2">
      <c r="D3252" s="97"/>
    </row>
    <row r="3253" spans="4:4" x14ac:dyDescent="0.2">
      <c r="D3253" s="97"/>
    </row>
    <row r="3254" spans="4:4" x14ac:dyDescent="0.2">
      <c r="D3254" s="97"/>
    </row>
    <row r="3255" spans="4:4" x14ac:dyDescent="0.2">
      <c r="D3255" s="97"/>
    </row>
    <row r="3256" spans="4:4" x14ac:dyDescent="0.2">
      <c r="D3256" s="97"/>
    </row>
    <row r="3257" spans="4:4" x14ac:dyDescent="0.2">
      <c r="D3257" s="97"/>
    </row>
    <row r="3258" spans="4:4" x14ac:dyDescent="0.2">
      <c r="D3258" s="97"/>
    </row>
    <row r="3259" spans="4:4" x14ac:dyDescent="0.2">
      <c r="D3259" s="97"/>
    </row>
    <row r="3260" spans="4:4" x14ac:dyDescent="0.2">
      <c r="D3260" s="97"/>
    </row>
    <row r="3261" spans="4:4" x14ac:dyDescent="0.2">
      <c r="D3261" s="97"/>
    </row>
    <row r="3262" spans="4:4" x14ac:dyDescent="0.2">
      <c r="D3262" s="97"/>
    </row>
    <row r="3263" spans="4:4" x14ac:dyDescent="0.2">
      <c r="D3263" s="97"/>
    </row>
    <row r="3264" spans="4:4" x14ac:dyDescent="0.2">
      <c r="D3264" s="97"/>
    </row>
    <row r="3265" spans="4:4" x14ac:dyDescent="0.2">
      <c r="D3265" s="97"/>
    </row>
    <row r="3266" spans="4:4" x14ac:dyDescent="0.2">
      <c r="D3266" s="97"/>
    </row>
    <row r="3267" spans="4:4" x14ac:dyDescent="0.2">
      <c r="D3267" s="97"/>
    </row>
    <row r="3268" spans="4:4" x14ac:dyDescent="0.2">
      <c r="D3268" s="97"/>
    </row>
    <row r="3269" spans="4:4" x14ac:dyDescent="0.2">
      <c r="D3269" s="97"/>
    </row>
    <row r="3270" spans="4:4" x14ac:dyDescent="0.2">
      <c r="D3270" s="97"/>
    </row>
    <row r="3271" spans="4:4" x14ac:dyDescent="0.2">
      <c r="D3271" s="97"/>
    </row>
    <row r="3272" spans="4:4" x14ac:dyDescent="0.2">
      <c r="D3272" s="97"/>
    </row>
    <row r="3273" spans="4:4" x14ac:dyDescent="0.2">
      <c r="D3273" s="97"/>
    </row>
    <row r="3274" spans="4:4" x14ac:dyDescent="0.2">
      <c r="D3274" s="97"/>
    </row>
    <row r="3275" spans="4:4" x14ac:dyDescent="0.2">
      <c r="D3275" s="97"/>
    </row>
    <row r="3276" spans="4:4" x14ac:dyDescent="0.2">
      <c r="D3276" s="97"/>
    </row>
    <row r="3277" spans="4:4" x14ac:dyDescent="0.2">
      <c r="D3277" s="97"/>
    </row>
    <row r="3278" spans="4:4" x14ac:dyDescent="0.2">
      <c r="D3278" s="97"/>
    </row>
    <row r="3279" spans="4:4" x14ac:dyDescent="0.2">
      <c r="D3279" s="97"/>
    </row>
    <row r="3280" spans="4:4" x14ac:dyDescent="0.2">
      <c r="D3280" s="97"/>
    </row>
    <row r="3281" spans="4:4" x14ac:dyDescent="0.2">
      <c r="D3281" s="97"/>
    </row>
    <row r="3282" spans="4:4" x14ac:dyDescent="0.2">
      <c r="D3282" s="97"/>
    </row>
    <row r="3283" spans="4:4" x14ac:dyDescent="0.2">
      <c r="D3283" s="97"/>
    </row>
    <row r="3284" spans="4:4" x14ac:dyDescent="0.2">
      <c r="D3284" s="97"/>
    </row>
    <row r="3285" spans="4:4" x14ac:dyDescent="0.2">
      <c r="D3285" s="97"/>
    </row>
    <row r="3286" spans="4:4" x14ac:dyDescent="0.2">
      <c r="D3286" s="97"/>
    </row>
    <row r="3287" spans="4:4" x14ac:dyDescent="0.2">
      <c r="D3287" s="97"/>
    </row>
    <row r="3288" spans="4:4" x14ac:dyDescent="0.2">
      <c r="D3288" s="97"/>
    </row>
    <row r="3289" spans="4:4" x14ac:dyDescent="0.2">
      <c r="D3289" s="97"/>
    </row>
    <row r="3290" spans="4:4" x14ac:dyDescent="0.2">
      <c r="D3290" s="97"/>
    </row>
    <row r="3291" spans="4:4" x14ac:dyDescent="0.2">
      <c r="D3291" s="97"/>
    </row>
    <row r="3292" spans="4:4" x14ac:dyDescent="0.2">
      <c r="D3292" s="97"/>
    </row>
    <row r="3293" spans="4:4" x14ac:dyDescent="0.2">
      <c r="D3293" s="97"/>
    </row>
    <row r="3294" spans="4:4" x14ac:dyDescent="0.2">
      <c r="D3294" s="97"/>
    </row>
    <row r="3295" spans="4:4" x14ac:dyDescent="0.2">
      <c r="D3295" s="97"/>
    </row>
    <row r="3296" spans="4:4" x14ac:dyDescent="0.2">
      <c r="D3296" s="97"/>
    </row>
    <row r="3297" spans="4:4" x14ac:dyDescent="0.2">
      <c r="D3297" s="97"/>
    </row>
    <row r="3298" spans="4:4" x14ac:dyDescent="0.2">
      <c r="D3298" s="97"/>
    </row>
    <row r="3299" spans="4:4" x14ac:dyDescent="0.2">
      <c r="D3299" s="97"/>
    </row>
    <row r="3300" spans="4:4" x14ac:dyDescent="0.2">
      <c r="D3300" s="97"/>
    </row>
    <row r="3301" spans="4:4" x14ac:dyDescent="0.2">
      <c r="D3301" s="97"/>
    </row>
    <row r="3302" spans="4:4" x14ac:dyDescent="0.2">
      <c r="D3302" s="97"/>
    </row>
    <row r="3303" spans="4:4" x14ac:dyDescent="0.2">
      <c r="D3303" s="97"/>
    </row>
    <row r="3304" spans="4:4" x14ac:dyDescent="0.2">
      <c r="D3304" s="97"/>
    </row>
    <row r="3305" spans="4:4" x14ac:dyDescent="0.2">
      <c r="D3305" s="97"/>
    </row>
    <row r="3306" spans="4:4" x14ac:dyDescent="0.2">
      <c r="D3306" s="97"/>
    </row>
    <row r="3307" spans="4:4" x14ac:dyDescent="0.2">
      <c r="D3307" s="97"/>
    </row>
    <row r="3308" spans="4:4" x14ac:dyDescent="0.2">
      <c r="D3308" s="97"/>
    </row>
    <row r="3309" spans="4:4" x14ac:dyDescent="0.2">
      <c r="D3309" s="97"/>
    </row>
    <row r="3310" spans="4:4" x14ac:dyDescent="0.2">
      <c r="D3310" s="97"/>
    </row>
    <row r="3311" spans="4:4" x14ac:dyDescent="0.2">
      <c r="D3311" s="97"/>
    </row>
    <row r="3312" spans="4:4" x14ac:dyDescent="0.2">
      <c r="D3312" s="97"/>
    </row>
    <row r="3313" spans="4:4" x14ac:dyDescent="0.2">
      <c r="D3313" s="97"/>
    </row>
    <row r="3314" spans="4:4" x14ac:dyDescent="0.2">
      <c r="D3314" s="97"/>
    </row>
    <row r="3315" spans="4:4" x14ac:dyDescent="0.2">
      <c r="D3315" s="97"/>
    </row>
    <row r="3316" spans="4:4" x14ac:dyDescent="0.2">
      <c r="D3316" s="97"/>
    </row>
    <row r="3317" spans="4:4" x14ac:dyDescent="0.2">
      <c r="D3317" s="97"/>
    </row>
    <row r="3318" spans="4:4" x14ac:dyDescent="0.2">
      <c r="D3318" s="97"/>
    </row>
    <row r="3319" spans="4:4" x14ac:dyDescent="0.2">
      <c r="D3319" s="97"/>
    </row>
    <row r="3320" spans="4:4" x14ac:dyDescent="0.2">
      <c r="D3320" s="97"/>
    </row>
    <row r="3321" spans="4:4" x14ac:dyDescent="0.2">
      <c r="D3321" s="97"/>
    </row>
    <row r="3322" spans="4:4" x14ac:dyDescent="0.2">
      <c r="D3322" s="97"/>
    </row>
    <row r="3323" spans="4:4" x14ac:dyDescent="0.2">
      <c r="D3323" s="97"/>
    </row>
    <row r="3324" spans="4:4" x14ac:dyDescent="0.2">
      <c r="D3324" s="97"/>
    </row>
    <row r="3325" spans="4:4" x14ac:dyDescent="0.2">
      <c r="D3325" s="97"/>
    </row>
    <row r="3326" spans="4:4" x14ac:dyDescent="0.2">
      <c r="D3326" s="97"/>
    </row>
    <row r="3327" spans="4:4" x14ac:dyDescent="0.2">
      <c r="D3327" s="97"/>
    </row>
    <row r="3328" spans="4:4" x14ac:dyDescent="0.2">
      <c r="D3328" s="97"/>
    </row>
    <row r="3329" spans="4:4" x14ac:dyDescent="0.2">
      <c r="D3329" s="97"/>
    </row>
    <row r="3330" spans="4:4" x14ac:dyDescent="0.2">
      <c r="D3330" s="97"/>
    </row>
    <row r="3331" spans="4:4" x14ac:dyDescent="0.2">
      <c r="D3331" s="97"/>
    </row>
    <row r="3332" spans="4:4" x14ac:dyDescent="0.2">
      <c r="D3332" s="97"/>
    </row>
    <row r="3333" spans="4:4" x14ac:dyDescent="0.2">
      <c r="D3333" s="97"/>
    </row>
    <row r="3334" spans="4:4" x14ac:dyDescent="0.2">
      <c r="D3334" s="97"/>
    </row>
    <row r="3335" spans="4:4" x14ac:dyDescent="0.2">
      <c r="D3335" s="97"/>
    </row>
    <row r="3336" spans="4:4" x14ac:dyDescent="0.2">
      <c r="D3336" s="97"/>
    </row>
    <row r="3337" spans="4:4" x14ac:dyDescent="0.2">
      <c r="D3337" s="97"/>
    </row>
    <row r="3338" spans="4:4" x14ac:dyDescent="0.2">
      <c r="D3338" s="97"/>
    </row>
    <row r="3339" spans="4:4" x14ac:dyDescent="0.2">
      <c r="D3339" s="97"/>
    </row>
    <row r="3340" spans="4:4" x14ac:dyDescent="0.2">
      <c r="D3340" s="97"/>
    </row>
    <row r="3341" spans="4:4" x14ac:dyDescent="0.2">
      <c r="D3341" s="97"/>
    </row>
    <row r="3342" spans="4:4" x14ac:dyDescent="0.2">
      <c r="D3342" s="97"/>
    </row>
    <row r="3343" spans="4:4" x14ac:dyDescent="0.2">
      <c r="D3343" s="97"/>
    </row>
    <row r="3344" spans="4:4" x14ac:dyDescent="0.2">
      <c r="D3344" s="97"/>
    </row>
    <row r="3345" spans="4:4" x14ac:dyDescent="0.2">
      <c r="D3345" s="97"/>
    </row>
    <row r="3346" spans="4:4" x14ac:dyDescent="0.2">
      <c r="D3346" s="97"/>
    </row>
    <row r="3347" spans="4:4" x14ac:dyDescent="0.2">
      <c r="D3347" s="97"/>
    </row>
    <row r="3348" spans="4:4" x14ac:dyDescent="0.2">
      <c r="D3348" s="97"/>
    </row>
    <row r="3349" spans="4:4" x14ac:dyDescent="0.2">
      <c r="D3349" s="97"/>
    </row>
    <row r="3350" spans="4:4" x14ac:dyDescent="0.2">
      <c r="D3350" s="97"/>
    </row>
    <row r="3351" spans="4:4" x14ac:dyDescent="0.2">
      <c r="D3351" s="97"/>
    </row>
    <row r="3352" spans="4:4" x14ac:dyDescent="0.2">
      <c r="D3352" s="97"/>
    </row>
    <row r="3353" spans="4:4" x14ac:dyDescent="0.2">
      <c r="D3353" s="97"/>
    </row>
    <row r="3354" spans="4:4" x14ac:dyDescent="0.2">
      <c r="D3354" s="97"/>
    </row>
    <row r="3355" spans="4:4" x14ac:dyDescent="0.2">
      <c r="D3355" s="97"/>
    </row>
    <row r="3356" spans="4:4" x14ac:dyDescent="0.2">
      <c r="D3356" s="97"/>
    </row>
    <row r="3357" spans="4:4" x14ac:dyDescent="0.2">
      <c r="D3357" s="97"/>
    </row>
    <row r="3358" spans="4:4" x14ac:dyDescent="0.2">
      <c r="D3358" s="97"/>
    </row>
    <row r="3359" spans="4:4" x14ac:dyDescent="0.2">
      <c r="D3359" s="97"/>
    </row>
    <row r="3360" spans="4:4" x14ac:dyDescent="0.2">
      <c r="D3360" s="97"/>
    </row>
    <row r="3361" spans="4:4" x14ac:dyDescent="0.2">
      <c r="D3361" s="97"/>
    </row>
    <row r="3362" spans="4:4" x14ac:dyDescent="0.2">
      <c r="D3362" s="97"/>
    </row>
    <row r="3363" spans="4:4" x14ac:dyDescent="0.2">
      <c r="D3363" s="97"/>
    </row>
    <row r="3364" spans="4:4" x14ac:dyDescent="0.2">
      <c r="D3364" s="97"/>
    </row>
    <row r="3365" spans="4:4" x14ac:dyDescent="0.2">
      <c r="D3365" s="97"/>
    </row>
    <row r="3366" spans="4:4" x14ac:dyDescent="0.2">
      <c r="D3366" s="97"/>
    </row>
    <row r="3367" spans="4:4" x14ac:dyDescent="0.2">
      <c r="D3367" s="97"/>
    </row>
    <row r="3368" spans="4:4" x14ac:dyDescent="0.2">
      <c r="D3368" s="97"/>
    </row>
    <row r="3369" spans="4:4" x14ac:dyDescent="0.2">
      <c r="D3369" s="97"/>
    </row>
    <row r="3370" spans="4:4" x14ac:dyDescent="0.2">
      <c r="D3370" s="97"/>
    </row>
    <row r="3371" spans="4:4" x14ac:dyDescent="0.2">
      <c r="D3371" s="97"/>
    </row>
    <row r="3372" spans="4:4" x14ac:dyDescent="0.2">
      <c r="D3372" s="97"/>
    </row>
    <row r="3373" spans="4:4" x14ac:dyDescent="0.2">
      <c r="D3373" s="97"/>
    </row>
    <row r="3374" spans="4:4" x14ac:dyDescent="0.2">
      <c r="D3374" s="97"/>
    </row>
    <row r="3375" spans="4:4" x14ac:dyDescent="0.2">
      <c r="D3375" s="97"/>
    </row>
    <row r="3376" spans="4:4" x14ac:dyDescent="0.2">
      <c r="D3376" s="97"/>
    </row>
    <row r="3377" spans="4:4" x14ac:dyDescent="0.2">
      <c r="D3377" s="97"/>
    </row>
    <row r="3378" spans="4:4" x14ac:dyDescent="0.2">
      <c r="D3378" s="97"/>
    </row>
    <row r="3379" spans="4:4" x14ac:dyDescent="0.2">
      <c r="D3379" s="97"/>
    </row>
    <row r="3380" spans="4:4" x14ac:dyDescent="0.2">
      <c r="D3380" s="97"/>
    </row>
    <row r="3381" spans="4:4" x14ac:dyDescent="0.2">
      <c r="D3381" s="97"/>
    </row>
    <row r="3382" spans="4:4" x14ac:dyDescent="0.2">
      <c r="D3382" s="97"/>
    </row>
    <row r="3383" spans="4:4" x14ac:dyDescent="0.2">
      <c r="D3383" s="97"/>
    </row>
    <row r="3384" spans="4:4" x14ac:dyDescent="0.2">
      <c r="D3384" s="97"/>
    </row>
    <row r="3385" spans="4:4" x14ac:dyDescent="0.2">
      <c r="D3385" s="97"/>
    </row>
    <row r="3386" spans="4:4" x14ac:dyDescent="0.2">
      <c r="D3386" s="97"/>
    </row>
    <row r="3387" spans="4:4" x14ac:dyDescent="0.2">
      <c r="D3387" s="97"/>
    </row>
    <row r="3388" spans="4:4" x14ac:dyDescent="0.2">
      <c r="D3388" s="97"/>
    </row>
    <row r="3389" spans="4:4" x14ac:dyDescent="0.2">
      <c r="D3389" s="97"/>
    </row>
    <row r="3390" spans="4:4" x14ac:dyDescent="0.2">
      <c r="D3390" s="97"/>
    </row>
    <row r="3391" spans="4:4" x14ac:dyDescent="0.2">
      <c r="D3391" s="97"/>
    </row>
    <row r="3392" spans="4:4" x14ac:dyDescent="0.2">
      <c r="D3392" s="97"/>
    </row>
    <row r="3393" spans="4:4" x14ac:dyDescent="0.2">
      <c r="D3393" s="97"/>
    </row>
    <row r="3394" spans="4:4" x14ac:dyDescent="0.2">
      <c r="D3394" s="97"/>
    </row>
    <row r="3395" spans="4:4" x14ac:dyDescent="0.2">
      <c r="D3395" s="97"/>
    </row>
    <row r="3396" spans="4:4" x14ac:dyDescent="0.2">
      <c r="D3396" s="97"/>
    </row>
    <row r="3397" spans="4:4" x14ac:dyDescent="0.2">
      <c r="D3397" s="97"/>
    </row>
    <row r="3398" spans="4:4" x14ac:dyDescent="0.2">
      <c r="D3398" s="97"/>
    </row>
    <row r="3399" spans="4:4" x14ac:dyDescent="0.2">
      <c r="D3399" s="97"/>
    </row>
    <row r="3400" spans="4:4" x14ac:dyDescent="0.2">
      <c r="D3400" s="97"/>
    </row>
    <row r="3401" spans="4:4" x14ac:dyDescent="0.2">
      <c r="D3401" s="97"/>
    </row>
    <row r="3402" spans="4:4" x14ac:dyDescent="0.2">
      <c r="D3402" s="97"/>
    </row>
    <row r="3403" spans="4:4" x14ac:dyDescent="0.2">
      <c r="D3403" s="97"/>
    </row>
    <row r="3404" spans="4:4" x14ac:dyDescent="0.2">
      <c r="D3404" s="97"/>
    </row>
    <row r="3405" spans="4:4" x14ac:dyDescent="0.2">
      <c r="D3405" s="97"/>
    </row>
    <row r="3406" spans="4:4" x14ac:dyDescent="0.2">
      <c r="D3406" s="97"/>
    </row>
    <row r="3407" spans="4:4" x14ac:dyDescent="0.2">
      <c r="D3407" s="97"/>
    </row>
    <row r="3408" spans="4:4" x14ac:dyDescent="0.2">
      <c r="D3408" s="97"/>
    </row>
    <row r="3409" spans="4:4" x14ac:dyDescent="0.2">
      <c r="D3409" s="97"/>
    </row>
    <row r="3410" spans="4:4" x14ac:dyDescent="0.2">
      <c r="D3410" s="97"/>
    </row>
    <row r="3411" spans="4:4" x14ac:dyDescent="0.2">
      <c r="D3411" s="97"/>
    </row>
    <row r="3412" spans="4:4" x14ac:dyDescent="0.2">
      <c r="D3412" s="97"/>
    </row>
    <row r="3413" spans="4:4" x14ac:dyDescent="0.2">
      <c r="D3413" s="97"/>
    </row>
    <row r="3414" spans="4:4" x14ac:dyDescent="0.2">
      <c r="D3414" s="97"/>
    </row>
    <row r="3415" spans="4:4" x14ac:dyDescent="0.2">
      <c r="D3415" s="97"/>
    </row>
    <row r="3416" spans="4:4" x14ac:dyDescent="0.2">
      <c r="D3416" s="97"/>
    </row>
    <row r="3417" spans="4:4" x14ac:dyDescent="0.2">
      <c r="D3417" s="97"/>
    </row>
    <row r="3418" spans="4:4" x14ac:dyDescent="0.2">
      <c r="D3418" s="97"/>
    </row>
    <row r="3419" spans="4:4" x14ac:dyDescent="0.2">
      <c r="D3419" s="97"/>
    </row>
    <row r="3420" spans="4:4" x14ac:dyDescent="0.2">
      <c r="D3420" s="97"/>
    </row>
    <row r="3421" spans="4:4" x14ac:dyDescent="0.2">
      <c r="D3421" s="97"/>
    </row>
    <row r="3422" spans="4:4" x14ac:dyDescent="0.2">
      <c r="D3422" s="97"/>
    </row>
    <row r="3423" spans="4:4" x14ac:dyDescent="0.2">
      <c r="D3423" s="97"/>
    </row>
    <row r="3424" spans="4:4" x14ac:dyDescent="0.2">
      <c r="D3424" s="97"/>
    </row>
    <row r="3425" spans="4:4" x14ac:dyDescent="0.2">
      <c r="D3425" s="97"/>
    </row>
    <row r="3426" spans="4:4" x14ac:dyDescent="0.2">
      <c r="D3426" s="97"/>
    </row>
    <row r="3427" spans="4:4" x14ac:dyDescent="0.2">
      <c r="D3427" s="97"/>
    </row>
    <row r="3428" spans="4:4" x14ac:dyDescent="0.2">
      <c r="D3428" s="97"/>
    </row>
    <row r="3429" spans="4:4" x14ac:dyDescent="0.2">
      <c r="D3429" s="97"/>
    </row>
    <row r="3430" spans="4:4" x14ac:dyDescent="0.2">
      <c r="D3430" s="97"/>
    </row>
    <row r="3431" spans="4:4" x14ac:dyDescent="0.2">
      <c r="D3431" s="97"/>
    </row>
    <row r="3432" spans="4:4" x14ac:dyDescent="0.2">
      <c r="D3432" s="97"/>
    </row>
    <row r="3433" spans="4:4" x14ac:dyDescent="0.2">
      <c r="D3433" s="97"/>
    </row>
    <row r="3434" spans="4:4" x14ac:dyDescent="0.2">
      <c r="D3434" s="97"/>
    </row>
    <row r="3435" spans="4:4" x14ac:dyDescent="0.2">
      <c r="D3435" s="97"/>
    </row>
    <row r="3436" spans="4:4" x14ac:dyDescent="0.2">
      <c r="D3436" s="97"/>
    </row>
    <row r="3437" spans="4:4" x14ac:dyDescent="0.2">
      <c r="D3437" s="97"/>
    </row>
    <row r="3438" spans="4:4" x14ac:dyDescent="0.2">
      <c r="D3438" s="97"/>
    </row>
    <row r="3439" spans="4:4" x14ac:dyDescent="0.2">
      <c r="D3439" s="97"/>
    </row>
    <row r="3440" spans="4:4" x14ac:dyDescent="0.2">
      <c r="D3440" s="97"/>
    </row>
    <row r="3441" spans="4:4" x14ac:dyDescent="0.2">
      <c r="D3441" s="97"/>
    </row>
    <row r="3442" spans="4:4" x14ac:dyDescent="0.2">
      <c r="D3442" s="97"/>
    </row>
    <row r="3443" spans="4:4" x14ac:dyDescent="0.2">
      <c r="D3443" s="97"/>
    </row>
    <row r="3444" spans="4:4" x14ac:dyDescent="0.2">
      <c r="D3444" s="97"/>
    </row>
    <row r="3445" spans="4:4" x14ac:dyDescent="0.2">
      <c r="D3445" s="97"/>
    </row>
    <row r="3446" spans="4:4" x14ac:dyDescent="0.2">
      <c r="D3446" s="97"/>
    </row>
    <row r="3447" spans="4:4" x14ac:dyDescent="0.2">
      <c r="D3447" s="97"/>
    </row>
    <row r="3448" spans="4:4" x14ac:dyDescent="0.2">
      <c r="D3448" s="97"/>
    </row>
    <row r="3449" spans="4:4" x14ac:dyDescent="0.2">
      <c r="D3449" s="97"/>
    </row>
    <row r="3450" spans="4:4" x14ac:dyDescent="0.2">
      <c r="D3450" s="97"/>
    </row>
    <row r="3451" spans="4:4" x14ac:dyDescent="0.2">
      <c r="D3451" s="97"/>
    </row>
    <row r="3452" spans="4:4" x14ac:dyDescent="0.2">
      <c r="D3452" s="97"/>
    </row>
    <row r="3453" spans="4:4" x14ac:dyDescent="0.2">
      <c r="D3453" s="97"/>
    </row>
    <row r="3454" spans="4:4" x14ac:dyDescent="0.2">
      <c r="D3454" s="97"/>
    </row>
    <row r="3455" spans="4:4" x14ac:dyDescent="0.2">
      <c r="D3455" s="97"/>
    </row>
    <row r="3456" spans="4:4" x14ac:dyDescent="0.2">
      <c r="D3456" s="97"/>
    </row>
    <row r="3457" spans="4:4" x14ac:dyDescent="0.2">
      <c r="D3457" s="97"/>
    </row>
    <row r="3458" spans="4:4" x14ac:dyDescent="0.2">
      <c r="D3458" s="97"/>
    </row>
    <row r="3459" spans="4:4" x14ac:dyDescent="0.2">
      <c r="D3459" s="97"/>
    </row>
    <row r="3460" spans="4:4" x14ac:dyDescent="0.2">
      <c r="D3460" s="97"/>
    </row>
    <row r="3461" spans="4:4" x14ac:dyDescent="0.2">
      <c r="D3461" s="97"/>
    </row>
    <row r="3462" spans="4:4" x14ac:dyDescent="0.2">
      <c r="D3462" s="97"/>
    </row>
    <row r="3463" spans="4:4" x14ac:dyDescent="0.2">
      <c r="D3463" s="97"/>
    </row>
    <row r="3464" spans="4:4" x14ac:dyDescent="0.2">
      <c r="D3464" s="97"/>
    </row>
    <row r="3465" spans="4:4" x14ac:dyDescent="0.2">
      <c r="D3465" s="97"/>
    </row>
    <row r="3466" spans="4:4" x14ac:dyDescent="0.2">
      <c r="D3466" s="97"/>
    </row>
    <row r="3467" spans="4:4" x14ac:dyDescent="0.2">
      <c r="D3467" s="97"/>
    </row>
    <row r="3468" spans="4:4" x14ac:dyDescent="0.2">
      <c r="D3468" s="97"/>
    </row>
    <row r="3469" spans="4:4" x14ac:dyDescent="0.2">
      <c r="D3469" s="97"/>
    </row>
    <row r="3470" spans="4:4" x14ac:dyDescent="0.2">
      <c r="D3470" s="97"/>
    </row>
    <row r="3471" spans="4:4" x14ac:dyDescent="0.2">
      <c r="D3471" s="97"/>
    </row>
    <row r="3472" spans="4:4" x14ac:dyDescent="0.2">
      <c r="D3472" s="97"/>
    </row>
    <row r="3473" spans="4:4" x14ac:dyDescent="0.2">
      <c r="D3473" s="97"/>
    </row>
    <row r="3474" spans="4:4" x14ac:dyDescent="0.2">
      <c r="D3474" s="97"/>
    </row>
    <row r="3475" spans="4:4" x14ac:dyDescent="0.2">
      <c r="D3475" s="97"/>
    </row>
    <row r="3476" spans="4:4" x14ac:dyDescent="0.2">
      <c r="D3476" s="97"/>
    </row>
    <row r="3477" spans="4:4" x14ac:dyDescent="0.2">
      <c r="D3477" s="97"/>
    </row>
    <row r="3478" spans="4:4" x14ac:dyDescent="0.2">
      <c r="D3478" s="97"/>
    </row>
    <row r="3479" spans="4:4" x14ac:dyDescent="0.2">
      <c r="D3479" s="97"/>
    </row>
    <row r="3480" spans="4:4" x14ac:dyDescent="0.2">
      <c r="D3480" s="97"/>
    </row>
    <row r="3481" spans="4:4" x14ac:dyDescent="0.2">
      <c r="D3481" s="97"/>
    </row>
    <row r="3482" spans="4:4" x14ac:dyDescent="0.2">
      <c r="D3482" s="97"/>
    </row>
    <row r="3483" spans="4:4" x14ac:dyDescent="0.2">
      <c r="D3483" s="97"/>
    </row>
    <row r="3484" spans="4:4" x14ac:dyDescent="0.2">
      <c r="D3484" s="97"/>
    </row>
    <row r="3485" spans="4:4" x14ac:dyDescent="0.2">
      <c r="D3485" s="97"/>
    </row>
    <row r="3486" spans="4:4" x14ac:dyDescent="0.2">
      <c r="D3486" s="97"/>
    </row>
    <row r="3487" spans="4:4" x14ac:dyDescent="0.2">
      <c r="D3487" s="97"/>
    </row>
    <row r="3488" spans="4:4" x14ac:dyDescent="0.2">
      <c r="D3488" s="97"/>
    </row>
    <row r="3489" spans="4:4" x14ac:dyDescent="0.2">
      <c r="D3489" s="97"/>
    </row>
    <row r="3490" spans="4:4" x14ac:dyDescent="0.2">
      <c r="D3490" s="97"/>
    </row>
    <row r="3491" spans="4:4" x14ac:dyDescent="0.2">
      <c r="D3491" s="97"/>
    </row>
    <row r="3492" spans="4:4" x14ac:dyDescent="0.2">
      <c r="D3492" s="97"/>
    </row>
    <row r="3493" spans="4:4" x14ac:dyDescent="0.2">
      <c r="D3493" s="97"/>
    </row>
    <row r="3494" spans="4:4" x14ac:dyDescent="0.2">
      <c r="D3494" s="97"/>
    </row>
    <row r="3495" spans="4:4" x14ac:dyDescent="0.2">
      <c r="D3495" s="97"/>
    </row>
    <row r="3496" spans="4:4" x14ac:dyDescent="0.2">
      <c r="D3496" s="97"/>
    </row>
    <row r="3497" spans="4:4" x14ac:dyDescent="0.2">
      <c r="D3497" s="97"/>
    </row>
    <row r="3498" spans="4:4" x14ac:dyDescent="0.2">
      <c r="D3498" s="97"/>
    </row>
    <row r="3499" spans="4:4" x14ac:dyDescent="0.2">
      <c r="D3499" s="97"/>
    </row>
    <row r="3500" spans="4:4" x14ac:dyDescent="0.2">
      <c r="D3500" s="97"/>
    </row>
    <row r="3501" spans="4:4" x14ac:dyDescent="0.2">
      <c r="D3501" s="97"/>
    </row>
    <row r="3502" spans="4:4" x14ac:dyDescent="0.2">
      <c r="D3502" s="97"/>
    </row>
    <row r="3503" spans="4:4" x14ac:dyDescent="0.2">
      <c r="D3503" s="97"/>
    </row>
    <row r="3504" spans="4:4" x14ac:dyDescent="0.2">
      <c r="D3504" s="97"/>
    </row>
    <row r="3505" spans="4:4" x14ac:dyDescent="0.2">
      <c r="D3505" s="97"/>
    </row>
    <row r="3506" spans="4:4" x14ac:dyDescent="0.2">
      <c r="D3506" s="97"/>
    </row>
    <row r="3507" spans="4:4" x14ac:dyDescent="0.2">
      <c r="D3507" s="97"/>
    </row>
    <row r="3508" spans="4:4" x14ac:dyDescent="0.2">
      <c r="D3508" s="97"/>
    </row>
    <row r="3509" spans="4:4" x14ac:dyDescent="0.2">
      <c r="D3509" s="97"/>
    </row>
    <row r="3510" spans="4:4" x14ac:dyDescent="0.2">
      <c r="D3510" s="97"/>
    </row>
    <row r="3511" spans="4:4" x14ac:dyDescent="0.2">
      <c r="D3511" s="97"/>
    </row>
    <row r="3512" spans="4:4" x14ac:dyDescent="0.2">
      <c r="D3512" s="97"/>
    </row>
    <row r="3513" spans="4:4" x14ac:dyDescent="0.2">
      <c r="D3513" s="97"/>
    </row>
    <row r="3514" spans="4:4" x14ac:dyDescent="0.2">
      <c r="D3514" s="97"/>
    </row>
    <row r="3515" spans="4:4" x14ac:dyDescent="0.2">
      <c r="D3515" s="97"/>
    </row>
    <row r="3516" spans="4:4" x14ac:dyDescent="0.2">
      <c r="D3516" s="97"/>
    </row>
    <row r="3517" spans="4:4" x14ac:dyDescent="0.2">
      <c r="D3517" s="97"/>
    </row>
    <row r="3518" spans="4:4" x14ac:dyDescent="0.2">
      <c r="D3518" s="97"/>
    </row>
    <row r="3519" spans="4:4" x14ac:dyDescent="0.2">
      <c r="D3519" s="97"/>
    </row>
    <row r="3520" spans="4:4" x14ac:dyDescent="0.2">
      <c r="D3520" s="97"/>
    </row>
    <row r="3521" spans="4:4" x14ac:dyDescent="0.2">
      <c r="D3521" s="97"/>
    </row>
    <row r="3522" spans="4:4" x14ac:dyDescent="0.2">
      <c r="D3522" s="97"/>
    </row>
    <row r="3523" spans="4:4" x14ac:dyDescent="0.2">
      <c r="D3523" s="97"/>
    </row>
    <row r="3524" spans="4:4" x14ac:dyDescent="0.2">
      <c r="D3524" s="97"/>
    </row>
    <row r="3525" spans="4:4" x14ac:dyDescent="0.2">
      <c r="D3525" s="97"/>
    </row>
    <row r="3526" spans="4:4" x14ac:dyDescent="0.2">
      <c r="D3526" s="97"/>
    </row>
    <row r="3527" spans="4:4" x14ac:dyDescent="0.2">
      <c r="D3527" s="97"/>
    </row>
    <row r="3528" spans="4:4" x14ac:dyDescent="0.2">
      <c r="D3528" s="97"/>
    </row>
    <row r="3529" spans="4:4" x14ac:dyDescent="0.2">
      <c r="D3529" s="97"/>
    </row>
    <row r="3530" spans="4:4" x14ac:dyDescent="0.2">
      <c r="D3530" s="97"/>
    </row>
    <row r="3531" spans="4:4" x14ac:dyDescent="0.2">
      <c r="D3531" s="97"/>
    </row>
    <row r="3532" spans="4:4" x14ac:dyDescent="0.2">
      <c r="D3532" s="97"/>
    </row>
    <row r="3533" spans="4:4" x14ac:dyDescent="0.2">
      <c r="D3533" s="97"/>
    </row>
    <row r="3534" spans="4:4" x14ac:dyDescent="0.2">
      <c r="D3534" s="97"/>
    </row>
    <row r="3535" spans="4:4" x14ac:dyDescent="0.2">
      <c r="D3535" s="97"/>
    </row>
    <row r="3536" spans="4:4" x14ac:dyDescent="0.2">
      <c r="D3536" s="97"/>
    </row>
    <row r="3537" spans="4:4" x14ac:dyDescent="0.2">
      <c r="D3537" s="97"/>
    </row>
    <row r="3538" spans="4:4" x14ac:dyDescent="0.2">
      <c r="D3538" s="97"/>
    </row>
    <row r="3539" spans="4:4" x14ac:dyDescent="0.2">
      <c r="D3539" s="97"/>
    </row>
    <row r="3540" spans="4:4" x14ac:dyDescent="0.2">
      <c r="D3540" s="97"/>
    </row>
    <row r="3541" spans="4:4" x14ac:dyDescent="0.2">
      <c r="D3541" s="97"/>
    </row>
    <row r="3542" spans="4:4" x14ac:dyDescent="0.2">
      <c r="D3542" s="97"/>
    </row>
    <row r="3543" spans="4:4" x14ac:dyDescent="0.2">
      <c r="D3543" s="97"/>
    </row>
    <row r="3544" spans="4:4" x14ac:dyDescent="0.2">
      <c r="D3544" s="97"/>
    </row>
    <row r="3545" spans="4:4" x14ac:dyDescent="0.2">
      <c r="D3545" s="97"/>
    </row>
    <row r="3546" spans="4:4" x14ac:dyDescent="0.2">
      <c r="D3546" s="97"/>
    </row>
    <row r="3547" spans="4:4" x14ac:dyDescent="0.2">
      <c r="D3547" s="97"/>
    </row>
    <row r="3548" spans="4:4" x14ac:dyDescent="0.2">
      <c r="D3548" s="97"/>
    </row>
    <row r="3549" spans="4:4" x14ac:dyDescent="0.2">
      <c r="D3549" s="97"/>
    </row>
    <row r="3550" spans="4:4" x14ac:dyDescent="0.2">
      <c r="D3550" s="97"/>
    </row>
    <row r="3551" spans="4:4" x14ac:dyDescent="0.2">
      <c r="D3551" s="97"/>
    </row>
    <row r="3552" spans="4:4" x14ac:dyDescent="0.2">
      <c r="D3552" s="97"/>
    </row>
    <row r="3553" spans="4:4" x14ac:dyDescent="0.2">
      <c r="D3553" s="97"/>
    </row>
    <row r="3554" spans="4:4" x14ac:dyDescent="0.2">
      <c r="D3554" s="97"/>
    </row>
    <row r="3555" spans="4:4" x14ac:dyDescent="0.2">
      <c r="D3555" s="97"/>
    </row>
    <row r="3556" spans="4:4" x14ac:dyDescent="0.2">
      <c r="D3556" s="97"/>
    </row>
    <row r="3557" spans="4:4" x14ac:dyDescent="0.2">
      <c r="D3557" s="97"/>
    </row>
    <row r="3558" spans="4:4" x14ac:dyDescent="0.2">
      <c r="D3558" s="97"/>
    </row>
    <row r="3559" spans="4:4" x14ac:dyDescent="0.2">
      <c r="D3559" s="97"/>
    </row>
    <row r="3560" spans="4:4" x14ac:dyDescent="0.2">
      <c r="D3560" s="97"/>
    </row>
    <row r="3561" spans="4:4" x14ac:dyDescent="0.2">
      <c r="D3561" s="97"/>
    </row>
    <row r="3562" spans="4:4" x14ac:dyDescent="0.2">
      <c r="D3562" s="97"/>
    </row>
    <row r="3563" spans="4:4" x14ac:dyDescent="0.2">
      <c r="D3563" s="97"/>
    </row>
    <row r="3564" spans="4:4" x14ac:dyDescent="0.2">
      <c r="D3564" s="97"/>
    </row>
    <row r="3565" spans="4:4" x14ac:dyDescent="0.2">
      <c r="D3565" s="97"/>
    </row>
    <row r="3566" spans="4:4" x14ac:dyDescent="0.2">
      <c r="D3566" s="97"/>
    </row>
    <row r="3567" spans="4:4" x14ac:dyDescent="0.2">
      <c r="D3567" s="97"/>
    </row>
    <row r="3568" spans="4:4" x14ac:dyDescent="0.2">
      <c r="D3568" s="97"/>
    </row>
    <row r="3569" spans="4:4" x14ac:dyDescent="0.2">
      <c r="D3569" s="97"/>
    </row>
    <row r="3570" spans="4:4" x14ac:dyDescent="0.2">
      <c r="D3570" s="97"/>
    </row>
    <row r="3571" spans="4:4" x14ac:dyDescent="0.2">
      <c r="D3571" s="97"/>
    </row>
    <row r="3572" spans="4:4" x14ac:dyDescent="0.2">
      <c r="D3572" s="97"/>
    </row>
    <row r="3573" spans="4:4" x14ac:dyDescent="0.2">
      <c r="D3573" s="97"/>
    </row>
    <row r="3574" spans="4:4" x14ac:dyDescent="0.2">
      <c r="D3574" s="97"/>
    </row>
    <row r="3575" spans="4:4" x14ac:dyDescent="0.2">
      <c r="D3575" s="97"/>
    </row>
    <row r="3576" spans="4:4" x14ac:dyDescent="0.2">
      <c r="D3576" s="97"/>
    </row>
    <row r="3577" spans="4:4" x14ac:dyDescent="0.2">
      <c r="D3577" s="97"/>
    </row>
    <row r="3578" spans="4:4" x14ac:dyDescent="0.2">
      <c r="D3578" s="97"/>
    </row>
    <row r="3579" spans="4:4" x14ac:dyDescent="0.2">
      <c r="D3579" s="97"/>
    </row>
    <row r="3580" spans="4:4" x14ac:dyDescent="0.2">
      <c r="D3580" s="97"/>
    </row>
    <row r="3581" spans="4:4" x14ac:dyDescent="0.2">
      <c r="D3581" s="97"/>
    </row>
    <row r="3582" spans="4:4" x14ac:dyDescent="0.2">
      <c r="D3582" s="97"/>
    </row>
    <row r="3583" spans="4:4" x14ac:dyDescent="0.2">
      <c r="D3583" s="97"/>
    </row>
    <row r="3584" spans="4:4" x14ac:dyDescent="0.2">
      <c r="D3584" s="97"/>
    </row>
    <row r="3585" spans="4:4" x14ac:dyDescent="0.2">
      <c r="D3585" s="97"/>
    </row>
    <row r="3586" spans="4:4" x14ac:dyDescent="0.2">
      <c r="D3586" s="97"/>
    </row>
    <row r="3587" spans="4:4" x14ac:dyDescent="0.2">
      <c r="D3587" s="97"/>
    </row>
    <row r="3588" spans="4:4" x14ac:dyDescent="0.2">
      <c r="D3588" s="97"/>
    </row>
    <row r="3589" spans="4:4" x14ac:dyDescent="0.2">
      <c r="D3589" s="97"/>
    </row>
    <row r="3590" spans="4:4" x14ac:dyDescent="0.2">
      <c r="D3590" s="97"/>
    </row>
    <row r="3591" spans="4:4" x14ac:dyDescent="0.2">
      <c r="D3591" s="97"/>
    </row>
    <row r="3592" spans="4:4" x14ac:dyDescent="0.2">
      <c r="D3592" s="97"/>
    </row>
    <row r="3593" spans="4:4" x14ac:dyDescent="0.2">
      <c r="D3593" s="97"/>
    </row>
    <row r="3594" spans="4:4" x14ac:dyDescent="0.2">
      <c r="D3594" s="97"/>
    </row>
    <row r="3595" spans="4:4" x14ac:dyDescent="0.2">
      <c r="D3595" s="97"/>
    </row>
    <row r="3596" spans="4:4" x14ac:dyDescent="0.2">
      <c r="D3596" s="97"/>
    </row>
    <row r="3597" spans="4:4" x14ac:dyDescent="0.2">
      <c r="D3597" s="97"/>
    </row>
    <row r="3598" spans="4:4" x14ac:dyDescent="0.2">
      <c r="D3598" s="97"/>
    </row>
    <row r="3599" spans="4:4" x14ac:dyDescent="0.2">
      <c r="D3599" s="97"/>
    </row>
    <row r="3600" spans="4:4" x14ac:dyDescent="0.2">
      <c r="D3600" s="97"/>
    </row>
    <row r="3601" spans="4:4" x14ac:dyDescent="0.2">
      <c r="D3601" s="97"/>
    </row>
    <row r="3602" spans="4:4" x14ac:dyDescent="0.2">
      <c r="D3602" s="97"/>
    </row>
    <row r="3603" spans="4:4" x14ac:dyDescent="0.2">
      <c r="D3603" s="97"/>
    </row>
    <row r="3604" spans="4:4" x14ac:dyDescent="0.2">
      <c r="D3604" s="97"/>
    </row>
    <row r="3605" spans="4:4" x14ac:dyDescent="0.2">
      <c r="D3605" s="97"/>
    </row>
    <row r="3606" spans="4:4" x14ac:dyDescent="0.2">
      <c r="D3606" s="97"/>
    </row>
    <row r="3607" spans="4:4" x14ac:dyDescent="0.2">
      <c r="D3607" s="97"/>
    </row>
    <row r="3608" spans="4:4" x14ac:dyDescent="0.2">
      <c r="D3608" s="97"/>
    </row>
    <row r="3609" spans="4:4" x14ac:dyDescent="0.2">
      <c r="D3609" s="97"/>
    </row>
    <row r="3610" spans="4:4" x14ac:dyDescent="0.2">
      <c r="D3610" s="97"/>
    </row>
    <row r="3611" spans="4:4" x14ac:dyDescent="0.2">
      <c r="D3611" s="97"/>
    </row>
    <row r="3612" spans="4:4" x14ac:dyDescent="0.2">
      <c r="D3612" s="97"/>
    </row>
    <row r="3613" spans="4:4" x14ac:dyDescent="0.2">
      <c r="D3613" s="97"/>
    </row>
    <row r="3614" spans="4:4" x14ac:dyDescent="0.2">
      <c r="D3614" s="97"/>
    </row>
    <row r="3615" spans="4:4" x14ac:dyDescent="0.2">
      <c r="D3615" s="97"/>
    </row>
    <row r="3616" spans="4:4" x14ac:dyDescent="0.2">
      <c r="D3616" s="97"/>
    </row>
    <row r="3617" spans="4:4" x14ac:dyDescent="0.2">
      <c r="D3617" s="97"/>
    </row>
    <row r="3618" spans="4:4" x14ac:dyDescent="0.2">
      <c r="D3618" s="97"/>
    </row>
    <row r="3619" spans="4:4" x14ac:dyDescent="0.2">
      <c r="D3619" s="97"/>
    </row>
    <row r="3620" spans="4:4" x14ac:dyDescent="0.2">
      <c r="D3620" s="97"/>
    </row>
    <row r="3621" spans="4:4" x14ac:dyDescent="0.2">
      <c r="D3621" s="97"/>
    </row>
    <row r="3622" spans="4:4" x14ac:dyDescent="0.2">
      <c r="D3622" s="97"/>
    </row>
    <row r="3623" spans="4:4" x14ac:dyDescent="0.2">
      <c r="D3623" s="97"/>
    </row>
    <row r="3624" spans="4:4" x14ac:dyDescent="0.2">
      <c r="D3624" s="97"/>
    </row>
    <row r="3625" spans="4:4" x14ac:dyDescent="0.2">
      <c r="D3625" s="97"/>
    </row>
    <row r="3626" spans="4:4" x14ac:dyDescent="0.2">
      <c r="D3626" s="97"/>
    </row>
    <row r="3627" spans="4:4" x14ac:dyDescent="0.2">
      <c r="D3627" s="97"/>
    </row>
    <row r="3628" spans="4:4" x14ac:dyDescent="0.2">
      <c r="D3628" s="97"/>
    </row>
    <row r="3629" spans="4:4" x14ac:dyDescent="0.2">
      <c r="D3629" s="97"/>
    </row>
    <row r="3630" spans="4:4" x14ac:dyDescent="0.2">
      <c r="D3630" s="97"/>
    </row>
    <row r="3631" spans="4:4" x14ac:dyDescent="0.2">
      <c r="D3631" s="97"/>
    </row>
    <row r="3632" spans="4:4" x14ac:dyDescent="0.2">
      <c r="D3632" s="97"/>
    </row>
    <row r="3633" spans="4:4" x14ac:dyDescent="0.2">
      <c r="D3633" s="97"/>
    </row>
    <row r="3634" spans="4:4" x14ac:dyDescent="0.2">
      <c r="D3634" s="97"/>
    </row>
    <row r="3635" spans="4:4" x14ac:dyDescent="0.2">
      <c r="D3635" s="97"/>
    </row>
    <row r="3636" spans="4:4" x14ac:dyDescent="0.2">
      <c r="D3636" s="97"/>
    </row>
    <row r="3637" spans="4:4" x14ac:dyDescent="0.2">
      <c r="D3637" s="97"/>
    </row>
    <row r="3638" spans="4:4" x14ac:dyDescent="0.2">
      <c r="D3638" s="97"/>
    </row>
    <row r="3639" spans="4:4" x14ac:dyDescent="0.2">
      <c r="D3639" s="97"/>
    </row>
    <row r="3640" spans="4:4" x14ac:dyDescent="0.2">
      <c r="D3640" s="97"/>
    </row>
    <row r="3641" spans="4:4" x14ac:dyDescent="0.2">
      <c r="D3641" s="97"/>
    </row>
    <row r="3642" spans="4:4" x14ac:dyDescent="0.2">
      <c r="D3642" s="97"/>
    </row>
    <row r="3643" spans="4:4" x14ac:dyDescent="0.2">
      <c r="D3643" s="97"/>
    </row>
    <row r="3644" spans="4:4" x14ac:dyDescent="0.2">
      <c r="D3644" s="97"/>
    </row>
    <row r="3645" spans="4:4" x14ac:dyDescent="0.2">
      <c r="D3645" s="97"/>
    </row>
    <row r="3646" spans="4:4" x14ac:dyDescent="0.2">
      <c r="D3646" s="97"/>
    </row>
    <row r="3647" spans="4:4" x14ac:dyDescent="0.2">
      <c r="D3647" s="97"/>
    </row>
    <row r="3648" spans="4:4" x14ac:dyDescent="0.2">
      <c r="D3648" s="97"/>
    </row>
    <row r="3649" spans="4:4" x14ac:dyDescent="0.2">
      <c r="D3649" s="97"/>
    </row>
    <row r="3650" spans="4:4" x14ac:dyDescent="0.2">
      <c r="D3650" s="97"/>
    </row>
    <row r="3651" spans="4:4" x14ac:dyDescent="0.2">
      <c r="D3651" s="97"/>
    </row>
    <row r="3652" spans="4:4" x14ac:dyDescent="0.2">
      <c r="D3652" s="97"/>
    </row>
    <row r="3653" spans="4:4" x14ac:dyDescent="0.2">
      <c r="D3653" s="97"/>
    </row>
    <row r="3654" spans="4:4" x14ac:dyDescent="0.2">
      <c r="D3654" s="97"/>
    </row>
    <row r="3655" spans="4:4" x14ac:dyDescent="0.2">
      <c r="D3655" s="97"/>
    </row>
    <row r="3656" spans="4:4" x14ac:dyDescent="0.2">
      <c r="D3656" s="97"/>
    </row>
    <row r="3657" spans="4:4" x14ac:dyDescent="0.2">
      <c r="D3657" s="97"/>
    </row>
    <row r="3658" spans="4:4" x14ac:dyDescent="0.2">
      <c r="D3658" s="97"/>
    </row>
    <row r="3659" spans="4:4" x14ac:dyDescent="0.2">
      <c r="D3659" s="97"/>
    </row>
    <row r="3660" spans="4:4" x14ac:dyDescent="0.2">
      <c r="D3660" s="97"/>
    </row>
    <row r="3661" spans="4:4" x14ac:dyDescent="0.2">
      <c r="D3661" s="97"/>
    </row>
    <row r="3662" spans="4:4" x14ac:dyDescent="0.2">
      <c r="D3662" s="97"/>
    </row>
    <row r="3663" spans="4:4" x14ac:dyDescent="0.2">
      <c r="D3663" s="97"/>
    </row>
    <row r="3664" spans="4:4" x14ac:dyDescent="0.2">
      <c r="D3664" s="97"/>
    </row>
    <row r="3665" spans="4:4" x14ac:dyDescent="0.2">
      <c r="D3665" s="97"/>
    </row>
    <row r="3666" spans="4:4" x14ac:dyDescent="0.2">
      <c r="D3666" s="97"/>
    </row>
    <row r="3667" spans="4:4" x14ac:dyDescent="0.2">
      <c r="D3667" s="97"/>
    </row>
    <row r="3668" spans="4:4" x14ac:dyDescent="0.2">
      <c r="D3668" s="97"/>
    </row>
    <row r="3669" spans="4:4" x14ac:dyDescent="0.2">
      <c r="D3669" s="97"/>
    </row>
    <row r="3670" spans="4:4" x14ac:dyDescent="0.2">
      <c r="D3670" s="97"/>
    </row>
    <row r="3671" spans="4:4" x14ac:dyDescent="0.2">
      <c r="D3671" s="97"/>
    </row>
    <row r="3672" spans="4:4" x14ac:dyDescent="0.2">
      <c r="D3672" s="97"/>
    </row>
    <row r="3673" spans="4:4" x14ac:dyDescent="0.2">
      <c r="D3673" s="97"/>
    </row>
    <row r="3674" spans="4:4" x14ac:dyDescent="0.2">
      <c r="D3674" s="97"/>
    </row>
    <row r="3675" spans="4:4" x14ac:dyDescent="0.2">
      <c r="D3675" s="97"/>
    </row>
    <row r="3676" spans="4:4" x14ac:dyDescent="0.2">
      <c r="D3676" s="97"/>
    </row>
    <row r="3677" spans="4:4" x14ac:dyDescent="0.2">
      <c r="D3677" s="97"/>
    </row>
    <row r="3678" spans="4:4" x14ac:dyDescent="0.2">
      <c r="D3678" s="97"/>
    </row>
    <row r="3679" spans="4:4" x14ac:dyDescent="0.2">
      <c r="D3679" s="97"/>
    </row>
    <row r="3680" spans="4:4" x14ac:dyDescent="0.2">
      <c r="D3680" s="97"/>
    </row>
    <row r="3681" spans="4:4" x14ac:dyDescent="0.2">
      <c r="D3681" s="97"/>
    </row>
    <row r="3682" spans="4:4" x14ac:dyDescent="0.2">
      <c r="D3682" s="97"/>
    </row>
    <row r="3683" spans="4:4" x14ac:dyDescent="0.2">
      <c r="D3683" s="97"/>
    </row>
    <row r="3684" spans="4:4" x14ac:dyDescent="0.2">
      <c r="D3684" s="97"/>
    </row>
    <row r="3685" spans="4:4" x14ac:dyDescent="0.2">
      <c r="D3685" s="97"/>
    </row>
    <row r="3686" spans="4:4" x14ac:dyDescent="0.2">
      <c r="D3686" s="97"/>
    </row>
    <row r="3687" spans="4:4" x14ac:dyDescent="0.2">
      <c r="D3687" s="97"/>
    </row>
    <row r="3688" spans="4:4" x14ac:dyDescent="0.2">
      <c r="D3688" s="97"/>
    </row>
    <row r="3689" spans="4:4" x14ac:dyDescent="0.2">
      <c r="D3689" s="97"/>
    </row>
    <row r="3690" spans="4:4" x14ac:dyDescent="0.2">
      <c r="D3690" s="97"/>
    </row>
    <row r="3691" spans="4:4" x14ac:dyDescent="0.2">
      <c r="D3691" s="97"/>
    </row>
    <row r="3692" spans="4:4" x14ac:dyDescent="0.2">
      <c r="D3692" s="97"/>
    </row>
    <row r="3693" spans="4:4" x14ac:dyDescent="0.2">
      <c r="D3693" s="97"/>
    </row>
    <row r="3694" spans="4:4" x14ac:dyDescent="0.2">
      <c r="D3694" s="97"/>
    </row>
    <row r="3695" spans="4:4" x14ac:dyDescent="0.2">
      <c r="D3695" s="97"/>
    </row>
    <row r="3696" spans="4:4" x14ac:dyDescent="0.2">
      <c r="D3696" s="97"/>
    </row>
    <row r="3697" spans="4:4" x14ac:dyDescent="0.2">
      <c r="D3697" s="97"/>
    </row>
    <row r="3698" spans="4:4" x14ac:dyDescent="0.2">
      <c r="D3698" s="97"/>
    </row>
    <row r="3699" spans="4:4" x14ac:dyDescent="0.2">
      <c r="D3699" s="97"/>
    </row>
    <row r="3700" spans="4:4" x14ac:dyDescent="0.2">
      <c r="D3700" s="97"/>
    </row>
    <row r="3701" spans="4:4" x14ac:dyDescent="0.2">
      <c r="D3701" s="97"/>
    </row>
    <row r="3702" spans="4:4" x14ac:dyDescent="0.2">
      <c r="D3702" s="97"/>
    </row>
    <row r="3703" spans="4:4" x14ac:dyDescent="0.2">
      <c r="D3703" s="97"/>
    </row>
    <row r="3704" spans="4:4" x14ac:dyDescent="0.2">
      <c r="D3704" s="97"/>
    </row>
    <row r="3705" spans="4:4" x14ac:dyDescent="0.2">
      <c r="D3705" s="97"/>
    </row>
    <row r="3706" spans="4:4" x14ac:dyDescent="0.2">
      <c r="D3706" s="97"/>
    </row>
    <row r="3707" spans="4:4" x14ac:dyDescent="0.2">
      <c r="D3707" s="97"/>
    </row>
    <row r="3708" spans="4:4" x14ac:dyDescent="0.2">
      <c r="D3708" s="97"/>
    </row>
    <row r="3709" spans="4:4" x14ac:dyDescent="0.2">
      <c r="D3709" s="97"/>
    </row>
    <row r="3710" spans="4:4" x14ac:dyDescent="0.2">
      <c r="D3710" s="97"/>
    </row>
    <row r="3711" spans="4:4" x14ac:dyDescent="0.2">
      <c r="D3711" s="97"/>
    </row>
    <row r="3712" spans="4:4" x14ac:dyDescent="0.2">
      <c r="D3712" s="97"/>
    </row>
    <row r="3713" spans="4:4" x14ac:dyDescent="0.2">
      <c r="D3713" s="97"/>
    </row>
    <row r="3714" spans="4:4" x14ac:dyDescent="0.2">
      <c r="D3714" s="97"/>
    </row>
    <row r="3715" spans="4:4" x14ac:dyDescent="0.2">
      <c r="D3715" s="97"/>
    </row>
    <row r="3716" spans="4:4" x14ac:dyDescent="0.2">
      <c r="D3716" s="97"/>
    </row>
    <row r="3717" spans="4:4" x14ac:dyDescent="0.2">
      <c r="D3717" s="97"/>
    </row>
    <row r="3718" spans="4:4" x14ac:dyDescent="0.2">
      <c r="D3718" s="97"/>
    </row>
    <row r="3719" spans="4:4" x14ac:dyDescent="0.2">
      <c r="D3719" s="97"/>
    </row>
    <row r="3720" spans="4:4" x14ac:dyDescent="0.2">
      <c r="D3720" s="97"/>
    </row>
    <row r="3721" spans="4:4" x14ac:dyDescent="0.2">
      <c r="D3721" s="97"/>
    </row>
    <row r="3722" spans="4:4" x14ac:dyDescent="0.2">
      <c r="D3722" s="97"/>
    </row>
    <row r="3723" spans="4:4" x14ac:dyDescent="0.2">
      <c r="D3723" s="97"/>
    </row>
    <row r="3724" spans="4:4" x14ac:dyDescent="0.2">
      <c r="D3724" s="97"/>
    </row>
    <row r="3725" spans="4:4" x14ac:dyDescent="0.2">
      <c r="D3725" s="97"/>
    </row>
    <row r="3726" spans="4:4" x14ac:dyDescent="0.2">
      <c r="D3726" s="97"/>
    </row>
    <row r="3727" spans="4:4" x14ac:dyDescent="0.2">
      <c r="D3727" s="97"/>
    </row>
    <row r="3728" spans="4:4" x14ac:dyDescent="0.2">
      <c r="D3728" s="97"/>
    </row>
    <row r="3729" spans="4:4" x14ac:dyDescent="0.2">
      <c r="D3729" s="97"/>
    </row>
    <row r="3730" spans="4:4" x14ac:dyDescent="0.2">
      <c r="D3730" s="97"/>
    </row>
    <row r="3731" spans="4:4" x14ac:dyDescent="0.2">
      <c r="D3731" s="97"/>
    </row>
    <row r="3732" spans="4:4" x14ac:dyDescent="0.2">
      <c r="D3732" s="97"/>
    </row>
    <row r="3733" spans="4:4" x14ac:dyDescent="0.2">
      <c r="D3733" s="97"/>
    </row>
    <row r="3734" spans="4:4" x14ac:dyDescent="0.2">
      <c r="D3734" s="97"/>
    </row>
    <row r="3735" spans="4:4" x14ac:dyDescent="0.2">
      <c r="D3735" s="97"/>
    </row>
    <row r="3736" spans="4:4" x14ac:dyDescent="0.2">
      <c r="D3736" s="97"/>
    </row>
    <row r="3737" spans="4:4" x14ac:dyDescent="0.2">
      <c r="D3737" s="97"/>
    </row>
    <row r="3738" spans="4:4" x14ac:dyDescent="0.2">
      <c r="D3738" s="97"/>
    </row>
    <row r="3739" spans="4:4" x14ac:dyDescent="0.2">
      <c r="D3739" s="97"/>
    </row>
    <row r="3740" spans="4:4" x14ac:dyDescent="0.2">
      <c r="D3740" s="97"/>
    </row>
    <row r="3741" spans="4:4" x14ac:dyDescent="0.2">
      <c r="D3741" s="97"/>
    </row>
    <row r="3742" spans="4:4" x14ac:dyDescent="0.2">
      <c r="D3742" s="97"/>
    </row>
    <row r="3743" spans="4:4" x14ac:dyDescent="0.2">
      <c r="D3743" s="97"/>
    </row>
    <row r="3744" spans="4:4" x14ac:dyDescent="0.2">
      <c r="D3744" s="97"/>
    </row>
    <row r="3745" spans="4:4" x14ac:dyDescent="0.2">
      <c r="D3745" s="97"/>
    </row>
    <row r="3746" spans="4:4" x14ac:dyDescent="0.2">
      <c r="D3746" s="97"/>
    </row>
    <row r="3747" spans="4:4" x14ac:dyDescent="0.2">
      <c r="D3747" s="97"/>
    </row>
    <row r="3748" spans="4:4" x14ac:dyDescent="0.2">
      <c r="D3748" s="97"/>
    </row>
    <row r="3749" spans="4:4" x14ac:dyDescent="0.2">
      <c r="D3749" s="97"/>
    </row>
    <row r="3750" spans="4:4" x14ac:dyDescent="0.2">
      <c r="D3750" s="97"/>
    </row>
    <row r="3751" spans="4:4" x14ac:dyDescent="0.2">
      <c r="D3751" s="97"/>
    </row>
    <row r="3752" spans="4:4" x14ac:dyDescent="0.2">
      <c r="D3752" s="97"/>
    </row>
    <row r="3753" spans="4:4" x14ac:dyDescent="0.2">
      <c r="D3753" s="97"/>
    </row>
    <row r="3754" spans="4:4" x14ac:dyDescent="0.2">
      <c r="D3754" s="97"/>
    </row>
    <row r="3755" spans="4:4" x14ac:dyDescent="0.2">
      <c r="D3755" s="97"/>
    </row>
    <row r="3756" spans="4:4" x14ac:dyDescent="0.2">
      <c r="D3756" s="97"/>
    </row>
    <row r="3757" spans="4:4" x14ac:dyDescent="0.2">
      <c r="D3757" s="97"/>
    </row>
    <row r="3758" spans="4:4" x14ac:dyDescent="0.2">
      <c r="D3758" s="97"/>
    </row>
    <row r="3759" spans="4:4" x14ac:dyDescent="0.2">
      <c r="D3759" s="97"/>
    </row>
    <row r="3760" spans="4:4" x14ac:dyDescent="0.2">
      <c r="D3760" s="97"/>
    </row>
    <row r="3761" spans="4:4" x14ac:dyDescent="0.2">
      <c r="D3761" s="97"/>
    </row>
    <row r="3762" spans="4:4" x14ac:dyDescent="0.2">
      <c r="D3762" s="97"/>
    </row>
    <row r="3763" spans="4:4" x14ac:dyDescent="0.2">
      <c r="D3763" s="97"/>
    </row>
    <row r="3764" spans="4:4" x14ac:dyDescent="0.2">
      <c r="D3764" s="97"/>
    </row>
    <row r="3765" spans="4:4" x14ac:dyDescent="0.2">
      <c r="D3765" s="97"/>
    </row>
    <row r="3766" spans="4:4" x14ac:dyDescent="0.2">
      <c r="D3766" s="97"/>
    </row>
    <row r="3767" spans="4:4" x14ac:dyDescent="0.2">
      <c r="D3767" s="97"/>
    </row>
    <row r="3768" spans="4:4" x14ac:dyDescent="0.2">
      <c r="D3768" s="97"/>
    </row>
    <row r="3769" spans="4:4" x14ac:dyDescent="0.2">
      <c r="D3769" s="97"/>
    </row>
    <row r="3770" spans="4:4" x14ac:dyDescent="0.2">
      <c r="D3770" s="97"/>
    </row>
    <row r="3771" spans="4:4" x14ac:dyDescent="0.2">
      <c r="D3771" s="97"/>
    </row>
    <row r="3772" spans="4:4" x14ac:dyDescent="0.2">
      <c r="D3772" s="97"/>
    </row>
    <row r="3773" spans="4:4" x14ac:dyDescent="0.2">
      <c r="D3773" s="97"/>
    </row>
    <row r="3774" spans="4:4" x14ac:dyDescent="0.2">
      <c r="D3774" s="97"/>
    </row>
    <row r="3775" spans="4:4" x14ac:dyDescent="0.2">
      <c r="D3775" s="97"/>
    </row>
    <row r="3776" spans="4:4" x14ac:dyDescent="0.2">
      <c r="D3776" s="97"/>
    </row>
    <row r="3777" spans="4:4" x14ac:dyDescent="0.2">
      <c r="D3777" s="97"/>
    </row>
    <row r="3778" spans="4:4" x14ac:dyDescent="0.2">
      <c r="D3778" s="97"/>
    </row>
    <row r="3779" spans="4:4" x14ac:dyDescent="0.2">
      <c r="D3779" s="97"/>
    </row>
    <row r="3780" spans="4:4" x14ac:dyDescent="0.2">
      <c r="D3780" s="97"/>
    </row>
    <row r="3781" spans="4:4" x14ac:dyDescent="0.2">
      <c r="D3781" s="97"/>
    </row>
    <row r="3782" spans="4:4" x14ac:dyDescent="0.2">
      <c r="D3782" s="97"/>
    </row>
    <row r="3783" spans="4:4" x14ac:dyDescent="0.2">
      <c r="D3783" s="97"/>
    </row>
    <row r="3784" spans="4:4" x14ac:dyDescent="0.2">
      <c r="D3784" s="97"/>
    </row>
    <row r="3785" spans="4:4" x14ac:dyDescent="0.2">
      <c r="D3785" s="97"/>
    </row>
    <row r="3786" spans="4:4" x14ac:dyDescent="0.2">
      <c r="D3786" s="97"/>
    </row>
    <row r="3787" spans="4:4" x14ac:dyDescent="0.2">
      <c r="D3787" s="97"/>
    </row>
    <row r="3788" spans="4:4" x14ac:dyDescent="0.2">
      <c r="D3788" s="97"/>
    </row>
    <row r="3789" spans="4:4" x14ac:dyDescent="0.2">
      <c r="D3789" s="97"/>
    </row>
    <row r="3790" spans="4:4" x14ac:dyDescent="0.2">
      <c r="D3790" s="97"/>
    </row>
    <row r="3791" spans="4:4" x14ac:dyDescent="0.2">
      <c r="D3791" s="97"/>
    </row>
    <row r="3792" spans="4:4" x14ac:dyDescent="0.2">
      <c r="D3792" s="97"/>
    </row>
    <row r="3793" spans="4:4" x14ac:dyDescent="0.2">
      <c r="D3793" s="97"/>
    </row>
    <row r="3794" spans="4:4" x14ac:dyDescent="0.2">
      <c r="D3794" s="97"/>
    </row>
    <row r="3795" spans="4:4" x14ac:dyDescent="0.2">
      <c r="D3795" s="97"/>
    </row>
    <row r="3796" spans="4:4" x14ac:dyDescent="0.2">
      <c r="D3796" s="97"/>
    </row>
    <row r="3797" spans="4:4" x14ac:dyDescent="0.2">
      <c r="D3797" s="97"/>
    </row>
    <row r="3798" spans="4:4" x14ac:dyDescent="0.2">
      <c r="D3798" s="97"/>
    </row>
    <row r="3799" spans="4:4" x14ac:dyDescent="0.2">
      <c r="D3799" s="97"/>
    </row>
    <row r="3800" spans="4:4" x14ac:dyDescent="0.2">
      <c r="D3800" s="97"/>
    </row>
    <row r="3801" spans="4:4" x14ac:dyDescent="0.2">
      <c r="D3801" s="97"/>
    </row>
    <row r="3802" spans="4:4" x14ac:dyDescent="0.2">
      <c r="D3802" s="97"/>
    </row>
    <row r="3803" spans="4:4" x14ac:dyDescent="0.2">
      <c r="D3803" s="97"/>
    </row>
    <row r="3804" spans="4:4" x14ac:dyDescent="0.2">
      <c r="D3804" s="97"/>
    </row>
    <row r="3805" spans="4:4" x14ac:dyDescent="0.2">
      <c r="D3805" s="97"/>
    </row>
    <row r="3806" spans="4:4" x14ac:dyDescent="0.2">
      <c r="D3806" s="97"/>
    </row>
    <row r="3807" spans="4:4" x14ac:dyDescent="0.2">
      <c r="D3807" s="97"/>
    </row>
    <row r="3808" spans="4:4" x14ac:dyDescent="0.2">
      <c r="D3808" s="97"/>
    </row>
    <row r="3809" spans="4:4" x14ac:dyDescent="0.2">
      <c r="D3809" s="97"/>
    </row>
    <row r="3810" spans="4:4" x14ac:dyDescent="0.2">
      <c r="D3810" s="97"/>
    </row>
    <row r="3811" spans="4:4" x14ac:dyDescent="0.2">
      <c r="D3811" s="97"/>
    </row>
    <row r="3812" spans="4:4" x14ac:dyDescent="0.2">
      <c r="D3812" s="97"/>
    </row>
    <row r="3813" spans="4:4" x14ac:dyDescent="0.2">
      <c r="D3813" s="97"/>
    </row>
    <row r="3814" spans="4:4" x14ac:dyDescent="0.2">
      <c r="D3814" s="97"/>
    </row>
    <row r="3815" spans="4:4" x14ac:dyDescent="0.2">
      <c r="D3815" s="97"/>
    </row>
    <row r="3816" spans="4:4" x14ac:dyDescent="0.2">
      <c r="D3816" s="97"/>
    </row>
    <row r="3817" spans="4:4" x14ac:dyDescent="0.2">
      <c r="D3817" s="97"/>
    </row>
    <row r="3818" spans="4:4" x14ac:dyDescent="0.2">
      <c r="D3818" s="97"/>
    </row>
    <row r="3819" spans="4:4" x14ac:dyDescent="0.2">
      <c r="D3819" s="97"/>
    </row>
    <row r="3820" spans="4:4" x14ac:dyDescent="0.2">
      <c r="D3820" s="97"/>
    </row>
    <row r="3821" spans="4:4" x14ac:dyDescent="0.2">
      <c r="D3821" s="97"/>
    </row>
    <row r="3822" spans="4:4" x14ac:dyDescent="0.2">
      <c r="D3822" s="97"/>
    </row>
    <row r="3823" spans="4:4" x14ac:dyDescent="0.2">
      <c r="D3823" s="97"/>
    </row>
    <row r="3824" spans="4:4" x14ac:dyDescent="0.2">
      <c r="D3824" s="97"/>
    </row>
    <row r="3825" spans="4:4" x14ac:dyDescent="0.2">
      <c r="D3825" s="97"/>
    </row>
    <row r="3826" spans="4:4" x14ac:dyDescent="0.2">
      <c r="D3826" s="97"/>
    </row>
    <row r="3827" spans="4:4" x14ac:dyDescent="0.2">
      <c r="D3827" s="97"/>
    </row>
    <row r="3828" spans="4:4" x14ac:dyDescent="0.2">
      <c r="D3828" s="97"/>
    </row>
    <row r="3829" spans="4:4" x14ac:dyDescent="0.2">
      <c r="D3829" s="97"/>
    </row>
    <row r="3830" spans="4:4" x14ac:dyDescent="0.2">
      <c r="D3830" s="97"/>
    </row>
    <row r="3831" spans="4:4" x14ac:dyDescent="0.2">
      <c r="D3831" s="97"/>
    </row>
    <row r="3832" spans="4:4" x14ac:dyDescent="0.2">
      <c r="D3832" s="97"/>
    </row>
    <row r="3833" spans="4:4" x14ac:dyDescent="0.2">
      <c r="D3833" s="97"/>
    </row>
    <row r="3834" spans="4:4" x14ac:dyDescent="0.2">
      <c r="D3834" s="97"/>
    </row>
    <row r="3835" spans="4:4" x14ac:dyDescent="0.2">
      <c r="D3835" s="97"/>
    </row>
    <row r="3836" spans="4:4" x14ac:dyDescent="0.2">
      <c r="D3836" s="97"/>
    </row>
    <row r="3837" spans="4:4" x14ac:dyDescent="0.2">
      <c r="D3837" s="97"/>
    </row>
    <row r="3838" spans="4:4" x14ac:dyDescent="0.2">
      <c r="D3838" s="97"/>
    </row>
    <row r="3839" spans="4:4" x14ac:dyDescent="0.2">
      <c r="D3839" s="97"/>
    </row>
    <row r="3840" spans="4:4" x14ac:dyDescent="0.2">
      <c r="D3840" s="97"/>
    </row>
    <row r="3841" spans="4:4" x14ac:dyDescent="0.2">
      <c r="D3841" s="97"/>
    </row>
    <row r="3842" spans="4:4" x14ac:dyDescent="0.2">
      <c r="D3842" s="97"/>
    </row>
    <row r="3843" spans="4:4" x14ac:dyDescent="0.2">
      <c r="D3843" s="97"/>
    </row>
    <row r="3844" spans="4:4" x14ac:dyDescent="0.2">
      <c r="D3844" s="97"/>
    </row>
    <row r="3845" spans="4:4" x14ac:dyDescent="0.2">
      <c r="D3845" s="97"/>
    </row>
    <row r="3846" spans="4:4" x14ac:dyDescent="0.2">
      <c r="D3846" s="97"/>
    </row>
    <row r="3847" spans="4:4" x14ac:dyDescent="0.2">
      <c r="D3847" s="97"/>
    </row>
    <row r="3848" spans="4:4" x14ac:dyDescent="0.2">
      <c r="D3848" s="97"/>
    </row>
    <row r="3849" spans="4:4" x14ac:dyDescent="0.2">
      <c r="D3849" s="97"/>
    </row>
    <row r="3850" spans="4:4" x14ac:dyDescent="0.2">
      <c r="D3850" s="97"/>
    </row>
    <row r="3851" spans="4:4" x14ac:dyDescent="0.2">
      <c r="D3851" s="97"/>
    </row>
    <row r="3852" spans="4:4" x14ac:dyDescent="0.2">
      <c r="D3852" s="97"/>
    </row>
    <row r="3853" spans="4:4" x14ac:dyDescent="0.2">
      <c r="D3853" s="97"/>
    </row>
    <row r="3854" spans="4:4" x14ac:dyDescent="0.2">
      <c r="D3854" s="97"/>
    </row>
    <row r="3855" spans="4:4" x14ac:dyDescent="0.2">
      <c r="D3855" s="97"/>
    </row>
    <row r="3856" spans="4:4" x14ac:dyDescent="0.2">
      <c r="D3856" s="97"/>
    </row>
    <row r="3857" spans="4:4" x14ac:dyDescent="0.2">
      <c r="D3857" s="97"/>
    </row>
    <row r="3858" spans="4:4" x14ac:dyDescent="0.2">
      <c r="D3858" s="97"/>
    </row>
    <row r="3859" spans="4:4" x14ac:dyDescent="0.2">
      <c r="D3859" s="97"/>
    </row>
    <row r="3860" spans="4:4" x14ac:dyDescent="0.2">
      <c r="D3860" s="97"/>
    </row>
    <row r="3861" spans="4:4" x14ac:dyDescent="0.2">
      <c r="D3861" s="97"/>
    </row>
    <row r="3862" spans="4:4" x14ac:dyDescent="0.2">
      <c r="D3862" s="97"/>
    </row>
    <row r="3863" spans="4:4" x14ac:dyDescent="0.2">
      <c r="D3863" s="97"/>
    </row>
    <row r="3864" spans="4:4" x14ac:dyDescent="0.2">
      <c r="D3864" s="97"/>
    </row>
    <row r="3865" spans="4:4" x14ac:dyDescent="0.2">
      <c r="D3865" s="97"/>
    </row>
    <row r="3866" spans="4:4" x14ac:dyDescent="0.2">
      <c r="D3866" s="97"/>
    </row>
    <row r="3867" spans="4:4" x14ac:dyDescent="0.2">
      <c r="D3867" s="97"/>
    </row>
    <row r="3868" spans="4:4" x14ac:dyDescent="0.2">
      <c r="D3868" s="97"/>
    </row>
    <row r="3869" spans="4:4" x14ac:dyDescent="0.2">
      <c r="D3869" s="97"/>
    </row>
    <row r="3870" spans="4:4" x14ac:dyDescent="0.2">
      <c r="D3870" s="97"/>
    </row>
    <row r="3871" spans="4:4" x14ac:dyDescent="0.2">
      <c r="D3871" s="97"/>
    </row>
    <row r="3872" spans="4:4" x14ac:dyDescent="0.2">
      <c r="D3872" s="97"/>
    </row>
    <row r="3873" spans="4:4" x14ac:dyDescent="0.2">
      <c r="D3873" s="97"/>
    </row>
    <row r="3874" spans="4:4" x14ac:dyDescent="0.2">
      <c r="D3874" s="97"/>
    </row>
    <row r="3875" spans="4:4" x14ac:dyDescent="0.2">
      <c r="D3875" s="97"/>
    </row>
    <row r="3876" spans="4:4" x14ac:dyDescent="0.2">
      <c r="D3876" s="97"/>
    </row>
    <row r="3877" spans="4:4" x14ac:dyDescent="0.2">
      <c r="D3877" s="97"/>
    </row>
    <row r="3878" spans="4:4" x14ac:dyDescent="0.2">
      <c r="D3878" s="97"/>
    </row>
    <row r="3879" spans="4:4" x14ac:dyDescent="0.2">
      <c r="D3879" s="97"/>
    </row>
    <row r="3880" spans="4:4" x14ac:dyDescent="0.2">
      <c r="D3880" s="97"/>
    </row>
    <row r="3881" spans="4:4" x14ac:dyDescent="0.2">
      <c r="D3881" s="97"/>
    </row>
    <row r="3882" spans="4:4" x14ac:dyDescent="0.2">
      <c r="D3882" s="97"/>
    </row>
    <row r="3883" spans="4:4" x14ac:dyDescent="0.2">
      <c r="D3883" s="97"/>
    </row>
    <row r="3884" spans="4:4" x14ac:dyDescent="0.2">
      <c r="D3884" s="97"/>
    </row>
    <row r="3885" spans="4:4" x14ac:dyDescent="0.2">
      <c r="D3885" s="97"/>
    </row>
    <row r="3886" spans="4:4" x14ac:dyDescent="0.2">
      <c r="D3886" s="97"/>
    </row>
    <row r="3887" spans="4:4" x14ac:dyDescent="0.2">
      <c r="D3887" s="97"/>
    </row>
    <row r="3888" spans="4:4" x14ac:dyDescent="0.2">
      <c r="D3888" s="97"/>
    </row>
    <row r="3889" spans="4:4" x14ac:dyDescent="0.2">
      <c r="D3889" s="97"/>
    </row>
    <row r="3890" spans="4:4" x14ac:dyDescent="0.2">
      <c r="D3890" s="97"/>
    </row>
    <row r="3891" spans="4:4" x14ac:dyDescent="0.2">
      <c r="D3891" s="97"/>
    </row>
    <row r="3892" spans="4:4" x14ac:dyDescent="0.2">
      <c r="D3892" s="97"/>
    </row>
    <row r="3893" spans="4:4" x14ac:dyDescent="0.2">
      <c r="D3893" s="97"/>
    </row>
    <row r="3894" spans="4:4" x14ac:dyDescent="0.2">
      <c r="D3894" s="97"/>
    </row>
    <row r="3895" spans="4:4" x14ac:dyDescent="0.2">
      <c r="D3895" s="97"/>
    </row>
    <row r="3896" spans="4:4" x14ac:dyDescent="0.2">
      <c r="D3896" s="97"/>
    </row>
    <row r="3897" spans="4:4" x14ac:dyDescent="0.2">
      <c r="D3897" s="97"/>
    </row>
    <row r="3898" spans="4:4" x14ac:dyDescent="0.2">
      <c r="D3898" s="97"/>
    </row>
    <row r="3899" spans="4:4" x14ac:dyDescent="0.2">
      <c r="D3899" s="97"/>
    </row>
    <row r="3900" spans="4:4" x14ac:dyDescent="0.2">
      <c r="D3900" s="97"/>
    </row>
    <row r="3901" spans="4:4" x14ac:dyDescent="0.2">
      <c r="D3901" s="97"/>
    </row>
    <row r="3902" spans="4:4" x14ac:dyDescent="0.2">
      <c r="D3902" s="97"/>
    </row>
    <row r="3903" spans="4:4" x14ac:dyDescent="0.2">
      <c r="D3903" s="97"/>
    </row>
    <row r="3904" spans="4:4" x14ac:dyDescent="0.2">
      <c r="D3904" s="97"/>
    </row>
    <row r="3905" spans="4:4" x14ac:dyDescent="0.2">
      <c r="D3905" s="97"/>
    </row>
    <row r="3906" spans="4:4" x14ac:dyDescent="0.2">
      <c r="D3906" s="97"/>
    </row>
    <row r="3907" spans="4:4" x14ac:dyDescent="0.2">
      <c r="D3907" s="97"/>
    </row>
    <row r="3908" spans="4:4" x14ac:dyDescent="0.2">
      <c r="D3908" s="97"/>
    </row>
    <row r="3909" spans="4:4" x14ac:dyDescent="0.2">
      <c r="D3909" s="97"/>
    </row>
    <row r="3910" spans="4:4" x14ac:dyDescent="0.2">
      <c r="D3910" s="97"/>
    </row>
    <row r="3911" spans="4:4" x14ac:dyDescent="0.2">
      <c r="D3911" s="97"/>
    </row>
    <row r="3912" spans="4:4" x14ac:dyDescent="0.2">
      <c r="D3912" s="97"/>
    </row>
    <row r="3913" spans="4:4" x14ac:dyDescent="0.2">
      <c r="D3913" s="97"/>
    </row>
    <row r="3914" spans="4:4" x14ac:dyDescent="0.2">
      <c r="D3914" s="97"/>
    </row>
    <row r="3915" spans="4:4" x14ac:dyDescent="0.2">
      <c r="D3915" s="97"/>
    </row>
    <row r="3916" spans="4:4" x14ac:dyDescent="0.2">
      <c r="D3916" s="97"/>
    </row>
    <row r="3917" spans="4:4" x14ac:dyDescent="0.2">
      <c r="D3917" s="97"/>
    </row>
    <row r="3918" spans="4:4" x14ac:dyDescent="0.2">
      <c r="D3918" s="97"/>
    </row>
    <row r="3919" spans="4:4" x14ac:dyDescent="0.2">
      <c r="D3919" s="97"/>
    </row>
    <row r="3920" spans="4:4" x14ac:dyDescent="0.2">
      <c r="D3920" s="97"/>
    </row>
    <row r="3921" spans="4:4" x14ac:dyDescent="0.2">
      <c r="D3921" s="97"/>
    </row>
    <row r="3922" spans="4:4" x14ac:dyDescent="0.2">
      <c r="D3922" s="97"/>
    </row>
    <row r="3923" spans="4:4" x14ac:dyDescent="0.2">
      <c r="D3923" s="97"/>
    </row>
    <row r="3924" spans="4:4" x14ac:dyDescent="0.2">
      <c r="D3924" s="97"/>
    </row>
    <row r="3925" spans="4:4" x14ac:dyDescent="0.2">
      <c r="D3925" s="97"/>
    </row>
    <row r="3926" spans="4:4" x14ac:dyDescent="0.2">
      <c r="D3926" s="97"/>
    </row>
    <row r="3927" spans="4:4" x14ac:dyDescent="0.2">
      <c r="D3927" s="97"/>
    </row>
    <row r="3928" spans="4:4" x14ac:dyDescent="0.2">
      <c r="D3928" s="97"/>
    </row>
    <row r="3929" spans="4:4" x14ac:dyDescent="0.2">
      <c r="D3929" s="97"/>
    </row>
    <row r="3930" spans="4:4" x14ac:dyDescent="0.2">
      <c r="D3930" s="97"/>
    </row>
    <row r="3931" spans="4:4" x14ac:dyDescent="0.2">
      <c r="D3931" s="97"/>
    </row>
    <row r="3932" spans="4:4" x14ac:dyDescent="0.2">
      <c r="D3932" s="97"/>
    </row>
    <row r="3933" spans="4:4" x14ac:dyDescent="0.2">
      <c r="D3933" s="97"/>
    </row>
    <row r="3934" spans="4:4" x14ac:dyDescent="0.2">
      <c r="D3934" s="97"/>
    </row>
    <row r="3935" spans="4:4" x14ac:dyDescent="0.2">
      <c r="D3935" s="97"/>
    </row>
    <row r="3936" spans="4:4" x14ac:dyDescent="0.2">
      <c r="D3936" s="97"/>
    </row>
    <row r="3937" spans="4:4" x14ac:dyDescent="0.2">
      <c r="D3937" s="97"/>
    </row>
    <row r="3938" spans="4:4" x14ac:dyDescent="0.2">
      <c r="D3938" s="97"/>
    </row>
    <row r="3939" spans="4:4" x14ac:dyDescent="0.2">
      <c r="D3939" s="97"/>
    </row>
    <row r="3940" spans="4:4" x14ac:dyDescent="0.2">
      <c r="D3940" s="97"/>
    </row>
    <row r="3941" spans="4:4" x14ac:dyDescent="0.2">
      <c r="D3941" s="97"/>
    </row>
    <row r="3942" spans="4:4" x14ac:dyDescent="0.2">
      <c r="D3942" s="97"/>
    </row>
    <row r="3943" spans="4:4" x14ac:dyDescent="0.2">
      <c r="D3943" s="97"/>
    </row>
    <row r="3944" spans="4:4" x14ac:dyDescent="0.2">
      <c r="D3944" s="97"/>
    </row>
    <row r="3945" spans="4:4" x14ac:dyDescent="0.2">
      <c r="D3945" s="97"/>
    </row>
    <row r="3946" spans="4:4" x14ac:dyDescent="0.2">
      <c r="D3946" s="97"/>
    </row>
    <row r="3947" spans="4:4" x14ac:dyDescent="0.2">
      <c r="D3947" s="97"/>
    </row>
    <row r="3948" spans="4:4" x14ac:dyDescent="0.2">
      <c r="D3948" s="97"/>
    </row>
    <row r="3949" spans="4:4" x14ac:dyDescent="0.2">
      <c r="D3949" s="97"/>
    </row>
    <row r="3950" spans="4:4" x14ac:dyDescent="0.2">
      <c r="D3950" s="97"/>
    </row>
    <row r="3951" spans="4:4" x14ac:dyDescent="0.2">
      <c r="D3951" s="97"/>
    </row>
    <row r="3952" spans="4:4" x14ac:dyDescent="0.2">
      <c r="D3952" s="97"/>
    </row>
    <row r="3953" spans="4:4" x14ac:dyDescent="0.2">
      <c r="D3953" s="97"/>
    </row>
    <row r="3954" spans="4:4" x14ac:dyDescent="0.2">
      <c r="D3954" s="97"/>
    </row>
    <row r="3955" spans="4:4" x14ac:dyDescent="0.2">
      <c r="D3955" s="97"/>
    </row>
    <row r="3956" spans="4:4" x14ac:dyDescent="0.2">
      <c r="D3956" s="97"/>
    </row>
    <row r="3957" spans="4:4" x14ac:dyDescent="0.2">
      <c r="D3957" s="97"/>
    </row>
    <row r="3958" spans="4:4" x14ac:dyDescent="0.2">
      <c r="D3958" s="97"/>
    </row>
    <row r="3959" spans="4:4" x14ac:dyDescent="0.2">
      <c r="D3959" s="97"/>
    </row>
    <row r="3960" spans="4:4" x14ac:dyDescent="0.2">
      <c r="D3960" s="97"/>
    </row>
    <row r="3961" spans="4:4" x14ac:dyDescent="0.2">
      <c r="D3961" s="97"/>
    </row>
    <row r="3962" spans="4:4" x14ac:dyDescent="0.2">
      <c r="D3962" s="97"/>
    </row>
    <row r="3963" spans="4:4" x14ac:dyDescent="0.2">
      <c r="D3963" s="97"/>
    </row>
    <row r="3964" spans="4:4" x14ac:dyDescent="0.2">
      <c r="D3964" s="97"/>
    </row>
    <row r="3965" spans="4:4" x14ac:dyDescent="0.2">
      <c r="D3965" s="97"/>
    </row>
    <row r="3966" spans="4:4" x14ac:dyDescent="0.2">
      <c r="D3966" s="97"/>
    </row>
    <row r="3967" spans="4:4" x14ac:dyDescent="0.2">
      <c r="D3967" s="97"/>
    </row>
    <row r="3968" spans="4:4" x14ac:dyDescent="0.2">
      <c r="D3968" s="97"/>
    </row>
    <row r="3969" spans="4:4" x14ac:dyDescent="0.2">
      <c r="D3969" s="97"/>
    </row>
    <row r="3970" spans="4:4" x14ac:dyDescent="0.2">
      <c r="D3970" s="97"/>
    </row>
    <row r="3971" spans="4:4" x14ac:dyDescent="0.2">
      <c r="D3971" s="97"/>
    </row>
    <row r="3972" spans="4:4" x14ac:dyDescent="0.2">
      <c r="D3972" s="97"/>
    </row>
    <row r="3973" spans="4:4" x14ac:dyDescent="0.2">
      <c r="D3973" s="97"/>
    </row>
    <row r="3974" spans="4:4" x14ac:dyDescent="0.2">
      <c r="D3974" s="97"/>
    </row>
    <row r="3975" spans="4:4" x14ac:dyDescent="0.2">
      <c r="D3975" s="97"/>
    </row>
    <row r="3976" spans="4:4" x14ac:dyDescent="0.2">
      <c r="D3976" s="97"/>
    </row>
    <row r="3977" spans="4:4" x14ac:dyDescent="0.2">
      <c r="D3977" s="97"/>
    </row>
    <row r="3978" spans="4:4" x14ac:dyDescent="0.2">
      <c r="D3978" s="97"/>
    </row>
    <row r="3979" spans="4:4" x14ac:dyDescent="0.2">
      <c r="D3979" s="97"/>
    </row>
    <row r="3980" spans="4:4" x14ac:dyDescent="0.2">
      <c r="D3980" s="97"/>
    </row>
    <row r="3981" spans="4:4" x14ac:dyDescent="0.2">
      <c r="D3981" s="97"/>
    </row>
    <row r="3982" spans="4:4" x14ac:dyDescent="0.2">
      <c r="D3982" s="97"/>
    </row>
    <row r="3983" spans="4:4" x14ac:dyDescent="0.2">
      <c r="D3983" s="97"/>
    </row>
    <row r="3984" spans="4:4" x14ac:dyDescent="0.2">
      <c r="D3984" s="97"/>
    </row>
    <row r="3985" spans="4:4" x14ac:dyDescent="0.2">
      <c r="D3985" s="97"/>
    </row>
    <row r="3986" spans="4:4" x14ac:dyDescent="0.2">
      <c r="D3986" s="97"/>
    </row>
    <row r="3987" spans="4:4" x14ac:dyDescent="0.2">
      <c r="D3987" s="97"/>
    </row>
    <row r="3988" spans="4:4" x14ac:dyDescent="0.2">
      <c r="D3988" s="97"/>
    </row>
    <row r="3989" spans="4:4" x14ac:dyDescent="0.2">
      <c r="D3989" s="97"/>
    </row>
    <row r="3990" spans="4:4" x14ac:dyDescent="0.2">
      <c r="D3990" s="97"/>
    </row>
    <row r="3991" spans="4:4" x14ac:dyDescent="0.2">
      <c r="D3991" s="97"/>
    </row>
    <row r="3992" spans="4:4" x14ac:dyDescent="0.2">
      <c r="D3992" s="97"/>
    </row>
    <row r="3993" spans="4:4" x14ac:dyDescent="0.2">
      <c r="D3993" s="97"/>
    </row>
    <row r="3994" spans="4:4" x14ac:dyDescent="0.2">
      <c r="D3994" s="97"/>
    </row>
    <row r="3995" spans="4:4" x14ac:dyDescent="0.2">
      <c r="D3995" s="97"/>
    </row>
    <row r="3996" spans="4:4" x14ac:dyDescent="0.2">
      <c r="D3996" s="97"/>
    </row>
    <row r="3997" spans="4:4" x14ac:dyDescent="0.2">
      <c r="D3997" s="97"/>
    </row>
    <row r="3998" spans="4:4" x14ac:dyDescent="0.2">
      <c r="D3998" s="97"/>
    </row>
    <row r="3999" spans="4:4" x14ac:dyDescent="0.2">
      <c r="D3999" s="97"/>
    </row>
    <row r="4000" spans="4:4" x14ac:dyDescent="0.2">
      <c r="D4000" s="97"/>
    </row>
    <row r="4001" spans="4:4" x14ac:dyDescent="0.2">
      <c r="D4001" s="97"/>
    </row>
    <row r="4002" spans="4:4" x14ac:dyDescent="0.2">
      <c r="D4002" s="97"/>
    </row>
    <row r="4003" spans="4:4" x14ac:dyDescent="0.2">
      <c r="D4003" s="97"/>
    </row>
    <row r="4004" spans="4:4" x14ac:dyDescent="0.2">
      <c r="D4004" s="97"/>
    </row>
    <row r="4005" spans="4:4" x14ac:dyDescent="0.2">
      <c r="D4005" s="97"/>
    </row>
    <row r="4006" spans="4:4" x14ac:dyDescent="0.2">
      <c r="D4006" s="97"/>
    </row>
    <row r="4007" spans="4:4" x14ac:dyDescent="0.2">
      <c r="D4007" s="97"/>
    </row>
    <row r="4008" spans="4:4" x14ac:dyDescent="0.2">
      <c r="D4008" s="97"/>
    </row>
    <row r="4009" spans="4:4" x14ac:dyDescent="0.2">
      <c r="D4009" s="97"/>
    </row>
    <row r="4010" spans="4:4" x14ac:dyDescent="0.2">
      <c r="D4010" s="97"/>
    </row>
    <row r="4011" spans="4:4" x14ac:dyDescent="0.2">
      <c r="D4011" s="97"/>
    </row>
    <row r="4012" spans="4:4" x14ac:dyDescent="0.2">
      <c r="D4012" s="97"/>
    </row>
    <row r="4013" spans="4:4" x14ac:dyDescent="0.2">
      <c r="D4013" s="97"/>
    </row>
    <row r="4014" spans="4:4" x14ac:dyDescent="0.2">
      <c r="D4014" s="97"/>
    </row>
    <row r="4015" spans="4:4" x14ac:dyDescent="0.2">
      <c r="D4015" s="97"/>
    </row>
    <row r="4016" spans="4:4" x14ac:dyDescent="0.2">
      <c r="D4016" s="97"/>
    </row>
    <row r="4017" spans="4:4" x14ac:dyDescent="0.2">
      <c r="D4017" s="97"/>
    </row>
    <row r="4018" spans="4:4" x14ac:dyDescent="0.2">
      <c r="D4018" s="97"/>
    </row>
    <row r="4019" spans="4:4" x14ac:dyDescent="0.2">
      <c r="D4019" s="97"/>
    </row>
    <row r="4020" spans="4:4" x14ac:dyDescent="0.2">
      <c r="D4020" s="97"/>
    </row>
    <row r="4021" spans="4:4" x14ac:dyDescent="0.2">
      <c r="D4021" s="97"/>
    </row>
    <row r="4022" spans="4:4" x14ac:dyDescent="0.2">
      <c r="D4022" s="97"/>
    </row>
    <row r="4023" spans="4:4" x14ac:dyDescent="0.2">
      <c r="D4023" s="97"/>
    </row>
    <row r="4024" spans="4:4" x14ac:dyDescent="0.2">
      <c r="D4024" s="97"/>
    </row>
    <row r="4025" spans="4:4" x14ac:dyDescent="0.2">
      <c r="D4025" s="97"/>
    </row>
    <row r="4026" spans="4:4" x14ac:dyDescent="0.2">
      <c r="D4026" s="97"/>
    </row>
    <row r="4027" spans="4:4" x14ac:dyDescent="0.2">
      <c r="D4027" s="97"/>
    </row>
    <row r="4028" spans="4:4" x14ac:dyDescent="0.2">
      <c r="D4028" s="97"/>
    </row>
    <row r="4029" spans="4:4" x14ac:dyDescent="0.2">
      <c r="D4029" s="97"/>
    </row>
    <row r="4030" spans="4:4" x14ac:dyDescent="0.2">
      <c r="D4030" s="97"/>
    </row>
    <row r="4031" spans="4:4" x14ac:dyDescent="0.2">
      <c r="D4031" s="97"/>
    </row>
    <row r="4032" spans="4:4" x14ac:dyDescent="0.2">
      <c r="D4032" s="97"/>
    </row>
    <row r="4033" spans="4:4" x14ac:dyDescent="0.2">
      <c r="D4033" s="97"/>
    </row>
    <row r="4034" spans="4:4" x14ac:dyDescent="0.2">
      <c r="D4034" s="97"/>
    </row>
    <row r="4035" spans="4:4" x14ac:dyDescent="0.2">
      <c r="D4035" s="97"/>
    </row>
    <row r="4036" spans="4:4" x14ac:dyDescent="0.2">
      <c r="D4036" s="97"/>
    </row>
    <row r="4037" spans="4:4" x14ac:dyDescent="0.2">
      <c r="D4037" s="97"/>
    </row>
    <row r="4038" spans="4:4" x14ac:dyDescent="0.2">
      <c r="D4038" s="97"/>
    </row>
    <row r="4039" spans="4:4" x14ac:dyDescent="0.2">
      <c r="D4039" s="97"/>
    </row>
    <row r="4040" spans="4:4" x14ac:dyDescent="0.2">
      <c r="D4040" s="97"/>
    </row>
    <row r="4041" spans="4:4" x14ac:dyDescent="0.2">
      <c r="D4041" s="97"/>
    </row>
    <row r="4042" spans="4:4" x14ac:dyDescent="0.2">
      <c r="D4042" s="97"/>
    </row>
    <row r="4043" spans="4:4" x14ac:dyDescent="0.2">
      <c r="D4043" s="97"/>
    </row>
    <row r="4044" spans="4:4" x14ac:dyDescent="0.2">
      <c r="D4044" s="97"/>
    </row>
    <row r="4045" spans="4:4" x14ac:dyDescent="0.2">
      <c r="D4045" s="97"/>
    </row>
    <row r="4046" spans="4:4" x14ac:dyDescent="0.2">
      <c r="D4046" s="97"/>
    </row>
    <row r="4047" spans="4:4" x14ac:dyDescent="0.2">
      <c r="D4047" s="97"/>
    </row>
    <row r="4048" spans="4:4" x14ac:dyDescent="0.2">
      <c r="D4048" s="97"/>
    </row>
    <row r="4049" spans="4:4" x14ac:dyDescent="0.2">
      <c r="D4049" s="97"/>
    </row>
    <row r="4050" spans="4:4" x14ac:dyDescent="0.2">
      <c r="D4050" s="97"/>
    </row>
    <row r="4051" spans="4:4" x14ac:dyDescent="0.2">
      <c r="D4051" s="97"/>
    </row>
    <row r="4052" spans="4:4" x14ac:dyDescent="0.2">
      <c r="D4052" s="97"/>
    </row>
    <row r="4053" spans="4:4" x14ac:dyDescent="0.2">
      <c r="D4053" s="97"/>
    </row>
    <row r="4054" spans="4:4" x14ac:dyDescent="0.2">
      <c r="D4054" s="97"/>
    </row>
    <row r="4055" spans="4:4" x14ac:dyDescent="0.2">
      <c r="D4055" s="97"/>
    </row>
    <row r="4056" spans="4:4" x14ac:dyDescent="0.2">
      <c r="D4056" s="97"/>
    </row>
    <row r="4057" spans="4:4" x14ac:dyDescent="0.2">
      <c r="D4057" s="97"/>
    </row>
    <row r="4058" spans="4:4" x14ac:dyDescent="0.2">
      <c r="D4058" s="97"/>
    </row>
    <row r="4059" spans="4:4" x14ac:dyDescent="0.2">
      <c r="D4059" s="97"/>
    </row>
    <row r="4060" spans="4:4" x14ac:dyDescent="0.2">
      <c r="D4060" s="97"/>
    </row>
    <row r="4061" spans="4:4" x14ac:dyDescent="0.2">
      <c r="D4061" s="97"/>
    </row>
    <row r="4062" spans="4:4" x14ac:dyDescent="0.2">
      <c r="D4062" s="97"/>
    </row>
    <row r="4063" spans="4:4" x14ac:dyDescent="0.2">
      <c r="D4063" s="97"/>
    </row>
    <row r="4064" spans="4:4" x14ac:dyDescent="0.2">
      <c r="D4064" s="97"/>
    </row>
    <row r="4065" spans="4:4" x14ac:dyDescent="0.2">
      <c r="D4065" s="97"/>
    </row>
    <row r="4066" spans="4:4" x14ac:dyDescent="0.2">
      <c r="D4066" s="97"/>
    </row>
    <row r="4067" spans="4:4" x14ac:dyDescent="0.2">
      <c r="D4067" s="97"/>
    </row>
    <row r="4068" spans="4:4" x14ac:dyDescent="0.2">
      <c r="D4068" s="97"/>
    </row>
    <row r="4069" spans="4:4" x14ac:dyDescent="0.2">
      <c r="D4069" s="97"/>
    </row>
    <row r="4070" spans="4:4" x14ac:dyDescent="0.2">
      <c r="D4070" s="97"/>
    </row>
    <row r="4071" spans="4:4" x14ac:dyDescent="0.2">
      <c r="D4071" s="97"/>
    </row>
    <row r="4072" spans="4:4" x14ac:dyDescent="0.2">
      <c r="D4072" s="97"/>
    </row>
    <row r="4073" spans="4:4" x14ac:dyDescent="0.2">
      <c r="D4073" s="97"/>
    </row>
    <row r="4074" spans="4:4" x14ac:dyDescent="0.2">
      <c r="D4074" s="97"/>
    </row>
    <row r="4075" spans="4:4" x14ac:dyDescent="0.2">
      <c r="D4075" s="97"/>
    </row>
    <row r="4076" spans="4:4" x14ac:dyDescent="0.2">
      <c r="D4076" s="97"/>
    </row>
    <row r="4077" spans="4:4" x14ac:dyDescent="0.2">
      <c r="D4077" s="97"/>
    </row>
    <row r="4078" spans="4:4" x14ac:dyDescent="0.2">
      <c r="D4078" s="97"/>
    </row>
    <row r="4079" spans="4:4" x14ac:dyDescent="0.2">
      <c r="D4079" s="97"/>
    </row>
    <row r="4080" spans="4:4" x14ac:dyDescent="0.2">
      <c r="D4080" s="97"/>
    </row>
    <row r="4081" spans="4:4" x14ac:dyDescent="0.2">
      <c r="D4081" s="97"/>
    </row>
    <row r="4082" spans="4:4" x14ac:dyDescent="0.2">
      <c r="D4082" s="97"/>
    </row>
    <row r="4083" spans="4:4" x14ac:dyDescent="0.2">
      <c r="D4083" s="97"/>
    </row>
    <row r="4084" spans="4:4" x14ac:dyDescent="0.2">
      <c r="D4084" s="97"/>
    </row>
    <row r="4085" spans="4:4" x14ac:dyDescent="0.2">
      <c r="D4085" s="97"/>
    </row>
    <row r="4086" spans="4:4" x14ac:dyDescent="0.2">
      <c r="D4086" s="97"/>
    </row>
    <row r="4087" spans="4:4" x14ac:dyDescent="0.2">
      <c r="D4087" s="97"/>
    </row>
    <row r="4088" spans="4:4" x14ac:dyDescent="0.2">
      <c r="D4088" s="97"/>
    </row>
    <row r="4089" spans="4:4" x14ac:dyDescent="0.2">
      <c r="D4089" s="97"/>
    </row>
    <row r="4090" spans="4:4" x14ac:dyDescent="0.2">
      <c r="D4090" s="97"/>
    </row>
    <row r="4091" spans="4:4" x14ac:dyDescent="0.2">
      <c r="D4091" s="97"/>
    </row>
    <row r="4092" spans="4:4" x14ac:dyDescent="0.2">
      <c r="D4092" s="97"/>
    </row>
    <row r="4093" spans="4:4" x14ac:dyDescent="0.2">
      <c r="D4093" s="97"/>
    </row>
    <row r="4094" spans="4:4" x14ac:dyDescent="0.2">
      <c r="D4094" s="97"/>
    </row>
    <row r="4095" spans="4:4" x14ac:dyDescent="0.2">
      <c r="D4095" s="97"/>
    </row>
    <row r="4096" spans="4:4" x14ac:dyDescent="0.2">
      <c r="D4096" s="97"/>
    </row>
    <row r="4097" spans="4:4" x14ac:dyDescent="0.2">
      <c r="D4097" s="97"/>
    </row>
    <row r="4098" spans="4:4" x14ac:dyDescent="0.2">
      <c r="D4098" s="97"/>
    </row>
    <row r="4099" spans="4:4" x14ac:dyDescent="0.2">
      <c r="D4099" s="97"/>
    </row>
    <row r="4100" spans="4:4" x14ac:dyDescent="0.2">
      <c r="D4100" s="97"/>
    </row>
    <row r="4101" spans="4:4" x14ac:dyDescent="0.2">
      <c r="D4101" s="97"/>
    </row>
    <row r="4102" spans="4:4" x14ac:dyDescent="0.2">
      <c r="D4102" s="97"/>
    </row>
    <row r="4103" spans="4:4" x14ac:dyDescent="0.2">
      <c r="D4103" s="97"/>
    </row>
    <row r="4104" spans="4:4" x14ac:dyDescent="0.2">
      <c r="D4104" s="97"/>
    </row>
    <row r="4105" spans="4:4" x14ac:dyDescent="0.2">
      <c r="D4105" s="97"/>
    </row>
    <row r="4106" spans="4:4" x14ac:dyDescent="0.2">
      <c r="D4106" s="97"/>
    </row>
    <row r="4107" spans="4:4" x14ac:dyDescent="0.2">
      <c r="D4107" s="97"/>
    </row>
    <row r="4108" spans="4:4" x14ac:dyDescent="0.2">
      <c r="D4108" s="97"/>
    </row>
    <row r="4109" spans="4:4" x14ac:dyDescent="0.2">
      <c r="D4109" s="97"/>
    </row>
    <row r="4110" spans="4:4" x14ac:dyDescent="0.2">
      <c r="D4110" s="97"/>
    </row>
    <row r="4111" spans="4:4" x14ac:dyDescent="0.2">
      <c r="D4111" s="97"/>
    </row>
    <row r="4112" spans="4:4" x14ac:dyDescent="0.2">
      <c r="D4112" s="97"/>
    </row>
    <row r="4113" spans="4:4" x14ac:dyDescent="0.2">
      <c r="D4113" s="97"/>
    </row>
    <row r="4114" spans="4:4" x14ac:dyDescent="0.2">
      <c r="D4114" s="97"/>
    </row>
    <row r="4115" spans="4:4" x14ac:dyDescent="0.2">
      <c r="D4115" s="97"/>
    </row>
    <row r="4116" spans="4:4" x14ac:dyDescent="0.2">
      <c r="D4116" s="97"/>
    </row>
    <row r="4117" spans="4:4" x14ac:dyDescent="0.2">
      <c r="D4117" s="97"/>
    </row>
    <row r="4118" spans="4:4" x14ac:dyDescent="0.2">
      <c r="D4118" s="97"/>
    </row>
    <row r="4119" spans="4:4" x14ac:dyDescent="0.2">
      <c r="D4119" s="97"/>
    </row>
    <row r="4120" spans="4:4" x14ac:dyDescent="0.2">
      <c r="D4120" s="97"/>
    </row>
    <row r="4121" spans="4:4" x14ac:dyDescent="0.2">
      <c r="D4121" s="97"/>
    </row>
    <row r="4122" spans="4:4" x14ac:dyDescent="0.2">
      <c r="D4122" s="97"/>
    </row>
    <row r="4123" spans="4:4" x14ac:dyDescent="0.2">
      <c r="D4123" s="97"/>
    </row>
    <row r="4124" spans="4:4" x14ac:dyDescent="0.2">
      <c r="D4124" s="97"/>
    </row>
    <row r="4125" spans="4:4" x14ac:dyDescent="0.2">
      <c r="D4125" s="97"/>
    </row>
    <row r="4126" spans="4:4" x14ac:dyDescent="0.2">
      <c r="D4126" s="97"/>
    </row>
    <row r="4127" spans="4:4" x14ac:dyDescent="0.2">
      <c r="D4127" s="97"/>
    </row>
    <row r="4128" spans="4:4" x14ac:dyDescent="0.2">
      <c r="D4128" s="97"/>
    </row>
    <row r="4129" spans="4:4" x14ac:dyDescent="0.2">
      <c r="D4129" s="97"/>
    </row>
    <row r="4130" spans="4:4" x14ac:dyDescent="0.2">
      <c r="D4130" s="97"/>
    </row>
    <row r="4131" spans="4:4" x14ac:dyDescent="0.2">
      <c r="D4131" s="97"/>
    </row>
    <row r="4132" spans="4:4" x14ac:dyDescent="0.2">
      <c r="D4132" s="97"/>
    </row>
    <row r="4133" spans="4:4" x14ac:dyDescent="0.2">
      <c r="D4133" s="97"/>
    </row>
    <row r="4134" spans="4:4" x14ac:dyDescent="0.2">
      <c r="D4134" s="97"/>
    </row>
    <row r="4135" spans="4:4" x14ac:dyDescent="0.2">
      <c r="D4135" s="97"/>
    </row>
    <row r="4136" spans="4:4" x14ac:dyDescent="0.2">
      <c r="D4136" s="97"/>
    </row>
    <row r="4137" spans="4:4" x14ac:dyDescent="0.2">
      <c r="D4137" s="97"/>
    </row>
    <row r="4138" spans="4:4" x14ac:dyDescent="0.2">
      <c r="D4138" s="97"/>
    </row>
    <row r="4139" spans="4:4" x14ac:dyDescent="0.2">
      <c r="D4139" s="97"/>
    </row>
    <row r="4140" spans="4:4" x14ac:dyDescent="0.2">
      <c r="D4140" s="97"/>
    </row>
    <row r="4141" spans="4:4" x14ac:dyDescent="0.2">
      <c r="D4141" s="97"/>
    </row>
    <row r="4142" spans="4:4" x14ac:dyDescent="0.2">
      <c r="D4142" s="97"/>
    </row>
    <row r="4143" spans="4:4" x14ac:dyDescent="0.2">
      <c r="D4143" s="97"/>
    </row>
    <row r="4144" spans="4:4" x14ac:dyDescent="0.2">
      <c r="D4144" s="97"/>
    </row>
    <row r="4145" spans="4:4" x14ac:dyDescent="0.2">
      <c r="D4145" s="97"/>
    </row>
    <row r="4146" spans="4:4" x14ac:dyDescent="0.2">
      <c r="D4146" s="97"/>
    </row>
    <row r="4147" spans="4:4" x14ac:dyDescent="0.2">
      <c r="D4147" s="97"/>
    </row>
    <row r="4148" spans="4:4" x14ac:dyDescent="0.2">
      <c r="D4148" s="97"/>
    </row>
    <row r="4149" spans="4:4" x14ac:dyDescent="0.2">
      <c r="D4149" s="97"/>
    </row>
    <row r="4150" spans="4:4" x14ac:dyDescent="0.2">
      <c r="D4150" s="97"/>
    </row>
    <row r="4151" spans="4:4" x14ac:dyDescent="0.2">
      <c r="D4151" s="97"/>
    </row>
    <row r="4152" spans="4:4" x14ac:dyDescent="0.2">
      <c r="D4152" s="97"/>
    </row>
    <row r="4153" spans="4:4" x14ac:dyDescent="0.2">
      <c r="D4153" s="97"/>
    </row>
    <row r="4154" spans="4:4" x14ac:dyDescent="0.2">
      <c r="D4154" s="97"/>
    </row>
    <row r="4155" spans="4:4" x14ac:dyDescent="0.2">
      <c r="D4155" s="97"/>
    </row>
    <row r="4156" spans="4:4" x14ac:dyDescent="0.2">
      <c r="D4156" s="97"/>
    </row>
    <row r="4157" spans="4:4" x14ac:dyDescent="0.2">
      <c r="D4157" s="97"/>
    </row>
    <row r="4158" spans="4:4" x14ac:dyDescent="0.2">
      <c r="D4158" s="97"/>
    </row>
    <row r="4159" spans="4:4" x14ac:dyDescent="0.2">
      <c r="D4159" s="97"/>
    </row>
    <row r="4160" spans="4:4" x14ac:dyDescent="0.2">
      <c r="D4160" s="97"/>
    </row>
    <row r="4161" spans="4:4" x14ac:dyDescent="0.2">
      <c r="D4161" s="97"/>
    </row>
    <row r="4162" spans="4:4" x14ac:dyDescent="0.2">
      <c r="D4162" s="97"/>
    </row>
    <row r="4163" spans="4:4" x14ac:dyDescent="0.2">
      <c r="D4163" s="97"/>
    </row>
    <row r="4164" spans="4:4" x14ac:dyDescent="0.2">
      <c r="D4164" s="97"/>
    </row>
    <row r="4165" spans="4:4" x14ac:dyDescent="0.2">
      <c r="D4165" s="97"/>
    </row>
    <row r="4166" spans="4:4" x14ac:dyDescent="0.2">
      <c r="D4166" s="97"/>
    </row>
    <row r="4167" spans="4:4" x14ac:dyDescent="0.2">
      <c r="D4167" s="97"/>
    </row>
    <row r="4168" spans="4:4" x14ac:dyDescent="0.2">
      <c r="D4168" s="97"/>
    </row>
    <row r="4169" spans="4:4" x14ac:dyDescent="0.2">
      <c r="D4169" s="97"/>
    </row>
    <row r="4170" spans="4:4" x14ac:dyDescent="0.2">
      <c r="D4170" s="97"/>
    </row>
    <row r="4171" spans="4:4" x14ac:dyDescent="0.2">
      <c r="D4171" s="97"/>
    </row>
    <row r="4172" spans="4:4" x14ac:dyDescent="0.2">
      <c r="D4172" s="97"/>
    </row>
    <row r="4173" spans="4:4" x14ac:dyDescent="0.2">
      <c r="D4173" s="97"/>
    </row>
    <row r="4174" spans="4:4" x14ac:dyDescent="0.2">
      <c r="D4174" s="97"/>
    </row>
    <row r="4175" spans="4:4" x14ac:dyDescent="0.2">
      <c r="D4175" s="97"/>
    </row>
    <row r="4176" spans="4:4" x14ac:dyDescent="0.2">
      <c r="D4176" s="97"/>
    </row>
    <row r="4177" spans="4:4" x14ac:dyDescent="0.2">
      <c r="D4177" s="97"/>
    </row>
    <row r="4178" spans="4:4" x14ac:dyDescent="0.2">
      <c r="D4178" s="97"/>
    </row>
    <row r="4179" spans="4:4" x14ac:dyDescent="0.2">
      <c r="D4179" s="97"/>
    </row>
    <row r="4180" spans="4:4" x14ac:dyDescent="0.2">
      <c r="D4180" s="97"/>
    </row>
    <row r="4181" spans="4:4" x14ac:dyDescent="0.2">
      <c r="D4181" s="97"/>
    </row>
    <row r="4182" spans="4:4" x14ac:dyDescent="0.2">
      <c r="D4182" s="97"/>
    </row>
    <row r="4183" spans="4:4" x14ac:dyDescent="0.2">
      <c r="D4183" s="97"/>
    </row>
    <row r="4184" spans="4:4" x14ac:dyDescent="0.2">
      <c r="D4184" s="97"/>
    </row>
    <row r="4185" spans="4:4" x14ac:dyDescent="0.2">
      <c r="D4185" s="97"/>
    </row>
    <row r="4186" spans="4:4" x14ac:dyDescent="0.2">
      <c r="D4186" s="97"/>
    </row>
    <row r="4187" spans="4:4" x14ac:dyDescent="0.2">
      <c r="D4187" s="97"/>
    </row>
    <row r="4188" spans="4:4" x14ac:dyDescent="0.2">
      <c r="D4188" s="97"/>
    </row>
    <row r="4189" spans="4:4" x14ac:dyDescent="0.2">
      <c r="D4189" s="97"/>
    </row>
    <row r="4190" spans="4:4" x14ac:dyDescent="0.2">
      <c r="D4190" s="97"/>
    </row>
    <row r="4191" spans="4:4" x14ac:dyDescent="0.2">
      <c r="D4191" s="97"/>
    </row>
    <row r="4192" spans="4:4" x14ac:dyDescent="0.2">
      <c r="D4192" s="97"/>
    </row>
    <row r="4193" spans="4:4" x14ac:dyDescent="0.2">
      <c r="D4193" s="97"/>
    </row>
    <row r="4194" spans="4:4" x14ac:dyDescent="0.2">
      <c r="D4194" s="97"/>
    </row>
    <row r="4195" spans="4:4" x14ac:dyDescent="0.2">
      <c r="D4195" s="97"/>
    </row>
    <row r="4196" spans="4:4" x14ac:dyDescent="0.2">
      <c r="D4196" s="97"/>
    </row>
    <row r="4197" spans="4:4" x14ac:dyDescent="0.2">
      <c r="D4197" s="97"/>
    </row>
    <row r="4198" spans="4:4" x14ac:dyDescent="0.2">
      <c r="D4198" s="97"/>
    </row>
    <row r="4199" spans="4:4" x14ac:dyDescent="0.2">
      <c r="D4199" s="97"/>
    </row>
    <row r="4200" spans="4:4" x14ac:dyDescent="0.2">
      <c r="D4200" s="97"/>
    </row>
    <row r="4201" spans="4:4" x14ac:dyDescent="0.2">
      <c r="D4201" s="97"/>
    </row>
    <row r="4202" spans="4:4" x14ac:dyDescent="0.2">
      <c r="D4202" s="97"/>
    </row>
    <row r="4203" spans="4:4" x14ac:dyDescent="0.2">
      <c r="D4203" s="97"/>
    </row>
    <row r="4204" spans="4:4" x14ac:dyDescent="0.2">
      <c r="D4204" s="97"/>
    </row>
    <row r="4205" spans="4:4" x14ac:dyDescent="0.2">
      <c r="D4205" s="97"/>
    </row>
    <row r="4206" spans="4:4" x14ac:dyDescent="0.2">
      <c r="D4206" s="97"/>
    </row>
    <row r="4207" spans="4:4" x14ac:dyDescent="0.2">
      <c r="D4207" s="97"/>
    </row>
    <row r="4208" spans="4:4" x14ac:dyDescent="0.2">
      <c r="D4208" s="97"/>
    </row>
    <row r="4209" spans="4:4" x14ac:dyDescent="0.2">
      <c r="D4209" s="97"/>
    </row>
    <row r="4210" spans="4:4" x14ac:dyDescent="0.2">
      <c r="D4210" s="97"/>
    </row>
    <row r="4211" spans="4:4" x14ac:dyDescent="0.2">
      <c r="D4211" s="97"/>
    </row>
    <row r="4212" spans="4:4" x14ac:dyDescent="0.2">
      <c r="D4212" s="97"/>
    </row>
    <row r="4213" spans="4:4" x14ac:dyDescent="0.2">
      <c r="D4213" s="97"/>
    </row>
    <row r="4214" spans="4:4" x14ac:dyDescent="0.2">
      <c r="D4214" s="97"/>
    </row>
    <row r="4215" spans="4:4" x14ac:dyDescent="0.2">
      <c r="D4215" s="97"/>
    </row>
    <row r="4216" spans="4:4" x14ac:dyDescent="0.2">
      <c r="D4216" s="97"/>
    </row>
    <row r="4217" spans="4:4" x14ac:dyDescent="0.2">
      <c r="D4217" s="97"/>
    </row>
    <row r="4218" spans="4:4" x14ac:dyDescent="0.2">
      <c r="D4218" s="97"/>
    </row>
    <row r="4219" spans="4:4" x14ac:dyDescent="0.2">
      <c r="D4219" s="97"/>
    </row>
    <row r="4220" spans="4:4" x14ac:dyDescent="0.2">
      <c r="D4220" s="97"/>
    </row>
    <row r="4221" spans="4:4" x14ac:dyDescent="0.2">
      <c r="D4221" s="97"/>
    </row>
    <row r="4222" spans="4:4" x14ac:dyDescent="0.2">
      <c r="D4222" s="97"/>
    </row>
    <row r="4223" spans="4:4" x14ac:dyDescent="0.2">
      <c r="D4223" s="97"/>
    </row>
    <row r="4224" spans="4:4" x14ac:dyDescent="0.2">
      <c r="D4224" s="97"/>
    </row>
    <row r="4225" spans="4:4" x14ac:dyDescent="0.2">
      <c r="D4225" s="97"/>
    </row>
    <row r="4226" spans="4:4" x14ac:dyDescent="0.2">
      <c r="D4226" s="97"/>
    </row>
    <row r="4227" spans="4:4" x14ac:dyDescent="0.2">
      <c r="D4227" s="97"/>
    </row>
    <row r="4228" spans="4:4" x14ac:dyDescent="0.2">
      <c r="D4228" s="97"/>
    </row>
    <row r="4229" spans="4:4" x14ac:dyDescent="0.2">
      <c r="D4229" s="97"/>
    </row>
    <row r="4230" spans="4:4" x14ac:dyDescent="0.2">
      <c r="D4230" s="97"/>
    </row>
    <row r="4231" spans="4:4" x14ac:dyDescent="0.2">
      <c r="D4231" s="97"/>
    </row>
    <row r="4232" spans="4:4" x14ac:dyDescent="0.2">
      <c r="D4232" s="97"/>
    </row>
    <row r="4233" spans="4:4" x14ac:dyDescent="0.2">
      <c r="D4233" s="97"/>
    </row>
    <row r="4234" spans="4:4" x14ac:dyDescent="0.2">
      <c r="D4234" s="97"/>
    </row>
    <row r="4235" spans="4:4" x14ac:dyDescent="0.2">
      <c r="D4235" s="97"/>
    </row>
    <row r="4236" spans="4:4" x14ac:dyDescent="0.2">
      <c r="D4236" s="97"/>
    </row>
    <row r="4237" spans="4:4" x14ac:dyDescent="0.2">
      <c r="D4237" s="97"/>
    </row>
    <row r="4238" spans="4:4" x14ac:dyDescent="0.2">
      <c r="D4238" s="97"/>
    </row>
    <row r="4239" spans="4:4" x14ac:dyDescent="0.2">
      <c r="D4239" s="97"/>
    </row>
    <row r="4240" spans="4:4" x14ac:dyDescent="0.2">
      <c r="D4240" s="97"/>
    </row>
    <row r="4241" spans="4:4" x14ac:dyDescent="0.2">
      <c r="D4241" s="97"/>
    </row>
    <row r="4242" spans="4:4" x14ac:dyDescent="0.2">
      <c r="D4242" s="97"/>
    </row>
    <row r="4243" spans="4:4" x14ac:dyDescent="0.2">
      <c r="D4243" s="97"/>
    </row>
    <row r="4244" spans="4:4" x14ac:dyDescent="0.2">
      <c r="D4244" s="97"/>
    </row>
    <row r="4245" spans="4:4" x14ac:dyDescent="0.2">
      <c r="D4245" s="97"/>
    </row>
    <row r="4246" spans="4:4" x14ac:dyDescent="0.2">
      <c r="D4246" s="97"/>
    </row>
    <row r="4247" spans="4:4" x14ac:dyDescent="0.2">
      <c r="D4247" s="97"/>
    </row>
    <row r="4248" spans="4:4" x14ac:dyDescent="0.2">
      <c r="D4248" s="97"/>
    </row>
    <row r="4249" spans="4:4" x14ac:dyDescent="0.2">
      <c r="D4249" s="97"/>
    </row>
    <row r="4250" spans="4:4" x14ac:dyDescent="0.2">
      <c r="D4250" s="97"/>
    </row>
    <row r="4251" spans="4:4" x14ac:dyDescent="0.2">
      <c r="D4251" s="97"/>
    </row>
    <row r="4252" spans="4:4" x14ac:dyDescent="0.2">
      <c r="D4252" s="97"/>
    </row>
    <row r="4253" spans="4:4" x14ac:dyDescent="0.2">
      <c r="D4253" s="97"/>
    </row>
    <row r="4254" spans="4:4" x14ac:dyDescent="0.2">
      <c r="D4254" s="97"/>
    </row>
    <row r="4255" spans="4:4" x14ac:dyDescent="0.2">
      <c r="D4255" s="97"/>
    </row>
    <row r="4256" spans="4:4" x14ac:dyDescent="0.2">
      <c r="D4256" s="97"/>
    </row>
    <row r="4257" spans="4:4" x14ac:dyDescent="0.2">
      <c r="D4257" s="97"/>
    </row>
    <row r="4258" spans="4:4" x14ac:dyDescent="0.2">
      <c r="D4258" s="97"/>
    </row>
    <row r="4259" spans="4:4" x14ac:dyDescent="0.2">
      <c r="D4259" s="97"/>
    </row>
    <row r="4260" spans="4:4" x14ac:dyDescent="0.2">
      <c r="D4260" s="97"/>
    </row>
    <row r="4261" spans="4:4" x14ac:dyDescent="0.2">
      <c r="D4261" s="97"/>
    </row>
    <row r="4262" spans="4:4" x14ac:dyDescent="0.2">
      <c r="D4262" s="97"/>
    </row>
    <row r="4263" spans="4:4" x14ac:dyDescent="0.2">
      <c r="D4263" s="97"/>
    </row>
    <row r="4264" spans="4:4" x14ac:dyDescent="0.2">
      <c r="D4264" s="97"/>
    </row>
    <row r="4265" spans="4:4" x14ac:dyDescent="0.2">
      <c r="D4265" s="97"/>
    </row>
    <row r="4266" spans="4:4" x14ac:dyDescent="0.2">
      <c r="D4266" s="97"/>
    </row>
    <row r="4267" spans="4:4" x14ac:dyDescent="0.2">
      <c r="D4267" s="97"/>
    </row>
    <row r="4268" spans="4:4" x14ac:dyDescent="0.2">
      <c r="D4268" s="97"/>
    </row>
    <row r="4269" spans="4:4" x14ac:dyDescent="0.2">
      <c r="D4269" s="97"/>
    </row>
    <row r="4270" spans="4:4" x14ac:dyDescent="0.2">
      <c r="D4270" s="97"/>
    </row>
    <row r="4271" spans="4:4" x14ac:dyDescent="0.2">
      <c r="D4271" s="97"/>
    </row>
    <row r="4272" spans="4:4" x14ac:dyDescent="0.2">
      <c r="D4272" s="97"/>
    </row>
    <row r="4273" spans="4:4" x14ac:dyDescent="0.2">
      <c r="D4273" s="97"/>
    </row>
    <row r="4274" spans="4:4" x14ac:dyDescent="0.2">
      <c r="D4274" s="97"/>
    </row>
    <row r="4275" spans="4:4" x14ac:dyDescent="0.2">
      <c r="D4275" s="97"/>
    </row>
    <row r="4276" spans="4:4" x14ac:dyDescent="0.2">
      <c r="D4276" s="97"/>
    </row>
    <row r="4277" spans="4:4" x14ac:dyDescent="0.2">
      <c r="D4277" s="97"/>
    </row>
    <row r="4278" spans="4:4" x14ac:dyDescent="0.2">
      <c r="D4278" s="97"/>
    </row>
    <row r="4279" spans="4:4" x14ac:dyDescent="0.2">
      <c r="D4279" s="97"/>
    </row>
    <row r="4280" spans="4:4" x14ac:dyDescent="0.2">
      <c r="D4280" s="97"/>
    </row>
    <row r="4281" spans="4:4" x14ac:dyDescent="0.2">
      <c r="D4281" s="97"/>
    </row>
    <row r="4282" spans="4:4" x14ac:dyDescent="0.2">
      <c r="D4282" s="97"/>
    </row>
    <row r="4283" spans="4:4" x14ac:dyDescent="0.2">
      <c r="D4283" s="97"/>
    </row>
    <row r="4284" spans="4:4" x14ac:dyDescent="0.2">
      <c r="D4284" s="97"/>
    </row>
    <row r="4285" spans="4:4" x14ac:dyDescent="0.2">
      <c r="D4285" s="97"/>
    </row>
    <row r="4286" spans="4:4" x14ac:dyDescent="0.2">
      <c r="D4286" s="97"/>
    </row>
    <row r="4287" spans="4:4" x14ac:dyDescent="0.2">
      <c r="D4287" s="97"/>
    </row>
    <row r="4288" spans="4:4" x14ac:dyDescent="0.2">
      <c r="D4288" s="97"/>
    </row>
    <row r="4289" spans="4:4" x14ac:dyDescent="0.2">
      <c r="D4289" s="97"/>
    </row>
    <row r="4290" spans="4:4" x14ac:dyDescent="0.2">
      <c r="D4290" s="97"/>
    </row>
    <row r="4291" spans="4:4" x14ac:dyDescent="0.2">
      <c r="D4291" s="97"/>
    </row>
    <row r="4292" spans="4:4" x14ac:dyDescent="0.2">
      <c r="D4292" s="97"/>
    </row>
    <row r="4293" spans="4:4" x14ac:dyDescent="0.2">
      <c r="D4293" s="97"/>
    </row>
    <row r="4294" spans="4:4" x14ac:dyDescent="0.2">
      <c r="D4294" s="97"/>
    </row>
    <row r="4295" spans="4:4" x14ac:dyDescent="0.2">
      <c r="D4295" s="97"/>
    </row>
    <row r="4296" spans="4:4" x14ac:dyDescent="0.2">
      <c r="D4296" s="97"/>
    </row>
    <row r="4297" spans="4:4" x14ac:dyDescent="0.2">
      <c r="D4297" s="97"/>
    </row>
    <row r="4298" spans="4:4" x14ac:dyDescent="0.2">
      <c r="D4298" s="97"/>
    </row>
    <row r="4299" spans="4:4" x14ac:dyDescent="0.2">
      <c r="D4299" s="97"/>
    </row>
    <row r="4300" spans="4:4" x14ac:dyDescent="0.2">
      <c r="D4300" s="97"/>
    </row>
    <row r="4301" spans="4:4" x14ac:dyDescent="0.2">
      <c r="D4301" s="97"/>
    </row>
    <row r="4302" spans="4:4" x14ac:dyDescent="0.2">
      <c r="D4302" s="97"/>
    </row>
    <row r="4303" spans="4:4" x14ac:dyDescent="0.2">
      <c r="D4303" s="97"/>
    </row>
    <row r="4304" spans="4:4" x14ac:dyDescent="0.2">
      <c r="D4304" s="97"/>
    </row>
    <row r="4305" spans="4:4" x14ac:dyDescent="0.2">
      <c r="D4305" s="97"/>
    </row>
    <row r="4306" spans="4:4" x14ac:dyDescent="0.2">
      <c r="D4306" s="97"/>
    </row>
    <row r="4307" spans="4:4" x14ac:dyDescent="0.2">
      <c r="D4307" s="97"/>
    </row>
    <row r="4308" spans="4:4" x14ac:dyDescent="0.2">
      <c r="D4308" s="97"/>
    </row>
    <row r="4309" spans="4:4" x14ac:dyDescent="0.2">
      <c r="D4309" s="97"/>
    </row>
    <row r="4310" spans="4:4" x14ac:dyDescent="0.2">
      <c r="D4310" s="97"/>
    </row>
    <row r="4311" spans="4:4" x14ac:dyDescent="0.2">
      <c r="D4311" s="97"/>
    </row>
    <row r="4312" spans="4:4" x14ac:dyDescent="0.2">
      <c r="D4312" s="97"/>
    </row>
    <row r="4313" spans="4:4" x14ac:dyDescent="0.2">
      <c r="D4313" s="97"/>
    </row>
    <row r="4314" spans="4:4" x14ac:dyDescent="0.2">
      <c r="D4314" s="97"/>
    </row>
    <row r="4315" spans="4:4" x14ac:dyDescent="0.2">
      <c r="D4315" s="97"/>
    </row>
    <row r="4316" spans="4:4" x14ac:dyDescent="0.2">
      <c r="D4316" s="97"/>
    </row>
    <row r="4317" spans="4:4" x14ac:dyDescent="0.2">
      <c r="D4317" s="97"/>
    </row>
    <row r="4318" spans="4:4" x14ac:dyDescent="0.2">
      <c r="D4318" s="97"/>
    </row>
    <row r="4319" spans="4:4" x14ac:dyDescent="0.2">
      <c r="D4319" s="97"/>
    </row>
    <row r="4320" spans="4:4" x14ac:dyDescent="0.2">
      <c r="D4320" s="97"/>
    </row>
    <row r="4321" spans="4:4" x14ac:dyDescent="0.2">
      <c r="D4321" s="97"/>
    </row>
    <row r="4322" spans="4:4" x14ac:dyDescent="0.2">
      <c r="D4322" s="97"/>
    </row>
    <row r="4323" spans="4:4" x14ac:dyDescent="0.2">
      <c r="D4323" s="97"/>
    </row>
    <row r="4324" spans="4:4" x14ac:dyDescent="0.2">
      <c r="D4324" s="97"/>
    </row>
    <row r="4325" spans="4:4" x14ac:dyDescent="0.2">
      <c r="D4325" s="97"/>
    </row>
    <row r="4326" spans="4:4" x14ac:dyDescent="0.2">
      <c r="D4326" s="97"/>
    </row>
    <row r="4327" spans="4:4" x14ac:dyDescent="0.2">
      <c r="D4327" s="97"/>
    </row>
    <row r="4328" spans="4:4" x14ac:dyDescent="0.2">
      <c r="D4328" s="97"/>
    </row>
    <row r="4329" spans="4:4" x14ac:dyDescent="0.2">
      <c r="D4329" s="97"/>
    </row>
    <row r="4330" spans="4:4" x14ac:dyDescent="0.2">
      <c r="D4330" s="97"/>
    </row>
    <row r="4331" spans="4:4" x14ac:dyDescent="0.2">
      <c r="D4331" s="97"/>
    </row>
    <row r="4332" spans="4:4" x14ac:dyDescent="0.2">
      <c r="D4332" s="97"/>
    </row>
    <row r="4333" spans="4:4" x14ac:dyDescent="0.2">
      <c r="D4333" s="97"/>
    </row>
    <row r="4334" spans="4:4" x14ac:dyDescent="0.2">
      <c r="D4334" s="97"/>
    </row>
    <row r="4335" spans="4:4" x14ac:dyDescent="0.2">
      <c r="D4335" s="97"/>
    </row>
    <row r="4336" spans="4:4" x14ac:dyDescent="0.2">
      <c r="D4336" s="97"/>
    </row>
    <row r="4337" spans="4:4" x14ac:dyDescent="0.2">
      <c r="D4337" s="97"/>
    </row>
    <row r="4338" spans="4:4" x14ac:dyDescent="0.2">
      <c r="D4338" s="97"/>
    </row>
    <row r="4339" spans="4:4" x14ac:dyDescent="0.2">
      <c r="D4339" s="97"/>
    </row>
    <row r="4340" spans="4:4" x14ac:dyDescent="0.2">
      <c r="D4340" s="97"/>
    </row>
    <row r="4341" spans="4:4" x14ac:dyDescent="0.2">
      <c r="D4341" s="97"/>
    </row>
    <row r="4342" spans="4:4" x14ac:dyDescent="0.2">
      <c r="D4342" s="97"/>
    </row>
    <row r="4343" spans="4:4" x14ac:dyDescent="0.2">
      <c r="D4343" s="97"/>
    </row>
    <row r="4344" spans="4:4" x14ac:dyDescent="0.2">
      <c r="D4344" s="97"/>
    </row>
    <row r="4345" spans="4:4" x14ac:dyDescent="0.2">
      <c r="D4345" s="97"/>
    </row>
    <row r="4346" spans="4:4" x14ac:dyDescent="0.2">
      <c r="D4346" s="97"/>
    </row>
    <row r="4347" spans="4:4" x14ac:dyDescent="0.2">
      <c r="D4347" s="97"/>
    </row>
    <row r="4348" spans="4:4" x14ac:dyDescent="0.2">
      <c r="D4348" s="97"/>
    </row>
    <row r="4349" spans="4:4" x14ac:dyDescent="0.2">
      <c r="D4349" s="97"/>
    </row>
    <row r="4350" spans="4:4" x14ac:dyDescent="0.2">
      <c r="D4350" s="97"/>
    </row>
    <row r="4351" spans="4:4" x14ac:dyDescent="0.2">
      <c r="D4351" s="97"/>
    </row>
    <row r="4352" spans="4:4" x14ac:dyDescent="0.2">
      <c r="D4352" s="97"/>
    </row>
    <row r="4353" spans="4:4" x14ac:dyDescent="0.2">
      <c r="D4353" s="97"/>
    </row>
    <row r="4354" spans="4:4" x14ac:dyDescent="0.2">
      <c r="D4354" s="97"/>
    </row>
    <row r="4355" spans="4:4" x14ac:dyDescent="0.2">
      <c r="D4355" s="97"/>
    </row>
    <row r="4356" spans="4:4" x14ac:dyDescent="0.2">
      <c r="D4356" s="97"/>
    </row>
    <row r="4357" spans="4:4" x14ac:dyDescent="0.2">
      <c r="D4357" s="97"/>
    </row>
    <row r="4358" spans="4:4" x14ac:dyDescent="0.2">
      <c r="D4358" s="97"/>
    </row>
    <row r="4359" spans="4:4" x14ac:dyDescent="0.2">
      <c r="D4359" s="97"/>
    </row>
    <row r="4360" spans="4:4" x14ac:dyDescent="0.2">
      <c r="D4360" s="97"/>
    </row>
    <row r="4361" spans="4:4" x14ac:dyDescent="0.2">
      <c r="D4361" s="97"/>
    </row>
    <row r="4362" spans="4:4" x14ac:dyDescent="0.2">
      <c r="D4362" s="97"/>
    </row>
    <row r="4363" spans="4:4" x14ac:dyDescent="0.2">
      <c r="D4363" s="97"/>
    </row>
    <row r="4364" spans="4:4" x14ac:dyDescent="0.2">
      <c r="D4364" s="97"/>
    </row>
    <row r="4365" spans="4:4" x14ac:dyDescent="0.2">
      <c r="D4365" s="97"/>
    </row>
    <row r="4366" spans="4:4" x14ac:dyDescent="0.2">
      <c r="D4366" s="97"/>
    </row>
    <row r="4367" spans="4:4" x14ac:dyDescent="0.2">
      <c r="D4367" s="97"/>
    </row>
    <row r="4368" spans="4:4" x14ac:dyDescent="0.2">
      <c r="D4368" s="97"/>
    </row>
    <row r="4369" spans="4:4" x14ac:dyDescent="0.2">
      <c r="D4369" s="97"/>
    </row>
    <row r="4370" spans="4:4" x14ac:dyDescent="0.2">
      <c r="D4370" s="97"/>
    </row>
    <row r="4371" spans="4:4" x14ac:dyDescent="0.2">
      <c r="D4371" s="97"/>
    </row>
    <row r="4372" spans="4:4" x14ac:dyDescent="0.2">
      <c r="D4372" s="97"/>
    </row>
    <row r="4373" spans="4:4" x14ac:dyDescent="0.2">
      <c r="D4373" s="97"/>
    </row>
    <row r="4374" spans="4:4" x14ac:dyDescent="0.2">
      <c r="D4374" s="97"/>
    </row>
    <row r="4375" spans="4:4" x14ac:dyDescent="0.2">
      <c r="D4375" s="97"/>
    </row>
    <row r="4376" spans="4:4" x14ac:dyDescent="0.2">
      <c r="D4376" s="97"/>
    </row>
    <row r="4377" spans="4:4" x14ac:dyDescent="0.2">
      <c r="D4377" s="97"/>
    </row>
    <row r="4378" spans="4:4" x14ac:dyDescent="0.2">
      <c r="D4378" s="97"/>
    </row>
    <row r="4379" spans="4:4" x14ac:dyDescent="0.2">
      <c r="D4379" s="97"/>
    </row>
    <row r="4380" spans="4:4" x14ac:dyDescent="0.2">
      <c r="D4380" s="97"/>
    </row>
    <row r="4381" spans="4:4" x14ac:dyDescent="0.2">
      <c r="D4381" s="97"/>
    </row>
    <row r="4382" spans="4:4" x14ac:dyDescent="0.2">
      <c r="D4382" s="97"/>
    </row>
    <row r="4383" spans="4:4" x14ac:dyDescent="0.2">
      <c r="D4383" s="97"/>
    </row>
    <row r="4384" spans="4:4" x14ac:dyDescent="0.2">
      <c r="D4384" s="97"/>
    </row>
    <row r="4385" spans="4:4" x14ac:dyDescent="0.2">
      <c r="D4385" s="97"/>
    </row>
    <row r="4386" spans="4:4" x14ac:dyDescent="0.2">
      <c r="D4386" s="97"/>
    </row>
    <row r="4387" spans="4:4" x14ac:dyDescent="0.2">
      <c r="D4387" s="97"/>
    </row>
    <row r="4388" spans="4:4" x14ac:dyDescent="0.2">
      <c r="D4388" s="97"/>
    </row>
    <row r="4389" spans="4:4" x14ac:dyDescent="0.2">
      <c r="D4389" s="97"/>
    </row>
    <row r="4390" spans="4:4" x14ac:dyDescent="0.2">
      <c r="D4390" s="97"/>
    </row>
    <row r="4391" spans="4:4" x14ac:dyDescent="0.2">
      <c r="D4391" s="97"/>
    </row>
    <row r="4392" spans="4:4" x14ac:dyDescent="0.2">
      <c r="D4392" s="97"/>
    </row>
    <row r="4393" spans="4:4" x14ac:dyDescent="0.2">
      <c r="D4393" s="97"/>
    </row>
    <row r="4394" spans="4:4" x14ac:dyDescent="0.2">
      <c r="D4394" s="97"/>
    </row>
    <row r="4395" spans="4:4" x14ac:dyDescent="0.2">
      <c r="D4395" s="97"/>
    </row>
    <row r="4396" spans="4:4" x14ac:dyDescent="0.2">
      <c r="D4396" s="97"/>
    </row>
    <row r="4397" spans="4:4" x14ac:dyDescent="0.2">
      <c r="D4397" s="97"/>
    </row>
    <row r="4398" spans="4:4" x14ac:dyDescent="0.2">
      <c r="D4398" s="97"/>
    </row>
    <row r="4399" spans="4:4" x14ac:dyDescent="0.2">
      <c r="D4399" s="97"/>
    </row>
    <row r="4400" spans="4:4" x14ac:dyDescent="0.2">
      <c r="D4400" s="97"/>
    </row>
    <row r="4401" spans="4:4" x14ac:dyDescent="0.2">
      <c r="D4401" s="97"/>
    </row>
    <row r="4402" spans="4:4" x14ac:dyDescent="0.2">
      <c r="D4402" s="97"/>
    </row>
    <row r="4403" spans="4:4" x14ac:dyDescent="0.2">
      <c r="D4403" s="97"/>
    </row>
    <row r="4404" spans="4:4" x14ac:dyDescent="0.2">
      <c r="D4404" s="97"/>
    </row>
    <row r="4405" spans="4:4" x14ac:dyDescent="0.2">
      <c r="D4405" s="97"/>
    </row>
    <row r="4406" spans="4:4" x14ac:dyDescent="0.2">
      <c r="D4406" s="97"/>
    </row>
    <row r="4407" spans="4:4" x14ac:dyDescent="0.2">
      <c r="D4407" s="97"/>
    </row>
    <row r="4408" spans="4:4" x14ac:dyDescent="0.2">
      <c r="D4408" s="97"/>
    </row>
    <row r="4409" spans="4:4" x14ac:dyDescent="0.2">
      <c r="D4409" s="97"/>
    </row>
    <row r="4410" spans="4:4" x14ac:dyDescent="0.2">
      <c r="D4410" s="97"/>
    </row>
    <row r="4411" spans="4:4" x14ac:dyDescent="0.2">
      <c r="D4411" s="97"/>
    </row>
    <row r="4412" spans="4:4" x14ac:dyDescent="0.2">
      <c r="D4412" s="97"/>
    </row>
    <row r="4413" spans="4:4" x14ac:dyDescent="0.2">
      <c r="D4413" s="97"/>
    </row>
    <row r="4414" spans="4:4" x14ac:dyDescent="0.2">
      <c r="D4414" s="97"/>
    </row>
    <row r="4415" spans="4:4" x14ac:dyDescent="0.2">
      <c r="D4415" s="97"/>
    </row>
    <row r="4416" spans="4:4" x14ac:dyDescent="0.2">
      <c r="D4416" s="97"/>
    </row>
    <row r="4417" spans="4:4" x14ac:dyDescent="0.2">
      <c r="D4417" s="97"/>
    </row>
    <row r="4418" spans="4:4" x14ac:dyDescent="0.2">
      <c r="D4418" s="97"/>
    </row>
    <row r="4419" spans="4:4" x14ac:dyDescent="0.2">
      <c r="D4419" s="97"/>
    </row>
    <row r="4420" spans="4:4" x14ac:dyDescent="0.2">
      <c r="D4420" s="97"/>
    </row>
    <row r="4421" spans="4:4" x14ac:dyDescent="0.2">
      <c r="D4421" s="97"/>
    </row>
    <row r="4422" spans="4:4" x14ac:dyDescent="0.2">
      <c r="D4422" s="97"/>
    </row>
    <row r="4423" spans="4:4" x14ac:dyDescent="0.2">
      <c r="D4423" s="97"/>
    </row>
    <row r="4424" spans="4:4" x14ac:dyDescent="0.2">
      <c r="D4424" s="97"/>
    </row>
    <row r="4425" spans="4:4" x14ac:dyDescent="0.2">
      <c r="D4425" s="97"/>
    </row>
    <row r="4426" spans="4:4" x14ac:dyDescent="0.2">
      <c r="D4426" s="97"/>
    </row>
    <row r="4427" spans="4:4" x14ac:dyDescent="0.2">
      <c r="D4427" s="97"/>
    </row>
    <row r="4428" spans="4:4" x14ac:dyDescent="0.2">
      <c r="D4428" s="97"/>
    </row>
    <row r="4429" spans="4:4" x14ac:dyDescent="0.2">
      <c r="D4429" s="97"/>
    </row>
    <row r="4430" spans="4:4" x14ac:dyDescent="0.2">
      <c r="D4430" s="97"/>
    </row>
    <row r="4431" spans="4:4" x14ac:dyDescent="0.2">
      <c r="D4431" s="97"/>
    </row>
    <row r="4432" spans="4:4" x14ac:dyDescent="0.2">
      <c r="D4432" s="97"/>
    </row>
    <row r="4433" spans="4:4" x14ac:dyDescent="0.2">
      <c r="D4433" s="97"/>
    </row>
    <row r="4434" spans="4:4" x14ac:dyDescent="0.2">
      <c r="D4434" s="97"/>
    </row>
    <row r="4435" spans="4:4" x14ac:dyDescent="0.2">
      <c r="D4435" s="97"/>
    </row>
    <row r="4436" spans="4:4" x14ac:dyDescent="0.2">
      <c r="D4436" s="97"/>
    </row>
    <row r="4437" spans="4:4" x14ac:dyDescent="0.2">
      <c r="D4437" s="97"/>
    </row>
    <row r="4438" spans="4:4" x14ac:dyDescent="0.2">
      <c r="D4438" s="97"/>
    </row>
    <row r="4439" spans="4:4" x14ac:dyDescent="0.2">
      <c r="D4439" s="97"/>
    </row>
    <row r="4440" spans="4:4" x14ac:dyDescent="0.2">
      <c r="D4440" s="97"/>
    </row>
    <row r="4441" spans="4:4" x14ac:dyDescent="0.2">
      <c r="D4441" s="97"/>
    </row>
    <row r="4442" spans="4:4" x14ac:dyDescent="0.2">
      <c r="D4442" s="97"/>
    </row>
    <row r="4443" spans="4:4" x14ac:dyDescent="0.2">
      <c r="D4443" s="97"/>
    </row>
    <row r="4444" spans="4:4" x14ac:dyDescent="0.2">
      <c r="D4444" s="97"/>
    </row>
    <row r="4445" spans="4:4" x14ac:dyDescent="0.2">
      <c r="D4445" s="97"/>
    </row>
    <row r="4446" spans="4:4" x14ac:dyDescent="0.2">
      <c r="D4446" s="97"/>
    </row>
    <row r="4447" spans="4:4" x14ac:dyDescent="0.2">
      <c r="D4447" s="97"/>
    </row>
    <row r="4448" spans="4:4" x14ac:dyDescent="0.2">
      <c r="D4448" s="97"/>
    </row>
    <row r="4449" spans="4:4" x14ac:dyDescent="0.2">
      <c r="D4449" s="97"/>
    </row>
    <row r="4450" spans="4:4" x14ac:dyDescent="0.2">
      <c r="D4450" s="97"/>
    </row>
    <row r="4451" spans="4:4" x14ac:dyDescent="0.2">
      <c r="D4451" s="97"/>
    </row>
    <row r="4452" spans="4:4" x14ac:dyDescent="0.2">
      <c r="D4452" s="97"/>
    </row>
    <row r="4453" spans="4:4" x14ac:dyDescent="0.2">
      <c r="D4453" s="97"/>
    </row>
    <row r="4454" spans="4:4" x14ac:dyDescent="0.2">
      <c r="D4454" s="97"/>
    </row>
    <row r="4455" spans="4:4" x14ac:dyDescent="0.2">
      <c r="D4455" s="97"/>
    </row>
    <row r="4456" spans="4:4" x14ac:dyDescent="0.2">
      <c r="D4456" s="97"/>
    </row>
    <row r="4457" spans="4:4" x14ac:dyDescent="0.2">
      <c r="D4457" s="97"/>
    </row>
    <row r="4458" spans="4:4" x14ac:dyDescent="0.2">
      <c r="D4458" s="97"/>
    </row>
    <row r="4459" spans="4:4" x14ac:dyDescent="0.2">
      <c r="D4459" s="97"/>
    </row>
    <row r="4460" spans="4:4" x14ac:dyDescent="0.2">
      <c r="D4460" s="97"/>
    </row>
    <row r="4461" spans="4:4" x14ac:dyDescent="0.2">
      <c r="D4461" s="97"/>
    </row>
    <row r="4462" spans="4:4" x14ac:dyDescent="0.2">
      <c r="D4462" s="97"/>
    </row>
    <row r="4463" spans="4:4" x14ac:dyDescent="0.2">
      <c r="D4463" s="97"/>
    </row>
    <row r="4464" spans="4:4" x14ac:dyDescent="0.2">
      <c r="D4464" s="97"/>
    </row>
    <row r="4465" spans="4:4" x14ac:dyDescent="0.2">
      <c r="D4465" s="97"/>
    </row>
    <row r="4466" spans="4:4" x14ac:dyDescent="0.2">
      <c r="D4466" s="97"/>
    </row>
    <row r="4467" spans="4:4" x14ac:dyDescent="0.2">
      <c r="D4467" s="97"/>
    </row>
    <row r="4468" spans="4:4" x14ac:dyDescent="0.2">
      <c r="D4468" s="97"/>
    </row>
    <row r="4469" spans="4:4" x14ac:dyDescent="0.2">
      <c r="D4469" s="97"/>
    </row>
    <row r="4470" spans="4:4" x14ac:dyDescent="0.2">
      <c r="D4470" s="97"/>
    </row>
    <row r="4471" spans="4:4" x14ac:dyDescent="0.2">
      <c r="D4471" s="97"/>
    </row>
    <row r="4472" spans="4:4" x14ac:dyDescent="0.2">
      <c r="D4472" s="97"/>
    </row>
    <row r="4473" spans="4:4" x14ac:dyDescent="0.2">
      <c r="D4473" s="97"/>
    </row>
    <row r="4474" spans="4:4" x14ac:dyDescent="0.2">
      <c r="D4474" s="97"/>
    </row>
    <row r="4475" spans="4:4" x14ac:dyDescent="0.2">
      <c r="D4475" s="97"/>
    </row>
    <row r="4476" spans="4:4" x14ac:dyDescent="0.2">
      <c r="D4476" s="97"/>
    </row>
    <row r="4477" spans="4:4" x14ac:dyDescent="0.2">
      <c r="D4477" s="97"/>
    </row>
    <row r="4478" spans="4:4" x14ac:dyDescent="0.2">
      <c r="D4478" s="97"/>
    </row>
    <row r="4479" spans="4:4" x14ac:dyDescent="0.2">
      <c r="D4479" s="97"/>
    </row>
    <row r="4480" spans="4:4" x14ac:dyDescent="0.2">
      <c r="D4480" s="97"/>
    </row>
    <row r="4481" spans="4:4" x14ac:dyDescent="0.2">
      <c r="D4481" s="97"/>
    </row>
    <row r="4482" spans="4:4" x14ac:dyDescent="0.2">
      <c r="D4482" s="97"/>
    </row>
    <row r="4483" spans="4:4" x14ac:dyDescent="0.2">
      <c r="D4483" s="97"/>
    </row>
    <row r="4484" spans="4:4" x14ac:dyDescent="0.2">
      <c r="D4484" s="97"/>
    </row>
    <row r="4485" spans="4:4" x14ac:dyDescent="0.2">
      <c r="D4485" s="97"/>
    </row>
    <row r="4486" spans="4:4" x14ac:dyDescent="0.2">
      <c r="D4486" s="97"/>
    </row>
    <row r="4487" spans="4:4" x14ac:dyDescent="0.2">
      <c r="D4487" s="97"/>
    </row>
    <row r="4488" spans="4:4" x14ac:dyDescent="0.2">
      <c r="D4488" s="97"/>
    </row>
    <row r="4489" spans="4:4" x14ac:dyDescent="0.2">
      <c r="D4489" s="97"/>
    </row>
    <row r="4490" spans="4:4" x14ac:dyDescent="0.2">
      <c r="D4490" s="97"/>
    </row>
    <row r="4491" spans="4:4" x14ac:dyDescent="0.2">
      <c r="D4491" s="97"/>
    </row>
    <row r="4492" spans="4:4" x14ac:dyDescent="0.2">
      <c r="D4492" s="97"/>
    </row>
    <row r="4493" spans="4:4" x14ac:dyDescent="0.2">
      <c r="D4493" s="97"/>
    </row>
    <row r="4494" spans="4:4" x14ac:dyDescent="0.2">
      <c r="D4494" s="97"/>
    </row>
    <row r="4495" spans="4:4" x14ac:dyDescent="0.2">
      <c r="D4495" s="97"/>
    </row>
    <row r="4496" spans="4:4" x14ac:dyDescent="0.2">
      <c r="D4496" s="97"/>
    </row>
    <row r="4497" spans="4:4" x14ac:dyDescent="0.2">
      <c r="D4497" s="97"/>
    </row>
    <row r="4498" spans="4:4" x14ac:dyDescent="0.2">
      <c r="D4498" s="97"/>
    </row>
    <row r="4499" spans="4:4" x14ac:dyDescent="0.2">
      <c r="D4499" s="97"/>
    </row>
    <row r="4500" spans="4:4" x14ac:dyDescent="0.2">
      <c r="D4500" s="97"/>
    </row>
    <row r="4501" spans="4:4" x14ac:dyDescent="0.2">
      <c r="D4501" s="97"/>
    </row>
    <row r="4502" spans="4:4" x14ac:dyDescent="0.2">
      <c r="D4502" s="97"/>
    </row>
    <row r="4503" spans="4:4" x14ac:dyDescent="0.2">
      <c r="D4503" s="97"/>
    </row>
    <row r="4504" spans="4:4" x14ac:dyDescent="0.2">
      <c r="D4504" s="97"/>
    </row>
    <row r="4505" spans="4:4" x14ac:dyDescent="0.2">
      <c r="D4505" s="97"/>
    </row>
    <row r="4506" spans="4:4" x14ac:dyDescent="0.2">
      <c r="D4506" s="97"/>
    </row>
    <row r="4507" spans="4:4" x14ac:dyDescent="0.2">
      <c r="D4507" s="97"/>
    </row>
    <row r="4508" spans="4:4" x14ac:dyDescent="0.2">
      <c r="D4508" s="97"/>
    </row>
    <row r="4509" spans="4:4" x14ac:dyDescent="0.2">
      <c r="D4509" s="97"/>
    </row>
    <row r="4510" spans="4:4" x14ac:dyDescent="0.2">
      <c r="D4510" s="97"/>
    </row>
    <row r="4511" spans="4:4" x14ac:dyDescent="0.2">
      <c r="D4511" s="97"/>
    </row>
    <row r="4512" spans="4:4" x14ac:dyDescent="0.2">
      <c r="D4512" s="97"/>
    </row>
    <row r="4513" spans="4:4" x14ac:dyDescent="0.2">
      <c r="D4513" s="97"/>
    </row>
    <row r="4514" spans="4:4" x14ac:dyDescent="0.2">
      <c r="D4514" s="97"/>
    </row>
    <row r="4515" spans="4:4" x14ac:dyDescent="0.2">
      <c r="D4515" s="97"/>
    </row>
    <row r="4516" spans="4:4" x14ac:dyDescent="0.2">
      <c r="D4516" s="97"/>
    </row>
    <row r="4517" spans="4:4" x14ac:dyDescent="0.2">
      <c r="D4517" s="97"/>
    </row>
    <row r="4518" spans="4:4" x14ac:dyDescent="0.2">
      <c r="D4518" s="97"/>
    </row>
    <row r="4519" spans="4:4" x14ac:dyDescent="0.2">
      <c r="D4519" s="97"/>
    </row>
    <row r="4520" spans="4:4" x14ac:dyDescent="0.2">
      <c r="D4520" s="97"/>
    </row>
    <row r="4521" spans="4:4" x14ac:dyDescent="0.2">
      <c r="D4521" s="97"/>
    </row>
    <row r="4522" spans="4:4" x14ac:dyDescent="0.2">
      <c r="D4522" s="97"/>
    </row>
    <row r="4523" spans="4:4" x14ac:dyDescent="0.2">
      <c r="D4523" s="97"/>
    </row>
    <row r="4524" spans="4:4" x14ac:dyDescent="0.2">
      <c r="D4524" s="97"/>
    </row>
    <row r="4525" spans="4:4" x14ac:dyDescent="0.2">
      <c r="D4525" s="97"/>
    </row>
    <row r="4526" spans="4:4" x14ac:dyDescent="0.2">
      <c r="D4526" s="97"/>
    </row>
    <row r="4527" spans="4:4" x14ac:dyDescent="0.2">
      <c r="D4527" s="97"/>
    </row>
    <row r="4528" spans="4:4" x14ac:dyDescent="0.2">
      <c r="D4528" s="97"/>
    </row>
    <row r="4529" spans="4:4" x14ac:dyDescent="0.2">
      <c r="D4529" s="97"/>
    </row>
    <row r="4530" spans="4:4" x14ac:dyDescent="0.2">
      <c r="D4530" s="97"/>
    </row>
    <row r="4531" spans="4:4" x14ac:dyDescent="0.2">
      <c r="D4531" s="97"/>
    </row>
    <row r="4532" spans="4:4" x14ac:dyDescent="0.2">
      <c r="D4532" s="97"/>
    </row>
    <row r="4533" spans="4:4" x14ac:dyDescent="0.2">
      <c r="D4533" s="97"/>
    </row>
    <row r="4534" spans="4:4" x14ac:dyDescent="0.2">
      <c r="D4534" s="97"/>
    </row>
    <row r="4535" spans="4:4" x14ac:dyDescent="0.2">
      <c r="D4535" s="97"/>
    </row>
    <row r="4536" spans="4:4" x14ac:dyDescent="0.2">
      <c r="D4536" s="97"/>
    </row>
    <row r="4537" spans="4:4" x14ac:dyDescent="0.2">
      <c r="D4537" s="97"/>
    </row>
    <row r="4538" spans="4:4" x14ac:dyDescent="0.2">
      <c r="D4538" s="97"/>
    </row>
    <row r="4539" spans="4:4" x14ac:dyDescent="0.2">
      <c r="D4539" s="97"/>
    </row>
    <row r="4540" spans="4:4" x14ac:dyDescent="0.2">
      <c r="D4540" s="97"/>
    </row>
    <row r="4541" spans="4:4" x14ac:dyDescent="0.2">
      <c r="D4541" s="97"/>
    </row>
    <row r="4542" spans="4:4" x14ac:dyDescent="0.2">
      <c r="D4542" s="97"/>
    </row>
    <row r="4543" spans="4:4" x14ac:dyDescent="0.2">
      <c r="D4543" s="97"/>
    </row>
    <row r="4544" spans="4:4" x14ac:dyDescent="0.2">
      <c r="D4544" s="97"/>
    </row>
    <row r="4545" spans="4:4" x14ac:dyDescent="0.2">
      <c r="D4545" s="97"/>
    </row>
    <row r="4546" spans="4:4" x14ac:dyDescent="0.2">
      <c r="D4546" s="97"/>
    </row>
    <row r="4547" spans="4:4" x14ac:dyDescent="0.2">
      <c r="D4547" s="97"/>
    </row>
    <row r="4548" spans="4:4" x14ac:dyDescent="0.2">
      <c r="D4548" s="97"/>
    </row>
    <row r="4549" spans="4:4" x14ac:dyDescent="0.2">
      <c r="D4549" s="97"/>
    </row>
    <row r="4550" spans="4:4" x14ac:dyDescent="0.2">
      <c r="D4550" s="97"/>
    </row>
    <row r="4551" spans="4:4" x14ac:dyDescent="0.2">
      <c r="D4551" s="97"/>
    </row>
    <row r="4552" spans="4:4" x14ac:dyDescent="0.2">
      <c r="D4552" s="97"/>
    </row>
    <row r="4553" spans="4:4" x14ac:dyDescent="0.2">
      <c r="D4553" s="97"/>
    </row>
    <row r="4554" spans="4:4" x14ac:dyDescent="0.2">
      <c r="D4554" s="97"/>
    </row>
    <row r="4555" spans="4:4" x14ac:dyDescent="0.2">
      <c r="D4555" s="97"/>
    </row>
    <row r="4556" spans="4:4" x14ac:dyDescent="0.2">
      <c r="D4556" s="97"/>
    </row>
    <row r="4557" spans="4:4" x14ac:dyDescent="0.2">
      <c r="D4557" s="97"/>
    </row>
    <row r="4558" spans="4:4" x14ac:dyDescent="0.2">
      <c r="D4558" s="97"/>
    </row>
    <row r="4559" spans="4:4" x14ac:dyDescent="0.2">
      <c r="D4559" s="97"/>
    </row>
    <row r="4560" spans="4:4" x14ac:dyDescent="0.2">
      <c r="D4560" s="97"/>
    </row>
    <row r="4561" spans="4:4" x14ac:dyDescent="0.2">
      <c r="D4561" s="97"/>
    </row>
    <row r="4562" spans="4:4" x14ac:dyDescent="0.2">
      <c r="D4562" s="97"/>
    </row>
    <row r="4563" spans="4:4" x14ac:dyDescent="0.2">
      <c r="D4563" s="97"/>
    </row>
    <row r="4564" spans="4:4" x14ac:dyDescent="0.2">
      <c r="D4564" s="97"/>
    </row>
    <row r="4565" spans="4:4" x14ac:dyDescent="0.2">
      <c r="D4565" s="97"/>
    </row>
    <row r="4566" spans="4:4" x14ac:dyDescent="0.2">
      <c r="D4566" s="97"/>
    </row>
    <row r="4567" spans="4:4" x14ac:dyDescent="0.2">
      <c r="D4567" s="97"/>
    </row>
    <row r="4568" spans="4:4" x14ac:dyDescent="0.2">
      <c r="D4568" s="97"/>
    </row>
    <row r="4569" spans="4:4" x14ac:dyDescent="0.2">
      <c r="D4569" s="97"/>
    </row>
    <row r="4570" spans="4:4" x14ac:dyDescent="0.2">
      <c r="D4570" s="97"/>
    </row>
    <row r="4571" spans="4:4" x14ac:dyDescent="0.2">
      <c r="D4571" s="97"/>
    </row>
    <row r="4572" spans="4:4" x14ac:dyDescent="0.2">
      <c r="D4572" s="97"/>
    </row>
    <row r="4573" spans="4:4" x14ac:dyDescent="0.2">
      <c r="D4573" s="97"/>
    </row>
    <row r="4574" spans="4:4" x14ac:dyDescent="0.2">
      <c r="D4574" s="97"/>
    </row>
    <row r="4575" spans="4:4" x14ac:dyDescent="0.2">
      <c r="D4575" s="97"/>
    </row>
    <row r="4576" spans="4:4" x14ac:dyDescent="0.2">
      <c r="D4576" s="97"/>
    </row>
    <row r="4577" spans="4:4" x14ac:dyDescent="0.2">
      <c r="D4577" s="97"/>
    </row>
    <row r="4578" spans="4:4" x14ac:dyDescent="0.2">
      <c r="D4578" s="97"/>
    </row>
    <row r="4579" spans="4:4" x14ac:dyDescent="0.2">
      <c r="D4579" s="97"/>
    </row>
    <row r="4580" spans="4:4" x14ac:dyDescent="0.2">
      <c r="D4580" s="97"/>
    </row>
    <row r="4581" spans="4:4" x14ac:dyDescent="0.2">
      <c r="D4581" s="97"/>
    </row>
    <row r="4582" spans="4:4" x14ac:dyDescent="0.2">
      <c r="D4582" s="97"/>
    </row>
    <row r="4583" spans="4:4" x14ac:dyDescent="0.2">
      <c r="D4583" s="97"/>
    </row>
    <row r="4584" spans="4:4" x14ac:dyDescent="0.2">
      <c r="D4584" s="97"/>
    </row>
    <row r="4585" spans="4:4" x14ac:dyDescent="0.2">
      <c r="D4585" s="97"/>
    </row>
    <row r="4586" spans="4:4" x14ac:dyDescent="0.2">
      <c r="D4586" s="97"/>
    </row>
    <row r="4587" spans="4:4" x14ac:dyDescent="0.2">
      <c r="D4587" s="97"/>
    </row>
    <row r="4588" spans="4:4" x14ac:dyDescent="0.2">
      <c r="D4588" s="97"/>
    </row>
    <row r="4589" spans="4:4" x14ac:dyDescent="0.2">
      <c r="D4589" s="97"/>
    </row>
    <row r="4590" spans="4:4" x14ac:dyDescent="0.2">
      <c r="D4590" s="97"/>
    </row>
    <row r="4591" spans="4:4" x14ac:dyDescent="0.2">
      <c r="D4591" s="97"/>
    </row>
    <row r="4592" spans="4:4" x14ac:dyDescent="0.2">
      <c r="D4592" s="97"/>
    </row>
    <row r="4593" spans="4:4" x14ac:dyDescent="0.2">
      <c r="D4593" s="97"/>
    </row>
    <row r="4594" spans="4:4" x14ac:dyDescent="0.2">
      <c r="D4594" s="97"/>
    </row>
    <row r="4595" spans="4:4" x14ac:dyDescent="0.2">
      <c r="D4595" s="97"/>
    </row>
    <row r="4596" spans="4:4" x14ac:dyDescent="0.2">
      <c r="D4596" s="97"/>
    </row>
    <row r="4597" spans="4:4" x14ac:dyDescent="0.2">
      <c r="D4597" s="97"/>
    </row>
    <row r="4598" spans="4:4" x14ac:dyDescent="0.2">
      <c r="D4598" s="97"/>
    </row>
    <row r="4599" spans="4:4" x14ac:dyDescent="0.2">
      <c r="D4599" s="97"/>
    </row>
    <row r="4600" spans="4:4" x14ac:dyDescent="0.2">
      <c r="D4600" s="97"/>
    </row>
    <row r="4601" spans="4:4" x14ac:dyDescent="0.2">
      <c r="D4601" s="97"/>
    </row>
    <row r="4602" spans="4:4" x14ac:dyDescent="0.2">
      <c r="D4602" s="97"/>
    </row>
    <row r="4603" spans="4:4" x14ac:dyDescent="0.2">
      <c r="D4603" s="97"/>
    </row>
    <row r="4604" spans="4:4" x14ac:dyDescent="0.2">
      <c r="D4604" s="97"/>
    </row>
    <row r="4605" spans="4:4" x14ac:dyDescent="0.2">
      <c r="D4605" s="97"/>
    </row>
    <row r="4606" spans="4:4" x14ac:dyDescent="0.2">
      <c r="D4606" s="97"/>
    </row>
    <row r="4607" spans="4:4" x14ac:dyDescent="0.2">
      <c r="D4607" s="97"/>
    </row>
    <row r="4608" spans="4:4" x14ac:dyDescent="0.2">
      <c r="D4608" s="97"/>
    </row>
    <row r="4609" spans="4:4" x14ac:dyDescent="0.2">
      <c r="D4609" s="97"/>
    </row>
    <row r="4610" spans="4:4" x14ac:dyDescent="0.2">
      <c r="D4610" s="97"/>
    </row>
    <row r="4611" spans="4:4" x14ac:dyDescent="0.2">
      <c r="D4611" s="97"/>
    </row>
    <row r="4612" spans="4:4" x14ac:dyDescent="0.2">
      <c r="D4612" s="97"/>
    </row>
    <row r="4613" spans="4:4" x14ac:dyDescent="0.2">
      <c r="D4613" s="97"/>
    </row>
    <row r="4614" spans="4:4" x14ac:dyDescent="0.2">
      <c r="D4614" s="97"/>
    </row>
    <row r="4615" spans="4:4" x14ac:dyDescent="0.2">
      <c r="D4615" s="97"/>
    </row>
    <row r="4616" spans="4:4" x14ac:dyDescent="0.2">
      <c r="D4616" s="97"/>
    </row>
    <row r="4617" spans="4:4" x14ac:dyDescent="0.2">
      <c r="D4617" s="97"/>
    </row>
    <row r="4618" spans="4:4" x14ac:dyDescent="0.2">
      <c r="D4618" s="97"/>
    </row>
    <row r="4619" spans="4:4" x14ac:dyDescent="0.2">
      <c r="D4619" s="97"/>
    </row>
    <row r="4620" spans="4:4" x14ac:dyDescent="0.2">
      <c r="D4620" s="97"/>
    </row>
    <row r="4621" spans="4:4" x14ac:dyDescent="0.2">
      <c r="D4621" s="97"/>
    </row>
    <row r="4622" spans="4:4" x14ac:dyDescent="0.2">
      <c r="D4622" s="97"/>
    </row>
    <row r="4623" spans="4:4" x14ac:dyDescent="0.2">
      <c r="D4623" s="97"/>
    </row>
    <row r="4624" spans="4:4" x14ac:dyDescent="0.2">
      <c r="D4624" s="97"/>
    </row>
    <row r="4625" spans="4:4" x14ac:dyDescent="0.2">
      <c r="D4625" s="97"/>
    </row>
    <row r="4626" spans="4:4" x14ac:dyDescent="0.2">
      <c r="D4626" s="97"/>
    </row>
    <row r="4627" spans="4:4" x14ac:dyDescent="0.2">
      <c r="D4627" s="97"/>
    </row>
    <row r="4628" spans="4:4" x14ac:dyDescent="0.2">
      <c r="D4628" s="97"/>
    </row>
    <row r="4629" spans="4:4" x14ac:dyDescent="0.2">
      <c r="D4629" s="97"/>
    </row>
    <row r="4630" spans="4:4" x14ac:dyDescent="0.2">
      <c r="D4630" s="97"/>
    </row>
    <row r="4631" spans="4:4" x14ac:dyDescent="0.2">
      <c r="D4631" s="97"/>
    </row>
    <row r="4632" spans="4:4" x14ac:dyDescent="0.2">
      <c r="D4632" s="97"/>
    </row>
    <row r="4633" spans="4:4" x14ac:dyDescent="0.2">
      <c r="D4633" s="97"/>
    </row>
    <row r="4634" spans="4:4" x14ac:dyDescent="0.2">
      <c r="D4634" s="97"/>
    </row>
    <row r="4635" spans="4:4" x14ac:dyDescent="0.2">
      <c r="D4635" s="97"/>
    </row>
    <row r="4636" spans="4:4" x14ac:dyDescent="0.2">
      <c r="D4636" s="97"/>
    </row>
    <row r="4637" spans="4:4" x14ac:dyDescent="0.2">
      <c r="D4637" s="97"/>
    </row>
    <row r="4638" spans="4:4" x14ac:dyDescent="0.2">
      <c r="D4638" s="97"/>
    </row>
    <row r="4639" spans="4:4" x14ac:dyDescent="0.2">
      <c r="D4639" s="97"/>
    </row>
    <row r="4640" spans="4:4" x14ac:dyDescent="0.2">
      <c r="D4640" s="97"/>
    </row>
    <row r="4641" spans="4:4" x14ac:dyDescent="0.2">
      <c r="D4641" s="97"/>
    </row>
    <row r="4642" spans="4:4" x14ac:dyDescent="0.2">
      <c r="D4642" s="97"/>
    </row>
    <row r="4643" spans="4:4" x14ac:dyDescent="0.2">
      <c r="D4643" s="97"/>
    </row>
    <row r="4644" spans="4:4" x14ac:dyDescent="0.2">
      <c r="D4644" s="97"/>
    </row>
    <row r="4645" spans="4:4" x14ac:dyDescent="0.2">
      <c r="D4645" s="97"/>
    </row>
    <row r="4646" spans="4:4" x14ac:dyDescent="0.2">
      <c r="D4646" s="97"/>
    </row>
    <row r="4647" spans="4:4" x14ac:dyDescent="0.2">
      <c r="D4647" s="97"/>
    </row>
    <row r="4648" spans="4:4" x14ac:dyDescent="0.2">
      <c r="D4648" s="97"/>
    </row>
    <row r="4649" spans="4:4" x14ac:dyDescent="0.2">
      <c r="D4649" s="97"/>
    </row>
    <row r="4650" spans="4:4" x14ac:dyDescent="0.2">
      <c r="D4650" s="97"/>
    </row>
    <row r="4651" spans="4:4" x14ac:dyDescent="0.2">
      <c r="D4651" s="97"/>
    </row>
    <row r="4652" spans="4:4" x14ac:dyDescent="0.2">
      <c r="D4652" s="97"/>
    </row>
    <row r="4653" spans="4:4" x14ac:dyDescent="0.2">
      <c r="D4653" s="97"/>
    </row>
    <row r="4654" spans="4:4" x14ac:dyDescent="0.2">
      <c r="D4654" s="97"/>
    </row>
    <row r="4655" spans="4:4" x14ac:dyDescent="0.2">
      <c r="D4655" s="97"/>
    </row>
    <row r="4656" spans="4:4" x14ac:dyDescent="0.2">
      <c r="D4656" s="97"/>
    </row>
    <row r="4657" spans="4:4" x14ac:dyDescent="0.2">
      <c r="D4657" s="97"/>
    </row>
    <row r="4658" spans="4:4" x14ac:dyDescent="0.2">
      <c r="D4658" s="97"/>
    </row>
    <row r="4659" spans="4:4" x14ac:dyDescent="0.2">
      <c r="D4659" s="97"/>
    </row>
    <row r="4660" spans="4:4" x14ac:dyDescent="0.2">
      <c r="D4660" s="97"/>
    </row>
    <row r="4661" spans="4:4" x14ac:dyDescent="0.2">
      <c r="D4661" s="97"/>
    </row>
    <row r="4662" spans="4:4" x14ac:dyDescent="0.2">
      <c r="D4662" s="97"/>
    </row>
    <row r="4663" spans="4:4" x14ac:dyDescent="0.2">
      <c r="D4663" s="97"/>
    </row>
    <row r="4664" spans="4:4" x14ac:dyDescent="0.2">
      <c r="D4664" s="97"/>
    </row>
    <row r="4665" spans="4:4" x14ac:dyDescent="0.2">
      <c r="D4665" s="97"/>
    </row>
    <row r="4666" spans="4:4" x14ac:dyDescent="0.2">
      <c r="D4666" s="97"/>
    </row>
    <row r="4667" spans="4:4" x14ac:dyDescent="0.2">
      <c r="D4667" s="97"/>
    </row>
    <row r="4668" spans="4:4" x14ac:dyDescent="0.2">
      <c r="D4668" s="97"/>
    </row>
    <row r="4669" spans="4:4" x14ac:dyDescent="0.2">
      <c r="D4669" s="97"/>
    </row>
    <row r="4670" spans="4:4" x14ac:dyDescent="0.2">
      <c r="D4670" s="97"/>
    </row>
    <row r="4671" spans="4:4" x14ac:dyDescent="0.2">
      <c r="D4671" s="97"/>
    </row>
    <row r="4672" spans="4:4" x14ac:dyDescent="0.2">
      <c r="D4672" s="97"/>
    </row>
    <row r="4673" spans="4:4" x14ac:dyDescent="0.2">
      <c r="D4673" s="97"/>
    </row>
    <row r="4674" spans="4:4" x14ac:dyDescent="0.2">
      <c r="D4674" s="97"/>
    </row>
    <row r="4675" spans="4:4" x14ac:dyDescent="0.2">
      <c r="D4675" s="97"/>
    </row>
    <row r="4676" spans="4:4" x14ac:dyDescent="0.2">
      <c r="D4676" s="97"/>
    </row>
    <row r="4677" spans="4:4" x14ac:dyDescent="0.2">
      <c r="D4677" s="97"/>
    </row>
    <row r="4678" spans="4:4" x14ac:dyDescent="0.2">
      <c r="D4678" s="97"/>
    </row>
    <row r="4679" spans="4:4" x14ac:dyDescent="0.2">
      <c r="D4679" s="97"/>
    </row>
    <row r="4680" spans="4:4" x14ac:dyDescent="0.2">
      <c r="D4680" s="97"/>
    </row>
    <row r="4681" spans="4:4" x14ac:dyDescent="0.2">
      <c r="D4681" s="97"/>
    </row>
    <row r="4682" spans="4:4" x14ac:dyDescent="0.2">
      <c r="D4682" s="97"/>
    </row>
    <row r="4683" spans="4:4" x14ac:dyDescent="0.2">
      <c r="D4683" s="97"/>
    </row>
    <row r="4684" spans="4:4" x14ac:dyDescent="0.2">
      <c r="D4684" s="97"/>
    </row>
    <row r="4685" spans="4:4" x14ac:dyDescent="0.2">
      <c r="D4685" s="97"/>
    </row>
    <row r="4686" spans="4:4" x14ac:dyDescent="0.2">
      <c r="D4686" s="97"/>
    </row>
    <row r="4687" spans="4:4" x14ac:dyDescent="0.2">
      <c r="D4687" s="97"/>
    </row>
    <row r="4688" spans="4:4" x14ac:dyDescent="0.2">
      <c r="D4688" s="97"/>
    </row>
    <row r="4689" spans="4:4" x14ac:dyDescent="0.2">
      <c r="D4689" s="97"/>
    </row>
    <row r="4690" spans="4:4" x14ac:dyDescent="0.2">
      <c r="D4690" s="97"/>
    </row>
    <row r="4691" spans="4:4" x14ac:dyDescent="0.2">
      <c r="D4691" s="97"/>
    </row>
    <row r="4692" spans="4:4" x14ac:dyDescent="0.2">
      <c r="D4692" s="97"/>
    </row>
    <row r="4693" spans="4:4" x14ac:dyDescent="0.2">
      <c r="D4693" s="97"/>
    </row>
    <row r="4694" spans="4:4" x14ac:dyDescent="0.2">
      <c r="D4694" s="97"/>
    </row>
    <row r="4695" spans="4:4" x14ac:dyDescent="0.2">
      <c r="D4695" s="97"/>
    </row>
    <row r="4696" spans="4:4" x14ac:dyDescent="0.2">
      <c r="D4696" s="97"/>
    </row>
    <row r="4697" spans="4:4" x14ac:dyDescent="0.2">
      <c r="D4697" s="97"/>
    </row>
    <row r="4698" spans="4:4" x14ac:dyDescent="0.2">
      <c r="D4698" s="97"/>
    </row>
    <row r="4699" spans="4:4" x14ac:dyDescent="0.2">
      <c r="D4699" s="97"/>
    </row>
    <row r="4700" spans="4:4" x14ac:dyDescent="0.2">
      <c r="D4700" s="97"/>
    </row>
    <row r="4701" spans="4:4" x14ac:dyDescent="0.2">
      <c r="D4701" s="97"/>
    </row>
    <row r="4702" spans="4:4" x14ac:dyDescent="0.2">
      <c r="D4702" s="97"/>
    </row>
    <row r="4703" spans="4:4" x14ac:dyDescent="0.2">
      <c r="D4703" s="97"/>
    </row>
    <row r="4704" spans="4:4" x14ac:dyDescent="0.2">
      <c r="D4704" s="97"/>
    </row>
    <row r="4705" spans="4:4" x14ac:dyDescent="0.2">
      <c r="D4705" s="97"/>
    </row>
    <row r="4706" spans="4:4" x14ac:dyDescent="0.2">
      <c r="D4706" s="97"/>
    </row>
    <row r="4707" spans="4:4" x14ac:dyDescent="0.2">
      <c r="D4707" s="97"/>
    </row>
    <row r="4708" spans="4:4" x14ac:dyDescent="0.2">
      <c r="D4708" s="97"/>
    </row>
    <row r="4709" spans="4:4" x14ac:dyDescent="0.2">
      <c r="D4709" s="97"/>
    </row>
    <row r="4710" spans="4:4" x14ac:dyDescent="0.2">
      <c r="D4710" s="97"/>
    </row>
    <row r="4711" spans="4:4" x14ac:dyDescent="0.2">
      <c r="D4711" s="97"/>
    </row>
    <row r="4712" spans="4:4" x14ac:dyDescent="0.2">
      <c r="D4712" s="97"/>
    </row>
    <row r="4713" spans="4:4" x14ac:dyDescent="0.2">
      <c r="D4713" s="97"/>
    </row>
    <row r="4714" spans="4:4" x14ac:dyDescent="0.2">
      <c r="D4714" s="97"/>
    </row>
    <row r="4715" spans="4:4" x14ac:dyDescent="0.2">
      <c r="D4715" s="97"/>
    </row>
    <row r="4716" spans="4:4" x14ac:dyDescent="0.2">
      <c r="D4716" s="97"/>
    </row>
    <row r="4717" spans="4:4" x14ac:dyDescent="0.2">
      <c r="D4717" s="97"/>
    </row>
    <row r="4718" spans="4:4" x14ac:dyDescent="0.2">
      <c r="D4718" s="97"/>
    </row>
    <row r="4719" spans="4:4" x14ac:dyDescent="0.2">
      <c r="D4719" s="97"/>
    </row>
    <row r="4720" spans="4:4" x14ac:dyDescent="0.2">
      <c r="D4720" s="97"/>
    </row>
    <row r="4721" spans="4:4" x14ac:dyDescent="0.2">
      <c r="D4721" s="97"/>
    </row>
    <row r="4722" spans="4:4" x14ac:dyDescent="0.2">
      <c r="D4722" s="97"/>
    </row>
    <row r="4723" spans="4:4" x14ac:dyDescent="0.2">
      <c r="D4723" s="97"/>
    </row>
    <row r="4724" spans="4:4" x14ac:dyDescent="0.2">
      <c r="D4724" s="97"/>
    </row>
    <row r="4725" spans="4:4" x14ac:dyDescent="0.2">
      <c r="D4725" s="97"/>
    </row>
    <row r="4726" spans="4:4" x14ac:dyDescent="0.2">
      <c r="D4726" s="97"/>
    </row>
    <row r="4727" spans="4:4" x14ac:dyDescent="0.2">
      <c r="D4727" s="97"/>
    </row>
    <row r="4728" spans="4:4" x14ac:dyDescent="0.2">
      <c r="D4728" s="97"/>
    </row>
    <row r="4729" spans="4:4" x14ac:dyDescent="0.2">
      <c r="D4729" s="97"/>
    </row>
    <row r="4730" spans="4:4" x14ac:dyDescent="0.2">
      <c r="D4730" s="97"/>
    </row>
    <row r="4731" spans="4:4" x14ac:dyDescent="0.2">
      <c r="D4731" s="97"/>
    </row>
    <row r="4732" spans="4:4" x14ac:dyDescent="0.2">
      <c r="D4732" s="97"/>
    </row>
    <row r="4733" spans="4:4" x14ac:dyDescent="0.2">
      <c r="D4733" s="97"/>
    </row>
    <row r="4734" spans="4:4" x14ac:dyDescent="0.2">
      <c r="D4734" s="97"/>
    </row>
    <row r="4735" spans="4:4" x14ac:dyDescent="0.2">
      <c r="D4735" s="97"/>
    </row>
    <row r="4736" spans="4:4" x14ac:dyDescent="0.2">
      <c r="D4736" s="97"/>
    </row>
    <row r="4737" spans="4:4" x14ac:dyDescent="0.2">
      <c r="D4737" s="97"/>
    </row>
    <row r="4738" spans="4:4" x14ac:dyDescent="0.2">
      <c r="D4738" s="97"/>
    </row>
    <row r="4739" spans="4:4" x14ac:dyDescent="0.2">
      <c r="D4739" s="97"/>
    </row>
    <row r="4740" spans="4:4" x14ac:dyDescent="0.2">
      <c r="D4740" s="97"/>
    </row>
    <row r="4741" spans="4:4" x14ac:dyDescent="0.2">
      <c r="D4741" s="97"/>
    </row>
    <row r="4742" spans="4:4" x14ac:dyDescent="0.2">
      <c r="D4742" s="97"/>
    </row>
    <row r="4743" spans="4:4" x14ac:dyDescent="0.2">
      <c r="D4743" s="97"/>
    </row>
    <row r="4744" spans="4:4" x14ac:dyDescent="0.2">
      <c r="D4744" s="97"/>
    </row>
    <row r="4745" spans="4:4" x14ac:dyDescent="0.2">
      <c r="D4745" s="97"/>
    </row>
    <row r="4746" spans="4:4" x14ac:dyDescent="0.2">
      <c r="D4746" s="97"/>
    </row>
    <row r="4747" spans="4:4" x14ac:dyDescent="0.2">
      <c r="D4747" s="97"/>
    </row>
    <row r="4748" spans="4:4" x14ac:dyDescent="0.2">
      <c r="D4748" s="97"/>
    </row>
    <row r="4749" spans="4:4" x14ac:dyDescent="0.2">
      <c r="D4749" s="97"/>
    </row>
    <row r="4750" spans="4:4" x14ac:dyDescent="0.2">
      <c r="D4750" s="97"/>
    </row>
    <row r="4751" spans="4:4" x14ac:dyDescent="0.2">
      <c r="D4751" s="97"/>
    </row>
    <row r="4752" spans="4:4" x14ac:dyDescent="0.2">
      <c r="D4752" s="97"/>
    </row>
    <row r="4753" spans="4:4" x14ac:dyDescent="0.2">
      <c r="D4753" s="97"/>
    </row>
    <row r="4754" spans="4:4" x14ac:dyDescent="0.2">
      <c r="D4754" s="97"/>
    </row>
    <row r="4755" spans="4:4" x14ac:dyDescent="0.2">
      <c r="D4755" s="97"/>
    </row>
    <row r="4756" spans="4:4" x14ac:dyDescent="0.2">
      <c r="D4756" s="97"/>
    </row>
    <row r="4757" spans="4:4" x14ac:dyDescent="0.2">
      <c r="D4757" s="97"/>
    </row>
    <row r="4758" spans="4:4" x14ac:dyDescent="0.2">
      <c r="D4758" s="97"/>
    </row>
    <row r="4759" spans="4:4" x14ac:dyDescent="0.2">
      <c r="D4759" s="97"/>
    </row>
    <row r="4760" spans="4:4" x14ac:dyDescent="0.2">
      <c r="D4760" s="97"/>
    </row>
    <row r="4761" spans="4:4" x14ac:dyDescent="0.2">
      <c r="D4761" s="97"/>
    </row>
    <row r="4762" spans="4:4" x14ac:dyDescent="0.2">
      <c r="D4762" s="97"/>
    </row>
    <row r="4763" spans="4:4" x14ac:dyDescent="0.2">
      <c r="D4763" s="97"/>
    </row>
    <row r="4764" spans="4:4" x14ac:dyDescent="0.2">
      <c r="D4764" s="97"/>
    </row>
    <row r="4765" spans="4:4" x14ac:dyDescent="0.2">
      <c r="D4765" s="97"/>
    </row>
    <row r="4766" spans="4:4" x14ac:dyDescent="0.2">
      <c r="D4766" s="97"/>
    </row>
    <row r="4767" spans="4:4" x14ac:dyDescent="0.2">
      <c r="D4767" s="97"/>
    </row>
    <row r="4768" spans="4:4" x14ac:dyDescent="0.2">
      <c r="D4768" s="97"/>
    </row>
    <row r="4769" spans="4:4" x14ac:dyDescent="0.2">
      <c r="D4769" s="97"/>
    </row>
    <row r="4770" spans="4:4" x14ac:dyDescent="0.2">
      <c r="D4770" s="97"/>
    </row>
    <row r="4771" spans="4:4" x14ac:dyDescent="0.2">
      <c r="D4771" s="97"/>
    </row>
    <row r="4772" spans="4:4" x14ac:dyDescent="0.2">
      <c r="D4772" s="97"/>
    </row>
    <row r="4773" spans="4:4" x14ac:dyDescent="0.2">
      <c r="D4773" s="97"/>
    </row>
    <row r="4774" spans="4:4" x14ac:dyDescent="0.2">
      <c r="D4774" s="97"/>
    </row>
    <row r="4775" spans="4:4" x14ac:dyDescent="0.2">
      <c r="D4775" s="97"/>
    </row>
    <row r="4776" spans="4:4" x14ac:dyDescent="0.2">
      <c r="D4776" s="97"/>
    </row>
    <row r="4777" spans="4:4" x14ac:dyDescent="0.2">
      <c r="D4777" s="97"/>
    </row>
    <row r="4778" spans="4:4" x14ac:dyDescent="0.2">
      <c r="D4778" s="97"/>
    </row>
    <row r="4779" spans="4:4" x14ac:dyDescent="0.2">
      <c r="D4779" s="97"/>
    </row>
    <row r="4780" spans="4:4" x14ac:dyDescent="0.2">
      <c r="D4780" s="97"/>
    </row>
    <row r="4781" spans="4:4" x14ac:dyDescent="0.2">
      <c r="D4781" s="97"/>
    </row>
    <row r="4782" spans="4:4" x14ac:dyDescent="0.2">
      <c r="D4782" s="97"/>
    </row>
    <row r="4783" spans="4:4" x14ac:dyDescent="0.2">
      <c r="D4783" s="97"/>
    </row>
    <row r="4784" spans="4:4" x14ac:dyDescent="0.2">
      <c r="D4784" s="97"/>
    </row>
    <row r="4785" spans="4:4" x14ac:dyDescent="0.2">
      <c r="D4785" s="97"/>
    </row>
    <row r="4786" spans="4:4" x14ac:dyDescent="0.2">
      <c r="D4786" s="97"/>
    </row>
    <row r="4787" spans="4:4" x14ac:dyDescent="0.2">
      <c r="D4787" s="97"/>
    </row>
    <row r="4788" spans="4:4" x14ac:dyDescent="0.2">
      <c r="D4788" s="97"/>
    </row>
    <row r="4789" spans="4:4" x14ac:dyDescent="0.2">
      <c r="D4789" s="97"/>
    </row>
    <row r="4790" spans="4:4" x14ac:dyDescent="0.2">
      <c r="D4790" s="97"/>
    </row>
    <row r="4791" spans="4:4" x14ac:dyDescent="0.2">
      <c r="D4791" s="97"/>
    </row>
    <row r="4792" spans="4:4" x14ac:dyDescent="0.2">
      <c r="D4792" s="97"/>
    </row>
    <row r="4793" spans="4:4" x14ac:dyDescent="0.2">
      <c r="D4793" s="97"/>
    </row>
    <row r="4794" spans="4:4" x14ac:dyDescent="0.2">
      <c r="D4794" s="97"/>
    </row>
    <row r="4795" spans="4:4" x14ac:dyDescent="0.2">
      <c r="D4795" s="97"/>
    </row>
    <row r="4796" spans="4:4" x14ac:dyDescent="0.2">
      <c r="D4796" s="97"/>
    </row>
    <row r="4797" spans="4:4" x14ac:dyDescent="0.2">
      <c r="D4797" s="97"/>
    </row>
    <row r="4798" spans="4:4" x14ac:dyDescent="0.2">
      <c r="D4798" s="97"/>
    </row>
    <row r="4799" spans="4:4" x14ac:dyDescent="0.2">
      <c r="D4799" s="97"/>
    </row>
    <row r="4800" spans="4:4" x14ac:dyDescent="0.2">
      <c r="D4800" s="97"/>
    </row>
    <row r="4801" spans="4:4" x14ac:dyDescent="0.2">
      <c r="D4801" s="97"/>
    </row>
    <row r="4802" spans="4:4" x14ac:dyDescent="0.2">
      <c r="D4802" s="97"/>
    </row>
    <row r="4803" spans="4:4" x14ac:dyDescent="0.2">
      <c r="D4803" s="97"/>
    </row>
    <row r="4804" spans="4:4" x14ac:dyDescent="0.2">
      <c r="D4804" s="97"/>
    </row>
    <row r="4805" spans="4:4" x14ac:dyDescent="0.2">
      <c r="D4805" s="97"/>
    </row>
    <row r="4806" spans="4:4" x14ac:dyDescent="0.2">
      <c r="D4806" s="97"/>
    </row>
    <row r="4807" spans="4:4" x14ac:dyDescent="0.2">
      <c r="D4807" s="97"/>
    </row>
    <row r="4808" spans="4:4" x14ac:dyDescent="0.2">
      <c r="D4808" s="97"/>
    </row>
    <row r="4809" spans="4:4" x14ac:dyDescent="0.2">
      <c r="D4809" s="97"/>
    </row>
    <row r="4810" spans="4:4" x14ac:dyDescent="0.2">
      <c r="D4810" s="97"/>
    </row>
    <row r="4811" spans="4:4" x14ac:dyDescent="0.2">
      <c r="D4811" s="97"/>
    </row>
    <row r="4812" spans="4:4" x14ac:dyDescent="0.2">
      <c r="D4812" s="97"/>
    </row>
    <row r="4813" spans="4:4" x14ac:dyDescent="0.2">
      <c r="D4813" s="97"/>
    </row>
    <row r="4814" spans="4:4" x14ac:dyDescent="0.2">
      <c r="D4814" s="97"/>
    </row>
    <row r="4815" spans="4:4" x14ac:dyDescent="0.2">
      <c r="D4815" s="97"/>
    </row>
    <row r="4816" spans="4:4" x14ac:dyDescent="0.2">
      <c r="D4816" s="97"/>
    </row>
    <row r="4817" spans="4:4" x14ac:dyDescent="0.2">
      <c r="D4817" s="97"/>
    </row>
    <row r="4818" spans="4:4" x14ac:dyDescent="0.2">
      <c r="D4818" s="97"/>
    </row>
    <row r="4819" spans="4:4" x14ac:dyDescent="0.2">
      <c r="D4819" s="97"/>
    </row>
    <row r="4820" spans="4:4" x14ac:dyDescent="0.2">
      <c r="D4820" s="97"/>
    </row>
    <row r="4821" spans="4:4" x14ac:dyDescent="0.2">
      <c r="D4821" s="97"/>
    </row>
    <row r="4822" spans="4:4" x14ac:dyDescent="0.2">
      <c r="D4822" s="97"/>
    </row>
    <row r="4823" spans="4:4" x14ac:dyDescent="0.2">
      <c r="D4823" s="97"/>
    </row>
    <row r="4824" spans="4:4" x14ac:dyDescent="0.2">
      <c r="D4824" s="97"/>
    </row>
    <row r="4825" spans="4:4" x14ac:dyDescent="0.2">
      <c r="D4825" s="97"/>
    </row>
    <row r="4826" spans="4:4" x14ac:dyDescent="0.2">
      <c r="D4826" s="97"/>
    </row>
    <row r="4827" spans="4:4" x14ac:dyDescent="0.2">
      <c r="D4827" s="97"/>
    </row>
    <row r="4828" spans="4:4" x14ac:dyDescent="0.2">
      <c r="D4828" s="97"/>
    </row>
    <row r="4829" spans="4:4" x14ac:dyDescent="0.2">
      <c r="D4829" s="97"/>
    </row>
    <row r="4830" spans="4:4" x14ac:dyDescent="0.2">
      <c r="D4830" s="97"/>
    </row>
    <row r="4831" spans="4:4" x14ac:dyDescent="0.2">
      <c r="D4831" s="97"/>
    </row>
    <row r="4832" spans="4:4" x14ac:dyDescent="0.2">
      <c r="D4832" s="97"/>
    </row>
    <row r="4833" spans="4:4" x14ac:dyDescent="0.2">
      <c r="D4833" s="97"/>
    </row>
    <row r="4834" spans="4:4" x14ac:dyDescent="0.2">
      <c r="D4834" s="97"/>
    </row>
    <row r="4835" spans="4:4" x14ac:dyDescent="0.2">
      <c r="D4835" s="97"/>
    </row>
    <row r="4836" spans="4:4" x14ac:dyDescent="0.2">
      <c r="D4836" s="97"/>
    </row>
    <row r="4837" spans="4:4" x14ac:dyDescent="0.2">
      <c r="D4837" s="97"/>
    </row>
    <row r="4838" spans="4:4" x14ac:dyDescent="0.2">
      <c r="D4838" s="97"/>
    </row>
    <row r="4839" spans="4:4" x14ac:dyDescent="0.2">
      <c r="D4839" s="97"/>
    </row>
    <row r="4840" spans="4:4" x14ac:dyDescent="0.2">
      <c r="D4840" s="97"/>
    </row>
    <row r="4841" spans="4:4" x14ac:dyDescent="0.2">
      <c r="D4841" s="97"/>
    </row>
    <row r="4842" spans="4:4" x14ac:dyDescent="0.2">
      <c r="D4842" s="97"/>
    </row>
    <row r="4843" spans="4:4" x14ac:dyDescent="0.2">
      <c r="D4843" s="97"/>
    </row>
    <row r="4844" spans="4:4" x14ac:dyDescent="0.2">
      <c r="D4844" s="97"/>
    </row>
    <row r="4845" spans="4:4" x14ac:dyDescent="0.2">
      <c r="D4845" s="97"/>
    </row>
    <row r="4846" spans="4:4" x14ac:dyDescent="0.2">
      <c r="D4846" s="97"/>
    </row>
    <row r="4847" spans="4:4" x14ac:dyDescent="0.2">
      <c r="D4847" s="97"/>
    </row>
    <row r="4848" spans="4:4" x14ac:dyDescent="0.2">
      <c r="D4848" s="97"/>
    </row>
    <row r="4849" spans="4:4" x14ac:dyDescent="0.2">
      <c r="D4849" s="97"/>
    </row>
    <row r="4850" spans="4:4" x14ac:dyDescent="0.2">
      <c r="D4850" s="97"/>
    </row>
    <row r="4851" spans="4:4" x14ac:dyDescent="0.2">
      <c r="D4851" s="97"/>
    </row>
    <row r="4852" spans="4:4" x14ac:dyDescent="0.2">
      <c r="D4852" s="97"/>
    </row>
    <row r="4853" spans="4:4" x14ac:dyDescent="0.2">
      <c r="D4853" s="97"/>
    </row>
    <row r="4854" spans="4:4" x14ac:dyDescent="0.2">
      <c r="D4854" s="97"/>
    </row>
    <row r="4855" spans="4:4" x14ac:dyDescent="0.2">
      <c r="D4855" s="97"/>
    </row>
    <row r="4856" spans="4:4" x14ac:dyDescent="0.2">
      <c r="D4856" s="97"/>
    </row>
    <row r="4857" spans="4:4" x14ac:dyDescent="0.2">
      <c r="D4857" s="97"/>
    </row>
    <row r="4858" spans="4:4" x14ac:dyDescent="0.2">
      <c r="D4858" s="97"/>
    </row>
    <row r="4859" spans="4:4" x14ac:dyDescent="0.2">
      <c r="D4859" s="97"/>
    </row>
    <row r="4860" spans="4:4" x14ac:dyDescent="0.2">
      <c r="D4860" s="97"/>
    </row>
    <row r="4861" spans="4:4" x14ac:dyDescent="0.2">
      <c r="D4861" s="97"/>
    </row>
    <row r="4862" spans="4:4" x14ac:dyDescent="0.2">
      <c r="D4862" s="97"/>
    </row>
    <row r="4863" spans="4:4" x14ac:dyDescent="0.2">
      <c r="D4863" s="97"/>
    </row>
    <row r="4864" spans="4:4" x14ac:dyDescent="0.2">
      <c r="D4864" s="97"/>
    </row>
    <row r="4865" spans="4:4" x14ac:dyDescent="0.2">
      <c r="D4865" s="97"/>
    </row>
    <row r="4866" spans="4:4" x14ac:dyDescent="0.2">
      <c r="D4866" s="97"/>
    </row>
    <row r="4867" spans="4:4" x14ac:dyDescent="0.2">
      <c r="D4867" s="97"/>
    </row>
    <row r="4868" spans="4:4" x14ac:dyDescent="0.2">
      <c r="D4868" s="97"/>
    </row>
    <row r="4869" spans="4:4" x14ac:dyDescent="0.2">
      <c r="D4869" s="97"/>
    </row>
    <row r="4870" spans="4:4" x14ac:dyDescent="0.2">
      <c r="D4870" s="97"/>
    </row>
    <row r="4871" spans="4:4" x14ac:dyDescent="0.2">
      <c r="D4871" s="97"/>
    </row>
    <row r="4872" spans="4:4" x14ac:dyDescent="0.2">
      <c r="D4872" s="97"/>
    </row>
    <row r="4873" spans="4:4" x14ac:dyDescent="0.2">
      <c r="D4873" s="97"/>
    </row>
    <row r="4874" spans="4:4" x14ac:dyDescent="0.2">
      <c r="D4874" s="97"/>
    </row>
    <row r="4875" spans="4:4" x14ac:dyDescent="0.2">
      <c r="D4875" s="97"/>
    </row>
    <row r="4876" spans="4:4" x14ac:dyDescent="0.2">
      <c r="D4876" s="97"/>
    </row>
    <row r="4877" spans="4:4" x14ac:dyDescent="0.2">
      <c r="D4877" s="97"/>
    </row>
    <row r="4878" spans="4:4" x14ac:dyDescent="0.2">
      <c r="D4878" s="97"/>
    </row>
    <row r="4879" spans="4:4" x14ac:dyDescent="0.2">
      <c r="D4879" s="97"/>
    </row>
    <row r="4880" spans="4:4" x14ac:dyDescent="0.2">
      <c r="D4880" s="97"/>
    </row>
    <row r="4881" spans="4:4" x14ac:dyDescent="0.2">
      <c r="D4881" s="97"/>
    </row>
    <row r="4882" spans="4:4" x14ac:dyDescent="0.2">
      <c r="D4882" s="97"/>
    </row>
    <row r="4883" spans="4:4" x14ac:dyDescent="0.2">
      <c r="D4883" s="97"/>
    </row>
    <row r="4884" spans="4:4" x14ac:dyDescent="0.2">
      <c r="D4884" s="97"/>
    </row>
    <row r="4885" spans="4:4" x14ac:dyDescent="0.2">
      <c r="D4885" s="97"/>
    </row>
    <row r="4886" spans="4:4" x14ac:dyDescent="0.2">
      <c r="D4886" s="97"/>
    </row>
    <row r="4887" spans="4:4" x14ac:dyDescent="0.2">
      <c r="D4887" s="97"/>
    </row>
    <row r="4888" spans="4:4" x14ac:dyDescent="0.2">
      <c r="D4888" s="97"/>
    </row>
    <row r="4889" spans="4:4" x14ac:dyDescent="0.2">
      <c r="D4889" s="97"/>
    </row>
    <row r="4890" spans="4:4" x14ac:dyDescent="0.2">
      <c r="D4890" s="97"/>
    </row>
    <row r="4891" spans="4:4" x14ac:dyDescent="0.2">
      <c r="D4891" s="97"/>
    </row>
    <row r="4892" spans="4:4" x14ac:dyDescent="0.2">
      <c r="D4892" s="97"/>
    </row>
    <row r="4893" spans="4:4" x14ac:dyDescent="0.2">
      <c r="D4893" s="97"/>
    </row>
    <row r="4894" spans="4:4" x14ac:dyDescent="0.2">
      <c r="D4894" s="97"/>
    </row>
    <row r="4895" spans="4:4" x14ac:dyDescent="0.2">
      <c r="D4895" s="97"/>
    </row>
    <row r="4896" spans="4:4" x14ac:dyDescent="0.2">
      <c r="D4896" s="97"/>
    </row>
    <row r="4897" spans="4:4" x14ac:dyDescent="0.2">
      <c r="D4897" s="97"/>
    </row>
    <row r="4898" spans="4:4" x14ac:dyDescent="0.2">
      <c r="D4898" s="97"/>
    </row>
    <row r="4899" spans="4:4" x14ac:dyDescent="0.2">
      <c r="D4899" s="97"/>
    </row>
    <row r="4900" spans="4:4" x14ac:dyDescent="0.2">
      <c r="D4900" s="97"/>
    </row>
    <row r="4901" spans="4:4" x14ac:dyDescent="0.2">
      <c r="D4901" s="97"/>
    </row>
    <row r="4902" spans="4:4" x14ac:dyDescent="0.2">
      <c r="D4902" s="97"/>
    </row>
    <row r="4903" spans="4:4" x14ac:dyDescent="0.2">
      <c r="D4903" s="97"/>
    </row>
    <row r="4904" spans="4:4" x14ac:dyDescent="0.2">
      <c r="D4904" s="97"/>
    </row>
    <row r="4905" spans="4:4" x14ac:dyDescent="0.2">
      <c r="D4905" s="97"/>
    </row>
    <row r="4906" spans="4:4" x14ac:dyDescent="0.2">
      <c r="D4906" s="97"/>
    </row>
    <row r="4907" spans="4:4" x14ac:dyDescent="0.2">
      <c r="D4907" s="97"/>
    </row>
    <row r="4908" spans="4:4" x14ac:dyDescent="0.2">
      <c r="D4908" s="97"/>
    </row>
    <row r="4909" spans="4:4" x14ac:dyDescent="0.2">
      <c r="D4909" s="97"/>
    </row>
    <row r="4910" spans="4:4" x14ac:dyDescent="0.2">
      <c r="D4910" s="97"/>
    </row>
    <row r="4911" spans="4:4" x14ac:dyDescent="0.2">
      <c r="D4911" s="97"/>
    </row>
    <row r="4912" spans="4:4" x14ac:dyDescent="0.2">
      <c r="D4912" s="97"/>
    </row>
    <row r="4913" spans="4:4" x14ac:dyDescent="0.2">
      <c r="D4913" s="97"/>
    </row>
    <row r="4914" spans="4:4" x14ac:dyDescent="0.2">
      <c r="D4914" s="97"/>
    </row>
    <row r="4915" spans="4:4" x14ac:dyDescent="0.2">
      <c r="D4915" s="97"/>
    </row>
    <row r="4916" spans="4:4" x14ac:dyDescent="0.2">
      <c r="D4916" s="97"/>
    </row>
    <row r="4917" spans="4:4" x14ac:dyDescent="0.2">
      <c r="D4917" s="97"/>
    </row>
    <row r="4918" spans="4:4" x14ac:dyDescent="0.2">
      <c r="D4918" s="97"/>
    </row>
    <row r="4919" spans="4:4" x14ac:dyDescent="0.2">
      <c r="D4919" s="97"/>
    </row>
    <row r="4920" spans="4:4" x14ac:dyDescent="0.2">
      <c r="D4920" s="97"/>
    </row>
    <row r="4921" spans="4:4" x14ac:dyDescent="0.2">
      <c r="D4921" s="97"/>
    </row>
    <row r="4922" spans="4:4" x14ac:dyDescent="0.2">
      <c r="D4922" s="97"/>
    </row>
    <row r="4923" spans="4:4" x14ac:dyDescent="0.2">
      <c r="D4923" s="97"/>
    </row>
    <row r="4924" spans="4:4" x14ac:dyDescent="0.2">
      <c r="D4924" s="97"/>
    </row>
    <row r="4925" spans="4:4" x14ac:dyDescent="0.2">
      <c r="D4925" s="97"/>
    </row>
    <row r="4926" spans="4:4" x14ac:dyDescent="0.2">
      <c r="D4926" s="97"/>
    </row>
    <row r="4927" spans="4:4" x14ac:dyDescent="0.2">
      <c r="D4927" s="97"/>
    </row>
    <row r="4928" spans="4:4" x14ac:dyDescent="0.2">
      <c r="D4928" s="97"/>
    </row>
    <row r="4929" spans="4:4" x14ac:dyDescent="0.2">
      <c r="D4929" s="97"/>
    </row>
    <row r="4930" spans="4:4" x14ac:dyDescent="0.2">
      <c r="D4930" s="97"/>
    </row>
    <row r="4931" spans="4:4" x14ac:dyDescent="0.2">
      <c r="D4931" s="97"/>
    </row>
    <row r="4932" spans="4:4" x14ac:dyDescent="0.2">
      <c r="D4932" s="97"/>
    </row>
    <row r="4933" spans="4:4" x14ac:dyDescent="0.2">
      <c r="D4933" s="97"/>
    </row>
    <row r="4934" spans="4:4" x14ac:dyDescent="0.2">
      <c r="D4934" s="97"/>
    </row>
    <row r="4935" spans="4:4" x14ac:dyDescent="0.2">
      <c r="D4935" s="97"/>
    </row>
    <row r="4936" spans="4:4" x14ac:dyDescent="0.2">
      <c r="D4936" s="97"/>
    </row>
    <row r="4937" spans="4:4" x14ac:dyDescent="0.2">
      <c r="D4937" s="97"/>
    </row>
    <row r="4938" spans="4:4" x14ac:dyDescent="0.2">
      <c r="D4938" s="97"/>
    </row>
    <row r="4939" spans="4:4" x14ac:dyDescent="0.2">
      <c r="D4939" s="97"/>
    </row>
    <row r="4940" spans="4:4" x14ac:dyDescent="0.2">
      <c r="D4940" s="97"/>
    </row>
    <row r="4941" spans="4:4" x14ac:dyDescent="0.2">
      <c r="D4941" s="97"/>
    </row>
    <row r="4942" spans="4:4" x14ac:dyDescent="0.2">
      <c r="D4942" s="97"/>
    </row>
    <row r="4943" spans="4:4" x14ac:dyDescent="0.2">
      <c r="D4943" s="97"/>
    </row>
    <row r="4944" spans="4:4" x14ac:dyDescent="0.2">
      <c r="D4944" s="97"/>
    </row>
    <row r="4945" spans="4:4" x14ac:dyDescent="0.2">
      <c r="D4945" s="97"/>
    </row>
    <row r="4946" spans="4:4" x14ac:dyDescent="0.2">
      <c r="D4946" s="97"/>
    </row>
    <row r="4947" spans="4:4" x14ac:dyDescent="0.2">
      <c r="D4947" s="97"/>
    </row>
    <row r="4948" spans="4:4" x14ac:dyDescent="0.2">
      <c r="D4948" s="97"/>
    </row>
    <row r="4949" spans="4:4" x14ac:dyDescent="0.2">
      <c r="D4949" s="97"/>
    </row>
    <row r="4950" spans="4:4" x14ac:dyDescent="0.2">
      <c r="D4950" s="97"/>
    </row>
    <row r="4951" spans="4:4" x14ac:dyDescent="0.2">
      <c r="D4951" s="97"/>
    </row>
    <row r="4952" spans="4:4" x14ac:dyDescent="0.2">
      <c r="D4952" s="97"/>
    </row>
    <row r="4953" spans="4:4" x14ac:dyDescent="0.2">
      <c r="D4953" s="97"/>
    </row>
    <row r="4954" spans="4:4" x14ac:dyDescent="0.2">
      <c r="D4954" s="97"/>
    </row>
    <row r="4955" spans="4:4" x14ac:dyDescent="0.2">
      <c r="D4955" s="97"/>
    </row>
    <row r="4956" spans="4:4" x14ac:dyDescent="0.2">
      <c r="D4956" s="97"/>
    </row>
    <row r="4957" spans="4:4" x14ac:dyDescent="0.2">
      <c r="D4957" s="97"/>
    </row>
    <row r="4958" spans="4:4" x14ac:dyDescent="0.2">
      <c r="D4958" s="97"/>
    </row>
    <row r="4959" spans="4:4" x14ac:dyDescent="0.2">
      <c r="D4959" s="97"/>
    </row>
    <row r="4960" spans="4:4" x14ac:dyDescent="0.2">
      <c r="D4960" s="97"/>
    </row>
    <row r="4961" spans="4:4" x14ac:dyDescent="0.2">
      <c r="D4961" s="97"/>
    </row>
    <row r="4962" spans="4:4" x14ac:dyDescent="0.2">
      <c r="D4962" s="97"/>
    </row>
    <row r="4963" spans="4:4" x14ac:dyDescent="0.2">
      <c r="D4963" s="97"/>
    </row>
    <row r="4964" spans="4:4" x14ac:dyDescent="0.2">
      <c r="D4964" s="97"/>
    </row>
    <row r="4965" spans="4:4" x14ac:dyDescent="0.2">
      <c r="D4965" s="97"/>
    </row>
    <row r="4966" spans="4:4" x14ac:dyDescent="0.2">
      <c r="D4966" s="97"/>
    </row>
    <row r="4967" spans="4:4" x14ac:dyDescent="0.2">
      <c r="D4967" s="97"/>
    </row>
    <row r="4968" spans="4:4" x14ac:dyDescent="0.2">
      <c r="D4968" s="97"/>
    </row>
    <row r="4969" spans="4:4" x14ac:dyDescent="0.2">
      <c r="D4969" s="97"/>
    </row>
    <row r="4970" spans="4:4" x14ac:dyDescent="0.2">
      <c r="D4970" s="97"/>
    </row>
    <row r="4971" spans="4:4" x14ac:dyDescent="0.2">
      <c r="D4971" s="97"/>
    </row>
    <row r="4972" spans="4:4" x14ac:dyDescent="0.2">
      <c r="D4972" s="97"/>
    </row>
    <row r="4973" spans="4:4" x14ac:dyDescent="0.2">
      <c r="D4973" s="97"/>
    </row>
    <row r="4974" spans="4:4" x14ac:dyDescent="0.2">
      <c r="D4974" s="97"/>
    </row>
    <row r="4975" spans="4:4" x14ac:dyDescent="0.2">
      <c r="D4975" s="97"/>
    </row>
    <row r="4976" spans="4:4" x14ac:dyDescent="0.2">
      <c r="D4976" s="97"/>
    </row>
    <row r="4977" spans="4:4" x14ac:dyDescent="0.2">
      <c r="D4977" s="97"/>
    </row>
    <row r="4978" spans="4:4" x14ac:dyDescent="0.2">
      <c r="D4978" s="97"/>
    </row>
    <row r="4979" spans="4:4" x14ac:dyDescent="0.2">
      <c r="D4979" s="97"/>
    </row>
    <row r="4980" spans="4:4" x14ac:dyDescent="0.2">
      <c r="D4980" s="97"/>
    </row>
    <row r="4981" spans="4:4" x14ac:dyDescent="0.2">
      <c r="D4981" s="97"/>
    </row>
    <row r="4982" spans="4:4" x14ac:dyDescent="0.2">
      <c r="D4982" s="97"/>
    </row>
    <row r="4983" spans="4:4" x14ac:dyDescent="0.2">
      <c r="D4983" s="97"/>
    </row>
    <row r="4984" spans="4:4" x14ac:dyDescent="0.2">
      <c r="D4984" s="97"/>
    </row>
    <row r="4985" spans="4:4" x14ac:dyDescent="0.2">
      <c r="D4985" s="97"/>
    </row>
    <row r="4986" spans="4:4" x14ac:dyDescent="0.2">
      <c r="D4986" s="97"/>
    </row>
    <row r="4987" spans="4:4" x14ac:dyDescent="0.2">
      <c r="D4987" s="97"/>
    </row>
    <row r="4988" spans="4:4" x14ac:dyDescent="0.2">
      <c r="D4988" s="97"/>
    </row>
    <row r="4989" spans="4:4" x14ac:dyDescent="0.2">
      <c r="D4989" s="97"/>
    </row>
    <row r="4990" spans="4:4" x14ac:dyDescent="0.2">
      <c r="D4990" s="97"/>
    </row>
    <row r="4991" spans="4:4" x14ac:dyDescent="0.2">
      <c r="D4991" s="97"/>
    </row>
    <row r="4992" spans="4:4" x14ac:dyDescent="0.2">
      <c r="D4992" s="97"/>
    </row>
    <row r="4993" spans="4:4" x14ac:dyDescent="0.2">
      <c r="D4993" s="97"/>
    </row>
    <row r="4994" spans="4:4" x14ac:dyDescent="0.2">
      <c r="D4994" s="97"/>
    </row>
    <row r="4995" spans="4:4" x14ac:dyDescent="0.2">
      <c r="D4995" s="97"/>
    </row>
    <row r="4996" spans="4:4" x14ac:dyDescent="0.2">
      <c r="D4996" s="97"/>
    </row>
    <row r="4997" spans="4:4" x14ac:dyDescent="0.2">
      <c r="D4997" s="97"/>
    </row>
    <row r="4998" spans="4:4" x14ac:dyDescent="0.2">
      <c r="D4998" s="97"/>
    </row>
    <row r="4999" spans="4:4" x14ac:dyDescent="0.2">
      <c r="D4999" s="97"/>
    </row>
    <row r="5000" spans="4:4" x14ac:dyDescent="0.2">
      <c r="D5000" s="97"/>
    </row>
    <row r="5001" spans="4:4" x14ac:dyDescent="0.2">
      <c r="D5001" s="97"/>
    </row>
    <row r="5002" spans="4:4" x14ac:dyDescent="0.2">
      <c r="D5002" s="97"/>
    </row>
    <row r="5003" spans="4:4" x14ac:dyDescent="0.2">
      <c r="D5003" s="97"/>
    </row>
    <row r="5004" spans="4:4" x14ac:dyDescent="0.2">
      <c r="D5004" s="97"/>
    </row>
    <row r="5005" spans="4:4" x14ac:dyDescent="0.2">
      <c r="D5005" s="97"/>
    </row>
    <row r="5006" spans="4:4" x14ac:dyDescent="0.2">
      <c r="D5006" s="97"/>
    </row>
    <row r="5007" spans="4:4" x14ac:dyDescent="0.2">
      <c r="D5007" s="97"/>
    </row>
    <row r="5008" spans="4:4" x14ac:dyDescent="0.2">
      <c r="D5008" s="97"/>
    </row>
    <row r="5009" spans="4:4" x14ac:dyDescent="0.2">
      <c r="D5009" s="97"/>
    </row>
    <row r="5010" spans="4:4" x14ac:dyDescent="0.2">
      <c r="D5010" s="97"/>
    </row>
    <row r="5011" spans="4:4" x14ac:dyDescent="0.2">
      <c r="D5011" s="97"/>
    </row>
    <row r="5012" spans="4:4" x14ac:dyDescent="0.2">
      <c r="D5012" s="97"/>
    </row>
    <row r="5013" spans="4:4" x14ac:dyDescent="0.2">
      <c r="D5013" s="97"/>
    </row>
    <row r="5014" spans="4:4" x14ac:dyDescent="0.2">
      <c r="D5014" s="97"/>
    </row>
    <row r="5015" spans="4:4" x14ac:dyDescent="0.2">
      <c r="D5015" s="97"/>
    </row>
    <row r="5016" spans="4:4" x14ac:dyDescent="0.2">
      <c r="D5016" s="97"/>
    </row>
    <row r="5017" spans="4:4" x14ac:dyDescent="0.2">
      <c r="D5017" s="97"/>
    </row>
    <row r="5018" spans="4:4" x14ac:dyDescent="0.2">
      <c r="D5018" s="97"/>
    </row>
    <row r="5019" spans="4:4" x14ac:dyDescent="0.2">
      <c r="D5019" s="97"/>
    </row>
    <row r="5020" spans="4:4" x14ac:dyDescent="0.2">
      <c r="D5020" s="97"/>
    </row>
    <row r="5021" spans="4:4" x14ac:dyDescent="0.2">
      <c r="D5021" s="97"/>
    </row>
    <row r="5022" spans="4:4" x14ac:dyDescent="0.2">
      <c r="D5022" s="97"/>
    </row>
    <row r="5023" spans="4:4" x14ac:dyDescent="0.2">
      <c r="D5023" s="97"/>
    </row>
    <row r="5024" spans="4:4" x14ac:dyDescent="0.2">
      <c r="D5024" s="97"/>
    </row>
    <row r="5025" spans="4:4" x14ac:dyDescent="0.2">
      <c r="D5025" s="97"/>
    </row>
    <row r="5026" spans="4:4" x14ac:dyDescent="0.2">
      <c r="D5026" s="97"/>
    </row>
    <row r="5027" spans="4:4" x14ac:dyDescent="0.2">
      <c r="D5027" s="97"/>
    </row>
    <row r="5028" spans="4:4" x14ac:dyDescent="0.2">
      <c r="D5028" s="97"/>
    </row>
    <row r="5029" spans="4:4" x14ac:dyDescent="0.2">
      <c r="D5029" s="97"/>
    </row>
    <row r="5030" spans="4:4" x14ac:dyDescent="0.2">
      <c r="D5030" s="97"/>
    </row>
    <row r="5031" spans="4:4" x14ac:dyDescent="0.2">
      <c r="D5031" s="97"/>
    </row>
    <row r="5032" spans="4:4" x14ac:dyDescent="0.2">
      <c r="D5032" s="97"/>
    </row>
    <row r="5033" spans="4:4" x14ac:dyDescent="0.2">
      <c r="D5033" s="97"/>
    </row>
    <row r="5034" spans="4:4" x14ac:dyDescent="0.2">
      <c r="D5034" s="97"/>
    </row>
    <row r="5035" spans="4:4" x14ac:dyDescent="0.2">
      <c r="D5035" s="97"/>
    </row>
    <row r="5036" spans="4:4" x14ac:dyDescent="0.2">
      <c r="D5036" s="97"/>
    </row>
    <row r="5037" spans="4:4" x14ac:dyDescent="0.2">
      <c r="D5037" s="97"/>
    </row>
    <row r="5038" spans="4:4" x14ac:dyDescent="0.2">
      <c r="D5038" s="97"/>
    </row>
    <row r="5039" spans="4:4" x14ac:dyDescent="0.2">
      <c r="D5039" s="97"/>
    </row>
    <row r="5040" spans="4:4" x14ac:dyDescent="0.2">
      <c r="D5040" s="97"/>
    </row>
    <row r="5041" spans="4:4" x14ac:dyDescent="0.2">
      <c r="D5041" s="97"/>
    </row>
    <row r="5042" spans="4:4" x14ac:dyDescent="0.2">
      <c r="D5042" s="97"/>
    </row>
    <row r="5043" spans="4:4" x14ac:dyDescent="0.2">
      <c r="D5043" s="97"/>
    </row>
    <row r="5044" spans="4:4" x14ac:dyDescent="0.2">
      <c r="D5044" s="97"/>
    </row>
    <row r="5045" spans="4:4" x14ac:dyDescent="0.2">
      <c r="D5045" s="97"/>
    </row>
    <row r="5046" spans="4:4" x14ac:dyDescent="0.2">
      <c r="D5046" s="97"/>
    </row>
    <row r="5047" spans="4:4" x14ac:dyDescent="0.2">
      <c r="D5047" s="97"/>
    </row>
    <row r="5048" spans="4:4" x14ac:dyDescent="0.2">
      <c r="D5048" s="97"/>
    </row>
    <row r="5049" spans="4:4" x14ac:dyDescent="0.2">
      <c r="D5049" s="97"/>
    </row>
    <row r="5050" spans="4:4" x14ac:dyDescent="0.2">
      <c r="D5050" s="97"/>
    </row>
    <row r="5051" spans="4:4" x14ac:dyDescent="0.2">
      <c r="D5051" s="97"/>
    </row>
    <row r="5052" spans="4:4" x14ac:dyDescent="0.2">
      <c r="D5052" s="97"/>
    </row>
    <row r="5053" spans="4:4" x14ac:dyDescent="0.2">
      <c r="D5053" s="97"/>
    </row>
    <row r="5054" spans="4:4" x14ac:dyDescent="0.2">
      <c r="D5054" s="97"/>
    </row>
    <row r="5055" spans="4:4" x14ac:dyDescent="0.2">
      <c r="D5055" s="97"/>
    </row>
    <row r="5056" spans="4:4" x14ac:dyDescent="0.2">
      <c r="D5056" s="97"/>
    </row>
    <row r="5057" spans="4:4" x14ac:dyDescent="0.2">
      <c r="D5057" s="97"/>
    </row>
    <row r="5058" spans="4:4" x14ac:dyDescent="0.2">
      <c r="D5058" s="97"/>
    </row>
    <row r="5059" spans="4:4" x14ac:dyDescent="0.2">
      <c r="D5059" s="97"/>
    </row>
    <row r="5060" spans="4:4" x14ac:dyDescent="0.2">
      <c r="D5060" s="97"/>
    </row>
    <row r="5061" spans="4:4" x14ac:dyDescent="0.2">
      <c r="D5061" s="97"/>
    </row>
    <row r="5062" spans="4:4" x14ac:dyDescent="0.2">
      <c r="D5062" s="97"/>
    </row>
    <row r="5063" spans="4:4" x14ac:dyDescent="0.2">
      <c r="D5063" s="97"/>
    </row>
    <row r="5064" spans="4:4" x14ac:dyDescent="0.2">
      <c r="D5064" s="97"/>
    </row>
    <row r="5065" spans="4:4" x14ac:dyDescent="0.2">
      <c r="D5065" s="97"/>
    </row>
    <row r="5066" spans="4:4" x14ac:dyDescent="0.2">
      <c r="D5066" s="97"/>
    </row>
    <row r="5067" spans="4:4" x14ac:dyDescent="0.2">
      <c r="D5067" s="97"/>
    </row>
    <row r="5068" spans="4:4" x14ac:dyDescent="0.2">
      <c r="D5068" s="97"/>
    </row>
    <row r="5069" spans="4:4" x14ac:dyDescent="0.2">
      <c r="D5069" s="97"/>
    </row>
    <row r="5070" spans="4:4" x14ac:dyDescent="0.2">
      <c r="D5070" s="97"/>
    </row>
    <row r="5071" spans="4:4" x14ac:dyDescent="0.2">
      <c r="D5071" s="97"/>
    </row>
    <row r="5072" spans="4:4" x14ac:dyDescent="0.2">
      <c r="D5072" s="97"/>
    </row>
    <row r="5073" spans="4:4" x14ac:dyDescent="0.2">
      <c r="D5073" s="97"/>
    </row>
    <row r="5074" spans="4:4" x14ac:dyDescent="0.2">
      <c r="D5074" s="97"/>
    </row>
    <row r="5075" spans="4:4" x14ac:dyDescent="0.2">
      <c r="D5075" s="97"/>
    </row>
    <row r="5076" spans="4:4" x14ac:dyDescent="0.2">
      <c r="D5076" s="97"/>
    </row>
    <row r="5077" spans="4:4" x14ac:dyDescent="0.2">
      <c r="D5077" s="97"/>
    </row>
    <row r="5078" spans="4:4" x14ac:dyDescent="0.2">
      <c r="D5078" s="97"/>
    </row>
    <row r="5079" spans="4:4" x14ac:dyDescent="0.2">
      <c r="D5079" s="97"/>
    </row>
    <row r="5080" spans="4:4" x14ac:dyDescent="0.2">
      <c r="D5080" s="97"/>
    </row>
    <row r="5081" spans="4:4" x14ac:dyDescent="0.2">
      <c r="D5081" s="97"/>
    </row>
    <row r="5082" spans="4:4" x14ac:dyDescent="0.2">
      <c r="D5082" s="97"/>
    </row>
    <row r="5083" spans="4:4" x14ac:dyDescent="0.2">
      <c r="D5083" s="97"/>
    </row>
    <row r="5084" spans="4:4" x14ac:dyDescent="0.2">
      <c r="D5084" s="97"/>
    </row>
    <row r="5085" spans="4:4" x14ac:dyDescent="0.2">
      <c r="D5085" s="97"/>
    </row>
    <row r="5086" spans="4:4" x14ac:dyDescent="0.2">
      <c r="D5086" s="97"/>
    </row>
    <row r="5087" spans="4:4" x14ac:dyDescent="0.2">
      <c r="D5087" s="97"/>
    </row>
    <row r="5088" spans="4:4" x14ac:dyDescent="0.2">
      <c r="D5088" s="97"/>
    </row>
    <row r="5089" spans="4:4" x14ac:dyDescent="0.2">
      <c r="D5089" s="97"/>
    </row>
    <row r="5090" spans="4:4" x14ac:dyDescent="0.2">
      <c r="D5090" s="97"/>
    </row>
    <row r="5091" spans="4:4" x14ac:dyDescent="0.2">
      <c r="D5091" s="97"/>
    </row>
    <row r="5092" spans="4:4" x14ac:dyDescent="0.2">
      <c r="D5092" s="97"/>
    </row>
    <row r="5093" spans="4:4" x14ac:dyDescent="0.2">
      <c r="D5093" s="97"/>
    </row>
    <row r="5094" spans="4:4" x14ac:dyDescent="0.2">
      <c r="D5094" s="97"/>
    </row>
    <row r="5095" spans="4:4" x14ac:dyDescent="0.2">
      <c r="D5095" s="97"/>
    </row>
    <row r="5096" spans="4:4" x14ac:dyDescent="0.2">
      <c r="D5096" s="97"/>
    </row>
    <row r="5097" spans="4:4" x14ac:dyDescent="0.2">
      <c r="D5097" s="97"/>
    </row>
    <row r="5098" spans="4:4" x14ac:dyDescent="0.2">
      <c r="D5098" s="97"/>
    </row>
    <row r="5099" spans="4:4" x14ac:dyDescent="0.2">
      <c r="D5099" s="97"/>
    </row>
    <row r="5100" spans="4:4" x14ac:dyDescent="0.2">
      <c r="D5100" s="97"/>
    </row>
    <row r="5101" spans="4:4" x14ac:dyDescent="0.2">
      <c r="D5101" s="97"/>
    </row>
    <row r="5102" spans="4:4" x14ac:dyDescent="0.2">
      <c r="D5102" s="97"/>
    </row>
    <row r="5103" spans="4:4" x14ac:dyDescent="0.2">
      <c r="D5103" s="97"/>
    </row>
    <row r="5104" spans="4:4" x14ac:dyDescent="0.2">
      <c r="D5104" s="97"/>
    </row>
    <row r="5105" spans="4:4" x14ac:dyDescent="0.2">
      <c r="D5105" s="97"/>
    </row>
    <row r="5106" spans="4:4" x14ac:dyDescent="0.2">
      <c r="D5106" s="97"/>
    </row>
    <row r="5107" spans="4:4" x14ac:dyDescent="0.2">
      <c r="D5107" s="97"/>
    </row>
    <row r="5108" spans="4:4" x14ac:dyDescent="0.2">
      <c r="D5108" s="97"/>
    </row>
    <row r="5109" spans="4:4" x14ac:dyDescent="0.2">
      <c r="D5109" s="97"/>
    </row>
    <row r="5110" spans="4:4" x14ac:dyDescent="0.2">
      <c r="D5110" s="97"/>
    </row>
    <row r="5111" spans="4:4" x14ac:dyDescent="0.2">
      <c r="D5111" s="97"/>
    </row>
    <row r="5112" spans="4:4" x14ac:dyDescent="0.2">
      <c r="D5112" s="97"/>
    </row>
    <row r="5113" spans="4:4" x14ac:dyDescent="0.2">
      <c r="D5113" s="97"/>
    </row>
    <row r="5114" spans="4:4" x14ac:dyDescent="0.2">
      <c r="D5114" s="97"/>
    </row>
    <row r="5115" spans="4:4" x14ac:dyDescent="0.2">
      <c r="D5115" s="97"/>
    </row>
    <row r="5116" spans="4:4" x14ac:dyDescent="0.2">
      <c r="D5116" s="97"/>
    </row>
    <row r="5117" spans="4:4" x14ac:dyDescent="0.2">
      <c r="D5117" s="97"/>
    </row>
    <row r="5118" spans="4:4" x14ac:dyDescent="0.2">
      <c r="D5118" s="97"/>
    </row>
    <row r="5119" spans="4:4" x14ac:dyDescent="0.2">
      <c r="D5119" s="97"/>
    </row>
    <row r="5120" spans="4:4" x14ac:dyDescent="0.2">
      <c r="D5120" s="97"/>
    </row>
    <row r="5121" spans="4:4" x14ac:dyDescent="0.2">
      <c r="D5121" s="97"/>
    </row>
    <row r="5122" spans="4:4" x14ac:dyDescent="0.2">
      <c r="D5122" s="97"/>
    </row>
    <row r="5123" spans="4:4" x14ac:dyDescent="0.2">
      <c r="D5123" s="97"/>
    </row>
    <row r="5124" spans="4:4" x14ac:dyDescent="0.2">
      <c r="D5124" s="97"/>
    </row>
    <row r="5125" spans="4:4" x14ac:dyDescent="0.2">
      <c r="D5125" s="97"/>
    </row>
    <row r="5126" spans="4:4" x14ac:dyDescent="0.2">
      <c r="D5126" s="97"/>
    </row>
    <row r="5127" spans="4:4" x14ac:dyDescent="0.2">
      <c r="D5127" s="97"/>
    </row>
    <row r="5128" spans="4:4" x14ac:dyDescent="0.2">
      <c r="D5128" s="97"/>
    </row>
    <row r="5129" spans="4:4" x14ac:dyDescent="0.2">
      <c r="D5129" s="97"/>
    </row>
    <row r="5130" spans="4:4" x14ac:dyDescent="0.2">
      <c r="D5130" s="97"/>
    </row>
    <row r="5131" spans="4:4" x14ac:dyDescent="0.2">
      <c r="D5131" s="97"/>
    </row>
    <row r="5132" spans="4:4" x14ac:dyDescent="0.2">
      <c r="D5132" s="97"/>
    </row>
    <row r="5133" spans="4:4" x14ac:dyDescent="0.2">
      <c r="D5133" s="97"/>
    </row>
    <row r="5134" spans="4:4" x14ac:dyDescent="0.2">
      <c r="D5134" s="97"/>
    </row>
    <row r="5135" spans="4:4" x14ac:dyDescent="0.2">
      <c r="D5135" s="97"/>
    </row>
    <row r="5136" spans="4:4" x14ac:dyDescent="0.2">
      <c r="D5136" s="97"/>
    </row>
    <row r="5137" spans="4:4" x14ac:dyDescent="0.2">
      <c r="D5137" s="97"/>
    </row>
    <row r="5138" spans="4:4" x14ac:dyDescent="0.2">
      <c r="D5138" s="97"/>
    </row>
    <row r="5139" spans="4:4" x14ac:dyDescent="0.2">
      <c r="D5139" s="97"/>
    </row>
    <row r="5140" spans="4:4" x14ac:dyDescent="0.2">
      <c r="D5140" s="97"/>
    </row>
    <row r="5141" spans="4:4" x14ac:dyDescent="0.2">
      <c r="D5141" s="97"/>
    </row>
    <row r="5142" spans="4:4" x14ac:dyDescent="0.2">
      <c r="D5142" s="97"/>
    </row>
    <row r="5143" spans="4:4" x14ac:dyDescent="0.2">
      <c r="D5143" s="97"/>
    </row>
    <row r="5144" spans="4:4" x14ac:dyDescent="0.2">
      <c r="D5144" s="97"/>
    </row>
    <row r="5145" spans="4:4" x14ac:dyDescent="0.2">
      <c r="D5145" s="97"/>
    </row>
    <row r="5146" spans="4:4" x14ac:dyDescent="0.2">
      <c r="D5146" s="97"/>
    </row>
    <row r="5147" spans="4:4" x14ac:dyDescent="0.2">
      <c r="D5147" s="97"/>
    </row>
    <row r="5148" spans="4:4" x14ac:dyDescent="0.2">
      <c r="D5148" s="97"/>
    </row>
    <row r="5149" spans="4:4" x14ac:dyDescent="0.2">
      <c r="D5149" s="97"/>
    </row>
    <row r="5150" spans="4:4" x14ac:dyDescent="0.2">
      <c r="D5150" s="97"/>
    </row>
    <row r="5151" spans="4:4" x14ac:dyDescent="0.2">
      <c r="D5151" s="97"/>
    </row>
    <row r="5152" spans="4:4" x14ac:dyDescent="0.2">
      <c r="D5152" s="97"/>
    </row>
    <row r="5153" spans="4:4" x14ac:dyDescent="0.2">
      <c r="D5153" s="97"/>
    </row>
    <row r="5154" spans="4:4" x14ac:dyDescent="0.2">
      <c r="D5154" s="97"/>
    </row>
    <row r="5155" spans="4:4" x14ac:dyDescent="0.2">
      <c r="D5155" s="97"/>
    </row>
    <row r="5156" spans="4:4" x14ac:dyDescent="0.2">
      <c r="D5156" s="97"/>
    </row>
    <row r="5157" spans="4:4" x14ac:dyDescent="0.2">
      <c r="D5157" s="97"/>
    </row>
    <row r="5158" spans="4:4" x14ac:dyDescent="0.2">
      <c r="D5158" s="97"/>
    </row>
    <row r="5159" spans="4:4" x14ac:dyDescent="0.2">
      <c r="D5159" s="97"/>
    </row>
    <row r="5160" spans="4:4" x14ac:dyDescent="0.2">
      <c r="D5160" s="97"/>
    </row>
    <row r="5161" spans="4:4" x14ac:dyDescent="0.2">
      <c r="D5161" s="97"/>
    </row>
    <row r="5162" spans="4:4" x14ac:dyDescent="0.2">
      <c r="D5162" s="97"/>
    </row>
    <row r="5163" spans="4:4" x14ac:dyDescent="0.2">
      <c r="D5163" s="97"/>
    </row>
    <row r="5164" spans="4:4" x14ac:dyDescent="0.2">
      <c r="D5164" s="97"/>
    </row>
    <row r="5165" spans="4:4" x14ac:dyDescent="0.2">
      <c r="D5165" s="97"/>
    </row>
    <row r="5166" spans="4:4" x14ac:dyDescent="0.2">
      <c r="D5166" s="97"/>
    </row>
    <row r="5167" spans="4:4" x14ac:dyDescent="0.2">
      <c r="D5167" s="97"/>
    </row>
    <row r="5168" spans="4:4" x14ac:dyDescent="0.2">
      <c r="D5168" s="97"/>
    </row>
    <row r="5169" spans="4:4" x14ac:dyDescent="0.2">
      <c r="D5169" s="97"/>
    </row>
    <row r="5170" spans="4:4" x14ac:dyDescent="0.2">
      <c r="D5170" s="97"/>
    </row>
    <row r="5171" spans="4:4" x14ac:dyDescent="0.2">
      <c r="D5171" s="97"/>
    </row>
    <row r="5172" spans="4:4" x14ac:dyDescent="0.2">
      <c r="D5172" s="97"/>
    </row>
    <row r="5173" spans="4:4" x14ac:dyDescent="0.2">
      <c r="D5173" s="97"/>
    </row>
    <row r="5174" spans="4:4" x14ac:dyDescent="0.2">
      <c r="D5174" s="97"/>
    </row>
    <row r="5175" spans="4:4" x14ac:dyDescent="0.2">
      <c r="D5175" s="97"/>
    </row>
    <row r="5176" spans="4:4" x14ac:dyDescent="0.2">
      <c r="D5176" s="97"/>
    </row>
    <row r="5177" spans="4:4" x14ac:dyDescent="0.2">
      <c r="D5177" s="97"/>
    </row>
    <row r="5178" spans="4:4" x14ac:dyDescent="0.2">
      <c r="D5178" s="97"/>
    </row>
    <row r="5179" spans="4:4" x14ac:dyDescent="0.2">
      <c r="D5179" s="97"/>
    </row>
    <row r="5180" spans="4:4" x14ac:dyDescent="0.2">
      <c r="D5180" s="97"/>
    </row>
    <row r="5181" spans="4:4" x14ac:dyDescent="0.2">
      <c r="D5181" s="97"/>
    </row>
    <row r="5182" spans="4:4" x14ac:dyDescent="0.2">
      <c r="D5182" s="97"/>
    </row>
    <row r="5183" spans="4:4" x14ac:dyDescent="0.2">
      <c r="D5183" s="97"/>
    </row>
    <row r="5184" spans="4:4" x14ac:dyDescent="0.2">
      <c r="D5184" s="97"/>
    </row>
    <row r="5185" spans="4:4" x14ac:dyDescent="0.2">
      <c r="D5185" s="97"/>
    </row>
    <row r="5186" spans="4:4" x14ac:dyDescent="0.2">
      <c r="D5186" s="97"/>
    </row>
    <row r="5187" spans="4:4" x14ac:dyDescent="0.2">
      <c r="D5187" s="97"/>
    </row>
    <row r="5188" spans="4:4" x14ac:dyDescent="0.2">
      <c r="D5188" s="97"/>
    </row>
    <row r="5189" spans="4:4" x14ac:dyDescent="0.2">
      <c r="D5189" s="97"/>
    </row>
    <row r="5190" spans="4:4" x14ac:dyDescent="0.2">
      <c r="D5190" s="97"/>
    </row>
    <row r="5191" spans="4:4" x14ac:dyDescent="0.2">
      <c r="D5191" s="97"/>
    </row>
    <row r="5192" spans="4:4" x14ac:dyDescent="0.2">
      <c r="D5192" s="97"/>
    </row>
    <row r="5193" spans="4:4" x14ac:dyDescent="0.2">
      <c r="D5193" s="97"/>
    </row>
    <row r="5194" spans="4:4" x14ac:dyDescent="0.2">
      <c r="D5194" s="97"/>
    </row>
    <row r="5195" spans="4:4" x14ac:dyDescent="0.2">
      <c r="D5195" s="97"/>
    </row>
    <row r="5196" spans="4:4" x14ac:dyDescent="0.2">
      <c r="D5196" s="97"/>
    </row>
    <row r="5197" spans="4:4" x14ac:dyDescent="0.2">
      <c r="D5197" s="97"/>
    </row>
    <row r="5198" spans="4:4" x14ac:dyDescent="0.2">
      <c r="D5198" s="97"/>
    </row>
    <row r="5199" spans="4:4" x14ac:dyDescent="0.2">
      <c r="D5199" s="97"/>
    </row>
    <row r="5200" spans="4:4" x14ac:dyDescent="0.2">
      <c r="D5200" s="97"/>
    </row>
    <row r="5201" spans="4:4" x14ac:dyDescent="0.2">
      <c r="D5201" s="97"/>
    </row>
    <row r="5202" spans="4:4" x14ac:dyDescent="0.2">
      <c r="D5202" s="97"/>
    </row>
    <row r="5203" spans="4:4" x14ac:dyDescent="0.2">
      <c r="D5203" s="97"/>
    </row>
    <row r="5204" spans="4:4" x14ac:dyDescent="0.2">
      <c r="D5204" s="97"/>
    </row>
    <row r="5205" spans="4:4" x14ac:dyDescent="0.2">
      <c r="D5205" s="97"/>
    </row>
    <row r="5206" spans="4:4" x14ac:dyDescent="0.2">
      <c r="D5206" s="97"/>
    </row>
    <row r="5207" spans="4:4" x14ac:dyDescent="0.2">
      <c r="D5207" s="97"/>
    </row>
    <row r="5208" spans="4:4" x14ac:dyDescent="0.2">
      <c r="D5208" s="97"/>
    </row>
    <row r="5209" spans="4:4" x14ac:dyDescent="0.2">
      <c r="D5209" s="97"/>
    </row>
    <row r="5210" spans="4:4" x14ac:dyDescent="0.2">
      <c r="D5210" s="97"/>
    </row>
    <row r="5211" spans="4:4" x14ac:dyDescent="0.2">
      <c r="D5211" s="97"/>
    </row>
    <row r="5212" spans="4:4" x14ac:dyDescent="0.2">
      <c r="D5212" s="97"/>
    </row>
    <row r="5213" spans="4:4" x14ac:dyDescent="0.2">
      <c r="D5213" s="97"/>
    </row>
    <row r="5214" spans="4:4" x14ac:dyDescent="0.2">
      <c r="D5214" s="97"/>
    </row>
    <row r="5215" spans="4:4" x14ac:dyDescent="0.2">
      <c r="D5215" s="97"/>
    </row>
    <row r="5216" spans="4:4" x14ac:dyDescent="0.2">
      <c r="D5216" s="97"/>
    </row>
    <row r="5217" spans="4:4" x14ac:dyDescent="0.2">
      <c r="D5217" s="97"/>
    </row>
    <row r="5218" spans="4:4" x14ac:dyDescent="0.2">
      <c r="D5218" s="97"/>
    </row>
    <row r="5219" spans="4:4" x14ac:dyDescent="0.2">
      <c r="D5219" s="97"/>
    </row>
    <row r="5220" spans="4:4" x14ac:dyDescent="0.2">
      <c r="D5220" s="97"/>
    </row>
    <row r="5221" spans="4:4" x14ac:dyDescent="0.2">
      <c r="D5221" s="97"/>
    </row>
    <row r="5222" spans="4:4" x14ac:dyDescent="0.2">
      <c r="D5222" s="97"/>
    </row>
    <row r="5223" spans="4:4" x14ac:dyDescent="0.2">
      <c r="D5223" s="97"/>
    </row>
    <row r="5224" spans="4:4" x14ac:dyDescent="0.2">
      <c r="D5224" s="97"/>
    </row>
    <row r="5225" spans="4:4" x14ac:dyDescent="0.2">
      <c r="D5225" s="97"/>
    </row>
    <row r="5226" spans="4:4" x14ac:dyDescent="0.2">
      <c r="D5226" s="97"/>
    </row>
    <row r="5227" spans="4:4" x14ac:dyDescent="0.2">
      <c r="D5227" s="97"/>
    </row>
    <row r="5228" spans="4:4" x14ac:dyDescent="0.2">
      <c r="D5228" s="97"/>
    </row>
    <row r="5229" spans="4:4" x14ac:dyDescent="0.2">
      <c r="D5229" s="97"/>
    </row>
    <row r="5230" spans="4:4" x14ac:dyDescent="0.2">
      <c r="D5230" s="97"/>
    </row>
    <row r="5231" spans="4:4" x14ac:dyDescent="0.2">
      <c r="D5231" s="97"/>
    </row>
    <row r="5232" spans="4:4" x14ac:dyDescent="0.2">
      <c r="D5232" s="97"/>
    </row>
    <row r="5233" spans="4:4" x14ac:dyDescent="0.2">
      <c r="D5233" s="97"/>
    </row>
    <row r="5234" spans="4:4" x14ac:dyDescent="0.2">
      <c r="D5234" s="97"/>
    </row>
    <row r="5235" spans="4:4" x14ac:dyDescent="0.2">
      <c r="D5235" s="97"/>
    </row>
    <row r="5236" spans="4:4" x14ac:dyDescent="0.2">
      <c r="D5236" s="97"/>
    </row>
    <row r="5237" spans="4:4" x14ac:dyDescent="0.2">
      <c r="D5237" s="97"/>
    </row>
    <row r="5238" spans="4:4" x14ac:dyDescent="0.2">
      <c r="D5238" s="97"/>
    </row>
    <row r="5239" spans="4:4" x14ac:dyDescent="0.2">
      <c r="D5239" s="97"/>
    </row>
    <row r="5240" spans="4:4" x14ac:dyDescent="0.2">
      <c r="D5240" s="97"/>
    </row>
    <row r="5241" spans="4:4" x14ac:dyDescent="0.2">
      <c r="D5241" s="97"/>
    </row>
    <row r="5242" spans="4:4" x14ac:dyDescent="0.2">
      <c r="D5242" s="97"/>
    </row>
    <row r="5243" spans="4:4" x14ac:dyDescent="0.2">
      <c r="D5243" s="97"/>
    </row>
    <row r="5244" spans="4:4" x14ac:dyDescent="0.2">
      <c r="D5244" s="97"/>
    </row>
    <row r="5245" spans="4:4" x14ac:dyDescent="0.2">
      <c r="D5245" s="97"/>
    </row>
    <row r="5246" spans="4:4" x14ac:dyDescent="0.2">
      <c r="D5246" s="97"/>
    </row>
    <row r="5247" spans="4:4" x14ac:dyDescent="0.2">
      <c r="D5247" s="97"/>
    </row>
    <row r="5248" spans="4:4" x14ac:dyDescent="0.2">
      <c r="D5248" s="97"/>
    </row>
    <row r="5249" spans="4:4" x14ac:dyDescent="0.2">
      <c r="D5249" s="97"/>
    </row>
    <row r="5250" spans="4:4" x14ac:dyDescent="0.2">
      <c r="D5250" s="97"/>
    </row>
    <row r="5251" spans="4:4" x14ac:dyDescent="0.2">
      <c r="D5251" s="97"/>
    </row>
    <row r="5252" spans="4:4" x14ac:dyDescent="0.2">
      <c r="D5252" s="97"/>
    </row>
    <row r="5253" spans="4:4" x14ac:dyDescent="0.2">
      <c r="D5253" s="97"/>
    </row>
    <row r="5254" spans="4:4" x14ac:dyDescent="0.2">
      <c r="D5254" s="97"/>
    </row>
    <row r="5255" spans="4:4" x14ac:dyDescent="0.2">
      <c r="D5255" s="97"/>
    </row>
    <row r="5256" spans="4:4" x14ac:dyDescent="0.2">
      <c r="D5256" s="97"/>
    </row>
    <row r="5257" spans="4:4" x14ac:dyDescent="0.2">
      <c r="D5257" s="97"/>
    </row>
    <row r="5258" spans="4:4" x14ac:dyDescent="0.2">
      <c r="D5258" s="97"/>
    </row>
    <row r="5259" spans="4:4" x14ac:dyDescent="0.2">
      <c r="D5259" s="97"/>
    </row>
    <row r="5260" spans="4:4" x14ac:dyDescent="0.2">
      <c r="D5260" s="97"/>
    </row>
    <row r="5261" spans="4:4" x14ac:dyDescent="0.2">
      <c r="D5261" s="97"/>
    </row>
    <row r="5262" spans="4:4" x14ac:dyDescent="0.2">
      <c r="D5262" s="97"/>
    </row>
    <row r="5263" spans="4:4" x14ac:dyDescent="0.2">
      <c r="D5263" s="97"/>
    </row>
    <row r="5264" spans="4:4" x14ac:dyDescent="0.2">
      <c r="D5264" s="97"/>
    </row>
    <row r="5265" spans="4:4" x14ac:dyDescent="0.2">
      <c r="D5265" s="97"/>
    </row>
    <row r="5266" spans="4:4" x14ac:dyDescent="0.2">
      <c r="D5266" s="97"/>
    </row>
    <row r="5267" spans="4:4" x14ac:dyDescent="0.2">
      <c r="D5267" s="97"/>
    </row>
    <row r="5268" spans="4:4" x14ac:dyDescent="0.2">
      <c r="D5268" s="97"/>
    </row>
    <row r="5269" spans="4:4" x14ac:dyDescent="0.2">
      <c r="D5269" s="97"/>
    </row>
    <row r="5270" spans="4:4" x14ac:dyDescent="0.2">
      <c r="D5270" s="97"/>
    </row>
    <row r="5271" spans="4:4" x14ac:dyDescent="0.2">
      <c r="D5271" s="97"/>
    </row>
    <row r="5272" spans="4:4" x14ac:dyDescent="0.2">
      <c r="D5272" s="97"/>
    </row>
    <row r="5273" spans="4:4" x14ac:dyDescent="0.2">
      <c r="D5273" s="97"/>
    </row>
    <row r="5274" spans="4:4" x14ac:dyDescent="0.2">
      <c r="D5274" s="97"/>
    </row>
    <row r="5275" spans="4:4" x14ac:dyDescent="0.2">
      <c r="D5275" s="97"/>
    </row>
    <row r="5276" spans="4:4" x14ac:dyDescent="0.2">
      <c r="D5276" s="97"/>
    </row>
    <row r="5277" spans="4:4" x14ac:dyDescent="0.2">
      <c r="D5277" s="97"/>
    </row>
    <row r="5278" spans="4:4" x14ac:dyDescent="0.2">
      <c r="D5278" s="97"/>
    </row>
    <row r="5279" spans="4:4" x14ac:dyDescent="0.2">
      <c r="D5279" s="97"/>
    </row>
    <row r="5280" spans="4:4" x14ac:dyDescent="0.2">
      <c r="D5280" s="97"/>
    </row>
    <row r="5281" spans="4:4" x14ac:dyDescent="0.2">
      <c r="D5281" s="97"/>
    </row>
    <row r="5282" spans="4:4" x14ac:dyDescent="0.2">
      <c r="D5282" s="97"/>
    </row>
    <row r="5283" spans="4:4" x14ac:dyDescent="0.2">
      <c r="D5283" s="97"/>
    </row>
    <row r="5284" spans="4:4" x14ac:dyDescent="0.2">
      <c r="D5284" s="97"/>
    </row>
    <row r="5285" spans="4:4" x14ac:dyDescent="0.2">
      <c r="D5285" s="97"/>
    </row>
    <row r="5286" spans="4:4" x14ac:dyDescent="0.2">
      <c r="D5286" s="97"/>
    </row>
    <row r="5287" spans="4:4" x14ac:dyDescent="0.2">
      <c r="D5287" s="97"/>
    </row>
    <row r="5288" spans="4:4" x14ac:dyDescent="0.2">
      <c r="D5288" s="97"/>
    </row>
    <row r="5289" spans="4:4" x14ac:dyDescent="0.2">
      <c r="D5289" s="97"/>
    </row>
    <row r="5290" spans="4:4" x14ac:dyDescent="0.2">
      <c r="D5290" s="97"/>
    </row>
    <row r="5291" spans="4:4" x14ac:dyDescent="0.2">
      <c r="D5291" s="97"/>
    </row>
    <row r="5292" spans="4:4" x14ac:dyDescent="0.2">
      <c r="D5292" s="97"/>
    </row>
    <row r="5293" spans="4:4" x14ac:dyDescent="0.2">
      <c r="D5293" s="97"/>
    </row>
    <row r="5294" spans="4:4" x14ac:dyDescent="0.2">
      <c r="D5294" s="97"/>
    </row>
    <row r="5295" spans="4:4" x14ac:dyDescent="0.2">
      <c r="D5295" s="97"/>
    </row>
    <row r="5296" spans="4:4" x14ac:dyDescent="0.2">
      <c r="D5296" s="97"/>
    </row>
    <row r="5297" spans="4:4" x14ac:dyDescent="0.2">
      <c r="D5297" s="97"/>
    </row>
    <row r="5298" spans="4:4" x14ac:dyDescent="0.2">
      <c r="D5298" s="97"/>
    </row>
    <row r="5299" spans="4:4" x14ac:dyDescent="0.2">
      <c r="D5299" s="97"/>
    </row>
    <row r="5300" spans="4:4" x14ac:dyDescent="0.2">
      <c r="D5300" s="97"/>
    </row>
    <row r="5301" spans="4:4" x14ac:dyDescent="0.2">
      <c r="D5301" s="97"/>
    </row>
    <row r="5302" spans="4:4" x14ac:dyDescent="0.2">
      <c r="D5302" s="97"/>
    </row>
    <row r="5303" spans="4:4" x14ac:dyDescent="0.2">
      <c r="D5303" s="97"/>
    </row>
    <row r="5304" spans="4:4" x14ac:dyDescent="0.2">
      <c r="D5304" s="97"/>
    </row>
    <row r="5305" spans="4:4" x14ac:dyDescent="0.2">
      <c r="D5305" s="97"/>
    </row>
    <row r="5306" spans="4:4" x14ac:dyDescent="0.2">
      <c r="D5306" s="97"/>
    </row>
    <row r="5307" spans="4:4" x14ac:dyDescent="0.2">
      <c r="D5307" s="97"/>
    </row>
    <row r="5308" spans="4:4" x14ac:dyDescent="0.2">
      <c r="D5308" s="97"/>
    </row>
    <row r="5309" spans="4:4" x14ac:dyDescent="0.2">
      <c r="D5309" s="97"/>
    </row>
    <row r="5310" spans="4:4" x14ac:dyDescent="0.2">
      <c r="D5310" s="97"/>
    </row>
    <row r="5311" spans="4:4" x14ac:dyDescent="0.2">
      <c r="D5311" s="97"/>
    </row>
    <row r="5312" spans="4:4" x14ac:dyDescent="0.2">
      <c r="D5312" s="97"/>
    </row>
    <row r="5313" spans="4:4" x14ac:dyDescent="0.2">
      <c r="D5313" s="97"/>
    </row>
    <row r="5314" spans="4:4" x14ac:dyDescent="0.2">
      <c r="D5314" s="97"/>
    </row>
    <row r="5315" spans="4:4" x14ac:dyDescent="0.2">
      <c r="D5315" s="97"/>
    </row>
    <row r="5316" spans="4:4" x14ac:dyDescent="0.2">
      <c r="D5316" s="97"/>
    </row>
    <row r="5317" spans="4:4" x14ac:dyDescent="0.2">
      <c r="D5317" s="97"/>
    </row>
    <row r="5318" spans="4:4" x14ac:dyDescent="0.2">
      <c r="D5318" s="97"/>
    </row>
    <row r="5319" spans="4:4" x14ac:dyDescent="0.2">
      <c r="D5319" s="97"/>
    </row>
    <row r="5320" spans="4:4" x14ac:dyDescent="0.2">
      <c r="D5320" s="97"/>
    </row>
    <row r="5321" spans="4:4" x14ac:dyDescent="0.2">
      <c r="D5321" s="97"/>
    </row>
    <row r="5322" spans="4:4" x14ac:dyDescent="0.2">
      <c r="D5322" s="97"/>
    </row>
    <row r="5323" spans="4:4" x14ac:dyDescent="0.2">
      <c r="D5323" s="97"/>
    </row>
    <row r="5324" spans="4:4" x14ac:dyDescent="0.2">
      <c r="D5324" s="97"/>
    </row>
    <row r="5325" spans="4:4" x14ac:dyDescent="0.2">
      <c r="D5325" s="97"/>
    </row>
    <row r="5326" spans="4:4" x14ac:dyDescent="0.2">
      <c r="D5326" s="97"/>
    </row>
    <row r="5327" spans="4:4" x14ac:dyDescent="0.2">
      <c r="D5327" s="97"/>
    </row>
    <row r="5328" spans="4:4" x14ac:dyDescent="0.2">
      <c r="D5328" s="97"/>
    </row>
    <row r="5329" spans="4:4" x14ac:dyDescent="0.2">
      <c r="D5329" s="97"/>
    </row>
    <row r="5330" spans="4:4" x14ac:dyDescent="0.2">
      <c r="D5330" s="97"/>
    </row>
    <row r="5331" spans="4:4" x14ac:dyDescent="0.2">
      <c r="D5331" s="97"/>
    </row>
    <row r="5332" spans="4:4" x14ac:dyDescent="0.2">
      <c r="D5332" s="97"/>
    </row>
    <row r="5333" spans="4:4" x14ac:dyDescent="0.2">
      <c r="D5333" s="97"/>
    </row>
    <row r="5334" spans="4:4" x14ac:dyDescent="0.2">
      <c r="D5334" s="97"/>
    </row>
    <row r="5335" spans="4:4" x14ac:dyDescent="0.2">
      <c r="D5335" s="97"/>
    </row>
    <row r="5336" spans="4:4" x14ac:dyDescent="0.2">
      <c r="D5336" s="97"/>
    </row>
    <row r="5337" spans="4:4" x14ac:dyDescent="0.2">
      <c r="D5337" s="97"/>
    </row>
    <row r="5338" spans="4:4" x14ac:dyDescent="0.2">
      <c r="D5338" s="97"/>
    </row>
    <row r="5339" spans="4:4" x14ac:dyDescent="0.2">
      <c r="D5339" s="97"/>
    </row>
    <row r="5340" spans="4:4" x14ac:dyDescent="0.2">
      <c r="D5340" s="97"/>
    </row>
    <row r="5341" spans="4:4" x14ac:dyDescent="0.2">
      <c r="D5341" s="97"/>
    </row>
    <row r="5342" spans="4:4" x14ac:dyDescent="0.2">
      <c r="D5342" s="97"/>
    </row>
    <row r="5343" spans="4:4" x14ac:dyDescent="0.2">
      <c r="D5343" s="97"/>
    </row>
    <row r="5344" spans="4:4" x14ac:dyDescent="0.2">
      <c r="D5344" s="97"/>
    </row>
    <row r="5345" spans="4:4" x14ac:dyDescent="0.2">
      <c r="D5345" s="97"/>
    </row>
    <row r="5346" spans="4:4" x14ac:dyDescent="0.2">
      <c r="D5346" s="97"/>
    </row>
    <row r="5347" spans="4:4" x14ac:dyDescent="0.2">
      <c r="D5347" s="97"/>
    </row>
    <row r="5348" spans="4:4" x14ac:dyDescent="0.2">
      <c r="D5348" s="97"/>
    </row>
    <row r="5349" spans="4:4" x14ac:dyDescent="0.2">
      <c r="D5349" s="97"/>
    </row>
    <row r="5350" spans="4:4" x14ac:dyDescent="0.2">
      <c r="D5350" s="97"/>
    </row>
    <row r="5351" spans="4:4" x14ac:dyDescent="0.2">
      <c r="D5351" s="97"/>
    </row>
    <row r="5352" spans="4:4" x14ac:dyDescent="0.2">
      <c r="D5352" s="97"/>
    </row>
    <row r="5353" spans="4:4" x14ac:dyDescent="0.2">
      <c r="D5353" s="97"/>
    </row>
    <row r="5354" spans="4:4" x14ac:dyDescent="0.2">
      <c r="D5354" s="97"/>
    </row>
    <row r="5355" spans="4:4" x14ac:dyDescent="0.2">
      <c r="D5355" s="97"/>
    </row>
    <row r="5356" spans="4:4" x14ac:dyDescent="0.2">
      <c r="D5356" s="97"/>
    </row>
    <row r="5357" spans="4:4" x14ac:dyDescent="0.2">
      <c r="D5357" s="97"/>
    </row>
    <row r="5358" spans="4:4" x14ac:dyDescent="0.2">
      <c r="D5358" s="97"/>
    </row>
    <row r="5359" spans="4:4" x14ac:dyDescent="0.2">
      <c r="D5359" s="97"/>
    </row>
    <row r="5360" spans="4:4" x14ac:dyDescent="0.2">
      <c r="D5360" s="97"/>
    </row>
    <row r="5361" spans="4:4" x14ac:dyDescent="0.2">
      <c r="D5361" s="97"/>
    </row>
    <row r="5362" spans="4:4" x14ac:dyDescent="0.2">
      <c r="D5362" s="97"/>
    </row>
    <row r="5363" spans="4:4" x14ac:dyDescent="0.2">
      <c r="D5363" s="97"/>
    </row>
    <row r="5364" spans="4:4" x14ac:dyDescent="0.2">
      <c r="D5364" s="97"/>
    </row>
    <row r="5365" spans="4:4" x14ac:dyDescent="0.2">
      <c r="D5365" s="97"/>
    </row>
    <row r="5366" spans="4:4" x14ac:dyDescent="0.2">
      <c r="D5366" s="97"/>
    </row>
    <row r="5367" spans="4:4" x14ac:dyDescent="0.2">
      <c r="D5367" s="97"/>
    </row>
    <row r="5368" spans="4:4" x14ac:dyDescent="0.2">
      <c r="D5368" s="97"/>
    </row>
    <row r="5369" spans="4:4" x14ac:dyDescent="0.2">
      <c r="D5369" s="97"/>
    </row>
    <row r="5370" spans="4:4" x14ac:dyDescent="0.2">
      <c r="D5370" s="97"/>
    </row>
    <row r="5371" spans="4:4" x14ac:dyDescent="0.2">
      <c r="D5371" s="97"/>
    </row>
    <row r="5372" spans="4:4" x14ac:dyDescent="0.2">
      <c r="D5372" s="97"/>
    </row>
    <row r="5373" spans="4:4" x14ac:dyDescent="0.2">
      <c r="D5373" s="97"/>
    </row>
    <row r="5374" spans="4:4" x14ac:dyDescent="0.2">
      <c r="D5374" s="97"/>
    </row>
    <row r="5375" spans="4:4" x14ac:dyDescent="0.2">
      <c r="D5375" s="97"/>
    </row>
    <row r="5376" spans="4:4" x14ac:dyDescent="0.2">
      <c r="D5376" s="97"/>
    </row>
    <row r="5377" spans="4:4" x14ac:dyDescent="0.2">
      <c r="D5377" s="97"/>
    </row>
    <row r="5378" spans="4:4" x14ac:dyDescent="0.2">
      <c r="D5378" s="97"/>
    </row>
    <row r="5379" spans="4:4" x14ac:dyDescent="0.2">
      <c r="D5379" s="97"/>
    </row>
    <row r="5380" spans="4:4" x14ac:dyDescent="0.2">
      <c r="D5380" s="97"/>
    </row>
    <row r="5381" spans="4:4" x14ac:dyDescent="0.2">
      <c r="D5381" s="97"/>
    </row>
    <row r="5382" spans="4:4" x14ac:dyDescent="0.2">
      <c r="D5382" s="97"/>
    </row>
    <row r="5383" spans="4:4" x14ac:dyDescent="0.2">
      <c r="D5383" s="97"/>
    </row>
    <row r="5384" spans="4:4" x14ac:dyDescent="0.2">
      <c r="D5384" s="97"/>
    </row>
    <row r="5385" spans="4:4" x14ac:dyDescent="0.2">
      <c r="D5385" s="97"/>
    </row>
    <row r="5386" spans="4:4" x14ac:dyDescent="0.2">
      <c r="D5386" s="97"/>
    </row>
    <row r="5387" spans="4:4" x14ac:dyDescent="0.2">
      <c r="D5387" s="97"/>
    </row>
    <row r="5388" spans="4:4" x14ac:dyDescent="0.2">
      <c r="D5388" s="97"/>
    </row>
    <row r="5389" spans="4:4" x14ac:dyDescent="0.2">
      <c r="D5389" s="97"/>
    </row>
    <row r="5390" spans="4:4" x14ac:dyDescent="0.2">
      <c r="D5390" s="97"/>
    </row>
    <row r="5391" spans="4:4" x14ac:dyDescent="0.2">
      <c r="D5391" s="97"/>
    </row>
    <row r="5392" spans="4:4" x14ac:dyDescent="0.2">
      <c r="D5392" s="97"/>
    </row>
    <row r="5393" spans="4:4" x14ac:dyDescent="0.2">
      <c r="D5393" s="97"/>
    </row>
    <row r="5394" spans="4:4" x14ac:dyDescent="0.2">
      <c r="D5394" s="97"/>
    </row>
    <row r="5395" spans="4:4" x14ac:dyDescent="0.2">
      <c r="D5395" s="97"/>
    </row>
    <row r="5396" spans="4:4" x14ac:dyDescent="0.2">
      <c r="D5396" s="97"/>
    </row>
    <row r="5397" spans="4:4" x14ac:dyDescent="0.2">
      <c r="D5397" s="97"/>
    </row>
    <row r="5398" spans="4:4" x14ac:dyDescent="0.2">
      <c r="D5398" s="97"/>
    </row>
    <row r="5399" spans="4:4" x14ac:dyDescent="0.2">
      <c r="D5399" s="97"/>
    </row>
    <row r="5400" spans="4:4" x14ac:dyDescent="0.2">
      <c r="D5400" s="97"/>
    </row>
    <row r="5401" spans="4:4" x14ac:dyDescent="0.2">
      <c r="D5401" s="97"/>
    </row>
    <row r="5402" spans="4:4" x14ac:dyDescent="0.2">
      <c r="D5402" s="97"/>
    </row>
    <row r="5403" spans="4:4" x14ac:dyDescent="0.2">
      <c r="D5403" s="97"/>
    </row>
    <row r="5404" spans="4:4" x14ac:dyDescent="0.2">
      <c r="D5404" s="97"/>
    </row>
    <row r="5405" spans="4:4" x14ac:dyDescent="0.2">
      <c r="D5405" s="97"/>
    </row>
    <row r="5406" spans="4:4" x14ac:dyDescent="0.2">
      <c r="D5406" s="97"/>
    </row>
    <row r="5407" spans="4:4" x14ac:dyDescent="0.2">
      <c r="D5407" s="97"/>
    </row>
    <row r="5408" spans="4:4" x14ac:dyDescent="0.2">
      <c r="D5408" s="97"/>
    </row>
    <row r="5409" spans="4:4" x14ac:dyDescent="0.2">
      <c r="D5409" s="97"/>
    </row>
    <row r="5410" spans="4:4" x14ac:dyDescent="0.2">
      <c r="D5410" s="97"/>
    </row>
    <row r="5411" spans="4:4" x14ac:dyDescent="0.2">
      <c r="D5411" s="97"/>
    </row>
    <row r="5412" spans="4:4" x14ac:dyDescent="0.2">
      <c r="D5412" s="97"/>
    </row>
    <row r="5413" spans="4:4" x14ac:dyDescent="0.2">
      <c r="D5413" s="97"/>
    </row>
    <row r="5414" spans="4:4" x14ac:dyDescent="0.2">
      <c r="D5414" s="97"/>
    </row>
    <row r="5415" spans="4:4" x14ac:dyDescent="0.2">
      <c r="D5415" s="97"/>
    </row>
    <row r="5416" spans="4:4" x14ac:dyDescent="0.2">
      <c r="D5416" s="97"/>
    </row>
    <row r="5417" spans="4:4" x14ac:dyDescent="0.2">
      <c r="D5417" s="97"/>
    </row>
    <row r="5418" spans="4:4" x14ac:dyDescent="0.2">
      <c r="D5418" s="97"/>
    </row>
    <row r="5419" spans="4:4" x14ac:dyDescent="0.2">
      <c r="D5419" s="97"/>
    </row>
    <row r="5420" spans="4:4" x14ac:dyDescent="0.2">
      <c r="D5420" s="97"/>
    </row>
    <row r="5421" spans="4:4" x14ac:dyDescent="0.2">
      <c r="D5421" s="97"/>
    </row>
    <row r="5422" spans="4:4" x14ac:dyDescent="0.2">
      <c r="D5422" s="97"/>
    </row>
    <row r="5423" spans="4:4" x14ac:dyDescent="0.2">
      <c r="D5423" s="97"/>
    </row>
    <row r="5424" spans="4:4" x14ac:dyDescent="0.2">
      <c r="D5424" s="97"/>
    </row>
    <row r="5425" spans="4:4" x14ac:dyDescent="0.2">
      <c r="D5425" s="97"/>
    </row>
    <row r="5426" spans="4:4" x14ac:dyDescent="0.2">
      <c r="D5426" s="97"/>
    </row>
    <row r="5427" spans="4:4" x14ac:dyDescent="0.2">
      <c r="D5427" s="97"/>
    </row>
    <row r="5428" spans="4:4" x14ac:dyDescent="0.2">
      <c r="D5428" s="97"/>
    </row>
    <row r="5429" spans="4:4" x14ac:dyDescent="0.2">
      <c r="D5429" s="97"/>
    </row>
    <row r="5430" spans="4:4" x14ac:dyDescent="0.2">
      <c r="D5430" s="97"/>
    </row>
    <row r="5431" spans="4:4" x14ac:dyDescent="0.2">
      <c r="D5431" s="97"/>
    </row>
    <row r="5432" spans="4:4" x14ac:dyDescent="0.2">
      <c r="D5432" s="97"/>
    </row>
    <row r="5433" spans="4:4" x14ac:dyDescent="0.2">
      <c r="D5433" s="97"/>
    </row>
    <row r="5434" spans="4:4" x14ac:dyDescent="0.2">
      <c r="D5434" s="97"/>
    </row>
    <row r="5435" spans="4:4" x14ac:dyDescent="0.2">
      <c r="D5435" s="97"/>
    </row>
    <row r="5436" spans="4:4" x14ac:dyDescent="0.2">
      <c r="D5436" s="97"/>
    </row>
    <row r="5437" spans="4:4" x14ac:dyDescent="0.2">
      <c r="D5437" s="97"/>
    </row>
    <row r="5438" spans="4:4" x14ac:dyDescent="0.2">
      <c r="D5438" s="97"/>
    </row>
    <row r="5439" spans="4:4" x14ac:dyDescent="0.2">
      <c r="D5439" s="97"/>
    </row>
    <row r="5440" spans="4:4" x14ac:dyDescent="0.2">
      <c r="D5440" s="97"/>
    </row>
    <row r="5441" spans="4:4" x14ac:dyDescent="0.2">
      <c r="D5441" s="97"/>
    </row>
    <row r="5442" spans="4:4" x14ac:dyDescent="0.2">
      <c r="D5442" s="97"/>
    </row>
    <row r="5443" spans="4:4" x14ac:dyDescent="0.2">
      <c r="D5443" s="97"/>
    </row>
    <row r="5444" spans="4:4" x14ac:dyDescent="0.2">
      <c r="D5444" s="97"/>
    </row>
    <row r="5445" spans="4:4" x14ac:dyDescent="0.2">
      <c r="D5445" s="97"/>
    </row>
    <row r="5446" spans="4:4" x14ac:dyDescent="0.2">
      <c r="D5446" s="97"/>
    </row>
    <row r="5447" spans="4:4" x14ac:dyDescent="0.2">
      <c r="D5447" s="97"/>
    </row>
    <row r="5448" spans="4:4" x14ac:dyDescent="0.2">
      <c r="D5448" s="97"/>
    </row>
    <row r="5449" spans="4:4" x14ac:dyDescent="0.2">
      <c r="D5449" s="97"/>
    </row>
    <row r="5450" spans="4:4" x14ac:dyDescent="0.2">
      <c r="D5450" s="97"/>
    </row>
    <row r="5451" spans="4:4" x14ac:dyDescent="0.2">
      <c r="D5451" s="97"/>
    </row>
    <row r="5452" spans="4:4" x14ac:dyDescent="0.2">
      <c r="D5452" s="97"/>
    </row>
    <row r="5453" spans="4:4" x14ac:dyDescent="0.2">
      <c r="D5453" s="97"/>
    </row>
    <row r="5454" spans="4:4" x14ac:dyDescent="0.2">
      <c r="D5454" s="97"/>
    </row>
    <row r="5455" spans="4:4" x14ac:dyDescent="0.2">
      <c r="D5455" s="97"/>
    </row>
    <row r="5456" spans="4:4" x14ac:dyDescent="0.2">
      <c r="D5456" s="97"/>
    </row>
    <row r="5457" spans="4:4" x14ac:dyDescent="0.2">
      <c r="D5457" s="97"/>
    </row>
    <row r="5458" spans="4:4" x14ac:dyDescent="0.2">
      <c r="D5458" s="97"/>
    </row>
    <row r="5459" spans="4:4" x14ac:dyDescent="0.2">
      <c r="D5459" s="97"/>
    </row>
    <row r="5460" spans="4:4" x14ac:dyDescent="0.2">
      <c r="D5460" s="97"/>
    </row>
    <row r="5461" spans="4:4" x14ac:dyDescent="0.2">
      <c r="D5461" s="97"/>
    </row>
    <row r="5462" spans="4:4" x14ac:dyDescent="0.2">
      <c r="D5462" s="97"/>
    </row>
    <row r="5463" spans="4:4" x14ac:dyDescent="0.2">
      <c r="D5463" s="97"/>
    </row>
    <row r="5464" spans="4:4" x14ac:dyDescent="0.2">
      <c r="D5464" s="97"/>
    </row>
    <row r="5465" spans="4:4" x14ac:dyDescent="0.2">
      <c r="D5465" s="97"/>
    </row>
    <row r="5466" spans="4:4" x14ac:dyDescent="0.2">
      <c r="D5466" s="97"/>
    </row>
    <row r="5467" spans="4:4" x14ac:dyDescent="0.2">
      <c r="D5467" s="97"/>
    </row>
    <row r="5468" spans="4:4" x14ac:dyDescent="0.2">
      <c r="D5468" s="97"/>
    </row>
    <row r="5469" spans="4:4" x14ac:dyDescent="0.2">
      <c r="D5469" s="97"/>
    </row>
    <row r="5470" spans="4:4" x14ac:dyDescent="0.2">
      <c r="D5470" s="97"/>
    </row>
    <row r="5471" spans="4:4" x14ac:dyDescent="0.2">
      <c r="D5471" s="97"/>
    </row>
    <row r="5472" spans="4:4" x14ac:dyDescent="0.2">
      <c r="D5472" s="97"/>
    </row>
    <row r="5473" spans="4:4" x14ac:dyDescent="0.2">
      <c r="D5473" s="97"/>
    </row>
    <row r="5474" spans="4:4" x14ac:dyDescent="0.2">
      <c r="D5474" s="97"/>
    </row>
    <row r="5475" spans="4:4" x14ac:dyDescent="0.2">
      <c r="D5475" s="97"/>
    </row>
    <row r="5476" spans="4:4" x14ac:dyDescent="0.2">
      <c r="D5476" s="97"/>
    </row>
    <row r="5477" spans="4:4" x14ac:dyDescent="0.2">
      <c r="D5477" s="97"/>
    </row>
    <row r="5478" spans="4:4" x14ac:dyDescent="0.2">
      <c r="D5478" s="97"/>
    </row>
    <row r="5479" spans="4:4" x14ac:dyDescent="0.2">
      <c r="D5479" s="97"/>
    </row>
    <row r="5480" spans="4:4" x14ac:dyDescent="0.2">
      <c r="D5480" s="97"/>
    </row>
    <row r="5481" spans="4:4" x14ac:dyDescent="0.2">
      <c r="D5481" s="97"/>
    </row>
    <row r="5482" spans="4:4" x14ac:dyDescent="0.2">
      <c r="D5482" s="97"/>
    </row>
    <row r="5483" spans="4:4" x14ac:dyDescent="0.2">
      <c r="D5483" s="97"/>
    </row>
    <row r="5484" spans="4:4" x14ac:dyDescent="0.2">
      <c r="D5484" s="97"/>
    </row>
    <row r="5485" spans="4:4" x14ac:dyDescent="0.2">
      <c r="D5485" s="97"/>
    </row>
    <row r="5486" spans="4:4" x14ac:dyDescent="0.2">
      <c r="D5486" s="97"/>
    </row>
    <row r="5487" spans="4:4" x14ac:dyDescent="0.2">
      <c r="D5487" s="97"/>
    </row>
    <row r="5488" spans="4:4" x14ac:dyDescent="0.2">
      <c r="D5488" s="97"/>
    </row>
    <row r="5489" spans="4:4" x14ac:dyDescent="0.2">
      <c r="D5489" s="97"/>
    </row>
    <row r="5490" spans="4:4" x14ac:dyDescent="0.2">
      <c r="D5490" s="97"/>
    </row>
    <row r="5491" spans="4:4" x14ac:dyDescent="0.2">
      <c r="D5491" s="97"/>
    </row>
    <row r="5492" spans="4:4" x14ac:dyDescent="0.2">
      <c r="D5492" s="97"/>
    </row>
    <row r="5493" spans="4:4" x14ac:dyDescent="0.2">
      <c r="D5493" s="97"/>
    </row>
    <row r="5494" spans="4:4" x14ac:dyDescent="0.2">
      <c r="D5494" s="97"/>
    </row>
    <row r="5495" spans="4:4" x14ac:dyDescent="0.2">
      <c r="D5495" s="97"/>
    </row>
    <row r="5496" spans="4:4" x14ac:dyDescent="0.2">
      <c r="D5496" s="97"/>
    </row>
    <row r="5497" spans="4:4" x14ac:dyDescent="0.2">
      <c r="D5497" s="97"/>
    </row>
    <row r="5498" spans="4:4" x14ac:dyDescent="0.2">
      <c r="D5498" s="97"/>
    </row>
    <row r="5499" spans="4:4" x14ac:dyDescent="0.2">
      <c r="D5499" s="97"/>
    </row>
    <row r="5500" spans="4:4" x14ac:dyDescent="0.2">
      <c r="D5500" s="97"/>
    </row>
    <row r="5501" spans="4:4" x14ac:dyDescent="0.2">
      <c r="D5501" s="97"/>
    </row>
    <row r="5502" spans="4:4" x14ac:dyDescent="0.2">
      <c r="D5502" s="97"/>
    </row>
    <row r="5503" spans="4:4" x14ac:dyDescent="0.2">
      <c r="D5503" s="97"/>
    </row>
    <row r="5504" spans="4:4" x14ac:dyDescent="0.2">
      <c r="D5504" s="97"/>
    </row>
    <row r="5505" spans="4:4" x14ac:dyDescent="0.2">
      <c r="D5505" s="97"/>
    </row>
    <row r="5506" spans="4:4" x14ac:dyDescent="0.2">
      <c r="D5506" s="97"/>
    </row>
    <row r="5507" spans="4:4" x14ac:dyDescent="0.2">
      <c r="D5507" s="97"/>
    </row>
    <row r="5508" spans="4:4" x14ac:dyDescent="0.2">
      <c r="D5508" s="97"/>
    </row>
    <row r="5509" spans="4:4" x14ac:dyDescent="0.2">
      <c r="D5509" s="97"/>
    </row>
    <row r="5510" spans="4:4" x14ac:dyDescent="0.2">
      <c r="D5510" s="97"/>
    </row>
    <row r="5511" spans="4:4" x14ac:dyDescent="0.2">
      <c r="D5511" s="97"/>
    </row>
    <row r="5512" spans="4:4" x14ac:dyDescent="0.2">
      <c r="D5512" s="97"/>
    </row>
    <row r="5513" spans="4:4" x14ac:dyDescent="0.2">
      <c r="D5513" s="97"/>
    </row>
    <row r="5514" spans="4:4" x14ac:dyDescent="0.2">
      <c r="D5514" s="97"/>
    </row>
    <row r="5515" spans="4:4" x14ac:dyDescent="0.2">
      <c r="D5515" s="97"/>
    </row>
    <row r="5516" spans="4:4" x14ac:dyDescent="0.2">
      <c r="D5516" s="97"/>
    </row>
    <row r="5517" spans="4:4" x14ac:dyDescent="0.2">
      <c r="D5517" s="97"/>
    </row>
    <row r="5518" spans="4:4" x14ac:dyDescent="0.2">
      <c r="D5518" s="97"/>
    </row>
    <row r="5519" spans="4:4" x14ac:dyDescent="0.2">
      <c r="D5519" s="97"/>
    </row>
    <row r="5520" spans="4:4" x14ac:dyDescent="0.2">
      <c r="D5520" s="97"/>
    </row>
    <row r="5521" spans="4:4" x14ac:dyDescent="0.2">
      <c r="D5521" s="97"/>
    </row>
    <row r="5522" spans="4:4" x14ac:dyDescent="0.2">
      <c r="D5522" s="97"/>
    </row>
    <row r="5523" spans="4:4" x14ac:dyDescent="0.2">
      <c r="D5523" s="97"/>
    </row>
    <row r="5524" spans="4:4" x14ac:dyDescent="0.2">
      <c r="D5524" s="97"/>
    </row>
    <row r="5525" spans="4:4" x14ac:dyDescent="0.2">
      <c r="D5525" s="97"/>
    </row>
    <row r="5526" spans="4:4" x14ac:dyDescent="0.2">
      <c r="D5526" s="97"/>
    </row>
    <row r="5527" spans="4:4" x14ac:dyDescent="0.2">
      <c r="D5527" s="97"/>
    </row>
    <row r="5528" spans="4:4" x14ac:dyDescent="0.2">
      <c r="D5528" s="97"/>
    </row>
    <row r="5529" spans="4:4" x14ac:dyDescent="0.2">
      <c r="D5529" s="97"/>
    </row>
    <row r="5530" spans="4:4" x14ac:dyDescent="0.2">
      <c r="D5530" s="97"/>
    </row>
    <row r="5531" spans="4:4" x14ac:dyDescent="0.2">
      <c r="D5531" s="97"/>
    </row>
    <row r="5532" spans="4:4" x14ac:dyDescent="0.2">
      <c r="D5532" s="97"/>
    </row>
    <row r="5533" spans="4:4" x14ac:dyDescent="0.2">
      <c r="D5533" s="97"/>
    </row>
    <row r="5534" spans="4:4" x14ac:dyDescent="0.2">
      <c r="D5534" s="97"/>
    </row>
    <row r="5535" spans="4:4" x14ac:dyDescent="0.2">
      <c r="D5535" s="97"/>
    </row>
    <row r="5536" spans="4:4" x14ac:dyDescent="0.2">
      <c r="D5536" s="97"/>
    </row>
    <row r="5537" spans="4:4" x14ac:dyDescent="0.2">
      <c r="D5537" s="97"/>
    </row>
    <row r="5538" spans="4:4" x14ac:dyDescent="0.2">
      <c r="D5538" s="97"/>
    </row>
    <row r="5539" spans="4:4" x14ac:dyDescent="0.2">
      <c r="D5539" s="97"/>
    </row>
    <row r="5540" spans="4:4" x14ac:dyDescent="0.2">
      <c r="D5540" s="97"/>
    </row>
    <row r="5541" spans="4:4" x14ac:dyDescent="0.2">
      <c r="D5541" s="97"/>
    </row>
    <row r="5542" spans="4:4" x14ac:dyDescent="0.2">
      <c r="D5542" s="97"/>
    </row>
    <row r="5543" spans="4:4" x14ac:dyDescent="0.2">
      <c r="D5543" s="97"/>
    </row>
    <row r="5544" spans="4:4" x14ac:dyDescent="0.2">
      <c r="D5544" s="97"/>
    </row>
    <row r="5545" spans="4:4" x14ac:dyDescent="0.2">
      <c r="D5545" s="97"/>
    </row>
    <row r="5546" spans="4:4" x14ac:dyDescent="0.2">
      <c r="D5546" s="97"/>
    </row>
    <row r="5547" spans="4:4" x14ac:dyDescent="0.2">
      <c r="D5547" s="97"/>
    </row>
    <row r="5548" spans="4:4" x14ac:dyDescent="0.2">
      <c r="D5548" s="97"/>
    </row>
    <row r="5549" spans="4:4" x14ac:dyDescent="0.2">
      <c r="D5549" s="97"/>
    </row>
    <row r="5550" spans="4:4" x14ac:dyDescent="0.2">
      <c r="D5550" s="97"/>
    </row>
    <row r="5551" spans="4:4" x14ac:dyDescent="0.2">
      <c r="D5551" s="97"/>
    </row>
    <row r="5552" spans="4:4" x14ac:dyDescent="0.2">
      <c r="D5552" s="97"/>
    </row>
    <row r="5553" spans="4:4" x14ac:dyDescent="0.2">
      <c r="D5553" s="97"/>
    </row>
    <row r="5554" spans="4:4" x14ac:dyDescent="0.2">
      <c r="D5554" s="97"/>
    </row>
    <row r="5555" spans="4:4" x14ac:dyDescent="0.2">
      <c r="D5555" s="97"/>
    </row>
    <row r="5556" spans="4:4" x14ac:dyDescent="0.2">
      <c r="D5556" s="97"/>
    </row>
    <row r="5557" spans="4:4" x14ac:dyDescent="0.2">
      <c r="D5557" s="97"/>
    </row>
    <row r="5558" spans="4:4" x14ac:dyDescent="0.2">
      <c r="D5558" s="97"/>
    </row>
    <row r="5559" spans="4:4" x14ac:dyDescent="0.2">
      <c r="D5559" s="97"/>
    </row>
    <row r="5560" spans="4:4" x14ac:dyDescent="0.2">
      <c r="D5560" s="97"/>
    </row>
    <row r="5561" spans="4:4" x14ac:dyDescent="0.2">
      <c r="D5561" s="97"/>
    </row>
    <row r="5562" spans="4:4" x14ac:dyDescent="0.2">
      <c r="D5562" s="97"/>
    </row>
    <row r="5563" spans="4:4" x14ac:dyDescent="0.2">
      <c r="D5563" s="97"/>
    </row>
    <row r="5564" spans="4:4" x14ac:dyDescent="0.2">
      <c r="D5564" s="97"/>
    </row>
    <row r="5565" spans="4:4" x14ac:dyDescent="0.2">
      <c r="D5565" s="97"/>
    </row>
    <row r="5566" spans="4:4" x14ac:dyDescent="0.2">
      <c r="D5566" s="97"/>
    </row>
    <row r="5567" spans="4:4" x14ac:dyDescent="0.2">
      <c r="D5567" s="97"/>
    </row>
    <row r="5568" spans="4:4" x14ac:dyDescent="0.2">
      <c r="D5568" s="97"/>
    </row>
    <row r="5569" spans="4:4" x14ac:dyDescent="0.2">
      <c r="D5569" s="97"/>
    </row>
    <row r="5570" spans="4:4" x14ac:dyDescent="0.2">
      <c r="D5570" s="97"/>
    </row>
    <row r="5571" spans="4:4" x14ac:dyDescent="0.2">
      <c r="D5571" s="97"/>
    </row>
    <row r="5572" spans="4:4" x14ac:dyDescent="0.2">
      <c r="D5572" s="97"/>
    </row>
    <row r="5573" spans="4:4" x14ac:dyDescent="0.2">
      <c r="D5573" s="97"/>
    </row>
    <row r="5574" spans="4:4" x14ac:dyDescent="0.2">
      <c r="D5574" s="97"/>
    </row>
    <row r="5575" spans="4:4" x14ac:dyDescent="0.2">
      <c r="D5575" s="97"/>
    </row>
    <row r="5576" spans="4:4" x14ac:dyDescent="0.2">
      <c r="D5576" s="97"/>
    </row>
    <row r="5577" spans="4:4" x14ac:dyDescent="0.2">
      <c r="D5577" s="97"/>
    </row>
    <row r="5578" spans="4:4" x14ac:dyDescent="0.2">
      <c r="D5578" s="97"/>
    </row>
    <row r="5579" spans="4:4" x14ac:dyDescent="0.2">
      <c r="D5579" s="97"/>
    </row>
    <row r="5580" spans="4:4" x14ac:dyDescent="0.2">
      <c r="D5580" s="97"/>
    </row>
    <row r="5581" spans="4:4" x14ac:dyDescent="0.2">
      <c r="D5581" s="97"/>
    </row>
    <row r="5582" spans="4:4" x14ac:dyDescent="0.2">
      <c r="D5582" s="97"/>
    </row>
    <row r="5583" spans="4:4" x14ac:dyDescent="0.2">
      <c r="D5583" s="97"/>
    </row>
    <row r="5584" spans="4:4" x14ac:dyDescent="0.2">
      <c r="D5584" s="97"/>
    </row>
    <row r="5585" spans="4:4" x14ac:dyDescent="0.2">
      <c r="D5585" s="97"/>
    </row>
    <row r="5586" spans="4:4" x14ac:dyDescent="0.2">
      <c r="D5586" s="97"/>
    </row>
    <row r="5587" spans="4:4" x14ac:dyDescent="0.2">
      <c r="D5587" s="97"/>
    </row>
    <row r="5588" spans="4:4" x14ac:dyDescent="0.2">
      <c r="D5588" s="97"/>
    </row>
    <row r="5589" spans="4:4" x14ac:dyDescent="0.2">
      <c r="D5589" s="97"/>
    </row>
    <row r="5590" spans="4:4" x14ac:dyDescent="0.2">
      <c r="D5590" s="97"/>
    </row>
    <row r="5591" spans="4:4" x14ac:dyDescent="0.2">
      <c r="D5591" s="97"/>
    </row>
    <row r="5592" spans="4:4" x14ac:dyDescent="0.2">
      <c r="D5592" s="97"/>
    </row>
    <row r="5593" spans="4:4" x14ac:dyDescent="0.2">
      <c r="D5593" s="97"/>
    </row>
    <row r="5594" spans="4:4" x14ac:dyDescent="0.2">
      <c r="D5594" s="97"/>
    </row>
    <row r="5595" spans="4:4" x14ac:dyDescent="0.2">
      <c r="D5595" s="97"/>
    </row>
    <row r="5596" spans="4:4" x14ac:dyDescent="0.2">
      <c r="D5596" s="97"/>
    </row>
    <row r="5597" spans="4:4" x14ac:dyDescent="0.2">
      <c r="D5597" s="97"/>
    </row>
    <row r="5598" spans="4:4" x14ac:dyDescent="0.2">
      <c r="D5598" s="97"/>
    </row>
    <row r="5599" spans="4:4" x14ac:dyDescent="0.2">
      <c r="D5599" s="97"/>
    </row>
    <row r="5600" spans="4:4" x14ac:dyDescent="0.2">
      <c r="D5600" s="97"/>
    </row>
    <row r="5601" spans="4:4" x14ac:dyDescent="0.2">
      <c r="D5601" s="97"/>
    </row>
    <row r="5602" spans="4:4" x14ac:dyDescent="0.2">
      <c r="D5602" s="97"/>
    </row>
    <row r="5603" spans="4:4" x14ac:dyDescent="0.2">
      <c r="D5603" s="97"/>
    </row>
    <row r="5604" spans="4:4" x14ac:dyDescent="0.2">
      <c r="D5604" s="97"/>
    </row>
    <row r="5605" spans="4:4" x14ac:dyDescent="0.2">
      <c r="D5605" s="97"/>
    </row>
    <row r="5606" spans="4:4" x14ac:dyDescent="0.2">
      <c r="D5606" s="97"/>
    </row>
    <row r="5607" spans="4:4" x14ac:dyDescent="0.2">
      <c r="D5607" s="97"/>
    </row>
    <row r="5608" spans="4:4" x14ac:dyDescent="0.2">
      <c r="D5608" s="97"/>
    </row>
    <row r="5609" spans="4:4" x14ac:dyDescent="0.2">
      <c r="D5609" s="97"/>
    </row>
    <row r="5610" spans="4:4" x14ac:dyDescent="0.2">
      <c r="D5610" s="97"/>
    </row>
    <row r="5611" spans="4:4" x14ac:dyDescent="0.2">
      <c r="D5611" s="97"/>
    </row>
    <row r="5612" spans="4:4" x14ac:dyDescent="0.2">
      <c r="D5612" s="97"/>
    </row>
    <row r="5613" spans="4:4" x14ac:dyDescent="0.2">
      <c r="D5613" s="97"/>
    </row>
    <row r="5614" spans="4:4" x14ac:dyDescent="0.2">
      <c r="D5614" s="97"/>
    </row>
    <row r="5615" spans="4:4" x14ac:dyDescent="0.2">
      <c r="D5615" s="97"/>
    </row>
    <row r="5616" spans="4:4" x14ac:dyDescent="0.2">
      <c r="D5616" s="97"/>
    </row>
    <row r="5617" spans="4:4" x14ac:dyDescent="0.2">
      <c r="D5617" s="97"/>
    </row>
    <row r="5618" spans="4:4" x14ac:dyDescent="0.2">
      <c r="D5618" s="97"/>
    </row>
    <row r="5619" spans="4:4" x14ac:dyDescent="0.2">
      <c r="D5619" s="97"/>
    </row>
    <row r="5620" spans="4:4" x14ac:dyDescent="0.2">
      <c r="D5620" s="97"/>
    </row>
    <row r="5621" spans="4:4" x14ac:dyDescent="0.2">
      <c r="D5621" s="97"/>
    </row>
    <row r="5622" spans="4:4" x14ac:dyDescent="0.2">
      <c r="D5622" s="97"/>
    </row>
    <row r="5623" spans="4:4" x14ac:dyDescent="0.2">
      <c r="D5623" s="97"/>
    </row>
    <row r="5624" spans="4:4" x14ac:dyDescent="0.2">
      <c r="D5624" s="97"/>
    </row>
    <row r="5625" spans="4:4" x14ac:dyDescent="0.2">
      <c r="D5625" s="97"/>
    </row>
    <row r="5626" spans="4:4" x14ac:dyDescent="0.2">
      <c r="D5626" s="97"/>
    </row>
    <row r="5627" spans="4:4" x14ac:dyDescent="0.2">
      <c r="D5627" s="97"/>
    </row>
    <row r="5628" spans="4:4" x14ac:dyDescent="0.2">
      <c r="D5628" s="97"/>
    </row>
    <row r="5629" spans="4:4" x14ac:dyDescent="0.2">
      <c r="D5629" s="97"/>
    </row>
    <row r="5630" spans="4:4" x14ac:dyDescent="0.2">
      <c r="D5630" s="97"/>
    </row>
    <row r="5631" spans="4:4" x14ac:dyDescent="0.2">
      <c r="D5631" s="97"/>
    </row>
    <row r="5632" spans="4:4" x14ac:dyDescent="0.2">
      <c r="D5632" s="97"/>
    </row>
    <row r="5633" spans="4:4" x14ac:dyDescent="0.2">
      <c r="D5633" s="97"/>
    </row>
    <row r="5634" spans="4:4" x14ac:dyDescent="0.2">
      <c r="D5634" s="97"/>
    </row>
    <row r="5635" spans="4:4" x14ac:dyDescent="0.2">
      <c r="D5635" s="97"/>
    </row>
    <row r="5636" spans="4:4" x14ac:dyDescent="0.2">
      <c r="D5636" s="97"/>
    </row>
    <row r="5637" spans="4:4" x14ac:dyDescent="0.2">
      <c r="D5637" s="97"/>
    </row>
    <row r="5638" spans="4:4" x14ac:dyDescent="0.2">
      <c r="D5638" s="97"/>
    </row>
    <row r="5639" spans="4:4" x14ac:dyDescent="0.2">
      <c r="D5639" s="97"/>
    </row>
    <row r="5640" spans="4:4" x14ac:dyDescent="0.2">
      <c r="D5640" s="97"/>
    </row>
    <row r="5641" spans="4:4" x14ac:dyDescent="0.2">
      <c r="D5641" s="97"/>
    </row>
    <row r="5642" spans="4:4" x14ac:dyDescent="0.2">
      <c r="D5642" s="97"/>
    </row>
    <row r="5643" spans="4:4" x14ac:dyDescent="0.2">
      <c r="D5643" s="97"/>
    </row>
    <row r="5644" spans="4:4" x14ac:dyDescent="0.2">
      <c r="D5644" s="97"/>
    </row>
    <row r="5645" spans="4:4" x14ac:dyDescent="0.2">
      <c r="D5645" s="97"/>
    </row>
    <row r="5646" spans="4:4" x14ac:dyDescent="0.2">
      <c r="D5646" s="97"/>
    </row>
    <row r="5647" spans="4:4" x14ac:dyDescent="0.2">
      <c r="D5647" s="97"/>
    </row>
    <row r="5648" spans="4:4" x14ac:dyDescent="0.2">
      <c r="D5648" s="97"/>
    </row>
    <row r="5649" spans="4:4" x14ac:dyDescent="0.2">
      <c r="D5649" s="97"/>
    </row>
    <row r="5650" spans="4:4" x14ac:dyDescent="0.2">
      <c r="D5650" s="97"/>
    </row>
    <row r="5651" spans="4:4" x14ac:dyDescent="0.2">
      <c r="D5651" s="97"/>
    </row>
    <row r="5652" spans="4:4" x14ac:dyDescent="0.2">
      <c r="D5652" s="97"/>
    </row>
    <row r="5653" spans="4:4" x14ac:dyDescent="0.2">
      <c r="D5653" s="97"/>
    </row>
    <row r="5654" spans="4:4" x14ac:dyDescent="0.2">
      <c r="D5654" s="97"/>
    </row>
    <row r="5655" spans="4:4" x14ac:dyDescent="0.2">
      <c r="D5655" s="97"/>
    </row>
    <row r="5656" spans="4:4" x14ac:dyDescent="0.2">
      <c r="D5656" s="97"/>
    </row>
    <row r="5657" spans="4:4" x14ac:dyDescent="0.2">
      <c r="D5657" s="97"/>
    </row>
    <row r="5658" spans="4:4" x14ac:dyDescent="0.2">
      <c r="D5658" s="97"/>
    </row>
    <row r="5659" spans="4:4" x14ac:dyDescent="0.2">
      <c r="D5659" s="97"/>
    </row>
    <row r="5660" spans="4:4" x14ac:dyDescent="0.2">
      <c r="D5660" s="97"/>
    </row>
    <row r="5661" spans="4:4" x14ac:dyDescent="0.2">
      <c r="D5661" s="97"/>
    </row>
    <row r="5662" spans="4:4" x14ac:dyDescent="0.2">
      <c r="D5662" s="97"/>
    </row>
    <row r="5663" spans="4:4" x14ac:dyDescent="0.2">
      <c r="D5663" s="97"/>
    </row>
    <row r="5664" spans="4:4" x14ac:dyDescent="0.2">
      <c r="D5664" s="97"/>
    </row>
    <row r="5665" spans="4:4" x14ac:dyDescent="0.2">
      <c r="D5665" s="97"/>
    </row>
    <row r="5666" spans="4:4" x14ac:dyDescent="0.2">
      <c r="D5666" s="97"/>
    </row>
    <row r="5667" spans="4:4" x14ac:dyDescent="0.2">
      <c r="D5667" s="97"/>
    </row>
    <row r="5668" spans="4:4" x14ac:dyDescent="0.2">
      <c r="D5668" s="97"/>
    </row>
    <row r="5669" spans="4:4" x14ac:dyDescent="0.2">
      <c r="D5669" s="97"/>
    </row>
    <row r="5670" spans="4:4" x14ac:dyDescent="0.2">
      <c r="D5670" s="97"/>
    </row>
    <row r="5671" spans="4:4" x14ac:dyDescent="0.2">
      <c r="D5671" s="97"/>
    </row>
    <row r="5672" spans="4:4" x14ac:dyDescent="0.2">
      <c r="D5672" s="97"/>
    </row>
    <row r="5673" spans="4:4" x14ac:dyDescent="0.2">
      <c r="D5673" s="97"/>
    </row>
    <row r="5674" spans="4:4" x14ac:dyDescent="0.2">
      <c r="D5674" s="97"/>
    </row>
    <row r="5675" spans="4:4" x14ac:dyDescent="0.2">
      <c r="D5675" s="97"/>
    </row>
    <row r="5676" spans="4:4" x14ac:dyDescent="0.2">
      <c r="D5676" s="97"/>
    </row>
    <row r="5677" spans="4:4" x14ac:dyDescent="0.2">
      <c r="D5677" s="97"/>
    </row>
    <row r="5678" spans="4:4" x14ac:dyDescent="0.2">
      <c r="D5678" s="97"/>
    </row>
    <row r="5679" spans="4:4" x14ac:dyDescent="0.2">
      <c r="D5679" s="97"/>
    </row>
    <row r="5680" spans="4:4" x14ac:dyDescent="0.2">
      <c r="D5680" s="97"/>
    </row>
    <row r="5681" spans="4:4" x14ac:dyDescent="0.2">
      <c r="D5681" s="97"/>
    </row>
    <row r="5682" spans="4:4" x14ac:dyDescent="0.2">
      <c r="D5682" s="97"/>
    </row>
    <row r="5683" spans="4:4" x14ac:dyDescent="0.2">
      <c r="D5683" s="97"/>
    </row>
    <row r="5684" spans="4:4" x14ac:dyDescent="0.2">
      <c r="D5684" s="97"/>
    </row>
    <row r="5685" spans="4:4" x14ac:dyDescent="0.2">
      <c r="D5685" s="97"/>
    </row>
    <row r="5686" spans="4:4" x14ac:dyDescent="0.2">
      <c r="D5686" s="97"/>
    </row>
    <row r="5687" spans="4:4" x14ac:dyDescent="0.2">
      <c r="D5687" s="97"/>
    </row>
    <row r="5688" spans="4:4" x14ac:dyDescent="0.2">
      <c r="D5688" s="97"/>
    </row>
    <row r="5689" spans="4:4" x14ac:dyDescent="0.2">
      <c r="D5689" s="97"/>
    </row>
    <row r="5690" spans="4:4" x14ac:dyDescent="0.2">
      <c r="D5690" s="97"/>
    </row>
    <row r="5691" spans="4:4" x14ac:dyDescent="0.2">
      <c r="D5691" s="97"/>
    </row>
    <row r="5692" spans="4:4" x14ac:dyDescent="0.2">
      <c r="D5692" s="97"/>
    </row>
    <row r="5693" spans="4:4" x14ac:dyDescent="0.2">
      <c r="D5693" s="97"/>
    </row>
    <row r="5694" spans="4:4" x14ac:dyDescent="0.2">
      <c r="D5694" s="97"/>
    </row>
    <row r="5695" spans="4:4" x14ac:dyDescent="0.2">
      <c r="D5695" s="97"/>
    </row>
    <row r="5696" spans="4:4" x14ac:dyDescent="0.2">
      <c r="D5696" s="97"/>
    </row>
    <row r="5697" spans="4:4" x14ac:dyDescent="0.2">
      <c r="D5697" s="97"/>
    </row>
    <row r="5698" spans="4:4" x14ac:dyDescent="0.2">
      <c r="D5698" s="97"/>
    </row>
    <row r="5699" spans="4:4" x14ac:dyDescent="0.2">
      <c r="D5699" s="97"/>
    </row>
    <row r="5700" spans="4:4" x14ac:dyDescent="0.2">
      <c r="D5700" s="97"/>
    </row>
    <row r="5701" spans="4:4" x14ac:dyDescent="0.2">
      <c r="D5701" s="97"/>
    </row>
    <row r="5702" spans="4:4" x14ac:dyDescent="0.2">
      <c r="D5702" s="97"/>
    </row>
    <row r="5703" spans="4:4" x14ac:dyDescent="0.2">
      <c r="D5703" s="97"/>
    </row>
    <row r="5704" spans="4:4" x14ac:dyDescent="0.2">
      <c r="D5704" s="97"/>
    </row>
    <row r="5705" spans="4:4" x14ac:dyDescent="0.2">
      <c r="D5705" s="97"/>
    </row>
    <row r="5706" spans="4:4" x14ac:dyDescent="0.2">
      <c r="D5706" s="97"/>
    </row>
    <row r="5707" spans="4:4" x14ac:dyDescent="0.2">
      <c r="D5707" s="97"/>
    </row>
    <row r="5708" spans="4:4" x14ac:dyDescent="0.2">
      <c r="D5708" s="97"/>
    </row>
    <row r="5709" spans="4:4" x14ac:dyDescent="0.2">
      <c r="D5709" s="97"/>
    </row>
    <row r="5710" spans="4:4" x14ac:dyDescent="0.2">
      <c r="D5710" s="97"/>
    </row>
    <row r="5711" spans="4:4" x14ac:dyDescent="0.2">
      <c r="D5711" s="97"/>
    </row>
    <row r="5712" spans="4:4" x14ac:dyDescent="0.2">
      <c r="D5712" s="97"/>
    </row>
    <row r="5713" spans="4:4" x14ac:dyDescent="0.2">
      <c r="D5713" s="97"/>
    </row>
    <row r="5714" spans="4:4" x14ac:dyDescent="0.2">
      <c r="D5714" s="97"/>
    </row>
    <row r="5715" spans="4:4" x14ac:dyDescent="0.2">
      <c r="D5715" s="97"/>
    </row>
    <row r="5716" spans="4:4" x14ac:dyDescent="0.2">
      <c r="D5716" s="97"/>
    </row>
    <row r="5717" spans="4:4" x14ac:dyDescent="0.2">
      <c r="D5717" s="97"/>
    </row>
    <row r="5718" spans="4:4" x14ac:dyDescent="0.2">
      <c r="D5718" s="97"/>
    </row>
    <row r="5719" spans="4:4" x14ac:dyDescent="0.2">
      <c r="D5719" s="97"/>
    </row>
    <row r="5720" spans="4:4" x14ac:dyDescent="0.2">
      <c r="D5720" s="97"/>
    </row>
    <row r="5721" spans="4:4" x14ac:dyDescent="0.2">
      <c r="D5721" s="97"/>
    </row>
    <row r="5722" spans="4:4" x14ac:dyDescent="0.2">
      <c r="D5722" s="97"/>
    </row>
    <row r="5723" spans="4:4" x14ac:dyDescent="0.2">
      <c r="D5723" s="97"/>
    </row>
    <row r="5724" spans="4:4" x14ac:dyDescent="0.2">
      <c r="D5724" s="97"/>
    </row>
    <row r="5725" spans="4:4" x14ac:dyDescent="0.2">
      <c r="D5725" s="97"/>
    </row>
    <row r="5726" spans="4:4" x14ac:dyDescent="0.2">
      <c r="D5726" s="97"/>
    </row>
    <row r="5727" spans="4:4" x14ac:dyDescent="0.2">
      <c r="D5727" s="97"/>
    </row>
    <row r="5728" spans="4:4" x14ac:dyDescent="0.2">
      <c r="D5728" s="97"/>
    </row>
    <row r="5729" spans="4:4" x14ac:dyDescent="0.2">
      <c r="D5729" s="97"/>
    </row>
    <row r="5730" spans="4:4" x14ac:dyDescent="0.2">
      <c r="D5730" s="97"/>
    </row>
    <row r="5731" spans="4:4" x14ac:dyDescent="0.2">
      <c r="D5731" s="97"/>
    </row>
    <row r="5732" spans="4:4" x14ac:dyDescent="0.2">
      <c r="D5732" s="97"/>
    </row>
    <row r="5733" spans="4:4" x14ac:dyDescent="0.2">
      <c r="D5733" s="97"/>
    </row>
    <row r="5734" spans="4:4" x14ac:dyDescent="0.2">
      <c r="D5734" s="97"/>
    </row>
    <row r="5735" spans="4:4" x14ac:dyDescent="0.2">
      <c r="D5735" s="97"/>
    </row>
    <row r="5736" spans="4:4" x14ac:dyDescent="0.2">
      <c r="D5736" s="97"/>
    </row>
    <row r="5737" spans="4:4" x14ac:dyDescent="0.2">
      <c r="D5737" s="97"/>
    </row>
    <row r="5738" spans="4:4" x14ac:dyDescent="0.2">
      <c r="D5738" s="97"/>
    </row>
    <row r="5739" spans="4:4" x14ac:dyDescent="0.2">
      <c r="D5739" s="97"/>
    </row>
    <row r="5740" spans="4:4" x14ac:dyDescent="0.2">
      <c r="D5740" s="97"/>
    </row>
    <row r="5741" spans="4:4" x14ac:dyDescent="0.2">
      <c r="D5741" s="97"/>
    </row>
    <row r="5742" spans="4:4" x14ac:dyDescent="0.2">
      <c r="D5742" s="97"/>
    </row>
    <row r="5743" spans="4:4" x14ac:dyDescent="0.2">
      <c r="D5743" s="97"/>
    </row>
    <row r="5744" spans="4:4" x14ac:dyDescent="0.2">
      <c r="D5744" s="97"/>
    </row>
    <row r="5745" spans="4:4" x14ac:dyDescent="0.2">
      <c r="D5745" s="97"/>
    </row>
    <row r="5746" spans="4:4" x14ac:dyDescent="0.2">
      <c r="D5746" s="97"/>
    </row>
    <row r="5747" spans="4:4" x14ac:dyDescent="0.2">
      <c r="D5747" s="97"/>
    </row>
    <row r="5748" spans="4:4" x14ac:dyDescent="0.2">
      <c r="D5748" s="97"/>
    </row>
    <row r="5749" spans="4:4" x14ac:dyDescent="0.2">
      <c r="D5749" s="97"/>
    </row>
    <row r="5750" spans="4:4" x14ac:dyDescent="0.2">
      <c r="D5750" s="97"/>
    </row>
    <row r="5751" spans="4:4" x14ac:dyDescent="0.2">
      <c r="D5751" s="97"/>
    </row>
    <row r="5752" spans="4:4" x14ac:dyDescent="0.2">
      <c r="D5752" s="97"/>
    </row>
    <row r="5753" spans="4:4" x14ac:dyDescent="0.2">
      <c r="D5753" s="97"/>
    </row>
    <row r="5754" spans="4:4" x14ac:dyDescent="0.2">
      <c r="D5754" s="97"/>
    </row>
    <row r="5755" spans="4:4" x14ac:dyDescent="0.2">
      <c r="D5755" s="97"/>
    </row>
    <row r="5756" spans="4:4" x14ac:dyDescent="0.2">
      <c r="D5756" s="97"/>
    </row>
    <row r="5757" spans="4:4" x14ac:dyDescent="0.2">
      <c r="D5757" s="97"/>
    </row>
    <row r="5758" spans="4:4" x14ac:dyDescent="0.2">
      <c r="D5758" s="97"/>
    </row>
    <row r="5759" spans="4:4" x14ac:dyDescent="0.2">
      <c r="D5759" s="97"/>
    </row>
    <row r="5760" spans="4:4" x14ac:dyDescent="0.2">
      <c r="D5760" s="97"/>
    </row>
    <row r="5761" spans="4:4" x14ac:dyDescent="0.2">
      <c r="D5761" s="97"/>
    </row>
    <row r="5762" spans="4:4" x14ac:dyDescent="0.2">
      <c r="D5762" s="97"/>
    </row>
    <row r="5763" spans="4:4" x14ac:dyDescent="0.2">
      <c r="D5763" s="97"/>
    </row>
    <row r="5764" spans="4:4" x14ac:dyDescent="0.2">
      <c r="D5764" s="97"/>
    </row>
    <row r="5765" spans="4:4" x14ac:dyDescent="0.2">
      <c r="D5765" s="97"/>
    </row>
    <row r="5766" spans="4:4" x14ac:dyDescent="0.2">
      <c r="D5766" s="97"/>
    </row>
    <row r="5767" spans="4:4" x14ac:dyDescent="0.2">
      <c r="D5767" s="97"/>
    </row>
    <row r="5768" spans="4:4" x14ac:dyDescent="0.2">
      <c r="D5768" s="97"/>
    </row>
    <row r="5769" spans="4:4" x14ac:dyDescent="0.2">
      <c r="D5769" s="97"/>
    </row>
    <row r="5770" spans="4:4" x14ac:dyDescent="0.2">
      <c r="D5770" s="97"/>
    </row>
    <row r="5771" spans="4:4" x14ac:dyDescent="0.2">
      <c r="D5771" s="97"/>
    </row>
    <row r="5772" spans="4:4" x14ac:dyDescent="0.2">
      <c r="D5772" s="97"/>
    </row>
    <row r="5773" spans="4:4" x14ac:dyDescent="0.2">
      <c r="D5773" s="97"/>
    </row>
    <row r="5774" spans="4:4" x14ac:dyDescent="0.2">
      <c r="D5774" s="97"/>
    </row>
    <row r="5775" spans="4:4" x14ac:dyDescent="0.2">
      <c r="D5775" s="97"/>
    </row>
    <row r="5776" spans="4:4" x14ac:dyDescent="0.2">
      <c r="D5776" s="97"/>
    </row>
    <row r="5777" spans="4:4" x14ac:dyDescent="0.2">
      <c r="D5777" s="97"/>
    </row>
    <row r="5778" spans="4:4" x14ac:dyDescent="0.2">
      <c r="D5778" s="97"/>
    </row>
    <row r="5779" spans="4:4" x14ac:dyDescent="0.2">
      <c r="D5779" s="97"/>
    </row>
    <row r="5780" spans="4:4" x14ac:dyDescent="0.2">
      <c r="D5780" s="97"/>
    </row>
    <row r="5781" spans="4:4" x14ac:dyDescent="0.2">
      <c r="D5781" s="97"/>
    </row>
    <row r="5782" spans="4:4" x14ac:dyDescent="0.2">
      <c r="D5782" s="97"/>
    </row>
    <row r="5783" spans="4:4" x14ac:dyDescent="0.2">
      <c r="D5783" s="97"/>
    </row>
    <row r="5784" spans="4:4" x14ac:dyDescent="0.2">
      <c r="D5784" s="97"/>
    </row>
    <row r="5785" spans="4:4" x14ac:dyDescent="0.2">
      <c r="D5785" s="97"/>
    </row>
    <row r="5786" spans="4:4" x14ac:dyDescent="0.2">
      <c r="D5786" s="97"/>
    </row>
    <row r="5787" spans="4:4" x14ac:dyDescent="0.2">
      <c r="D5787" s="97"/>
    </row>
    <row r="5788" spans="4:4" x14ac:dyDescent="0.2">
      <c r="D5788" s="97"/>
    </row>
    <row r="5789" spans="4:4" x14ac:dyDescent="0.2">
      <c r="D5789" s="97"/>
    </row>
    <row r="5790" spans="4:4" x14ac:dyDescent="0.2">
      <c r="D5790" s="97"/>
    </row>
    <row r="5791" spans="4:4" x14ac:dyDescent="0.2">
      <c r="D5791" s="97"/>
    </row>
    <row r="5792" spans="4:4" x14ac:dyDescent="0.2">
      <c r="D5792" s="97"/>
    </row>
    <row r="5793" spans="4:4" x14ac:dyDescent="0.2">
      <c r="D5793" s="97"/>
    </row>
    <row r="5794" spans="4:4" x14ac:dyDescent="0.2">
      <c r="D5794" s="97"/>
    </row>
    <row r="5795" spans="4:4" x14ac:dyDescent="0.2">
      <c r="D5795" s="97"/>
    </row>
    <row r="5796" spans="4:4" x14ac:dyDescent="0.2">
      <c r="D5796" s="97"/>
    </row>
    <row r="5797" spans="4:4" x14ac:dyDescent="0.2">
      <c r="D5797" s="97"/>
    </row>
    <row r="5798" spans="4:4" x14ac:dyDescent="0.2">
      <c r="D5798" s="97"/>
    </row>
    <row r="5799" spans="4:4" x14ac:dyDescent="0.2">
      <c r="D5799" s="97"/>
    </row>
    <row r="5800" spans="4:4" x14ac:dyDescent="0.2">
      <c r="D5800" s="97"/>
    </row>
    <row r="5801" spans="4:4" x14ac:dyDescent="0.2">
      <c r="D5801" s="97"/>
    </row>
    <row r="5802" spans="4:4" x14ac:dyDescent="0.2">
      <c r="D5802" s="97"/>
    </row>
    <row r="5803" spans="4:4" x14ac:dyDescent="0.2">
      <c r="D5803" s="97"/>
    </row>
    <row r="5804" spans="4:4" x14ac:dyDescent="0.2">
      <c r="D5804" s="97"/>
    </row>
    <row r="5805" spans="4:4" x14ac:dyDescent="0.2">
      <c r="D5805" s="97"/>
    </row>
    <row r="5806" spans="4:4" x14ac:dyDescent="0.2">
      <c r="D5806" s="97"/>
    </row>
    <row r="5807" spans="4:4" x14ac:dyDescent="0.2">
      <c r="D5807" s="97"/>
    </row>
    <row r="5808" spans="4:4" x14ac:dyDescent="0.2">
      <c r="D5808" s="97"/>
    </row>
    <row r="5809" spans="4:4" x14ac:dyDescent="0.2">
      <c r="D5809" s="97"/>
    </row>
    <row r="5810" spans="4:4" x14ac:dyDescent="0.2">
      <c r="D5810" s="97"/>
    </row>
    <row r="5811" spans="4:4" x14ac:dyDescent="0.2">
      <c r="D5811" s="97"/>
    </row>
    <row r="5812" spans="4:4" x14ac:dyDescent="0.2">
      <c r="D5812" s="97"/>
    </row>
    <row r="5813" spans="4:4" x14ac:dyDescent="0.2">
      <c r="D5813" s="97"/>
    </row>
    <row r="5814" spans="4:4" x14ac:dyDescent="0.2">
      <c r="D5814" s="97"/>
    </row>
    <row r="5815" spans="4:4" x14ac:dyDescent="0.2">
      <c r="D5815" s="97"/>
    </row>
    <row r="5816" spans="4:4" x14ac:dyDescent="0.2">
      <c r="D5816" s="97"/>
    </row>
    <row r="5817" spans="4:4" x14ac:dyDescent="0.2">
      <c r="D5817" s="97"/>
    </row>
    <row r="5818" spans="4:4" x14ac:dyDescent="0.2">
      <c r="D5818" s="97"/>
    </row>
    <row r="5819" spans="4:4" x14ac:dyDescent="0.2">
      <c r="D5819" s="97"/>
    </row>
    <row r="5820" spans="4:4" x14ac:dyDescent="0.2">
      <c r="D5820" s="97"/>
    </row>
    <row r="5821" spans="4:4" x14ac:dyDescent="0.2">
      <c r="D5821" s="97"/>
    </row>
    <row r="5822" spans="4:4" x14ac:dyDescent="0.2">
      <c r="D5822" s="97"/>
    </row>
    <row r="5823" spans="4:4" x14ac:dyDescent="0.2">
      <c r="D5823" s="97"/>
    </row>
    <row r="5824" spans="4:4" x14ac:dyDescent="0.2">
      <c r="D5824" s="97"/>
    </row>
    <row r="5825" spans="4:4" x14ac:dyDescent="0.2">
      <c r="D5825" s="97"/>
    </row>
    <row r="5826" spans="4:4" x14ac:dyDescent="0.2">
      <c r="D5826" s="97"/>
    </row>
    <row r="5827" spans="4:4" x14ac:dyDescent="0.2">
      <c r="D5827" s="97"/>
    </row>
    <row r="5828" spans="4:4" x14ac:dyDescent="0.2">
      <c r="D5828" s="97"/>
    </row>
    <row r="5829" spans="4:4" x14ac:dyDescent="0.2">
      <c r="D5829" s="97"/>
    </row>
    <row r="5830" spans="4:4" x14ac:dyDescent="0.2">
      <c r="D5830" s="97"/>
    </row>
    <row r="5831" spans="4:4" x14ac:dyDescent="0.2">
      <c r="D5831" s="97"/>
    </row>
    <row r="5832" spans="4:4" x14ac:dyDescent="0.2">
      <c r="D5832" s="97"/>
    </row>
    <row r="5833" spans="4:4" x14ac:dyDescent="0.2">
      <c r="D5833" s="97"/>
    </row>
    <row r="5834" spans="4:4" x14ac:dyDescent="0.2">
      <c r="D5834" s="97"/>
    </row>
    <row r="5835" spans="4:4" x14ac:dyDescent="0.2">
      <c r="D5835" s="97"/>
    </row>
    <row r="5836" spans="4:4" x14ac:dyDescent="0.2">
      <c r="D5836" s="97"/>
    </row>
    <row r="5837" spans="4:4" x14ac:dyDescent="0.2">
      <c r="D5837" s="97"/>
    </row>
    <row r="5838" spans="4:4" x14ac:dyDescent="0.2">
      <c r="D5838" s="97"/>
    </row>
    <row r="5839" spans="4:4" x14ac:dyDescent="0.2">
      <c r="D5839" s="97"/>
    </row>
    <row r="5840" spans="4:4" x14ac:dyDescent="0.2">
      <c r="D5840" s="97"/>
    </row>
    <row r="5841" spans="4:4" x14ac:dyDescent="0.2">
      <c r="D5841" s="97"/>
    </row>
    <row r="5842" spans="4:4" x14ac:dyDescent="0.2">
      <c r="D5842" s="97"/>
    </row>
    <row r="5843" spans="4:4" x14ac:dyDescent="0.2">
      <c r="D5843" s="97"/>
    </row>
    <row r="5844" spans="4:4" x14ac:dyDescent="0.2">
      <c r="D5844" s="97"/>
    </row>
    <row r="5845" spans="4:4" x14ac:dyDescent="0.2">
      <c r="D5845" s="97"/>
    </row>
    <row r="5846" spans="4:4" x14ac:dyDescent="0.2">
      <c r="D5846" s="97"/>
    </row>
    <row r="5847" spans="4:4" x14ac:dyDescent="0.2">
      <c r="D5847" s="97"/>
    </row>
    <row r="5848" spans="4:4" x14ac:dyDescent="0.2">
      <c r="D5848" s="97"/>
    </row>
    <row r="5849" spans="4:4" x14ac:dyDescent="0.2">
      <c r="D5849" s="97"/>
    </row>
    <row r="5850" spans="4:4" x14ac:dyDescent="0.2">
      <c r="D5850" s="97"/>
    </row>
    <row r="5851" spans="4:4" x14ac:dyDescent="0.2">
      <c r="D5851" s="97"/>
    </row>
    <row r="5852" spans="4:4" x14ac:dyDescent="0.2">
      <c r="D5852" s="97"/>
    </row>
    <row r="5853" spans="4:4" x14ac:dyDescent="0.2">
      <c r="D5853" s="97"/>
    </row>
    <row r="5854" spans="4:4" x14ac:dyDescent="0.2">
      <c r="D5854" s="97"/>
    </row>
    <row r="5855" spans="4:4" x14ac:dyDescent="0.2">
      <c r="D5855" s="97"/>
    </row>
    <row r="5856" spans="4:4" x14ac:dyDescent="0.2">
      <c r="D5856" s="97"/>
    </row>
    <row r="5857" spans="4:4" x14ac:dyDescent="0.2">
      <c r="D5857" s="97"/>
    </row>
    <row r="5858" spans="4:4" x14ac:dyDescent="0.2">
      <c r="D5858" s="97"/>
    </row>
    <row r="5859" spans="4:4" x14ac:dyDescent="0.2">
      <c r="D5859" s="97"/>
    </row>
    <row r="5860" spans="4:4" x14ac:dyDescent="0.2">
      <c r="D5860" s="97"/>
    </row>
    <row r="5861" spans="4:4" x14ac:dyDescent="0.2">
      <c r="D5861" s="97"/>
    </row>
    <row r="5862" spans="4:4" x14ac:dyDescent="0.2">
      <c r="D5862" s="97"/>
    </row>
    <row r="5863" spans="4:4" x14ac:dyDescent="0.2">
      <c r="D5863" s="97"/>
    </row>
    <row r="5864" spans="4:4" x14ac:dyDescent="0.2">
      <c r="D5864" s="97"/>
    </row>
    <row r="5865" spans="4:4" x14ac:dyDescent="0.2">
      <c r="D5865" s="97"/>
    </row>
    <row r="5866" spans="4:4" x14ac:dyDescent="0.2">
      <c r="D5866" s="97"/>
    </row>
    <row r="5867" spans="4:4" x14ac:dyDescent="0.2">
      <c r="D5867" s="97"/>
    </row>
    <row r="5868" spans="4:4" x14ac:dyDescent="0.2">
      <c r="D5868" s="97"/>
    </row>
    <row r="5869" spans="4:4" x14ac:dyDescent="0.2">
      <c r="D5869" s="97"/>
    </row>
    <row r="5870" spans="4:4" x14ac:dyDescent="0.2">
      <c r="D5870" s="97"/>
    </row>
    <row r="5871" spans="4:4" x14ac:dyDescent="0.2">
      <c r="D5871" s="97"/>
    </row>
    <row r="5872" spans="4:4" x14ac:dyDescent="0.2">
      <c r="D5872" s="97"/>
    </row>
    <row r="5873" spans="4:4" x14ac:dyDescent="0.2">
      <c r="D5873" s="97"/>
    </row>
    <row r="5874" spans="4:4" x14ac:dyDescent="0.2">
      <c r="D5874" s="97"/>
    </row>
    <row r="5875" spans="4:4" x14ac:dyDescent="0.2">
      <c r="D5875" s="97"/>
    </row>
    <row r="5876" spans="4:4" x14ac:dyDescent="0.2">
      <c r="D5876" s="97"/>
    </row>
    <row r="5877" spans="4:4" x14ac:dyDescent="0.2">
      <c r="D5877" s="97"/>
    </row>
    <row r="5878" spans="4:4" x14ac:dyDescent="0.2">
      <c r="D5878" s="97"/>
    </row>
    <row r="5879" spans="4:4" x14ac:dyDescent="0.2">
      <c r="D5879" s="97"/>
    </row>
    <row r="5880" spans="4:4" x14ac:dyDescent="0.2">
      <c r="D5880" s="97"/>
    </row>
    <row r="5881" spans="4:4" x14ac:dyDescent="0.2">
      <c r="D5881" s="97"/>
    </row>
    <row r="5882" spans="4:4" x14ac:dyDescent="0.2">
      <c r="D5882" s="97"/>
    </row>
    <row r="5883" spans="4:4" x14ac:dyDescent="0.2">
      <c r="D5883" s="97"/>
    </row>
    <row r="5884" spans="4:4" x14ac:dyDescent="0.2">
      <c r="D5884" s="97"/>
    </row>
    <row r="5885" spans="4:4" x14ac:dyDescent="0.2">
      <c r="D5885" s="97"/>
    </row>
    <row r="5886" spans="4:4" x14ac:dyDescent="0.2">
      <c r="D5886" s="97"/>
    </row>
    <row r="5887" spans="4:4" x14ac:dyDescent="0.2">
      <c r="D5887" s="97"/>
    </row>
    <row r="5888" spans="4:4" x14ac:dyDescent="0.2">
      <c r="D5888" s="97"/>
    </row>
    <row r="5889" spans="4:4" x14ac:dyDescent="0.2">
      <c r="D5889" s="97"/>
    </row>
    <row r="5890" spans="4:4" x14ac:dyDescent="0.2">
      <c r="D5890" s="97"/>
    </row>
    <row r="5891" spans="4:4" x14ac:dyDescent="0.2">
      <c r="D5891" s="97"/>
    </row>
    <row r="5892" spans="4:4" x14ac:dyDescent="0.2">
      <c r="D5892" s="97"/>
    </row>
    <row r="5893" spans="4:4" x14ac:dyDescent="0.2">
      <c r="D5893" s="97"/>
    </row>
    <row r="5894" spans="4:4" x14ac:dyDescent="0.2">
      <c r="D5894" s="97"/>
    </row>
    <row r="5895" spans="4:4" x14ac:dyDescent="0.2">
      <c r="D5895" s="97"/>
    </row>
    <row r="5896" spans="4:4" x14ac:dyDescent="0.2">
      <c r="D5896" s="97"/>
    </row>
    <row r="5897" spans="4:4" x14ac:dyDescent="0.2">
      <c r="D5897" s="97"/>
    </row>
    <row r="5898" spans="4:4" x14ac:dyDescent="0.2">
      <c r="D5898" s="97"/>
    </row>
    <row r="5899" spans="4:4" x14ac:dyDescent="0.2">
      <c r="D5899" s="97"/>
    </row>
    <row r="5900" spans="4:4" x14ac:dyDescent="0.2">
      <c r="D5900" s="97"/>
    </row>
    <row r="5901" spans="4:4" x14ac:dyDescent="0.2">
      <c r="D5901" s="97"/>
    </row>
    <row r="5902" spans="4:4" x14ac:dyDescent="0.2">
      <c r="D5902" s="97"/>
    </row>
    <row r="5903" spans="4:4" x14ac:dyDescent="0.2">
      <c r="D5903" s="97"/>
    </row>
    <row r="5904" spans="4:4" x14ac:dyDescent="0.2">
      <c r="D5904" s="97"/>
    </row>
    <row r="5905" spans="4:4" x14ac:dyDescent="0.2">
      <c r="D5905" s="97"/>
    </row>
    <row r="5906" spans="4:4" x14ac:dyDescent="0.2">
      <c r="D5906" s="97"/>
    </row>
    <row r="5907" spans="4:4" x14ac:dyDescent="0.2">
      <c r="D5907" s="97"/>
    </row>
    <row r="5908" spans="4:4" x14ac:dyDescent="0.2">
      <c r="D5908" s="97"/>
    </row>
    <row r="5909" spans="4:4" x14ac:dyDescent="0.2">
      <c r="D5909" s="97"/>
    </row>
    <row r="5910" spans="4:4" x14ac:dyDescent="0.2">
      <c r="D5910" s="97"/>
    </row>
    <row r="5911" spans="4:4" x14ac:dyDescent="0.2">
      <c r="D5911" s="97"/>
    </row>
    <row r="5912" spans="4:4" x14ac:dyDescent="0.2">
      <c r="D5912" s="97"/>
    </row>
    <row r="5913" spans="4:4" x14ac:dyDescent="0.2">
      <c r="D5913" s="97"/>
    </row>
    <row r="5914" spans="4:4" x14ac:dyDescent="0.2">
      <c r="D5914" s="97"/>
    </row>
    <row r="5915" spans="4:4" x14ac:dyDescent="0.2">
      <c r="D5915" s="97"/>
    </row>
    <row r="5916" spans="4:4" x14ac:dyDescent="0.2">
      <c r="D5916" s="97"/>
    </row>
    <row r="5917" spans="4:4" x14ac:dyDescent="0.2">
      <c r="D5917" s="97"/>
    </row>
    <row r="5918" spans="4:4" x14ac:dyDescent="0.2">
      <c r="D5918" s="97"/>
    </row>
    <row r="5919" spans="4:4" x14ac:dyDescent="0.2">
      <c r="D5919" s="97"/>
    </row>
    <row r="5920" spans="4:4" x14ac:dyDescent="0.2">
      <c r="D5920" s="97"/>
    </row>
    <row r="5921" spans="4:4" x14ac:dyDescent="0.2">
      <c r="D5921" s="97"/>
    </row>
    <row r="5922" spans="4:4" x14ac:dyDescent="0.2">
      <c r="D5922" s="97"/>
    </row>
    <row r="5923" spans="4:4" x14ac:dyDescent="0.2">
      <c r="D5923" s="97"/>
    </row>
    <row r="5924" spans="4:4" x14ac:dyDescent="0.2">
      <c r="D5924" s="97"/>
    </row>
    <row r="5925" spans="4:4" x14ac:dyDescent="0.2">
      <c r="D5925" s="97"/>
    </row>
    <row r="5926" spans="4:4" x14ac:dyDescent="0.2">
      <c r="D5926" s="97"/>
    </row>
    <row r="5927" spans="4:4" x14ac:dyDescent="0.2">
      <c r="D5927" s="97"/>
    </row>
    <row r="5928" spans="4:4" x14ac:dyDescent="0.2">
      <c r="D5928" s="97"/>
    </row>
    <row r="5929" spans="4:4" x14ac:dyDescent="0.2">
      <c r="D5929" s="97"/>
    </row>
    <row r="5930" spans="4:4" x14ac:dyDescent="0.2">
      <c r="D5930" s="97"/>
    </row>
    <row r="5931" spans="4:4" x14ac:dyDescent="0.2">
      <c r="D5931" s="97"/>
    </row>
    <row r="5932" spans="4:4" x14ac:dyDescent="0.2">
      <c r="D5932" s="97"/>
    </row>
    <row r="5933" spans="4:4" x14ac:dyDescent="0.2">
      <c r="D5933" s="97"/>
    </row>
    <row r="5934" spans="4:4" x14ac:dyDescent="0.2">
      <c r="D5934" s="97"/>
    </row>
    <row r="5935" spans="4:4" x14ac:dyDescent="0.2">
      <c r="D5935" s="97"/>
    </row>
    <row r="5936" spans="4:4" x14ac:dyDescent="0.2">
      <c r="D5936" s="97"/>
    </row>
    <row r="5937" spans="4:4" x14ac:dyDescent="0.2">
      <c r="D5937" s="97"/>
    </row>
    <row r="5938" spans="4:4" x14ac:dyDescent="0.2">
      <c r="D5938" s="97"/>
    </row>
    <row r="5939" spans="4:4" x14ac:dyDescent="0.2">
      <c r="D5939" s="97"/>
    </row>
    <row r="5940" spans="4:4" x14ac:dyDescent="0.2">
      <c r="D5940" s="97"/>
    </row>
    <row r="5941" spans="4:4" x14ac:dyDescent="0.2">
      <c r="D5941" s="97"/>
    </row>
    <row r="5942" spans="4:4" x14ac:dyDescent="0.2">
      <c r="D5942" s="97"/>
    </row>
    <row r="5943" spans="4:4" x14ac:dyDescent="0.2">
      <c r="D5943" s="97"/>
    </row>
    <row r="5944" spans="4:4" x14ac:dyDescent="0.2">
      <c r="D5944" s="97"/>
    </row>
    <row r="5945" spans="4:4" x14ac:dyDescent="0.2">
      <c r="D5945" s="97"/>
    </row>
    <row r="5946" spans="4:4" x14ac:dyDescent="0.2">
      <c r="D5946" s="97"/>
    </row>
    <row r="5947" spans="4:4" x14ac:dyDescent="0.2">
      <c r="D5947" s="97"/>
    </row>
    <row r="5948" spans="4:4" x14ac:dyDescent="0.2">
      <c r="D5948" s="97"/>
    </row>
    <row r="5949" spans="4:4" x14ac:dyDescent="0.2">
      <c r="D5949" s="97"/>
    </row>
    <row r="5950" spans="4:4" x14ac:dyDescent="0.2">
      <c r="D5950" s="97"/>
    </row>
    <row r="5951" spans="4:4" x14ac:dyDescent="0.2">
      <c r="D5951" s="97"/>
    </row>
    <row r="5952" spans="4:4" x14ac:dyDescent="0.2">
      <c r="D5952" s="97"/>
    </row>
    <row r="5953" spans="4:4" x14ac:dyDescent="0.2">
      <c r="D5953" s="97"/>
    </row>
    <row r="5954" spans="4:4" x14ac:dyDescent="0.2">
      <c r="D5954" s="97"/>
    </row>
    <row r="5955" spans="4:4" x14ac:dyDescent="0.2">
      <c r="D5955" s="97"/>
    </row>
    <row r="5956" spans="4:4" x14ac:dyDescent="0.2">
      <c r="D5956" s="97"/>
    </row>
    <row r="5957" spans="4:4" x14ac:dyDescent="0.2">
      <c r="D5957" s="97"/>
    </row>
    <row r="5958" spans="4:4" x14ac:dyDescent="0.2">
      <c r="D5958" s="97"/>
    </row>
    <row r="5959" spans="4:4" x14ac:dyDescent="0.2">
      <c r="D5959" s="97"/>
    </row>
    <row r="5960" spans="4:4" x14ac:dyDescent="0.2">
      <c r="D5960" s="97"/>
    </row>
    <row r="5961" spans="4:4" x14ac:dyDescent="0.2">
      <c r="D5961" s="97"/>
    </row>
    <row r="5962" spans="4:4" x14ac:dyDescent="0.2">
      <c r="D5962" s="97"/>
    </row>
    <row r="5963" spans="4:4" x14ac:dyDescent="0.2">
      <c r="D5963" s="97"/>
    </row>
    <row r="5964" spans="4:4" x14ac:dyDescent="0.2">
      <c r="D5964" s="97"/>
    </row>
    <row r="5965" spans="4:4" x14ac:dyDescent="0.2">
      <c r="D5965" s="97"/>
    </row>
    <row r="5966" spans="4:4" x14ac:dyDescent="0.2">
      <c r="D5966" s="97"/>
    </row>
    <row r="5967" spans="4:4" x14ac:dyDescent="0.2">
      <c r="D5967" s="97"/>
    </row>
    <row r="5968" spans="4:4" x14ac:dyDescent="0.2">
      <c r="D5968" s="97"/>
    </row>
    <row r="5969" spans="4:4" x14ac:dyDescent="0.2">
      <c r="D5969" s="97"/>
    </row>
    <row r="5970" spans="4:4" x14ac:dyDescent="0.2">
      <c r="D5970" s="97"/>
    </row>
    <row r="5971" spans="4:4" x14ac:dyDescent="0.2">
      <c r="D5971" s="97"/>
    </row>
    <row r="5972" spans="4:4" x14ac:dyDescent="0.2">
      <c r="D5972" s="97"/>
    </row>
    <row r="5973" spans="4:4" x14ac:dyDescent="0.2">
      <c r="D5973" s="97"/>
    </row>
    <row r="5974" spans="4:4" x14ac:dyDescent="0.2">
      <c r="D5974" s="97"/>
    </row>
    <row r="5975" spans="4:4" x14ac:dyDescent="0.2">
      <c r="D5975" s="97"/>
    </row>
    <row r="5976" spans="4:4" x14ac:dyDescent="0.2">
      <c r="D5976" s="97"/>
    </row>
    <row r="5977" spans="4:4" x14ac:dyDescent="0.2">
      <c r="D5977" s="97"/>
    </row>
    <row r="5978" spans="4:4" x14ac:dyDescent="0.2">
      <c r="D5978" s="97"/>
    </row>
    <row r="5979" spans="4:4" x14ac:dyDescent="0.2">
      <c r="D5979" s="97"/>
    </row>
    <row r="5980" spans="4:4" x14ac:dyDescent="0.2">
      <c r="D5980" s="97"/>
    </row>
    <row r="5981" spans="4:4" x14ac:dyDescent="0.2">
      <c r="D5981" s="97"/>
    </row>
    <row r="5982" spans="4:4" x14ac:dyDescent="0.2">
      <c r="D5982" s="97"/>
    </row>
    <row r="5983" spans="4:4" x14ac:dyDescent="0.2">
      <c r="D5983" s="97"/>
    </row>
    <row r="5984" spans="4:4" x14ac:dyDescent="0.2">
      <c r="D5984" s="97"/>
    </row>
    <row r="5985" spans="4:4" x14ac:dyDescent="0.2">
      <c r="D5985" s="97"/>
    </row>
    <row r="5986" spans="4:4" x14ac:dyDescent="0.2">
      <c r="D5986" s="97"/>
    </row>
    <row r="5987" spans="4:4" x14ac:dyDescent="0.2">
      <c r="D5987" s="97"/>
    </row>
    <row r="5988" spans="4:4" x14ac:dyDescent="0.2">
      <c r="D5988" s="97"/>
    </row>
    <row r="5989" spans="4:4" x14ac:dyDescent="0.2">
      <c r="D5989" s="97"/>
    </row>
    <row r="5990" spans="4:4" x14ac:dyDescent="0.2">
      <c r="D5990" s="97"/>
    </row>
    <row r="5991" spans="4:4" x14ac:dyDescent="0.2">
      <c r="D5991" s="97"/>
    </row>
    <row r="5992" spans="4:4" x14ac:dyDescent="0.2">
      <c r="D5992" s="97"/>
    </row>
    <row r="5993" spans="4:4" x14ac:dyDescent="0.2">
      <c r="D5993" s="97"/>
    </row>
    <row r="5994" spans="4:4" x14ac:dyDescent="0.2">
      <c r="D5994" s="97"/>
    </row>
    <row r="5995" spans="4:4" x14ac:dyDescent="0.2">
      <c r="D5995" s="97"/>
    </row>
    <row r="5996" spans="4:4" x14ac:dyDescent="0.2">
      <c r="D5996" s="97"/>
    </row>
    <row r="5997" spans="4:4" x14ac:dyDescent="0.2">
      <c r="D5997" s="97"/>
    </row>
    <row r="5998" spans="4:4" x14ac:dyDescent="0.2">
      <c r="D5998" s="97"/>
    </row>
    <row r="5999" spans="4:4" x14ac:dyDescent="0.2">
      <c r="D5999" s="97"/>
    </row>
    <row r="6000" spans="4:4" x14ac:dyDescent="0.2">
      <c r="D6000" s="97"/>
    </row>
    <row r="6001" spans="4:4" x14ac:dyDescent="0.2">
      <c r="D6001" s="97"/>
    </row>
    <row r="6002" spans="4:4" x14ac:dyDescent="0.2">
      <c r="D6002" s="97"/>
    </row>
    <row r="6003" spans="4:4" x14ac:dyDescent="0.2">
      <c r="D6003" s="97"/>
    </row>
    <row r="6004" spans="4:4" x14ac:dyDescent="0.2">
      <c r="D6004" s="97"/>
    </row>
    <row r="6005" spans="4:4" x14ac:dyDescent="0.2">
      <c r="D6005" s="97"/>
    </row>
    <row r="6006" spans="4:4" x14ac:dyDescent="0.2">
      <c r="D6006" s="97"/>
    </row>
    <row r="6007" spans="4:4" x14ac:dyDescent="0.2">
      <c r="D6007" s="97"/>
    </row>
    <row r="6008" spans="4:4" x14ac:dyDescent="0.2">
      <c r="D6008" s="97"/>
    </row>
    <row r="6009" spans="4:4" x14ac:dyDescent="0.2">
      <c r="D6009" s="97"/>
    </row>
    <row r="6010" spans="4:4" x14ac:dyDescent="0.2">
      <c r="D6010" s="97"/>
    </row>
    <row r="6011" spans="4:4" x14ac:dyDescent="0.2">
      <c r="D6011" s="97"/>
    </row>
    <row r="6012" spans="4:4" x14ac:dyDescent="0.2">
      <c r="D6012" s="97"/>
    </row>
    <row r="6013" spans="4:4" x14ac:dyDescent="0.2">
      <c r="D6013" s="97"/>
    </row>
    <row r="6014" spans="4:4" x14ac:dyDescent="0.2">
      <c r="D6014" s="97"/>
    </row>
    <row r="6015" spans="4:4" x14ac:dyDescent="0.2">
      <c r="D6015" s="97"/>
    </row>
    <row r="6016" spans="4:4" x14ac:dyDescent="0.2">
      <c r="D6016" s="97"/>
    </row>
    <row r="6017" spans="4:4" x14ac:dyDescent="0.2">
      <c r="D6017" s="97"/>
    </row>
    <row r="6018" spans="4:4" x14ac:dyDescent="0.2">
      <c r="D6018" s="97"/>
    </row>
    <row r="6019" spans="4:4" x14ac:dyDescent="0.2">
      <c r="D6019" s="97"/>
    </row>
    <row r="6020" spans="4:4" x14ac:dyDescent="0.2">
      <c r="D6020" s="97"/>
    </row>
    <row r="6021" spans="4:4" x14ac:dyDescent="0.2">
      <c r="D6021" s="97"/>
    </row>
    <row r="6022" spans="4:4" x14ac:dyDescent="0.2">
      <c r="D6022" s="97"/>
    </row>
    <row r="6023" spans="4:4" x14ac:dyDescent="0.2">
      <c r="D6023" s="97"/>
    </row>
    <row r="6024" spans="4:4" x14ac:dyDescent="0.2">
      <c r="D6024" s="97"/>
    </row>
    <row r="6025" spans="4:4" x14ac:dyDescent="0.2">
      <c r="D6025" s="97"/>
    </row>
    <row r="6026" spans="4:4" x14ac:dyDescent="0.2">
      <c r="D6026" s="97"/>
    </row>
    <row r="6027" spans="4:4" x14ac:dyDescent="0.2">
      <c r="D6027" s="97"/>
    </row>
    <row r="6028" spans="4:4" x14ac:dyDescent="0.2">
      <c r="D6028" s="97"/>
    </row>
    <row r="6029" spans="4:4" x14ac:dyDescent="0.2">
      <c r="D6029" s="97"/>
    </row>
    <row r="6030" spans="4:4" x14ac:dyDescent="0.2">
      <c r="D6030" s="97"/>
    </row>
    <row r="6031" spans="4:4" x14ac:dyDescent="0.2">
      <c r="D6031" s="97"/>
    </row>
    <row r="6032" spans="4:4" x14ac:dyDescent="0.2">
      <c r="D6032" s="97"/>
    </row>
    <row r="6033" spans="4:4" x14ac:dyDescent="0.2">
      <c r="D6033" s="97"/>
    </row>
    <row r="6034" spans="4:4" x14ac:dyDescent="0.2">
      <c r="D6034" s="97"/>
    </row>
    <row r="6035" spans="4:4" x14ac:dyDescent="0.2">
      <c r="D6035" s="97"/>
    </row>
    <row r="6036" spans="4:4" x14ac:dyDescent="0.2">
      <c r="D6036" s="97"/>
    </row>
    <row r="6037" spans="4:4" x14ac:dyDescent="0.2">
      <c r="D6037" s="97"/>
    </row>
    <row r="6038" spans="4:4" x14ac:dyDescent="0.2">
      <c r="D6038" s="97"/>
    </row>
    <row r="6039" spans="4:4" x14ac:dyDescent="0.2">
      <c r="D6039" s="97"/>
    </row>
    <row r="6040" spans="4:4" x14ac:dyDescent="0.2">
      <c r="D6040" s="97"/>
    </row>
    <row r="6041" spans="4:4" x14ac:dyDescent="0.2">
      <c r="D6041" s="97"/>
    </row>
    <row r="6042" spans="4:4" x14ac:dyDescent="0.2">
      <c r="D6042" s="97"/>
    </row>
    <row r="6043" spans="4:4" x14ac:dyDescent="0.2">
      <c r="D6043" s="97"/>
    </row>
    <row r="6044" spans="4:4" x14ac:dyDescent="0.2">
      <c r="D6044" s="97"/>
    </row>
    <row r="6045" spans="4:4" x14ac:dyDescent="0.2">
      <c r="D6045" s="97"/>
    </row>
    <row r="6046" spans="4:4" x14ac:dyDescent="0.2">
      <c r="D6046" s="97"/>
    </row>
    <row r="6047" spans="4:4" x14ac:dyDescent="0.2">
      <c r="D6047" s="97"/>
    </row>
    <row r="6048" spans="4:4" x14ac:dyDescent="0.2">
      <c r="D6048" s="97"/>
    </row>
    <row r="6049" spans="4:4" x14ac:dyDescent="0.2">
      <c r="D6049" s="97"/>
    </row>
    <row r="6050" spans="4:4" x14ac:dyDescent="0.2">
      <c r="D6050" s="97"/>
    </row>
    <row r="6051" spans="4:4" x14ac:dyDescent="0.2">
      <c r="D6051" s="97"/>
    </row>
    <row r="6052" spans="4:4" x14ac:dyDescent="0.2">
      <c r="D6052" s="97"/>
    </row>
    <row r="6053" spans="4:4" x14ac:dyDescent="0.2">
      <c r="D6053" s="97"/>
    </row>
    <row r="6054" spans="4:4" x14ac:dyDescent="0.2">
      <c r="D6054" s="97"/>
    </row>
    <row r="6055" spans="4:4" x14ac:dyDescent="0.2">
      <c r="D6055" s="97"/>
    </row>
    <row r="6056" spans="4:4" x14ac:dyDescent="0.2">
      <c r="D6056" s="97"/>
    </row>
    <row r="6057" spans="4:4" x14ac:dyDescent="0.2">
      <c r="D6057" s="97"/>
    </row>
    <row r="6058" spans="4:4" x14ac:dyDescent="0.2">
      <c r="D6058" s="97"/>
    </row>
    <row r="6059" spans="4:4" x14ac:dyDescent="0.2">
      <c r="D6059" s="97"/>
    </row>
    <row r="6060" spans="4:4" x14ac:dyDescent="0.2">
      <c r="D6060" s="97"/>
    </row>
    <row r="6061" spans="4:4" x14ac:dyDescent="0.2">
      <c r="D6061" s="97"/>
    </row>
    <row r="6062" spans="4:4" x14ac:dyDescent="0.2">
      <c r="D6062" s="97"/>
    </row>
    <row r="6063" spans="4:4" x14ac:dyDescent="0.2">
      <c r="D6063" s="97"/>
    </row>
    <row r="6064" spans="4:4" x14ac:dyDescent="0.2">
      <c r="D6064" s="97"/>
    </row>
    <row r="6065" spans="4:4" x14ac:dyDescent="0.2">
      <c r="D6065" s="97"/>
    </row>
    <row r="6066" spans="4:4" x14ac:dyDescent="0.2">
      <c r="D6066" s="97"/>
    </row>
    <row r="6067" spans="4:4" x14ac:dyDescent="0.2">
      <c r="D6067" s="97"/>
    </row>
    <row r="6068" spans="4:4" x14ac:dyDescent="0.2">
      <c r="D6068" s="97"/>
    </row>
    <row r="6069" spans="4:4" x14ac:dyDescent="0.2">
      <c r="D6069" s="97"/>
    </row>
    <row r="6070" spans="4:4" x14ac:dyDescent="0.2">
      <c r="D6070" s="97"/>
    </row>
    <row r="6071" spans="4:4" x14ac:dyDescent="0.2">
      <c r="D6071" s="97"/>
    </row>
    <row r="6072" spans="4:4" x14ac:dyDescent="0.2">
      <c r="D6072" s="97"/>
    </row>
    <row r="6073" spans="4:4" x14ac:dyDescent="0.2">
      <c r="D6073" s="97"/>
    </row>
    <row r="6074" spans="4:4" x14ac:dyDescent="0.2">
      <c r="D6074" s="97"/>
    </row>
    <row r="6075" spans="4:4" x14ac:dyDescent="0.2">
      <c r="D6075" s="97"/>
    </row>
    <row r="6076" spans="4:4" x14ac:dyDescent="0.2">
      <c r="D6076" s="97"/>
    </row>
    <row r="6077" spans="4:4" x14ac:dyDescent="0.2">
      <c r="D6077" s="97"/>
    </row>
    <row r="6078" spans="4:4" x14ac:dyDescent="0.2">
      <c r="D6078" s="97"/>
    </row>
    <row r="6079" spans="4:4" x14ac:dyDescent="0.2">
      <c r="D6079" s="97"/>
    </row>
    <row r="6080" spans="4:4" x14ac:dyDescent="0.2">
      <c r="D6080" s="97"/>
    </row>
    <row r="6081" spans="4:4" x14ac:dyDescent="0.2">
      <c r="D6081" s="97"/>
    </row>
    <row r="6082" spans="4:4" x14ac:dyDescent="0.2">
      <c r="D6082" s="97"/>
    </row>
    <row r="6083" spans="4:4" x14ac:dyDescent="0.2">
      <c r="D6083" s="97"/>
    </row>
    <row r="6084" spans="4:4" x14ac:dyDescent="0.2">
      <c r="D6084" s="97"/>
    </row>
    <row r="6085" spans="4:4" x14ac:dyDescent="0.2">
      <c r="D6085" s="97"/>
    </row>
    <row r="6086" spans="4:4" x14ac:dyDescent="0.2">
      <c r="D6086" s="97"/>
    </row>
    <row r="6087" spans="4:4" x14ac:dyDescent="0.2">
      <c r="D6087" s="97"/>
    </row>
    <row r="6088" spans="4:4" x14ac:dyDescent="0.2">
      <c r="D6088" s="97"/>
    </row>
    <row r="6089" spans="4:4" x14ac:dyDescent="0.2">
      <c r="D6089" s="97"/>
    </row>
    <row r="6090" spans="4:4" x14ac:dyDescent="0.2">
      <c r="D6090" s="97"/>
    </row>
    <row r="6091" spans="4:4" x14ac:dyDescent="0.2">
      <c r="D6091" s="97"/>
    </row>
    <row r="6092" spans="4:4" x14ac:dyDescent="0.2">
      <c r="D6092" s="97"/>
    </row>
    <row r="6093" spans="4:4" x14ac:dyDescent="0.2">
      <c r="D6093" s="97"/>
    </row>
    <row r="6094" spans="4:4" x14ac:dyDescent="0.2">
      <c r="D6094" s="97"/>
    </row>
    <row r="6095" spans="4:4" x14ac:dyDescent="0.2">
      <c r="D6095" s="97"/>
    </row>
    <row r="6096" spans="4:4" x14ac:dyDescent="0.2">
      <c r="D6096" s="97"/>
    </row>
    <row r="6097" spans="4:4" x14ac:dyDescent="0.2">
      <c r="D6097" s="97"/>
    </row>
    <row r="6098" spans="4:4" x14ac:dyDescent="0.2">
      <c r="D6098" s="97"/>
    </row>
    <row r="6099" spans="4:4" x14ac:dyDescent="0.2">
      <c r="D6099" s="97"/>
    </row>
    <row r="6100" spans="4:4" x14ac:dyDescent="0.2">
      <c r="D6100" s="97"/>
    </row>
    <row r="6101" spans="4:4" x14ac:dyDescent="0.2">
      <c r="D6101" s="97"/>
    </row>
    <row r="6102" spans="4:4" x14ac:dyDescent="0.2">
      <c r="D6102" s="97"/>
    </row>
    <row r="6103" spans="4:4" x14ac:dyDescent="0.2">
      <c r="D6103" s="97"/>
    </row>
    <row r="6104" spans="4:4" x14ac:dyDescent="0.2">
      <c r="D6104" s="97"/>
    </row>
    <row r="6105" spans="4:4" x14ac:dyDescent="0.2">
      <c r="D6105" s="97"/>
    </row>
    <row r="6106" spans="4:4" x14ac:dyDescent="0.2">
      <c r="D6106" s="97"/>
    </row>
    <row r="6107" spans="4:4" x14ac:dyDescent="0.2">
      <c r="D6107" s="97"/>
    </row>
    <row r="6108" spans="4:4" x14ac:dyDescent="0.2">
      <c r="D6108" s="97"/>
    </row>
    <row r="6109" spans="4:4" x14ac:dyDescent="0.2">
      <c r="D6109" s="97"/>
    </row>
    <row r="6110" spans="4:4" x14ac:dyDescent="0.2">
      <c r="D6110" s="97"/>
    </row>
    <row r="6111" spans="4:4" x14ac:dyDescent="0.2">
      <c r="D6111" s="97"/>
    </row>
    <row r="6112" spans="4:4" x14ac:dyDescent="0.2">
      <c r="D6112" s="97"/>
    </row>
    <row r="6113" spans="4:4" x14ac:dyDescent="0.2">
      <c r="D6113" s="97"/>
    </row>
    <row r="6114" spans="4:4" x14ac:dyDescent="0.2">
      <c r="D6114" s="97"/>
    </row>
    <row r="6115" spans="4:4" x14ac:dyDescent="0.2">
      <c r="D6115" s="97"/>
    </row>
    <row r="6116" spans="4:4" x14ac:dyDescent="0.2">
      <c r="D6116" s="97"/>
    </row>
    <row r="6117" spans="4:4" x14ac:dyDescent="0.2">
      <c r="D6117" s="97"/>
    </row>
    <row r="6118" spans="4:4" x14ac:dyDescent="0.2">
      <c r="D6118" s="97"/>
    </row>
    <row r="6119" spans="4:4" x14ac:dyDescent="0.2">
      <c r="D6119" s="97"/>
    </row>
    <row r="6120" spans="4:4" x14ac:dyDescent="0.2">
      <c r="D6120" s="97"/>
    </row>
    <row r="6121" spans="4:4" x14ac:dyDescent="0.2">
      <c r="D6121" s="97"/>
    </row>
    <row r="6122" spans="4:4" x14ac:dyDescent="0.2">
      <c r="D6122" s="97"/>
    </row>
    <row r="6123" spans="4:4" x14ac:dyDescent="0.2">
      <c r="D6123" s="97"/>
    </row>
    <row r="6124" spans="4:4" x14ac:dyDescent="0.2">
      <c r="D6124" s="97"/>
    </row>
    <row r="6125" spans="4:4" x14ac:dyDescent="0.2">
      <c r="D6125" s="97"/>
    </row>
    <row r="6126" spans="4:4" x14ac:dyDescent="0.2">
      <c r="D6126" s="97"/>
    </row>
    <row r="6127" spans="4:4" x14ac:dyDescent="0.2">
      <c r="D6127" s="97"/>
    </row>
    <row r="6128" spans="4:4" x14ac:dyDescent="0.2">
      <c r="D6128" s="97"/>
    </row>
    <row r="6129" spans="4:4" x14ac:dyDescent="0.2">
      <c r="D6129" s="97"/>
    </row>
    <row r="6130" spans="4:4" x14ac:dyDescent="0.2">
      <c r="D6130" s="97"/>
    </row>
    <row r="6131" spans="4:4" x14ac:dyDescent="0.2">
      <c r="D6131" s="97"/>
    </row>
    <row r="6132" spans="4:4" x14ac:dyDescent="0.2">
      <c r="D6132" s="97"/>
    </row>
    <row r="6133" spans="4:4" x14ac:dyDescent="0.2">
      <c r="D6133" s="97"/>
    </row>
    <row r="6134" spans="4:4" x14ac:dyDescent="0.2">
      <c r="D6134" s="97"/>
    </row>
    <row r="6135" spans="4:4" x14ac:dyDescent="0.2">
      <c r="D6135" s="97"/>
    </row>
    <row r="6136" spans="4:4" x14ac:dyDescent="0.2">
      <c r="D6136" s="97"/>
    </row>
    <row r="6137" spans="4:4" x14ac:dyDescent="0.2">
      <c r="D6137" s="97"/>
    </row>
    <row r="6138" spans="4:4" x14ac:dyDescent="0.2">
      <c r="D6138" s="97"/>
    </row>
    <row r="6139" spans="4:4" x14ac:dyDescent="0.2">
      <c r="D6139" s="97"/>
    </row>
    <row r="6140" spans="4:4" x14ac:dyDescent="0.2">
      <c r="D6140" s="97"/>
    </row>
    <row r="6141" spans="4:4" x14ac:dyDescent="0.2">
      <c r="D6141" s="97"/>
    </row>
    <row r="6142" spans="4:4" x14ac:dyDescent="0.2">
      <c r="D6142" s="97"/>
    </row>
    <row r="6143" spans="4:4" x14ac:dyDescent="0.2">
      <c r="D6143" s="97"/>
    </row>
    <row r="6144" spans="4:4" x14ac:dyDescent="0.2">
      <c r="D6144" s="97"/>
    </row>
    <row r="6145" spans="4:4" x14ac:dyDescent="0.2">
      <c r="D6145" s="97"/>
    </row>
    <row r="6146" spans="4:4" x14ac:dyDescent="0.2">
      <c r="D6146" s="97"/>
    </row>
    <row r="6147" spans="4:4" x14ac:dyDescent="0.2">
      <c r="D6147" s="97"/>
    </row>
    <row r="6148" spans="4:4" x14ac:dyDescent="0.2">
      <c r="D6148" s="97"/>
    </row>
    <row r="6149" spans="4:4" x14ac:dyDescent="0.2">
      <c r="D6149" s="97"/>
    </row>
    <row r="6150" spans="4:4" x14ac:dyDescent="0.2">
      <c r="D6150" s="97"/>
    </row>
    <row r="6151" spans="4:4" x14ac:dyDescent="0.2">
      <c r="D6151" s="97"/>
    </row>
    <row r="6152" spans="4:4" x14ac:dyDescent="0.2">
      <c r="D6152" s="97"/>
    </row>
    <row r="6153" spans="4:4" x14ac:dyDescent="0.2">
      <c r="D6153" s="97"/>
    </row>
    <row r="6154" spans="4:4" x14ac:dyDescent="0.2">
      <c r="D6154" s="97"/>
    </row>
    <row r="6155" spans="4:4" x14ac:dyDescent="0.2">
      <c r="D6155" s="97"/>
    </row>
    <row r="6156" spans="4:4" x14ac:dyDescent="0.2">
      <c r="D6156" s="97"/>
    </row>
    <row r="6157" spans="4:4" x14ac:dyDescent="0.2">
      <c r="D6157" s="97"/>
    </row>
    <row r="6158" spans="4:4" x14ac:dyDescent="0.2">
      <c r="D6158" s="97"/>
    </row>
    <row r="6159" spans="4:4" x14ac:dyDescent="0.2">
      <c r="D6159" s="97"/>
    </row>
    <row r="6160" spans="4:4" x14ac:dyDescent="0.2">
      <c r="D6160" s="97"/>
    </row>
    <row r="6161" spans="4:4" x14ac:dyDescent="0.2">
      <c r="D6161" s="97"/>
    </row>
    <row r="6162" spans="4:4" x14ac:dyDescent="0.2">
      <c r="D6162" s="97"/>
    </row>
    <row r="6163" spans="4:4" x14ac:dyDescent="0.2">
      <c r="D6163" s="97"/>
    </row>
    <row r="6164" spans="4:4" x14ac:dyDescent="0.2">
      <c r="D6164" s="97"/>
    </row>
    <row r="6165" spans="4:4" x14ac:dyDescent="0.2">
      <c r="D6165" s="97"/>
    </row>
    <row r="6166" spans="4:4" x14ac:dyDescent="0.2">
      <c r="D6166" s="97"/>
    </row>
    <row r="6167" spans="4:4" x14ac:dyDescent="0.2">
      <c r="D6167" s="97"/>
    </row>
    <row r="6168" spans="4:4" x14ac:dyDescent="0.2">
      <c r="D6168" s="97"/>
    </row>
    <row r="6169" spans="4:4" x14ac:dyDescent="0.2">
      <c r="D6169" s="97"/>
    </row>
    <row r="6170" spans="4:4" x14ac:dyDescent="0.2">
      <c r="D6170" s="97"/>
    </row>
    <row r="6171" spans="4:4" x14ac:dyDescent="0.2">
      <c r="D6171" s="97"/>
    </row>
    <row r="6172" spans="4:4" x14ac:dyDescent="0.2">
      <c r="D6172" s="97"/>
    </row>
    <row r="6173" spans="4:4" x14ac:dyDescent="0.2">
      <c r="D6173" s="97"/>
    </row>
    <row r="6174" spans="4:4" x14ac:dyDescent="0.2">
      <c r="D6174" s="97"/>
    </row>
    <row r="6175" spans="4:4" x14ac:dyDescent="0.2">
      <c r="D6175" s="97"/>
    </row>
    <row r="6176" spans="4:4" x14ac:dyDescent="0.2">
      <c r="D6176" s="97"/>
    </row>
    <row r="6177" spans="4:4" x14ac:dyDescent="0.2">
      <c r="D6177" s="97"/>
    </row>
    <row r="6178" spans="4:4" x14ac:dyDescent="0.2">
      <c r="D6178" s="97"/>
    </row>
    <row r="6179" spans="4:4" x14ac:dyDescent="0.2">
      <c r="D6179" s="97"/>
    </row>
    <row r="6180" spans="4:4" x14ac:dyDescent="0.2">
      <c r="D6180" s="97"/>
    </row>
    <row r="6181" spans="4:4" x14ac:dyDescent="0.2">
      <c r="D6181" s="97"/>
    </row>
    <row r="6182" spans="4:4" x14ac:dyDescent="0.2">
      <c r="D6182" s="97"/>
    </row>
    <row r="6183" spans="4:4" x14ac:dyDescent="0.2">
      <c r="D6183" s="97"/>
    </row>
    <row r="6184" spans="4:4" x14ac:dyDescent="0.2">
      <c r="D6184" s="97"/>
    </row>
    <row r="6185" spans="4:4" x14ac:dyDescent="0.2">
      <c r="D6185" s="97"/>
    </row>
    <row r="6186" spans="4:4" x14ac:dyDescent="0.2">
      <c r="D6186" s="97"/>
    </row>
    <row r="6187" spans="4:4" x14ac:dyDescent="0.2">
      <c r="D6187" s="97"/>
    </row>
    <row r="6188" spans="4:4" x14ac:dyDescent="0.2">
      <c r="D6188" s="97"/>
    </row>
    <row r="6189" spans="4:4" x14ac:dyDescent="0.2">
      <c r="D6189" s="97"/>
    </row>
    <row r="6190" spans="4:4" x14ac:dyDescent="0.2">
      <c r="D6190" s="97"/>
    </row>
    <row r="6191" spans="4:4" x14ac:dyDescent="0.2">
      <c r="D6191" s="97"/>
    </row>
    <row r="6192" spans="4:4" x14ac:dyDescent="0.2">
      <c r="D6192" s="97"/>
    </row>
    <row r="6193" spans="4:4" x14ac:dyDescent="0.2">
      <c r="D6193" s="97"/>
    </row>
    <row r="6194" spans="4:4" x14ac:dyDescent="0.2">
      <c r="D6194" s="97"/>
    </row>
    <row r="6195" spans="4:4" x14ac:dyDescent="0.2">
      <c r="D6195" s="97"/>
    </row>
    <row r="6196" spans="4:4" x14ac:dyDescent="0.2">
      <c r="D6196" s="97"/>
    </row>
    <row r="6197" spans="4:4" x14ac:dyDescent="0.2">
      <c r="D6197" s="97"/>
    </row>
    <row r="6198" spans="4:4" x14ac:dyDescent="0.2">
      <c r="D6198" s="97"/>
    </row>
    <row r="6199" spans="4:4" x14ac:dyDescent="0.2">
      <c r="D6199" s="97"/>
    </row>
    <row r="6200" spans="4:4" x14ac:dyDescent="0.2">
      <c r="D6200" s="97"/>
    </row>
    <row r="6201" spans="4:4" x14ac:dyDescent="0.2">
      <c r="D6201" s="97"/>
    </row>
    <row r="6202" spans="4:4" x14ac:dyDescent="0.2">
      <c r="D6202" s="97"/>
    </row>
    <row r="6203" spans="4:4" x14ac:dyDescent="0.2">
      <c r="D6203" s="97"/>
    </row>
    <row r="6204" spans="4:4" x14ac:dyDescent="0.2">
      <c r="D6204" s="97"/>
    </row>
    <row r="6205" spans="4:4" x14ac:dyDescent="0.2">
      <c r="D6205" s="97"/>
    </row>
    <row r="6206" spans="4:4" x14ac:dyDescent="0.2">
      <c r="D6206" s="97"/>
    </row>
    <row r="6207" spans="4:4" x14ac:dyDescent="0.2">
      <c r="D6207" s="97"/>
    </row>
    <row r="6208" spans="4:4" x14ac:dyDescent="0.2">
      <c r="D6208" s="97"/>
    </row>
    <row r="6209" spans="4:4" x14ac:dyDescent="0.2">
      <c r="D6209" s="97"/>
    </row>
    <row r="6210" spans="4:4" x14ac:dyDescent="0.2">
      <c r="D6210" s="97"/>
    </row>
    <row r="6211" spans="4:4" x14ac:dyDescent="0.2">
      <c r="D6211" s="97"/>
    </row>
    <row r="6212" spans="4:4" x14ac:dyDescent="0.2">
      <c r="D6212" s="97"/>
    </row>
    <row r="6213" spans="4:4" x14ac:dyDescent="0.2">
      <c r="D6213" s="97"/>
    </row>
    <row r="6214" spans="4:4" x14ac:dyDescent="0.2">
      <c r="D6214" s="97"/>
    </row>
    <row r="6215" spans="4:4" x14ac:dyDescent="0.2">
      <c r="D6215" s="97"/>
    </row>
    <row r="6216" spans="4:4" x14ac:dyDescent="0.2">
      <c r="D6216" s="97"/>
    </row>
    <row r="6217" spans="4:4" x14ac:dyDescent="0.2">
      <c r="D6217" s="97"/>
    </row>
    <row r="6218" spans="4:4" x14ac:dyDescent="0.2">
      <c r="D6218" s="97"/>
    </row>
    <row r="6219" spans="4:4" x14ac:dyDescent="0.2">
      <c r="D6219" s="97"/>
    </row>
    <row r="6220" spans="4:4" x14ac:dyDescent="0.2">
      <c r="D6220" s="97"/>
    </row>
    <row r="6221" spans="4:4" x14ac:dyDescent="0.2">
      <c r="D6221" s="97"/>
    </row>
    <row r="6222" spans="4:4" x14ac:dyDescent="0.2">
      <c r="D6222" s="97"/>
    </row>
    <row r="6223" spans="4:4" x14ac:dyDescent="0.2">
      <c r="D6223" s="97"/>
    </row>
    <row r="6224" spans="4:4" x14ac:dyDescent="0.2">
      <c r="D6224" s="97"/>
    </row>
    <row r="6225" spans="4:4" x14ac:dyDescent="0.2">
      <c r="D6225" s="97"/>
    </row>
    <row r="6226" spans="4:4" x14ac:dyDescent="0.2">
      <c r="D6226" s="97"/>
    </row>
    <row r="6227" spans="4:4" x14ac:dyDescent="0.2">
      <c r="D6227" s="97"/>
    </row>
    <row r="6228" spans="4:4" x14ac:dyDescent="0.2">
      <c r="D6228" s="97"/>
    </row>
    <row r="6229" spans="4:4" x14ac:dyDescent="0.2">
      <c r="D6229" s="97"/>
    </row>
    <row r="6230" spans="4:4" x14ac:dyDescent="0.2">
      <c r="D6230" s="97"/>
    </row>
    <row r="6231" spans="4:4" x14ac:dyDescent="0.2">
      <c r="D6231" s="97"/>
    </row>
    <row r="6232" spans="4:4" x14ac:dyDescent="0.2">
      <c r="D6232" s="97"/>
    </row>
    <row r="6233" spans="4:4" x14ac:dyDescent="0.2">
      <c r="D6233" s="97"/>
    </row>
    <row r="6234" spans="4:4" x14ac:dyDescent="0.2">
      <c r="D6234" s="97"/>
    </row>
    <row r="6235" spans="4:4" x14ac:dyDescent="0.2">
      <c r="D6235" s="97"/>
    </row>
    <row r="6236" spans="4:4" x14ac:dyDescent="0.2">
      <c r="D6236" s="97"/>
    </row>
    <row r="6237" spans="4:4" x14ac:dyDescent="0.2">
      <c r="D6237" s="97"/>
    </row>
    <row r="6238" spans="4:4" x14ac:dyDescent="0.2">
      <c r="D6238" s="97"/>
    </row>
    <row r="6239" spans="4:4" x14ac:dyDescent="0.2">
      <c r="D6239" s="97"/>
    </row>
    <row r="6240" spans="4:4" x14ac:dyDescent="0.2">
      <c r="D6240" s="97"/>
    </row>
    <row r="6241" spans="4:4" x14ac:dyDescent="0.2">
      <c r="D6241" s="97"/>
    </row>
    <row r="6242" spans="4:4" x14ac:dyDescent="0.2">
      <c r="D6242" s="97"/>
    </row>
    <row r="6243" spans="4:4" x14ac:dyDescent="0.2">
      <c r="D6243" s="97"/>
    </row>
    <row r="6244" spans="4:4" x14ac:dyDescent="0.2">
      <c r="D6244" s="97"/>
    </row>
    <row r="6245" spans="4:4" x14ac:dyDescent="0.2">
      <c r="D6245" s="97"/>
    </row>
    <row r="6246" spans="4:4" x14ac:dyDescent="0.2">
      <c r="D6246" s="97"/>
    </row>
    <row r="6247" spans="4:4" x14ac:dyDescent="0.2">
      <c r="D6247" s="97"/>
    </row>
    <row r="6248" spans="4:4" x14ac:dyDescent="0.2">
      <c r="D6248" s="97"/>
    </row>
    <row r="6249" spans="4:4" x14ac:dyDescent="0.2">
      <c r="D6249" s="97"/>
    </row>
    <row r="6250" spans="4:4" x14ac:dyDescent="0.2">
      <c r="D6250" s="97"/>
    </row>
    <row r="6251" spans="4:4" x14ac:dyDescent="0.2">
      <c r="D6251" s="97"/>
    </row>
    <row r="6252" spans="4:4" x14ac:dyDescent="0.2">
      <c r="D6252" s="97"/>
    </row>
    <row r="6253" spans="4:4" x14ac:dyDescent="0.2">
      <c r="D6253" s="97"/>
    </row>
    <row r="6254" spans="4:4" x14ac:dyDescent="0.2">
      <c r="D6254" s="97"/>
    </row>
    <row r="6255" spans="4:4" x14ac:dyDescent="0.2">
      <c r="D6255" s="97"/>
    </row>
    <row r="6256" spans="4:4" x14ac:dyDescent="0.2">
      <c r="D6256" s="97"/>
    </row>
    <row r="6257" spans="4:4" x14ac:dyDescent="0.2">
      <c r="D6257" s="97"/>
    </row>
    <row r="6258" spans="4:4" x14ac:dyDescent="0.2">
      <c r="D6258" s="97"/>
    </row>
    <row r="6259" spans="4:4" x14ac:dyDescent="0.2">
      <c r="D6259" s="97"/>
    </row>
    <row r="6260" spans="4:4" x14ac:dyDescent="0.2">
      <c r="D6260" s="97"/>
    </row>
    <row r="6261" spans="4:4" x14ac:dyDescent="0.2">
      <c r="D6261" s="97"/>
    </row>
    <row r="6262" spans="4:4" x14ac:dyDescent="0.2">
      <c r="D6262" s="97"/>
    </row>
    <row r="6263" spans="4:4" x14ac:dyDescent="0.2">
      <c r="D6263" s="97"/>
    </row>
    <row r="6264" spans="4:4" x14ac:dyDescent="0.2">
      <c r="D6264" s="97"/>
    </row>
    <row r="6265" spans="4:4" x14ac:dyDescent="0.2">
      <c r="D6265" s="97"/>
    </row>
    <row r="6266" spans="4:4" x14ac:dyDescent="0.2">
      <c r="D6266" s="97"/>
    </row>
    <row r="6267" spans="4:4" x14ac:dyDescent="0.2">
      <c r="D6267" s="97"/>
    </row>
    <row r="6268" spans="4:4" x14ac:dyDescent="0.2">
      <c r="D6268" s="97"/>
    </row>
    <row r="6269" spans="4:4" x14ac:dyDescent="0.2">
      <c r="D6269" s="97"/>
    </row>
    <row r="6270" spans="4:4" x14ac:dyDescent="0.2">
      <c r="D6270" s="97"/>
    </row>
    <row r="6271" spans="4:4" x14ac:dyDescent="0.2">
      <c r="D6271" s="97"/>
    </row>
    <row r="6272" spans="4:4" x14ac:dyDescent="0.2">
      <c r="D6272" s="97"/>
    </row>
    <row r="6273" spans="4:4" x14ac:dyDescent="0.2">
      <c r="D6273" s="97"/>
    </row>
    <row r="6274" spans="4:4" x14ac:dyDescent="0.2">
      <c r="D6274" s="97"/>
    </row>
    <row r="6275" spans="4:4" x14ac:dyDescent="0.2">
      <c r="D6275" s="97"/>
    </row>
    <row r="6276" spans="4:4" x14ac:dyDescent="0.2">
      <c r="D6276" s="97"/>
    </row>
    <row r="6277" spans="4:4" x14ac:dyDescent="0.2">
      <c r="D6277" s="97"/>
    </row>
    <row r="6278" spans="4:4" x14ac:dyDescent="0.2">
      <c r="D6278" s="97"/>
    </row>
    <row r="6279" spans="4:4" x14ac:dyDescent="0.2">
      <c r="D6279" s="97"/>
    </row>
    <row r="6280" spans="4:4" x14ac:dyDescent="0.2">
      <c r="D6280" s="97"/>
    </row>
    <row r="6281" spans="4:4" x14ac:dyDescent="0.2">
      <c r="D6281" s="97"/>
    </row>
    <row r="6282" spans="4:4" x14ac:dyDescent="0.2">
      <c r="D6282" s="97"/>
    </row>
    <row r="6283" spans="4:4" x14ac:dyDescent="0.2">
      <c r="D6283" s="97"/>
    </row>
    <row r="6284" spans="4:4" x14ac:dyDescent="0.2">
      <c r="D6284" s="97"/>
    </row>
    <row r="6285" spans="4:4" x14ac:dyDescent="0.2">
      <c r="D6285" s="97"/>
    </row>
    <row r="6286" spans="4:4" x14ac:dyDescent="0.2">
      <c r="D6286" s="97"/>
    </row>
    <row r="6287" spans="4:4" x14ac:dyDescent="0.2">
      <c r="D6287" s="97"/>
    </row>
    <row r="6288" spans="4:4" x14ac:dyDescent="0.2">
      <c r="D6288" s="97"/>
    </row>
    <row r="6289" spans="4:4" x14ac:dyDescent="0.2">
      <c r="D6289" s="97"/>
    </row>
    <row r="6290" spans="4:4" x14ac:dyDescent="0.2">
      <c r="D6290" s="97"/>
    </row>
    <row r="6291" spans="4:4" x14ac:dyDescent="0.2">
      <c r="D6291" s="97"/>
    </row>
    <row r="6292" spans="4:4" x14ac:dyDescent="0.2">
      <c r="D6292" s="97"/>
    </row>
    <row r="6293" spans="4:4" x14ac:dyDescent="0.2">
      <c r="D6293" s="97"/>
    </row>
    <row r="6294" spans="4:4" x14ac:dyDescent="0.2">
      <c r="D6294" s="97"/>
    </row>
    <row r="6295" spans="4:4" x14ac:dyDescent="0.2">
      <c r="D6295" s="97"/>
    </row>
    <row r="6296" spans="4:4" x14ac:dyDescent="0.2">
      <c r="D6296" s="97"/>
    </row>
    <row r="6297" spans="4:4" x14ac:dyDescent="0.2">
      <c r="D6297" s="97"/>
    </row>
    <row r="6298" spans="4:4" x14ac:dyDescent="0.2">
      <c r="D6298" s="97"/>
    </row>
    <row r="6299" spans="4:4" x14ac:dyDescent="0.2">
      <c r="D6299" s="97"/>
    </row>
    <row r="6300" spans="4:4" x14ac:dyDescent="0.2">
      <c r="D6300" s="97"/>
    </row>
    <row r="6301" spans="4:4" x14ac:dyDescent="0.2">
      <c r="D6301" s="97"/>
    </row>
    <row r="6302" spans="4:4" x14ac:dyDescent="0.2">
      <c r="D6302" s="97"/>
    </row>
    <row r="6303" spans="4:4" x14ac:dyDescent="0.2">
      <c r="D6303" s="97"/>
    </row>
    <row r="6304" spans="4:4" x14ac:dyDescent="0.2">
      <c r="D6304" s="97"/>
    </row>
    <row r="6305" spans="4:4" x14ac:dyDescent="0.2">
      <c r="D6305" s="97"/>
    </row>
    <row r="6306" spans="4:4" x14ac:dyDescent="0.2">
      <c r="D6306" s="97"/>
    </row>
    <row r="6307" spans="4:4" x14ac:dyDescent="0.2">
      <c r="D6307" s="97"/>
    </row>
    <row r="6308" spans="4:4" x14ac:dyDescent="0.2">
      <c r="D6308" s="97"/>
    </row>
    <row r="6309" spans="4:4" x14ac:dyDescent="0.2">
      <c r="D6309" s="97"/>
    </row>
    <row r="6310" spans="4:4" x14ac:dyDescent="0.2">
      <c r="D6310" s="97"/>
    </row>
    <row r="6311" spans="4:4" x14ac:dyDescent="0.2">
      <c r="D6311" s="97"/>
    </row>
    <row r="6312" spans="4:4" x14ac:dyDescent="0.2">
      <c r="D6312" s="97"/>
    </row>
    <row r="6313" spans="4:4" x14ac:dyDescent="0.2">
      <c r="D6313" s="97"/>
    </row>
    <row r="6314" spans="4:4" x14ac:dyDescent="0.2">
      <c r="D6314" s="97"/>
    </row>
    <row r="6315" spans="4:4" x14ac:dyDescent="0.2">
      <c r="D6315" s="97"/>
    </row>
    <row r="6316" spans="4:4" x14ac:dyDescent="0.2">
      <c r="D6316" s="97"/>
    </row>
    <row r="6317" spans="4:4" x14ac:dyDescent="0.2">
      <c r="D6317" s="97"/>
    </row>
    <row r="6318" spans="4:4" x14ac:dyDescent="0.2">
      <c r="D6318" s="97"/>
    </row>
    <row r="6319" spans="4:4" x14ac:dyDescent="0.2">
      <c r="D6319" s="97"/>
    </row>
    <row r="6320" spans="4:4" x14ac:dyDescent="0.2">
      <c r="D6320" s="97"/>
    </row>
    <row r="6321" spans="4:4" x14ac:dyDescent="0.2">
      <c r="D6321" s="97"/>
    </row>
    <row r="6322" spans="4:4" x14ac:dyDescent="0.2">
      <c r="D6322" s="97"/>
    </row>
    <row r="6323" spans="4:4" x14ac:dyDescent="0.2">
      <c r="D6323" s="97"/>
    </row>
    <row r="6324" spans="4:4" x14ac:dyDescent="0.2">
      <c r="D6324" s="97"/>
    </row>
    <row r="6325" spans="4:4" x14ac:dyDescent="0.2">
      <c r="D6325" s="97"/>
    </row>
    <row r="6326" spans="4:4" x14ac:dyDescent="0.2">
      <c r="D6326" s="97"/>
    </row>
    <row r="6327" spans="4:4" x14ac:dyDescent="0.2">
      <c r="D6327" s="97"/>
    </row>
    <row r="6328" spans="4:4" x14ac:dyDescent="0.2">
      <c r="D6328" s="97"/>
    </row>
    <row r="6329" spans="4:4" x14ac:dyDescent="0.2">
      <c r="D6329" s="97"/>
    </row>
    <row r="6330" spans="4:4" x14ac:dyDescent="0.2">
      <c r="D6330" s="97"/>
    </row>
    <row r="6331" spans="4:4" x14ac:dyDescent="0.2">
      <c r="D6331" s="97"/>
    </row>
    <row r="6332" spans="4:4" x14ac:dyDescent="0.2">
      <c r="D6332" s="97"/>
    </row>
    <row r="6333" spans="4:4" x14ac:dyDescent="0.2">
      <c r="D6333" s="97"/>
    </row>
    <row r="6334" spans="4:4" x14ac:dyDescent="0.2">
      <c r="D6334" s="97"/>
    </row>
    <row r="6335" spans="4:4" x14ac:dyDescent="0.2">
      <c r="D6335" s="97"/>
    </row>
    <row r="6336" spans="4:4" x14ac:dyDescent="0.2">
      <c r="D6336" s="97"/>
    </row>
    <row r="6337" spans="4:4" x14ac:dyDescent="0.2">
      <c r="D6337" s="97"/>
    </row>
    <row r="6338" spans="4:4" x14ac:dyDescent="0.2">
      <c r="D6338" s="97"/>
    </row>
    <row r="6339" spans="4:4" x14ac:dyDescent="0.2">
      <c r="D6339" s="97"/>
    </row>
    <row r="6340" spans="4:4" x14ac:dyDescent="0.2">
      <c r="D6340" s="97"/>
    </row>
    <row r="6341" spans="4:4" x14ac:dyDescent="0.2">
      <c r="D6341" s="97"/>
    </row>
    <row r="6342" spans="4:4" x14ac:dyDescent="0.2">
      <c r="D6342" s="97"/>
    </row>
    <row r="6343" spans="4:4" x14ac:dyDescent="0.2">
      <c r="D6343" s="97"/>
    </row>
    <row r="6344" spans="4:4" x14ac:dyDescent="0.2">
      <c r="D6344" s="97"/>
    </row>
    <row r="6345" spans="4:4" x14ac:dyDescent="0.2">
      <c r="D6345" s="97"/>
    </row>
    <row r="6346" spans="4:4" x14ac:dyDescent="0.2">
      <c r="D6346" s="97"/>
    </row>
    <row r="6347" spans="4:4" x14ac:dyDescent="0.2">
      <c r="D6347" s="97"/>
    </row>
    <row r="6348" spans="4:4" x14ac:dyDescent="0.2">
      <c r="D6348" s="97"/>
    </row>
    <row r="6349" spans="4:4" x14ac:dyDescent="0.2">
      <c r="D6349" s="97"/>
    </row>
    <row r="6350" spans="4:4" x14ac:dyDescent="0.2">
      <c r="D6350" s="97"/>
    </row>
    <row r="6351" spans="4:4" x14ac:dyDescent="0.2">
      <c r="D6351" s="97"/>
    </row>
    <row r="6352" spans="4:4" x14ac:dyDescent="0.2">
      <c r="D6352" s="97"/>
    </row>
    <row r="6353" spans="4:4" x14ac:dyDescent="0.2">
      <c r="D6353" s="97"/>
    </row>
    <row r="6354" spans="4:4" x14ac:dyDescent="0.2">
      <c r="D6354" s="97"/>
    </row>
    <row r="6355" spans="4:4" x14ac:dyDescent="0.2">
      <c r="D6355" s="97"/>
    </row>
    <row r="6356" spans="4:4" x14ac:dyDescent="0.2">
      <c r="D6356" s="97"/>
    </row>
    <row r="6357" spans="4:4" x14ac:dyDescent="0.2">
      <c r="D6357" s="97"/>
    </row>
    <row r="6358" spans="4:4" x14ac:dyDescent="0.2">
      <c r="D6358" s="97"/>
    </row>
    <row r="6359" spans="4:4" x14ac:dyDescent="0.2">
      <c r="D6359" s="97"/>
    </row>
    <row r="6360" spans="4:4" x14ac:dyDescent="0.2">
      <c r="D6360" s="97"/>
    </row>
    <row r="6361" spans="4:4" x14ac:dyDescent="0.2">
      <c r="D6361" s="97"/>
    </row>
    <row r="6362" spans="4:4" x14ac:dyDescent="0.2">
      <c r="D6362" s="97"/>
    </row>
    <row r="6363" spans="4:4" x14ac:dyDescent="0.2">
      <c r="D6363" s="97"/>
    </row>
    <row r="6364" spans="4:4" x14ac:dyDescent="0.2">
      <c r="D6364" s="97"/>
    </row>
    <row r="6365" spans="4:4" x14ac:dyDescent="0.2">
      <c r="D6365" s="97"/>
    </row>
    <row r="6366" spans="4:4" x14ac:dyDescent="0.2">
      <c r="D6366" s="97"/>
    </row>
    <row r="6367" spans="4:4" x14ac:dyDescent="0.2">
      <c r="D6367" s="97"/>
    </row>
    <row r="6368" spans="4:4" x14ac:dyDescent="0.2">
      <c r="D6368" s="97"/>
    </row>
    <row r="6369" spans="4:4" x14ac:dyDescent="0.2">
      <c r="D6369" s="97"/>
    </row>
    <row r="6370" spans="4:4" x14ac:dyDescent="0.2">
      <c r="D6370" s="97"/>
    </row>
    <row r="6371" spans="4:4" x14ac:dyDescent="0.2">
      <c r="D6371" s="97"/>
    </row>
    <row r="6372" spans="4:4" x14ac:dyDescent="0.2">
      <c r="D6372" s="97"/>
    </row>
    <row r="6373" spans="4:4" x14ac:dyDescent="0.2">
      <c r="D6373" s="97"/>
    </row>
    <row r="6374" spans="4:4" x14ac:dyDescent="0.2">
      <c r="D6374" s="97"/>
    </row>
    <row r="6375" spans="4:4" x14ac:dyDescent="0.2">
      <c r="D6375" s="97"/>
    </row>
    <row r="6376" spans="4:4" x14ac:dyDescent="0.2">
      <c r="D6376" s="97"/>
    </row>
    <row r="6377" spans="4:4" x14ac:dyDescent="0.2">
      <c r="D6377" s="97"/>
    </row>
    <row r="6378" spans="4:4" x14ac:dyDescent="0.2">
      <c r="D6378" s="97"/>
    </row>
    <row r="6379" spans="4:4" x14ac:dyDescent="0.2">
      <c r="D6379" s="97"/>
    </row>
    <row r="6380" spans="4:4" x14ac:dyDescent="0.2">
      <c r="D6380" s="97"/>
    </row>
    <row r="6381" spans="4:4" x14ac:dyDescent="0.2">
      <c r="D6381" s="97"/>
    </row>
    <row r="6382" spans="4:4" x14ac:dyDescent="0.2">
      <c r="D6382" s="97"/>
    </row>
    <row r="6383" spans="4:4" x14ac:dyDescent="0.2">
      <c r="D6383" s="97"/>
    </row>
    <row r="6384" spans="4:4" x14ac:dyDescent="0.2">
      <c r="D6384" s="97"/>
    </row>
    <row r="6385" spans="4:4" x14ac:dyDescent="0.2">
      <c r="D6385" s="97"/>
    </row>
    <row r="6386" spans="4:4" x14ac:dyDescent="0.2">
      <c r="D6386" s="97"/>
    </row>
    <row r="6387" spans="4:4" x14ac:dyDescent="0.2">
      <c r="D6387" s="97"/>
    </row>
    <row r="6388" spans="4:4" x14ac:dyDescent="0.2">
      <c r="D6388" s="97"/>
    </row>
    <row r="6389" spans="4:4" x14ac:dyDescent="0.2">
      <c r="D6389" s="97"/>
    </row>
    <row r="6390" spans="4:4" x14ac:dyDescent="0.2">
      <c r="D6390" s="97"/>
    </row>
    <row r="6391" spans="4:4" x14ac:dyDescent="0.2">
      <c r="D6391" s="97"/>
    </row>
    <row r="6392" spans="4:4" x14ac:dyDescent="0.2">
      <c r="D6392" s="97"/>
    </row>
    <row r="6393" spans="4:4" x14ac:dyDescent="0.2">
      <c r="D6393" s="97"/>
    </row>
    <row r="6394" spans="4:4" x14ac:dyDescent="0.2">
      <c r="D6394" s="97"/>
    </row>
    <row r="6395" spans="4:4" x14ac:dyDescent="0.2">
      <c r="D6395" s="97"/>
    </row>
    <row r="6396" spans="4:4" x14ac:dyDescent="0.2">
      <c r="D6396" s="97"/>
    </row>
    <row r="6397" spans="4:4" x14ac:dyDescent="0.2">
      <c r="D6397" s="97"/>
    </row>
    <row r="6398" spans="4:4" x14ac:dyDescent="0.2">
      <c r="D6398" s="97"/>
    </row>
    <row r="6399" spans="4:4" x14ac:dyDescent="0.2">
      <c r="D6399" s="97"/>
    </row>
    <row r="6400" spans="4:4" x14ac:dyDescent="0.2">
      <c r="D6400" s="97"/>
    </row>
    <row r="6401" spans="4:4" x14ac:dyDescent="0.2">
      <c r="D6401" s="97"/>
    </row>
    <row r="6402" spans="4:4" x14ac:dyDescent="0.2">
      <c r="D6402" s="97"/>
    </row>
    <row r="6403" spans="4:4" x14ac:dyDescent="0.2">
      <c r="D6403" s="97"/>
    </row>
    <row r="6404" spans="4:4" x14ac:dyDescent="0.2">
      <c r="D6404" s="97"/>
    </row>
    <row r="6405" spans="4:4" x14ac:dyDescent="0.2">
      <c r="D6405" s="97"/>
    </row>
    <row r="6406" spans="4:4" x14ac:dyDescent="0.2">
      <c r="D6406" s="97"/>
    </row>
    <row r="6407" spans="4:4" x14ac:dyDescent="0.2">
      <c r="D6407" s="97"/>
    </row>
    <row r="6408" spans="4:4" x14ac:dyDescent="0.2">
      <c r="D6408" s="97"/>
    </row>
    <row r="6409" spans="4:4" x14ac:dyDescent="0.2">
      <c r="D6409" s="97"/>
    </row>
    <row r="6410" spans="4:4" x14ac:dyDescent="0.2">
      <c r="D6410" s="97"/>
    </row>
    <row r="6411" spans="4:4" x14ac:dyDescent="0.2">
      <c r="D6411" s="97"/>
    </row>
    <row r="6412" spans="4:4" x14ac:dyDescent="0.2">
      <c r="D6412" s="97"/>
    </row>
    <row r="6413" spans="4:4" x14ac:dyDescent="0.2">
      <c r="D6413" s="97"/>
    </row>
    <row r="6414" spans="4:4" x14ac:dyDescent="0.2">
      <c r="D6414" s="97"/>
    </row>
    <row r="6415" spans="4:4" x14ac:dyDescent="0.2">
      <c r="D6415" s="97"/>
    </row>
    <row r="6416" spans="4:4" x14ac:dyDescent="0.2">
      <c r="D6416" s="97"/>
    </row>
    <row r="6417" spans="4:4" x14ac:dyDescent="0.2">
      <c r="D6417" s="97"/>
    </row>
    <row r="6418" spans="4:4" x14ac:dyDescent="0.2">
      <c r="D6418" s="97"/>
    </row>
    <row r="6419" spans="4:4" x14ac:dyDescent="0.2">
      <c r="D6419" s="97"/>
    </row>
    <row r="6420" spans="4:4" x14ac:dyDescent="0.2">
      <c r="D6420" s="97"/>
    </row>
    <row r="6421" spans="4:4" x14ac:dyDescent="0.2">
      <c r="D6421" s="97"/>
    </row>
    <row r="6422" spans="4:4" x14ac:dyDescent="0.2">
      <c r="D6422" s="97"/>
    </row>
    <row r="6423" spans="4:4" x14ac:dyDescent="0.2">
      <c r="D6423" s="97"/>
    </row>
    <row r="6424" spans="4:4" x14ac:dyDescent="0.2">
      <c r="D6424" s="97"/>
    </row>
    <row r="6425" spans="4:4" x14ac:dyDescent="0.2">
      <c r="D6425" s="97"/>
    </row>
    <row r="6426" spans="4:4" x14ac:dyDescent="0.2">
      <c r="D6426" s="97"/>
    </row>
    <row r="6427" spans="4:4" x14ac:dyDescent="0.2">
      <c r="D6427" s="97"/>
    </row>
    <row r="6428" spans="4:4" x14ac:dyDescent="0.2">
      <c r="D6428" s="97"/>
    </row>
    <row r="6429" spans="4:4" x14ac:dyDescent="0.2">
      <c r="D6429" s="97"/>
    </row>
    <row r="6430" spans="4:4" x14ac:dyDescent="0.2">
      <c r="D6430" s="97"/>
    </row>
    <row r="6431" spans="4:4" x14ac:dyDescent="0.2">
      <c r="D6431" s="97"/>
    </row>
    <row r="6432" spans="4:4" x14ac:dyDescent="0.2">
      <c r="D6432" s="97"/>
    </row>
    <row r="6433" spans="4:4" x14ac:dyDescent="0.2">
      <c r="D6433" s="97"/>
    </row>
    <row r="6434" spans="4:4" x14ac:dyDescent="0.2">
      <c r="D6434" s="97"/>
    </row>
    <row r="6435" spans="4:4" x14ac:dyDescent="0.2">
      <c r="D6435" s="97"/>
    </row>
    <row r="6436" spans="4:4" x14ac:dyDescent="0.2">
      <c r="D6436" s="97"/>
    </row>
    <row r="6437" spans="4:4" x14ac:dyDescent="0.2">
      <c r="D6437" s="97"/>
    </row>
    <row r="6438" spans="4:4" x14ac:dyDescent="0.2">
      <c r="D6438" s="97"/>
    </row>
    <row r="6439" spans="4:4" x14ac:dyDescent="0.2">
      <c r="D6439" s="97"/>
    </row>
    <row r="6440" spans="4:4" x14ac:dyDescent="0.2">
      <c r="D6440" s="97"/>
    </row>
    <row r="6441" spans="4:4" x14ac:dyDescent="0.2">
      <c r="D6441" s="97"/>
    </row>
    <row r="6442" spans="4:4" x14ac:dyDescent="0.2">
      <c r="D6442" s="97"/>
    </row>
    <row r="6443" spans="4:4" x14ac:dyDescent="0.2">
      <c r="D6443" s="97"/>
    </row>
    <row r="6444" spans="4:4" x14ac:dyDescent="0.2">
      <c r="D6444" s="97"/>
    </row>
    <row r="6445" spans="4:4" x14ac:dyDescent="0.2">
      <c r="D6445" s="97"/>
    </row>
    <row r="6446" spans="4:4" x14ac:dyDescent="0.2">
      <c r="D6446" s="97"/>
    </row>
    <row r="6447" spans="4:4" x14ac:dyDescent="0.2">
      <c r="D6447" s="97"/>
    </row>
    <row r="6448" spans="4:4" x14ac:dyDescent="0.2">
      <c r="D6448" s="97"/>
    </row>
    <row r="6449" spans="4:4" x14ac:dyDescent="0.2">
      <c r="D6449" s="97"/>
    </row>
    <row r="6450" spans="4:4" x14ac:dyDescent="0.2">
      <c r="D6450" s="97"/>
    </row>
    <row r="6451" spans="4:4" x14ac:dyDescent="0.2">
      <c r="D6451" s="97"/>
    </row>
    <row r="6452" spans="4:4" x14ac:dyDescent="0.2">
      <c r="D6452" s="97"/>
    </row>
    <row r="6453" spans="4:4" x14ac:dyDescent="0.2">
      <c r="D6453" s="97"/>
    </row>
    <row r="6454" spans="4:4" x14ac:dyDescent="0.2">
      <c r="D6454" s="97"/>
    </row>
    <row r="6455" spans="4:4" x14ac:dyDescent="0.2">
      <c r="D6455" s="97"/>
    </row>
    <row r="6456" spans="4:4" x14ac:dyDescent="0.2">
      <c r="D6456" s="97"/>
    </row>
    <row r="6457" spans="4:4" x14ac:dyDescent="0.2">
      <c r="D6457" s="97"/>
    </row>
    <row r="6458" spans="4:4" x14ac:dyDescent="0.2">
      <c r="D6458" s="97"/>
    </row>
    <row r="6459" spans="4:4" x14ac:dyDescent="0.2">
      <c r="D6459" s="97"/>
    </row>
    <row r="6460" spans="4:4" x14ac:dyDescent="0.2">
      <c r="D6460" s="97"/>
    </row>
    <row r="6461" spans="4:4" x14ac:dyDescent="0.2">
      <c r="D6461" s="97"/>
    </row>
    <row r="6462" spans="4:4" x14ac:dyDescent="0.2">
      <c r="D6462" s="97"/>
    </row>
    <row r="6463" spans="4:4" x14ac:dyDescent="0.2">
      <c r="D6463" s="97"/>
    </row>
    <row r="6464" spans="4:4" x14ac:dyDescent="0.2">
      <c r="D6464" s="97"/>
    </row>
    <row r="6465" spans="4:4" x14ac:dyDescent="0.2">
      <c r="D6465" s="97"/>
    </row>
    <row r="6466" spans="4:4" x14ac:dyDescent="0.2">
      <c r="D6466" s="97"/>
    </row>
    <row r="6467" spans="4:4" x14ac:dyDescent="0.2">
      <c r="D6467" s="97"/>
    </row>
    <row r="6468" spans="4:4" x14ac:dyDescent="0.2">
      <c r="D6468" s="97"/>
    </row>
    <row r="6469" spans="4:4" x14ac:dyDescent="0.2">
      <c r="D6469" s="97"/>
    </row>
    <row r="6470" spans="4:4" x14ac:dyDescent="0.2">
      <c r="D6470" s="97"/>
    </row>
    <row r="6471" spans="4:4" x14ac:dyDescent="0.2">
      <c r="D6471" s="97"/>
    </row>
    <row r="6472" spans="4:4" x14ac:dyDescent="0.2">
      <c r="D6472" s="97"/>
    </row>
    <row r="6473" spans="4:4" x14ac:dyDescent="0.2">
      <c r="D6473" s="97"/>
    </row>
    <row r="6474" spans="4:4" x14ac:dyDescent="0.2">
      <c r="D6474" s="97"/>
    </row>
    <row r="6475" spans="4:4" x14ac:dyDescent="0.2">
      <c r="D6475" s="97"/>
    </row>
    <row r="6476" spans="4:4" x14ac:dyDescent="0.2">
      <c r="D6476" s="97"/>
    </row>
    <row r="6477" spans="4:4" x14ac:dyDescent="0.2">
      <c r="D6477" s="97"/>
    </row>
    <row r="6478" spans="4:4" x14ac:dyDescent="0.2">
      <c r="D6478" s="97"/>
    </row>
    <row r="6479" spans="4:4" x14ac:dyDescent="0.2">
      <c r="D6479" s="97"/>
    </row>
    <row r="6480" spans="4:4" x14ac:dyDescent="0.2">
      <c r="D6480" s="97"/>
    </row>
    <row r="6481" spans="4:4" x14ac:dyDescent="0.2">
      <c r="D6481" s="97"/>
    </row>
    <row r="6482" spans="4:4" x14ac:dyDescent="0.2">
      <c r="D6482" s="97"/>
    </row>
    <row r="6483" spans="4:4" x14ac:dyDescent="0.2">
      <c r="D6483" s="97"/>
    </row>
    <row r="6484" spans="4:4" x14ac:dyDescent="0.2">
      <c r="D6484" s="97"/>
    </row>
    <row r="6485" spans="4:4" x14ac:dyDescent="0.2">
      <c r="D6485" s="97"/>
    </row>
    <row r="6486" spans="4:4" x14ac:dyDescent="0.2">
      <c r="D6486" s="97"/>
    </row>
    <row r="6487" spans="4:4" x14ac:dyDescent="0.2">
      <c r="D6487" s="97"/>
    </row>
    <row r="6488" spans="4:4" x14ac:dyDescent="0.2">
      <c r="D6488" s="97"/>
    </row>
    <row r="6489" spans="4:4" x14ac:dyDescent="0.2">
      <c r="D6489" s="97"/>
    </row>
    <row r="6490" spans="4:4" x14ac:dyDescent="0.2">
      <c r="D6490" s="97"/>
    </row>
    <row r="6491" spans="4:4" x14ac:dyDescent="0.2">
      <c r="D6491" s="97"/>
    </row>
    <row r="6492" spans="4:4" x14ac:dyDescent="0.2">
      <c r="D6492" s="97"/>
    </row>
    <row r="6493" spans="4:4" x14ac:dyDescent="0.2">
      <c r="D6493" s="97"/>
    </row>
    <row r="6494" spans="4:4" x14ac:dyDescent="0.2">
      <c r="D6494" s="97"/>
    </row>
    <row r="6495" spans="4:4" x14ac:dyDescent="0.2">
      <c r="D6495" s="97"/>
    </row>
    <row r="6496" spans="4:4" x14ac:dyDescent="0.2">
      <c r="D6496" s="97"/>
    </row>
    <row r="6497" spans="4:4" x14ac:dyDescent="0.2">
      <c r="D6497" s="97"/>
    </row>
    <row r="6498" spans="4:4" x14ac:dyDescent="0.2">
      <c r="D6498" s="97"/>
    </row>
    <row r="6499" spans="4:4" x14ac:dyDescent="0.2">
      <c r="D6499" s="97"/>
    </row>
    <row r="6500" spans="4:4" x14ac:dyDescent="0.2">
      <c r="D6500" s="97"/>
    </row>
    <row r="6501" spans="4:4" x14ac:dyDescent="0.2">
      <c r="D6501" s="97"/>
    </row>
    <row r="6502" spans="4:4" x14ac:dyDescent="0.2">
      <c r="D6502" s="97"/>
    </row>
    <row r="6503" spans="4:4" x14ac:dyDescent="0.2">
      <c r="D6503" s="97"/>
    </row>
    <row r="6504" spans="4:4" x14ac:dyDescent="0.2">
      <c r="D6504" s="97"/>
    </row>
    <row r="6505" spans="4:4" x14ac:dyDescent="0.2">
      <c r="D6505" s="97"/>
    </row>
    <row r="6506" spans="4:4" x14ac:dyDescent="0.2">
      <c r="D6506" s="97"/>
    </row>
    <row r="6507" spans="4:4" x14ac:dyDescent="0.2">
      <c r="D6507" s="97"/>
    </row>
    <row r="6508" spans="4:4" x14ac:dyDescent="0.2">
      <c r="D6508" s="97"/>
    </row>
    <row r="6509" spans="4:4" x14ac:dyDescent="0.2">
      <c r="D6509" s="97"/>
    </row>
    <row r="6510" spans="4:4" x14ac:dyDescent="0.2">
      <c r="D6510" s="97"/>
    </row>
    <row r="6511" spans="4:4" x14ac:dyDescent="0.2">
      <c r="D6511" s="97"/>
    </row>
    <row r="6512" spans="4:4" x14ac:dyDescent="0.2">
      <c r="D6512" s="97"/>
    </row>
    <row r="6513" spans="4:4" x14ac:dyDescent="0.2">
      <c r="D6513" s="97"/>
    </row>
    <row r="6514" spans="4:4" x14ac:dyDescent="0.2">
      <c r="D6514" s="97"/>
    </row>
    <row r="6515" spans="4:4" x14ac:dyDescent="0.2">
      <c r="D6515" s="97"/>
    </row>
    <row r="6516" spans="4:4" x14ac:dyDescent="0.2">
      <c r="D6516" s="97"/>
    </row>
    <row r="6517" spans="4:4" x14ac:dyDescent="0.2">
      <c r="D6517" s="97"/>
    </row>
    <row r="6518" spans="4:4" x14ac:dyDescent="0.2">
      <c r="D6518" s="97"/>
    </row>
    <row r="6519" spans="4:4" x14ac:dyDescent="0.2">
      <c r="D6519" s="97"/>
    </row>
    <row r="6520" spans="4:4" x14ac:dyDescent="0.2">
      <c r="D6520" s="97"/>
    </row>
    <row r="6521" spans="4:4" x14ac:dyDescent="0.2">
      <c r="D6521" s="97"/>
    </row>
    <row r="6522" spans="4:4" x14ac:dyDescent="0.2">
      <c r="D6522" s="97"/>
    </row>
    <row r="6523" spans="4:4" x14ac:dyDescent="0.2">
      <c r="D6523" s="97"/>
    </row>
    <row r="6524" spans="4:4" x14ac:dyDescent="0.2">
      <c r="D6524" s="97"/>
    </row>
    <row r="6525" spans="4:4" x14ac:dyDescent="0.2">
      <c r="D6525" s="97"/>
    </row>
    <row r="6526" spans="4:4" x14ac:dyDescent="0.2">
      <c r="D6526" s="97"/>
    </row>
    <row r="6527" spans="4:4" x14ac:dyDescent="0.2">
      <c r="D6527" s="97"/>
    </row>
    <row r="6528" spans="4:4" x14ac:dyDescent="0.2">
      <c r="D6528" s="97"/>
    </row>
    <row r="6529" spans="4:4" x14ac:dyDescent="0.2">
      <c r="D6529" s="97"/>
    </row>
    <row r="6530" spans="4:4" x14ac:dyDescent="0.2">
      <c r="D6530" s="97"/>
    </row>
    <row r="6531" spans="4:4" x14ac:dyDescent="0.2">
      <c r="D6531" s="97"/>
    </row>
    <row r="6532" spans="4:4" x14ac:dyDescent="0.2">
      <c r="D6532" s="97"/>
    </row>
    <row r="6533" spans="4:4" x14ac:dyDescent="0.2">
      <c r="D6533" s="97"/>
    </row>
    <row r="6534" spans="4:4" x14ac:dyDescent="0.2">
      <c r="D6534" s="97"/>
    </row>
    <row r="6535" spans="4:4" x14ac:dyDescent="0.2">
      <c r="D6535" s="97"/>
    </row>
    <row r="6536" spans="4:4" x14ac:dyDescent="0.2">
      <c r="D6536" s="97"/>
    </row>
    <row r="6537" spans="4:4" x14ac:dyDescent="0.2">
      <c r="D6537" s="97"/>
    </row>
    <row r="6538" spans="4:4" x14ac:dyDescent="0.2">
      <c r="D6538" s="97"/>
    </row>
    <row r="6539" spans="4:4" x14ac:dyDescent="0.2">
      <c r="D6539" s="97"/>
    </row>
    <row r="6540" spans="4:4" x14ac:dyDescent="0.2">
      <c r="D6540" s="97"/>
    </row>
    <row r="6541" spans="4:4" x14ac:dyDescent="0.2">
      <c r="D6541" s="97"/>
    </row>
    <row r="6542" spans="4:4" x14ac:dyDescent="0.2">
      <c r="D6542" s="97"/>
    </row>
    <row r="6543" spans="4:4" x14ac:dyDescent="0.2">
      <c r="D6543" s="97"/>
    </row>
    <row r="6544" spans="4:4" x14ac:dyDescent="0.2">
      <c r="D6544" s="97"/>
    </row>
    <row r="6545" spans="4:4" x14ac:dyDescent="0.2">
      <c r="D6545" s="97"/>
    </row>
    <row r="6546" spans="4:4" x14ac:dyDescent="0.2">
      <c r="D6546" s="97"/>
    </row>
    <row r="6547" spans="4:4" x14ac:dyDescent="0.2">
      <c r="D6547" s="97"/>
    </row>
    <row r="6548" spans="4:4" x14ac:dyDescent="0.2">
      <c r="D6548" s="97"/>
    </row>
    <row r="6549" spans="4:4" x14ac:dyDescent="0.2">
      <c r="D6549" s="97"/>
    </row>
    <row r="6550" spans="4:4" x14ac:dyDescent="0.2">
      <c r="D6550" s="97"/>
    </row>
    <row r="6551" spans="4:4" x14ac:dyDescent="0.2">
      <c r="D6551" s="97"/>
    </row>
    <row r="6552" spans="4:4" x14ac:dyDescent="0.2">
      <c r="D6552" s="97"/>
    </row>
    <row r="6553" spans="4:4" x14ac:dyDescent="0.2">
      <c r="D6553" s="97"/>
    </row>
    <row r="6554" spans="4:4" x14ac:dyDescent="0.2">
      <c r="D6554" s="97"/>
    </row>
    <row r="6555" spans="4:4" x14ac:dyDescent="0.2">
      <c r="D6555" s="97"/>
    </row>
    <row r="6556" spans="4:4" x14ac:dyDescent="0.2">
      <c r="D6556" s="97"/>
    </row>
    <row r="6557" spans="4:4" x14ac:dyDescent="0.2">
      <c r="D6557" s="97"/>
    </row>
    <row r="6558" spans="4:4" x14ac:dyDescent="0.2">
      <c r="D6558" s="97"/>
    </row>
    <row r="6559" spans="4:4" x14ac:dyDescent="0.2">
      <c r="D6559" s="97"/>
    </row>
    <row r="6560" spans="4:4" x14ac:dyDescent="0.2">
      <c r="D6560" s="97"/>
    </row>
    <row r="6561" spans="4:4" x14ac:dyDescent="0.2">
      <c r="D6561" s="97"/>
    </row>
    <row r="6562" spans="4:4" x14ac:dyDescent="0.2">
      <c r="D6562" s="97"/>
    </row>
    <row r="6563" spans="4:4" x14ac:dyDescent="0.2">
      <c r="D6563" s="97"/>
    </row>
    <row r="6564" spans="4:4" x14ac:dyDescent="0.2">
      <c r="D6564" s="97"/>
    </row>
    <row r="6565" spans="4:4" x14ac:dyDescent="0.2">
      <c r="D6565" s="97"/>
    </row>
    <row r="6566" spans="4:4" x14ac:dyDescent="0.2">
      <c r="D6566" s="97"/>
    </row>
    <row r="6567" spans="4:4" x14ac:dyDescent="0.2">
      <c r="D6567" s="97"/>
    </row>
    <row r="6568" spans="4:4" x14ac:dyDescent="0.2">
      <c r="D6568" s="97"/>
    </row>
    <row r="6569" spans="4:4" x14ac:dyDescent="0.2">
      <c r="D6569" s="97"/>
    </row>
    <row r="6570" spans="4:4" x14ac:dyDescent="0.2">
      <c r="D6570" s="97"/>
    </row>
    <row r="6571" spans="4:4" x14ac:dyDescent="0.2">
      <c r="D6571" s="97"/>
    </row>
    <row r="6572" spans="4:4" x14ac:dyDescent="0.2">
      <c r="D6572" s="97"/>
    </row>
    <row r="6573" spans="4:4" x14ac:dyDescent="0.2">
      <c r="D6573" s="97"/>
    </row>
    <row r="6574" spans="4:4" x14ac:dyDescent="0.2">
      <c r="D6574" s="97"/>
    </row>
    <row r="6575" spans="4:4" x14ac:dyDescent="0.2">
      <c r="D6575" s="97"/>
    </row>
    <row r="6576" spans="4:4" x14ac:dyDescent="0.2">
      <c r="D6576" s="97"/>
    </row>
    <row r="6577" spans="4:4" x14ac:dyDescent="0.2">
      <c r="D6577" s="97"/>
    </row>
    <row r="6578" spans="4:4" x14ac:dyDescent="0.2">
      <c r="D6578" s="97"/>
    </row>
    <row r="6579" spans="4:4" x14ac:dyDescent="0.2">
      <c r="D6579" s="97"/>
    </row>
    <row r="6580" spans="4:4" x14ac:dyDescent="0.2">
      <c r="D6580" s="97"/>
    </row>
    <row r="6581" spans="4:4" x14ac:dyDescent="0.2">
      <c r="D6581" s="97"/>
    </row>
    <row r="6582" spans="4:4" x14ac:dyDescent="0.2">
      <c r="D6582" s="97"/>
    </row>
    <row r="6583" spans="4:4" x14ac:dyDescent="0.2">
      <c r="D6583" s="97"/>
    </row>
    <row r="6584" spans="4:4" x14ac:dyDescent="0.2">
      <c r="D6584" s="97"/>
    </row>
    <row r="6585" spans="4:4" x14ac:dyDescent="0.2">
      <c r="D6585" s="97"/>
    </row>
    <row r="6586" spans="4:4" x14ac:dyDescent="0.2">
      <c r="D6586" s="97"/>
    </row>
    <row r="6587" spans="4:4" x14ac:dyDescent="0.2">
      <c r="D6587" s="97"/>
    </row>
    <row r="6588" spans="4:4" x14ac:dyDescent="0.2">
      <c r="D6588" s="97"/>
    </row>
    <row r="6589" spans="4:4" x14ac:dyDescent="0.2">
      <c r="D6589" s="97"/>
    </row>
    <row r="6590" spans="4:4" x14ac:dyDescent="0.2">
      <c r="D6590" s="97"/>
    </row>
    <row r="6591" spans="4:4" x14ac:dyDescent="0.2">
      <c r="D6591" s="97"/>
    </row>
    <row r="6592" spans="4:4" x14ac:dyDescent="0.2">
      <c r="D6592" s="97"/>
    </row>
    <row r="6593" spans="4:4" x14ac:dyDescent="0.2">
      <c r="D6593" s="97"/>
    </row>
    <row r="6594" spans="4:4" x14ac:dyDescent="0.2">
      <c r="D6594" s="97"/>
    </row>
    <row r="6595" spans="4:4" x14ac:dyDescent="0.2">
      <c r="D6595" s="97"/>
    </row>
    <row r="6596" spans="4:4" x14ac:dyDescent="0.2">
      <c r="D6596" s="97"/>
    </row>
    <row r="6597" spans="4:4" x14ac:dyDescent="0.2">
      <c r="D6597" s="97"/>
    </row>
    <row r="6598" spans="4:4" x14ac:dyDescent="0.2">
      <c r="D6598" s="97"/>
    </row>
    <row r="6599" spans="4:4" x14ac:dyDescent="0.2">
      <c r="D6599" s="97"/>
    </row>
    <row r="6600" spans="4:4" x14ac:dyDescent="0.2">
      <c r="D6600" s="97"/>
    </row>
    <row r="6601" spans="4:4" x14ac:dyDescent="0.2">
      <c r="D6601" s="97"/>
    </row>
    <row r="6602" spans="4:4" x14ac:dyDescent="0.2">
      <c r="D6602" s="97"/>
    </row>
    <row r="6603" spans="4:4" x14ac:dyDescent="0.2">
      <c r="D6603" s="97"/>
    </row>
    <row r="6604" spans="4:4" x14ac:dyDescent="0.2">
      <c r="D6604" s="97"/>
    </row>
    <row r="6605" spans="4:4" x14ac:dyDescent="0.2">
      <c r="D6605" s="97"/>
    </row>
    <row r="6606" spans="4:4" x14ac:dyDescent="0.2">
      <c r="D6606" s="97"/>
    </row>
    <row r="6607" spans="4:4" x14ac:dyDescent="0.2">
      <c r="D6607" s="97"/>
    </row>
    <row r="6608" spans="4:4" x14ac:dyDescent="0.2">
      <c r="D6608" s="97"/>
    </row>
    <row r="6609" spans="4:4" x14ac:dyDescent="0.2">
      <c r="D6609" s="97"/>
    </row>
    <row r="6610" spans="4:4" x14ac:dyDescent="0.2">
      <c r="D6610" s="97"/>
    </row>
    <row r="6611" spans="4:4" x14ac:dyDescent="0.2">
      <c r="D6611" s="97"/>
    </row>
    <row r="6612" spans="4:4" x14ac:dyDescent="0.2">
      <c r="D6612" s="97"/>
    </row>
    <row r="6613" spans="4:4" x14ac:dyDescent="0.2">
      <c r="D6613" s="97"/>
    </row>
    <row r="6614" spans="4:4" x14ac:dyDescent="0.2">
      <c r="D6614" s="97"/>
    </row>
    <row r="6615" spans="4:4" x14ac:dyDescent="0.2">
      <c r="D6615" s="97"/>
    </row>
    <row r="6616" spans="4:4" x14ac:dyDescent="0.2">
      <c r="D6616" s="97"/>
    </row>
    <row r="6617" spans="4:4" x14ac:dyDescent="0.2">
      <c r="D6617" s="97"/>
    </row>
    <row r="6618" spans="4:4" x14ac:dyDescent="0.2">
      <c r="D6618" s="97"/>
    </row>
    <row r="6619" spans="4:4" x14ac:dyDescent="0.2">
      <c r="D6619" s="97"/>
    </row>
    <row r="6620" spans="4:4" x14ac:dyDescent="0.2">
      <c r="D6620" s="97"/>
    </row>
    <row r="6621" spans="4:4" x14ac:dyDescent="0.2">
      <c r="D6621" s="97"/>
    </row>
    <row r="6622" spans="4:4" x14ac:dyDescent="0.2">
      <c r="D6622" s="97"/>
    </row>
    <row r="6623" spans="4:4" x14ac:dyDescent="0.2">
      <c r="D6623" s="97"/>
    </row>
    <row r="6624" spans="4:4" x14ac:dyDescent="0.2">
      <c r="D6624" s="97"/>
    </row>
    <row r="6625" spans="4:4" x14ac:dyDescent="0.2">
      <c r="D6625" s="97"/>
    </row>
    <row r="6626" spans="4:4" x14ac:dyDescent="0.2">
      <c r="D6626" s="97"/>
    </row>
    <row r="6627" spans="4:4" x14ac:dyDescent="0.2">
      <c r="D6627" s="97"/>
    </row>
    <row r="6628" spans="4:4" x14ac:dyDescent="0.2">
      <c r="D6628" s="97"/>
    </row>
    <row r="6629" spans="4:4" x14ac:dyDescent="0.2">
      <c r="D6629" s="97"/>
    </row>
    <row r="6630" spans="4:4" x14ac:dyDescent="0.2">
      <c r="D6630" s="97"/>
    </row>
    <row r="6631" spans="4:4" x14ac:dyDescent="0.2">
      <c r="D6631" s="97"/>
    </row>
    <row r="6632" spans="4:4" x14ac:dyDescent="0.2">
      <c r="D6632" s="97"/>
    </row>
    <row r="6633" spans="4:4" x14ac:dyDescent="0.2">
      <c r="D6633" s="97"/>
    </row>
    <row r="6634" spans="4:4" x14ac:dyDescent="0.2">
      <c r="D6634" s="97"/>
    </row>
    <row r="6635" spans="4:4" x14ac:dyDescent="0.2">
      <c r="D6635" s="97"/>
    </row>
    <row r="6636" spans="4:4" x14ac:dyDescent="0.2">
      <c r="D6636" s="97"/>
    </row>
    <row r="6637" spans="4:4" x14ac:dyDescent="0.2">
      <c r="D6637" s="97"/>
    </row>
    <row r="6638" spans="4:4" x14ac:dyDescent="0.2">
      <c r="D6638" s="97"/>
    </row>
    <row r="6639" spans="4:4" x14ac:dyDescent="0.2">
      <c r="D6639" s="97"/>
    </row>
    <row r="6640" spans="4:4" x14ac:dyDescent="0.2">
      <c r="D6640" s="97"/>
    </row>
    <row r="6641" spans="4:4" x14ac:dyDescent="0.2">
      <c r="D6641" s="97"/>
    </row>
    <row r="6642" spans="4:4" x14ac:dyDescent="0.2">
      <c r="D6642" s="97"/>
    </row>
    <row r="6643" spans="4:4" x14ac:dyDescent="0.2">
      <c r="D6643" s="97"/>
    </row>
    <row r="6644" spans="4:4" x14ac:dyDescent="0.2">
      <c r="D6644" s="97"/>
    </row>
    <row r="6645" spans="4:4" x14ac:dyDescent="0.2">
      <c r="D6645" s="97"/>
    </row>
    <row r="6646" spans="4:4" x14ac:dyDescent="0.2">
      <c r="D6646" s="97"/>
    </row>
    <row r="6647" spans="4:4" x14ac:dyDescent="0.2">
      <c r="D6647" s="97"/>
    </row>
    <row r="6648" spans="4:4" x14ac:dyDescent="0.2">
      <c r="D6648" s="97"/>
    </row>
    <row r="6649" spans="4:4" x14ac:dyDescent="0.2">
      <c r="D6649" s="97"/>
    </row>
    <row r="6650" spans="4:4" x14ac:dyDescent="0.2">
      <c r="D6650" s="97"/>
    </row>
    <row r="6651" spans="4:4" x14ac:dyDescent="0.2">
      <c r="D6651" s="97"/>
    </row>
    <row r="6652" spans="4:4" x14ac:dyDescent="0.2">
      <c r="D6652" s="97"/>
    </row>
    <row r="6653" spans="4:4" x14ac:dyDescent="0.2">
      <c r="D6653" s="97"/>
    </row>
    <row r="6654" spans="4:4" x14ac:dyDescent="0.2">
      <c r="D6654" s="97"/>
    </row>
    <row r="6655" spans="4:4" x14ac:dyDescent="0.2">
      <c r="D6655" s="97"/>
    </row>
    <row r="6656" spans="4:4" x14ac:dyDescent="0.2">
      <c r="D6656" s="97"/>
    </row>
    <row r="6657" spans="4:4" x14ac:dyDescent="0.2">
      <c r="D6657" s="97"/>
    </row>
    <row r="6658" spans="4:4" x14ac:dyDescent="0.2">
      <c r="D6658" s="97"/>
    </row>
    <row r="6659" spans="4:4" x14ac:dyDescent="0.2">
      <c r="D6659" s="97"/>
    </row>
    <row r="6660" spans="4:4" x14ac:dyDescent="0.2">
      <c r="D6660" s="97"/>
    </row>
    <row r="6661" spans="4:4" x14ac:dyDescent="0.2">
      <c r="D6661" s="97"/>
    </row>
    <row r="6662" spans="4:4" x14ac:dyDescent="0.2">
      <c r="D6662" s="97"/>
    </row>
    <row r="6663" spans="4:4" x14ac:dyDescent="0.2">
      <c r="D6663" s="97"/>
    </row>
    <row r="6664" spans="4:4" x14ac:dyDescent="0.2">
      <c r="D6664" s="97"/>
    </row>
    <row r="6665" spans="4:4" x14ac:dyDescent="0.2">
      <c r="D6665" s="97"/>
    </row>
    <row r="6666" spans="4:4" x14ac:dyDescent="0.2">
      <c r="D6666" s="97"/>
    </row>
    <row r="6667" spans="4:4" x14ac:dyDescent="0.2">
      <c r="D6667" s="97"/>
    </row>
    <row r="6668" spans="4:4" x14ac:dyDescent="0.2">
      <c r="D6668" s="97"/>
    </row>
    <row r="6669" spans="4:4" x14ac:dyDescent="0.2">
      <c r="D6669" s="97"/>
    </row>
    <row r="6670" spans="4:4" x14ac:dyDescent="0.2">
      <c r="D6670" s="97"/>
    </row>
    <row r="6671" spans="4:4" x14ac:dyDescent="0.2">
      <c r="D6671" s="97"/>
    </row>
    <row r="6672" spans="4:4" x14ac:dyDescent="0.2">
      <c r="D6672" s="97"/>
    </row>
    <row r="6673" spans="4:4" x14ac:dyDescent="0.2">
      <c r="D6673" s="97"/>
    </row>
    <row r="6674" spans="4:4" x14ac:dyDescent="0.2">
      <c r="D6674" s="97"/>
    </row>
    <row r="6675" spans="4:4" x14ac:dyDescent="0.2">
      <c r="D6675" s="97"/>
    </row>
    <row r="6676" spans="4:4" x14ac:dyDescent="0.2">
      <c r="D6676" s="97"/>
    </row>
    <row r="6677" spans="4:4" x14ac:dyDescent="0.2">
      <c r="D6677" s="97"/>
    </row>
    <row r="6678" spans="4:4" x14ac:dyDescent="0.2">
      <c r="D6678" s="97"/>
    </row>
    <row r="6679" spans="4:4" x14ac:dyDescent="0.2">
      <c r="D6679" s="97"/>
    </row>
    <row r="6680" spans="4:4" x14ac:dyDescent="0.2">
      <c r="D6680" s="97"/>
    </row>
    <row r="6681" spans="4:4" x14ac:dyDescent="0.2">
      <c r="D6681" s="97"/>
    </row>
    <row r="6682" spans="4:4" x14ac:dyDescent="0.2">
      <c r="D6682" s="97"/>
    </row>
    <row r="6683" spans="4:4" x14ac:dyDescent="0.2">
      <c r="D6683" s="97"/>
    </row>
    <row r="6684" spans="4:4" x14ac:dyDescent="0.2">
      <c r="D6684" s="97"/>
    </row>
    <row r="6685" spans="4:4" x14ac:dyDescent="0.2">
      <c r="D6685" s="97"/>
    </row>
    <row r="6686" spans="4:4" x14ac:dyDescent="0.2">
      <c r="D6686" s="97"/>
    </row>
    <row r="6687" spans="4:4" x14ac:dyDescent="0.2">
      <c r="D6687" s="97"/>
    </row>
    <row r="6688" spans="4:4" x14ac:dyDescent="0.2">
      <c r="D6688" s="97"/>
    </row>
    <row r="6689" spans="4:4" x14ac:dyDescent="0.2">
      <c r="D6689" s="97"/>
    </row>
    <row r="6690" spans="4:4" x14ac:dyDescent="0.2">
      <c r="D6690" s="97"/>
    </row>
    <row r="6691" spans="4:4" x14ac:dyDescent="0.2">
      <c r="D6691" s="97"/>
    </row>
    <row r="6692" spans="4:4" x14ac:dyDescent="0.2">
      <c r="D6692" s="97"/>
    </row>
    <row r="6693" spans="4:4" x14ac:dyDescent="0.2">
      <c r="D6693" s="97"/>
    </row>
    <row r="6694" spans="4:4" x14ac:dyDescent="0.2">
      <c r="D6694" s="97"/>
    </row>
    <row r="6695" spans="4:4" x14ac:dyDescent="0.2">
      <c r="D6695" s="97"/>
    </row>
    <row r="6696" spans="4:4" x14ac:dyDescent="0.2">
      <c r="D6696" s="97"/>
    </row>
    <row r="6697" spans="4:4" x14ac:dyDescent="0.2">
      <c r="D6697" s="97"/>
    </row>
    <row r="6698" spans="4:4" x14ac:dyDescent="0.2">
      <c r="D6698" s="97"/>
    </row>
    <row r="6699" spans="4:4" x14ac:dyDescent="0.2">
      <c r="D6699" s="97"/>
    </row>
    <row r="6700" spans="4:4" x14ac:dyDescent="0.2">
      <c r="D6700" s="97"/>
    </row>
    <row r="6701" spans="4:4" x14ac:dyDescent="0.2">
      <c r="D6701" s="97"/>
    </row>
    <row r="6702" spans="4:4" x14ac:dyDescent="0.2">
      <c r="D6702" s="97"/>
    </row>
    <row r="6703" spans="4:4" x14ac:dyDescent="0.2">
      <c r="D6703" s="97"/>
    </row>
    <row r="6704" spans="4:4" x14ac:dyDescent="0.2">
      <c r="D6704" s="97"/>
    </row>
    <row r="6705" spans="4:4" x14ac:dyDescent="0.2">
      <c r="D6705" s="97"/>
    </row>
    <row r="6706" spans="4:4" x14ac:dyDescent="0.2">
      <c r="D6706" s="97"/>
    </row>
    <row r="6707" spans="4:4" x14ac:dyDescent="0.2">
      <c r="D6707" s="97"/>
    </row>
    <row r="6708" spans="4:4" x14ac:dyDescent="0.2">
      <c r="D6708" s="97"/>
    </row>
    <row r="6709" spans="4:4" x14ac:dyDescent="0.2">
      <c r="D6709" s="97"/>
    </row>
    <row r="6710" spans="4:4" x14ac:dyDescent="0.2">
      <c r="D6710" s="97"/>
    </row>
    <row r="6711" spans="4:4" x14ac:dyDescent="0.2">
      <c r="D6711" s="97"/>
    </row>
    <row r="6712" spans="4:4" x14ac:dyDescent="0.2">
      <c r="D6712" s="97"/>
    </row>
    <row r="6713" spans="4:4" x14ac:dyDescent="0.2">
      <c r="D6713" s="97"/>
    </row>
    <row r="6714" spans="4:4" x14ac:dyDescent="0.2">
      <c r="D6714" s="97"/>
    </row>
    <row r="6715" spans="4:4" x14ac:dyDescent="0.2">
      <c r="D6715" s="97"/>
    </row>
    <row r="6716" spans="4:4" x14ac:dyDescent="0.2">
      <c r="D6716" s="97"/>
    </row>
    <row r="6717" spans="4:4" x14ac:dyDescent="0.2">
      <c r="D6717" s="97"/>
    </row>
    <row r="6718" spans="4:4" x14ac:dyDescent="0.2">
      <c r="D6718" s="97"/>
    </row>
    <row r="6719" spans="4:4" x14ac:dyDescent="0.2">
      <c r="D6719" s="97"/>
    </row>
    <row r="6720" spans="4:4" x14ac:dyDescent="0.2">
      <c r="D6720" s="97"/>
    </row>
    <row r="6721" spans="4:4" x14ac:dyDescent="0.2">
      <c r="D6721" s="97"/>
    </row>
    <row r="6722" spans="4:4" x14ac:dyDescent="0.2">
      <c r="D6722" s="97"/>
    </row>
    <row r="6723" spans="4:4" x14ac:dyDescent="0.2">
      <c r="D6723" s="97"/>
    </row>
    <row r="6724" spans="4:4" x14ac:dyDescent="0.2">
      <c r="D6724" s="97"/>
    </row>
    <row r="6725" spans="4:4" x14ac:dyDescent="0.2">
      <c r="D6725" s="97"/>
    </row>
    <row r="6726" spans="4:4" x14ac:dyDescent="0.2">
      <c r="D6726" s="97"/>
    </row>
    <row r="6727" spans="4:4" x14ac:dyDescent="0.2">
      <c r="D6727" s="97"/>
    </row>
    <row r="6728" spans="4:4" x14ac:dyDescent="0.2">
      <c r="D6728" s="97"/>
    </row>
    <row r="6729" spans="4:4" x14ac:dyDescent="0.2">
      <c r="D6729" s="97"/>
    </row>
    <row r="6730" spans="4:4" x14ac:dyDescent="0.2">
      <c r="D6730" s="97"/>
    </row>
    <row r="6731" spans="4:4" x14ac:dyDescent="0.2">
      <c r="D6731" s="97"/>
    </row>
    <row r="6732" spans="4:4" x14ac:dyDescent="0.2">
      <c r="D6732" s="97"/>
    </row>
    <row r="6733" spans="4:4" x14ac:dyDescent="0.2">
      <c r="D6733" s="97"/>
    </row>
    <row r="6734" spans="4:4" x14ac:dyDescent="0.2">
      <c r="D6734" s="97"/>
    </row>
    <row r="6735" spans="4:4" x14ac:dyDescent="0.2">
      <c r="D6735" s="97"/>
    </row>
    <row r="6736" spans="4:4" x14ac:dyDescent="0.2">
      <c r="D6736" s="97"/>
    </row>
    <row r="6737" spans="4:4" x14ac:dyDescent="0.2">
      <c r="D6737" s="97"/>
    </row>
    <row r="6738" spans="4:4" x14ac:dyDescent="0.2">
      <c r="D6738" s="97"/>
    </row>
    <row r="6739" spans="4:4" x14ac:dyDescent="0.2">
      <c r="D6739" s="97"/>
    </row>
    <row r="6740" spans="4:4" x14ac:dyDescent="0.2">
      <c r="D6740" s="97"/>
    </row>
    <row r="6741" spans="4:4" x14ac:dyDescent="0.2">
      <c r="D6741" s="97"/>
    </row>
    <row r="6742" spans="4:4" x14ac:dyDescent="0.2">
      <c r="D6742" s="97"/>
    </row>
    <row r="6743" spans="4:4" x14ac:dyDescent="0.2">
      <c r="D6743" s="97"/>
    </row>
    <row r="6744" spans="4:4" x14ac:dyDescent="0.2">
      <c r="D6744" s="97"/>
    </row>
    <row r="6745" spans="4:4" x14ac:dyDescent="0.2">
      <c r="D6745" s="97"/>
    </row>
    <row r="6746" spans="4:4" x14ac:dyDescent="0.2">
      <c r="D6746" s="97"/>
    </row>
    <row r="6747" spans="4:4" x14ac:dyDescent="0.2">
      <c r="D6747" s="97"/>
    </row>
    <row r="6748" spans="4:4" x14ac:dyDescent="0.2">
      <c r="D6748" s="97"/>
    </row>
    <row r="6749" spans="4:4" x14ac:dyDescent="0.2">
      <c r="D6749" s="97"/>
    </row>
    <row r="6750" spans="4:4" x14ac:dyDescent="0.2">
      <c r="D6750" s="97"/>
    </row>
    <row r="6751" spans="4:4" x14ac:dyDescent="0.2">
      <c r="D6751" s="97"/>
    </row>
    <row r="6752" spans="4:4" x14ac:dyDescent="0.2">
      <c r="D6752" s="97"/>
    </row>
    <row r="6753" spans="4:4" x14ac:dyDescent="0.2">
      <c r="D6753" s="97"/>
    </row>
    <row r="6754" spans="4:4" x14ac:dyDescent="0.2">
      <c r="D6754" s="97"/>
    </row>
    <row r="6755" spans="4:4" x14ac:dyDescent="0.2">
      <c r="D6755" s="97"/>
    </row>
    <row r="6756" spans="4:4" x14ac:dyDescent="0.2">
      <c r="D6756" s="97"/>
    </row>
    <row r="6757" spans="4:4" x14ac:dyDescent="0.2">
      <c r="D6757" s="97"/>
    </row>
    <row r="6758" spans="4:4" x14ac:dyDescent="0.2">
      <c r="D6758" s="97"/>
    </row>
    <row r="6759" spans="4:4" x14ac:dyDescent="0.2">
      <c r="D6759" s="97"/>
    </row>
    <row r="6760" spans="4:4" x14ac:dyDescent="0.2">
      <c r="D6760" s="97"/>
    </row>
    <row r="6761" spans="4:4" x14ac:dyDescent="0.2">
      <c r="D6761" s="97"/>
    </row>
    <row r="6762" spans="4:4" x14ac:dyDescent="0.2">
      <c r="D6762" s="97"/>
    </row>
    <row r="6763" spans="4:4" x14ac:dyDescent="0.2">
      <c r="D6763" s="97"/>
    </row>
    <row r="6764" spans="4:4" x14ac:dyDescent="0.2">
      <c r="D6764" s="97"/>
    </row>
    <row r="6765" spans="4:4" x14ac:dyDescent="0.2">
      <c r="D6765" s="97"/>
    </row>
    <row r="6766" spans="4:4" x14ac:dyDescent="0.2">
      <c r="D6766" s="97"/>
    </row>
    <row r="6767" spans="4:4" x14ac:dyDescent="0.2">
      <c r="D6767" s="97"/>
    </row>
    <row r="6768" spans="4:4" x14ac:dyDescent="0.2">
      <c r="D6768" s="97"/>
    </row>
    <row r="6769" spans="4:4" x14ac:dyDescent="0.2">
      <c r="D6769" s="97"/>
    </row>
    <row r="6770" spans="4:4" x14ac:dyDescent="0.2">
      <c r="D6770" s="97"/>
    </row>
    <row r="6771" spans="4:4" x14ac:dyDescent="0.2">
      <c r="D6771" s="97"/>
    </row>
    <row r="6772" spans="4:4" x14ac:dyDescent="0.2">
      <c r="D6772" s="97"/>
    </row>
    <row r="6773" spans="4:4" x14ac:dyDescent="0.2">
      <c r="D6773" s="97"/>
    </row>
    <row r="6774" spans="4:4" x14ac:dyDescent="0.2">
      <c r="D6774" s="97"/>
    </row>
    <row r="6775" spans="4:4" x14ac:dyDescent="0.2">
      <c r="D6775" s="97"/>
    </row>
    <row r="6776" spans="4:4" x14ac:dyDescent="0.2">
      <c r="D6776" s="97"/>
    </row>
    <row r="6777" spans="4:4" x14ac:dyDescent="0.2">
      <c r="D6777" s="97"/>
    </row>
    <row r="6778" spans="4:4" x14ac:dyDescent="0.2">
      <c r="D6778" s="97"/>
    </row>
    <row r="6779" spans="4:4" x14ac:dyDescent="0.2">
      <c r="D6779" s="97"/>
    </row>
    <row r="6780" spans="4:4" x14ac:dyDescent="0.2">
      <c r="D6780" s="97"/>
    </row>
    <row r="6781" spans="4:4" x14ac:dyDescent="0.2">
      <c r="D6781" s="97"/>
    </row>
    <row r="6782" spans="4:4" x14ac:dyDescent="0.2">
      <c r="D6782" s="97"/>
    </row>
    <row r="6783" spans="4:4" x14ac:dyDescent="0.2">
      <c r="D6783" s="97"/>
    </row>
    <row r="6784" spans="4:4" x14ac:dyDescent="0.2">
      <c r="D6784" s="97"/>
    </row>
    <row r="6785" spans="4:4" x14ac:dyDescent="0.2">
      <c r="D6785" s="97"/>
    </row>
    <row r="6786" spans="4:4" x14ac:dyDescent="0.2">
      <c r="D6786" s="97"/>
    </row>
    <row r="6787" spans="4:4" x14ac:dyDescent="0.2">
      <c r="D6787" s="97"/>
    </row>
    <row r="6788" spans="4:4" x14ac:dyDescent="0.2">
      <c r="D6788" s="97"/>
    </row>
    <row r="6789" spans="4:4" x14ac:dyDescent="0.2">
      <c r="D6789" s="97"/>
    </row>
    <row r="6790" spans="4:4" x14ac:dyDescent="0.2">
      <c r="D6790" s="97"/>
    </row>
    <row r="6791" spans="4:4" x14ac:dyDescent="0.2">
      <c r="D6791" s="97"/>
    </row>
    <row r="6792" spans="4:4" x14ac:dyDescent="0.2">
      <c r="D6792" s="97"/>
    </row>
    <row r="6793" spans="4:4" x14ac:dyDescent="0.2">
      <c r="D6793" s="97"/>
    </row>
    <row r="6794" spans="4:4" x14ac:dyDescent="0.2">
      <c r="D6794" s="97"/>
    </row>
    <row r="6795" spans="4:4" x14ac:dyDescent="0.2">
      <c r="D6795" s="97"/>
    </row>
    <row r="6796" spans="4:4" x14ac:dyDescent="0.2">
      <c r="D6796" s="97"/>
    </row>
    <row r="6797" spans="4:4" x14ac:dyDescent="0.2">
      <c r="D6797" s="97"/>
    </row>
    <row r="6798" spans="4:4" x14ac:dyDescent="0.2">
      <c r="D6798" s="97"/>
    </row>
    <row r="6799" spans="4:4" x14ac:dyDescent="0.2">
      <c r="D6799" s="97"/>
    </row>
    <row r="6800" spans="4:4" x14ac:dyDescent="0.2">
      <c r="D6800" s="97"/>
    </row>
    <row r="6801" spans="4:4" x14ac:dyDescent="0.2">
      <c r="D6801" s="97"/>
    </row>
    <row r="6802" spans="4:4" x14ac:dyDescent="0.2">
      <c r="D6802" s="97"/>
    </row>
    <row r="6803" spans="4:4" x14ac:dyDescent="0.2">
      <c r="D6803" s="97"/>
    </row>
    <row r="6804" spans="4:4" x14ac:dyDescent="0.2">
      <c r="D6804" s="97"/>
    </row>
    <row r="6805" spans="4:4" x14ac:dyDescent="0.2">
      <c r="D6805" s="97"/>
    </row>
    <row r="6806" spans="4:4" x14ac:dyDescent="0.2">
      <c r="D6806" s="97"/>
    </row>
    <row r="6807" spans="4:4" x14ac:dyDescent="0.2">
      <c r="D6807" s="97"/>
    </row>
    <row r="6808" spans="4:4" x14ac:dyDescent="0.2">
      <c r="D6808" s="97"/>
    </row>
    <row r="6809" spans="4:4" x14ac:dyDescent="0.2">
      <c r="D6809" s="97"/>
    </row>
    <row r="6810" spans="4:4" x14ac:dyDescent="0.2">
      <c r="D6810" s="97"/>
    </row>
    <row r="6811" spans="4:4" x14ac:dyDescent="0.2">
      <c r="D6811" s="97"/>
    </row>
    <row r="6812" spans="4:4" x14ac:dyDescent="0.2">
      <c r="D6812" s="97"/>
    </row>
    <row r="6813" spans="4:4" x14ac:dyDescent="0.2">
      <c r="D6813" s="97"/>
    </row>
    <row r="6814" spans="4:4" x14ac:dyDescent="0.2">
      <c r="D6814" s="97"/>
    </row>
    <row r="6815" spans="4:4" x14ac:dyDescent="0.2">
      <c r="D6815" s="97"/>
    </row>
    <row r="6816" spans="4:4" x14ac:dyDescent="0.2">
      <c r="D6816" s="97"/>
    </row>
    <row r="6817" spans="4:4" x14ac:dyDescent="0.2">
      <c r="D6817" s="97"/>
    </row>
    <row r="6818" spans="4:4" x14ac:dyDescent="0.2">
      <c r="D6818" s="97"/>
    </row>
    <row r="6819" spans="4:4" x14ac:dyDescent="0.2">
      <c r="D6819" s="97"/>
    </row>
    <row r="6820" spans="4:4" x14ac:dyDescent="0.2">
      <c r="D6820" s="97"/>
    </row>
    <row r="6821" spans="4:4" x14ac:dyDescent="0.2">
      <c r="D6821" s="97"/>
    </row>
    <row r="6822" spans="4:4" x14ac:dyDescent="0.2">
      <c r="D6822" s="97"/>
    </row>
    <row r="6823" spans="4:4" x14ac:dyDescent="0.2">
      <c r="D6823" s="97"/>
    </row>
    <row r="6824" spans="4:4" x14ac:dyDescent="0.2">
      <c r="D6824" s="97"/>
    </row>
    <row r="6825" spans="4:4" x14ac:dyDescent="0.2">
      <c r="D6825" s="97"/>
    </row>
    <row r="6826" spans="4:4" x14ac:dyDescent="0.2">
      <c r="D6826" s="97"/>
    </row>
    <row r="6827" spans="4:4" x14ac:dyDescent="0.2">
      <c r="D6827" s="97"/>
    </row>
    <row r="6828" spans="4:4" x14ac:dyDescent="0.2">
      <c r="D6828" s="97"/>
    </row>
    <row r="6829" spans="4:4" x14ac:dyDescent="0.2">
      <c r="D6829" s="97"/>
    </row>
    <row r="6830" spans="4:4" x14ac:dyDescent="0.2">
      <c r="D6830" s="97"/>
    </row>
    <row r="6831" spans="4:4" x14ac:dyDescent="0.2">
      <c r="D6831" s="97"/>
    </row>
    <row r="6832" spans="4:4" x14ac:dyDescent="0.2">
      <c r="D6832" s="97"/>
    </row>
    <row r="6833" spans="4:4" x14ac:dyDescent="0.2">
      <c r="D6833" s="97"/>
    </row>
    <row r="6834" spans="4:4" x14ac:dyDescent="0.2">
      <c r="D6834" s="97"/>
    </row>
    <row r="6835" spans="4:4" x14ac:dyDescent="0.2">
      <c r="D6835" s="97"/>
    </row>
    <row r="6836" spans="4:4" x14ac:dyDescent="0.2">
      <c r="D6836" s="97"/>
    </row>
    <row r="6837" spans="4:4" x14ac:dyDescent="0.2">
      <c r="D6837" s="97"/>
    </row>
    <row r="6838" spans="4:4" x14ac:dyDescent="0.2">
      <c r="D6838" s="97"/>
    </row>
    <row r="6839" spans="4:4" x14ac:dyDescent="0.2">
      <c r="D6839" s="97"/>
    </row>
    <row r="6840" spans="4:4" x14ac:dyDescent="0.2">
      <c r="D6840" s="97"/>
    </row>
    <row r="6841" spans="4:4" x14ac:dyDescent="0.2">
      <c r="D6841" s="97"/>
    </row>
    <row r="6842" spans="4:4" x14ac:dyDescent="0.2">
      <c r="D6842" s="97"/>
    </row>
    <row r="6843" spans="4:4" x14ac:dyDescent="0.2">
      <c r="D6843" s="97"/>
    </row>
    <row r="6844" spans="4:4" x14ac:dyDescent="0.2">
      <c r="D6844" s="97"/>
    </row>
    <row r="6845" spans="4:4" x14ac:dyDescent="0.2">
      <c r="D6845" s="97"/>
    </row>
    <row r="6846" spans="4:4" x14ac:dyDescent="0.2">
      <c r="D6846" s="97"/>
    </row>
    <row r="6847" spans="4:4" x14ac:dyDescent="0.2">
      <c r="D6847" s="97"/>
    </row>
    <row r="6848" spans="4:4" x14ac:dyDescent="0.2">
      <c r="D6848" s="97"/>
    </row>
    <row r="6849" spans="4:4" x14ac:dyDescent="0.2">
      <c r="D6849" s="97"/>
    </row>
    <row r="6850" spans="4:4" x14ac:dyDescent="0.2">
      <c r="D6850" s="97"/>
    </row>
    <row r="6851" spans="4:4" x14ac:dyDescent="0.2">
      <c r="D6851" s="97"/>
    </row>
    <row r="6852" spans="4:4" x14ac:dyDescent="0.2">
      <c r="D6852" s="97"/>
    </row>
    <row r="6853" spans="4:4" x14ac:dyDescent="0.2">
      <c r="D6853" s="97"/>
    </row>
    <row r="6854" spans="4:4" x14ac:dyDescent="0.2">
      <c r="D6854" s="97"/>
    </row>
    <row r="6855" spans="4:4" x14ac:dyDescent="0.2">
      <c r="D6855" s="97"/>
    </row>
    <row r="6856" spans="4:4" x14ac:dyDescent="0.2">
      <c r="D6856" s="97"/>
    </row>
    <row r="6857" spans="4:4" x14ac:dyDescent="0.2">
      <c r="D6857" s="97"/>
    </row>
    <row r="6858" spans="4:4" x14ac:dyDescent="0.2">
      <c r="D6858" s="97"/>
    </row>
    <row r="6859" spans="4:4" x14ac:dyDescent="0.2">
      <c r="D6859" s="97"/>
    </row>
    <row r="6860" spans="4:4" x14ac:dyDescent="0.2">
      <c r="D6860" s="97"/>
    </row>
    <row r="6861" spans="4:4" x14ac:dyDescent="0.2">
      <c r="D6861" s="97"/>
    </row>
    <row r="6862" spans="4:4" x14ac:dyDescent="0.2">
      <c r="D6862" s="97"/>
    </row>
    <row r="6863" spans="4:4" x14ac:dyDescent="0.2">
      <c r="D6863" s="97"/>
    </row>
    <row r="6864" spans="4:4" x14ac:dyDescent="0.2">
      <c r="D6864" s="97"/>
    </row>
    <row r="6865" spans="4:4" x14ac:dyDescent="0.2">
      <c r="D6865" s="97"/>
    </row>
    <row r="6866" spans="4:4" x14ac:dyDescent="0.2">
      <c r="D6866" s="97"/>
    </row>
    <row r="6867" spans="4:4" x14ac:dyDescent="0.2">
      <c r="D6867" s="97"/>
    </row>
    <row r="6868" spans="4:4" x14ac:dyDescent="0.2">
      <c r="D6868" s="97"/>
    </row>
    <row r="6869" spans="4:4" x14ac:dyDescent="0.2">
      <c r="D6869" s="97"/>
    </row>
    <row r="6870" spans="4:4" x14ac:dyDescent="0.2">
      <c r="D6870" s="97"/>
    </row>
    <row r="6871" spans="4:4" x14ac:dyDescent="0.2">
      <c r="D6871" s="97"/>
    </row>
    <row r="6872" spans="4:4" x14ac:dyDescent="0.2">
      <c r="D6872" s="97"/>
    </row>
    <row r="6873" spans="4:4" x14ac:dyDescent="0.2">
      <c r="D6873" s="97"/>
    </row>
    <row r="6874" spans="4:4" x14ac:dyDescent="0.2">
      <c r="D6874" s="97"/>
    </row>
    <row r="6875" spans="4:4" x14ac:dyDescent="0.2">
      <c r="D6875" s="97"/>
    </row>
    <row r="6876" spans="4:4" x14ac:dyDescent="0.2">
      <c r="D6876" s="97"/>
    </row>
    <row r="6877" spans="4:4" x14ac:dyDescent="0.2">
      <c r="D6877" s="97"/>
    </row>
    <row r="6878" spans="4:4" x14ac:dyDescent="0.2">
      <c r="D6878" s="97"/>
    </row>
    <row r="6879" spans="4:4" x14ac:dyDescent="0.2">
      <c r="D6879" s="97"/>
    </row>
    <row r="6880" spans="4:4" x14ac:dyDescent="0.2">
      <c r="D6880" s="97"/>
    </row>
    <row r="6881" spans="4:4" x14ac:dyDescent="0.2">
      <c r="D6881" s="97"/>
    </row>
    <row r="6882" spans="4:4" x14ac:dyDescent="0.2">
      <c r="D6882" s="97"/>
    </row>
    <row r="6883" spans="4:4" x14ac:dyDescent="0.2">
      <c r="D6883" s="97"/>
    </row>
    <row r="6884" spans="4:4" x14ac:dyDescent="0.2">
      <c r="D6884" s="97"/>
    </row>
    <row r="6885" spans="4:4" x14ac:dyDescent="0.2">
      <c r="D6885" s="97"/>
    </row>
    <row r="6886" spans="4:4" x14ac:dyDescent="0.2">
      <c r="D6886" s="97"/>
    </row>
    <row r="6887" spans="4:4" x14ac:dyDescent="0.2">
      <c r="D6887" s="97"/>
    </row>
    <row r="6888" spans="4:4" x14ac:dyDescent="0.2">
      <c r="D6888" s="97"/>
    </row>
    <row r="6889" spans="4:4" x14ac:dyDescent="0.2">
      <c r="D6889" s="97"/>
    </row>
    <row r="6890" spans="4:4" x14ac:dyDescent="0.2">
      <c r="D6890" s="97"/>
    </row>
    <row r="6891" spans="4:4" x14ac:dyDescent="0.2">
      <c r="D6891" s="97"/>
    </row>
    <row r="6892" spans="4:4" x14ac:dyDescent="0.2">
      <c r="D6892" s="97"/>
    </row>
    <row r="6893" spans="4:4" x14ac:dyDescent="0.2">
      <c r="D6893" s="97"/>
    </row>
    <row r="6894" spans="4:4" x14ac:dyDescent="0.2">
      <c r="D6894" s="97"/>
    </row>
    <row r="6895" spans="4:4" x14ac:dyDescent="0.2">
      <c r="D6895" s="97"/>
    </row>
    <row r="6896" spans="4:4" x14ac:dyDescent="0.2">
      <c r="D6896" s="97"/>
    </row>
    <row r="6897" spans="4:4" x14ac:dyDescent="0.2">
      <c r="D6897" s="97"/>
    </row>
    <row r="6898" spans="4:4" x14ac:dyDescent="0.2">
      <c r="D6898" s="97"/>
    </row>
    <row r="6899" spans="4:4" x14ac:dyDescent="0.2">
      <c r="D6899" s="97"/>
    </row>
    <row r="6900" spans="4:4" x14ac:dyDescent="0.2">
      <c r="D6900" s="97"/>
    </row>
    <row r="6901" spans="4:4" x14ac:dyDescent="0.2">
      <c r="D6901" s="97"/>
    </row>
    <row r="6902" spans="4:4" x14ac:dyDescent="0.2">
      <c r="D6902" s="97"/>
    </row>
    <row r="6903" spans="4:4" x14ac:dyDescent="0.2">
      <c r="D6903" s="97"/>
    </row>
    <row r="6904" spans="4:4" x14ac:dyDescent="0.2">
      <c r="D6904" s="97"/>
    </row>
    <row r="6905" spans="4:4" x14ac:dyDescent="0.2">
      <c r="D6905" s="97"/>
    </row>
    <row r="6906" spans="4:4" x14ac:dyDescent="0.2">
      <c r="D6906" s="97"/>
    </row>
    <row r="6907" spans="4:4" x14ac:dyDescent="0.2">
      <c r="D6907" s="97"/>
    </row>
    <row r="6908" spans="4:4" x14ac:dyDescent="0.2">
      <c r="D6908" s="97"/>
    </row>
    <row r="6909" spans="4:4" x14ac:dyDescent="0.2">
      <c r="D6909" s="97"/>
    </row>
    <row r="6910" spans="4:4" x14ac:dyDescent="0.2">
      <c r="D6910" s="97"/>
    </row>
    <row r="6911" spans="4:4" x14ac:dyDescent="0.2">
      <c r="D6911" s="97"/>
    </row>
    <row r="6912" spans="4:4" x14ac:dyDescent="0.2">
      <c r="D6912" s="97"/>
    </row>
    <row r="6913" spans="4:4" x14ac:dyDescent="0.2">
      <c r="D6913" s="97"/>
    </row>
    <row r="6914" spans="4:4" x14ac:dyDescent="0.2">
      <c r="D6914" s="97"/>
    </row>
    <row r="6915" spans="4:4" x14ac:dyDescent="0.2">
      <c r="D6915" s="97"/>
    </row>
    <row r="6916" spans="4:4" x14ac:dyDescent="0.2">
      <c r="D6916" s="97"/>
    </row>
    <row r="6917" spans="4:4" x14ac:dyDescent="0.2">
      <c r="D6917" s="97"/>
    </row>
    <row r="6918" spans="4:4" x14ac:dyDescent="0.2">
      <c r="D6918" s="97"/>
    </row>
    <row r="6919" spans="4:4" x14ac:dyDescent="0.2">
      <c r="D6919" s="97"/>
    </row>
    <row r="6920" spans="4:4" x14ac:dyDescent="0.2">
      <c r="D6920" s="97"/>
    </row>
    <row r="6921" spans="4:4" x14ac:dyDescent="0.2">
      <c r="D6921" s="97"/>
    </row>
    <row r="6922" spans="4:4" x14ac:dyDescent="0.2">
      <c r="D6922" s="97"/>
    </row>
    <row r="6923" spans="4:4" x14ac:dyDescent="0.2">
      <c r="D6923" s="97"/>
    </row>
    <row r="6924" spans="4:4" x14ac:dyDescent="0.2">
      <c r="D6924" s="97"/>
    </row>
    <row r="6925" spans="4:4" x14ac:dyDescent="0.2">
      <c r="D6925" s="97"/>
    </row>
    <row r="6926" spans="4:4" x14ac:dyDescent="0.2">
      <c r="D6926" s="97"/>
    </row>
    <row r="6927" spans="4:4" x14ac:dyDescent="0.2">
      <c r="D6927" s="97"/>
    </row>
    <row r="6928" spans="4:4" x14ac:dyDescent="0.2">
      <c r="D6928" s="97"/>
    </row>
    <row r="6929" spans="4:4" x14ac:dyDescent="0.2">
      <c r="D6929" s="97"/>
    </row>
    <row r="6930" spans="4:4" x14ac:dyDescent="0.2">
      <c r="D6930" s="97"/>
    </row>
    <row r="6931" spans="4:4" x14ac:dyDescent="0.2">
      <c r="D6931" s="97"/>
    </row>
    <row r="6932" spans="4:4" x14ac:dyDescent="0.2">
      <c r="D6932" s="97"/>
    </row>
    <row r="6933" spans="4:4" x14ac:dyDescent="0.2">
      <c r="D6933" s="97"/>
    </row>
    <row r="6934" spans="4:4" x14ac:dyDescent="0.2">
      <c r="D6934" s="97"/>
    </row>
    <row r="6935" spans="4:4" x14ac:dyDescent="0.2">
      <c r="D6935" s="97"/>
    </row>
    <row r="6936" spans="4:4" x14ac:dyDescent="0.2">
      <c r="D6936" s="97"/>
    </row>
    <row r="6937" spans="4:4" x14ac:dyDescent="0.2">
      <c r="D6937" s="97"/>
    </row>
    <row r="6938" spans="4:4" x14ac:dyDescent="0.2">
      <c r="D6938" s="97"/>
    </row>
    <row r="6939" spans="4:4" x14ac:dyDescent="0.2">
      <c r="D6939" s="97"/>
    </row>
    <row r="6940" spans="4:4" x14ac:dyDescent="0.2">
      <c r="D6940" s="97"/>
    </row>
    <row r="6941" spans="4:4" x14ac:dyDescent="0.2">
      <c r="D6941" s="97"/>
    </row>
    <row r="6942" spans="4:4" x14ac:dyDescent="0.2">
      <c r="D6942" s="97"/>
    </row>
    <row r="6943" spans="4:4" x14ac:dyDescent="0.2">
      <c r="D6943" s="97"/>
    </row>
    <row r="6944" spans="4:4" x14ac:dyDescent="0.2">
      <c r="D6944" s="97"/>
    </row>
    <row r="6945" spans="4:4" x14ac:dyDescent="0.2">
      <c r="D6945" s="97"/>
    </row>
    <row r="6946" spans="4:4" x14ac:dyDescent="0.2">
      <c r="D6946" s="97"/>
    </row>
    <row r="6947" spans="4:4" x14ac:dyDescent="0.2">
      <c r="D6947" s="97"/>
    </row>
    <row r="6948" spans="4:4" x14ac:dyDescent="0.2">
      <c r="D6948" s="97"/>
    </row>
    <row r="6949" spans="4:4" x14ac:dyDescent="0.2">
      <c r="D6949" s="97"/>
    </row>
    <row r="6950" spans="4:4" x14ac:dyDescent="0.2">
      <c r="D6950" s="97"/>
    </row>
    <row r="6951" spans="4:4" x14ac:dyDescent="0.2">
      <c r="D6951" s="97"/>
    </row>
    <row r="6952" spans="4:4" x14ac:dyDescent="0.2">
      <c r="D6952" s="97"/>
    </row>
    <row r="6953" spans="4:4" x14ac:dyDescent="0.2">
      <c r="D6953" s="97"/>
    </row>
    <row r="6954" spans="4:4" x14ac:dyDescent="0.2">
      <c r="D6954" s="97"/>
    </row>
    <row r="6955" spans="4:4" x14ac:dyDescent="0.2">
      <c r="D6955" s="97"/>
    </row>
    <row r="6956" spans="4:4" x14ac:dyDescent="0.2">
      <c r="D6956" s="97"/>
    </row>
    <row r="6957" spans="4:4" x14ac:dyDescent="0.2">
      <c r="D6957" s="97"/>
    </row>
    <row r="6958" spans="4:4" x14ac:dyDescent="0.2">
      <c r="D6958" s="97"/>
    </row>
    <row r="6959" spans="4:4" x14ac:dyDescent="0.2">
      <c r="D6959" s="97"/>
    </row>
    <row r="6960" spans="4:4" x14ac:dyDescent="0.2">
      <c r="D6960" s="97"/>
    </row>
    <row r="6961" spans="4:4" x14ac:dyDescent="0.2">
      <c r="D6961" s="97"/>
    </row>
    <row r="6962" spans="4:4" x14ac:dyDescent="0.2">
      <c r="D6962" s="97"/>
    </row>
    <row r="6963" spans="4:4" x14ac:dyDescent="0.2">
      <c r="D6963" s="97"/>
    </row>
    <row r="6964" spans="4:4" x14ac:dyDescent="0.2">
      <c r="D6964" s="97"/>
    </row>
    <row r="6965" spans="4:4" x14ac:dyDescent="0.2">
      <c r="D6965" s="97"/>
    </row>
    <row r="6966" spans="4:4" x14ac:dyDescent="0.2">
      <c r="D6966" s="97"/>
    </row>
    <row r="6967" spans="4:4" x14ac:dyDescent="0.2">
      <c r="D6967" s="97"/>
    </row>
    <row r="6968" spans="4:4" x14ac:dyDescent="0.2">
      <c r="D6968" s="97"/>
    </row>
    <row r="6969" spans="4:4" x14ac:dyDescent="0.2">
      <c r="D6969" s="97"/>
    </row>
    <row r="6970" spans="4:4" x14ac:dyDescent="0.2">
      <c r="D6970" s="97"/>
    </row>
    <row r="6971" spans="4:4" x14ac:dyDescent="0.2">
      <c r="D6971" s="97"/>
    </row>
    <row r="6972" spans="4:4" x14ac:dyDescent="0.2">
      <c r="D6972" s="97"/>
    </row>
    <row r="6973" spans="4:4" x14ac:dyDescent="0.2">
      <c r="D6973" s="97"/>
    </row>
    <row r="6974" spans="4:4" x14ac:dyDescent="0.2">
      <c r="D6974" s="97"/>
    </row>
    <row r="6975" spans="4:4" x14ac:dyDescent="0.2">
      <c r="D6975" s="97"/>
    </row>
    <row r="6976" spans="4:4" x14ac:dyDescent="0.2">
      <c r="D6976" s="97"/>
    </row>
    <row r="6977" spans="4:4" x14ac:dyDescent="0.2">
      <c r="D6977" s="97"/>
    </row>
    <row r="6978" spans="4:4" x14ac:dyDescent="0.2">
      <c r="D6978" s="97"/>
    </row>
    <row r="6979" spans="4:4" x14ac:dyDescent="0.2">
      <c r="D6979" s="97"/>
    </row>
    <row r="6980" spans="4:4" x14ac:dyDescent="0.2">
      <c r="D6980" s="97"/>
    </row>
    <row r="6981" spans="4:4" x14ac:dyDescent="0.2">
      <c r="D6981" s="97"/>
    </row>
    <row r="6982" spans="4:4" x14ac:dyDescent="0.2">
      <c r="D6982" s="97"/>
    </row>
    <row r="6983" spans="4:4" x14ac:dyDescent="0.2">
      <c r="D6983" s="97"/>
    </row>
    <row r="6984" spans="4:4" x14ac:dyDescent="0.2">
      <c r="D6984" s="97"/>
    </row>
    <row r="6985" spans="4:4" x14ac:dyDescent="0.2">
      <c r="D6985" s="97"/>
    </row>
    <row r="6986" spans="4:4" x14ac:dyDescent="0.2">
      <c r="D6986" s="97"/>
    </row>
    <row r="6987" spans="4:4" x14ac:dyDescent="0.2">
      <c r="D6987" s="97"/>
    </row>
    <row r="6988" spans="4:4" x14ac:dyDescent="0.2">
      <c r="D6988" s="97"/>
    </row>
    <row r="6989" spans="4:4" x14ac:dyDescent="0.2">
      <c r="D6989" s="97"/>
    </row>
    <row r="6990" spans="4:4" x14ac:dyDescent="0.2">
      <c r="D6990" s="97"/>
    </row>
    <row r="6991" spans="4:4" x14ac:dyDescent="0.2">
      <c r="D6991" s="97"/>
    </row>
    <row r="6992" spans="4:4" x14ac:dyDescent="0.2">
      <c r="D6992" s="97"/>
    </row>
    <row r="6993" spans="4:4" x14ac:dyDescent="0.2">
      <c r="D6993" s="97"/>
    </row>
    <row r="6994" spans="4:4" x14ac:dyDescent="0.2">
      <c r="D6994" s="97"/>
    </row>
    <row r="6995" spans="4:4" x14ac:dyDescent="0.2">
      <c r="D6995" s="97"/>
    </row>
    <row r="6996" spans="4:4" x14ac:dyDescent="0.2">
      <c r="D6996" s="97"/>
    </row>
    <row r="6997" spans="4:4" x14ac:dyDescent="0.2">
      <c r="D6997" s="97"/>
    </row>
    <row r="6998" spans="4:4" x14ac:dyDescent="0.2">
      <c r="D6998" s="97"/>
    </row>
    <row r="6999" spans="4:4" x14ac:dyDescent="0.2">
      <c r="D6999" s="97"/>
    </row>
    <row r="7000" spans="4:4" x14ac:dyDescent="0.2">
      <c r="D7000" s="97"/>
    </row>
    <row r="7001" spans="4:4" x14ac:dyDescent="0.2">
      <c r="D7001" s="97"/>
    </row>
    <row r="7002" spans="4:4" x14ac:dyDescent="0.2">
      <c r="D7002" s="97"/>
    </row>
    <row r="7003" spans="4:4" x14ac:dyDescent="0.2">
      <c r="D7003" s="97"/>
    </row>
    <row r="7004" spans="4:4" x14ac:dyDescent="0.2">
      <c r="D7004" s="97"/>
    </row>
    <row r="7005" spans="4:4" x14ac:dyDescent="0.2">
      <c r="D7005" s="97"/>
    </row>
    <row r="7006" spans="4:4" x14ac:dyDescent="0.2">
      <c r="D7006" s="97"/>
    </row>
    <row r="7007" spans="4:4" x14ac:dyDescent="0.2">
      <c r="D7007" s="97"/>
    </row>
    <row r="7008" spans="4:4" x14ac:dyDescent="0.2">
      <c r="D7008" s="97"/>
    </row>
    <row r="7009" spans="4:4" x14ac:dyDescent="0.2">
      <c r="D7009" s="97"/>
    </row>
    <row r="7010" spans="4:4" x14ac:dyDescent="0.2">
      <c r="D7010" s="97"/>
    </row>
    <row r="7011" spans="4:4" x14ac:dyDescent="0.2">
      <c r="D7011" s="97"/>
    </row>
    <row r="7012" spans="4:4" x14ac:dyDescent="0.2">
      <c r="D7012" s="97"/>
    </row>
    <row r="7013" spans="4:4" x14ac:dyDescent="0.2">
      <c r="D7013" s="97"/>
    </row>
    <row r="7014" spans="4:4" x14ac:dyDescent="0.2">
      <c r="D7014" s="97"/>
    </row>
    <row r="7015" spans="4:4" x14ac:dyDescent="0.2">
      <c r="D7015" s="97"/>
    </row>
    <row r="7016" spans="4:4" x14ac:dyDescent="0.2">
      <c r="D7016" s="97"/>
    </row>
    <row r="7017" spans="4:4" x14ac:dyDescent="0.2">
      <c r="D7017" s="97"/>
    </row>
    <row r="7018" spans="4:4" x14ac:dyDescent="0.2">
      <c r="D7018" s="97"/>
    </row>
    <row r="7019" spans="4:4" x14ac:dyDescent="0.2">
      <c r="D7019" s="97"/>
    </row>
    <row r="7020" spans="4:4" x14ac:dyDescent="0.2">
      <c r="D7020" s="97"/>
    </row>
    <row r="7021" spans="4:4" x14ac:dyDescent="0.2">
      <c r="D7021" s="97"/>
    </row>
    <row r="7022" spans="4:4" x14ac:dyDescent="0.2">
      <c r="D7022" s="97"/>
    </row>
    <row r="7023" spans="4:4" x14ac:dyDescent="0.2">
      <c r="D7023" s="97"/>
    </row>
    <row r="7024" spans="4:4" x14ac:dyDescent="0.2">
      <c r="D7024" s="97"/>
    </row>
    <row r="7025" spans="4:4" x14ac:dyDescent="0.2">
      <c r="D7025" s="97"/>
    </row>
    <row r="7026" spans="4:4" x14ac:dyDescent="0.2">
      <c r="D7026" s="97"/>
    </row>
    <row r="7027" spans="4:4" x14ac:dyDescent="0.2">
      <c r="D7027" s="97"/>
    </row>
    <row r="7028" spans="4:4" x14ac:dyDescent="0.2">
      <c r="D7028" s="97"/>
    </row>
    <row r="7029" spans="4:4" x14ac:dyDescent="0.2">
      <c r="D7029" s="97"/>
    </row>
    <row r="7030" spans="4:4" x14ac:dyDescent="0.2">
      <c r="D7030" s="97"/>
    </row>
    <row r="7031" spans="4:4" x14ac:dyDescent="0.2">
      <c r="D7031" s="97"/>
    </row>
    <row r="7032" spans="4:4" x14ac:dyDescent="0.2">
      <c r="D7032" s="97"/>
    </row>
    <row r="7033" spans="4:4" x14ac:dyDescent="0.2">
      <c r="D7033" s="97"/>
    </row>
    <row r="7034" spans="4:4" x14ac:dyDescent="0.2">
      <c r="D7034" s="97"/>
    </row>
    <row r="7035" spans="4:4" x14ac:dyDescent="0.2">
      <c r="D7035" s="97"/>
    </row>
    <row r="7036" spans="4:4" x14ac:dyDescent="0.2">
      <c r="D7036" s="97"/>
    </row>
    <row r="7037" spans="4:4" x14ac:dyDescent="0.2">
      <c r="D7037" s="97"/>
    </row>
    <row r="7038" spans="4:4" x14ac:dyDescent="0.2">
      <c r="D7038" s="97"/>
    </row>
    <row r="7039" spans="4:4" x14ac:dyDescent="0.2">
      <c r="D7039" s="97"/>
    </row>
    <row r="7040" spans="4:4" x14ac:dyDescent="0.2">
      <c r="D7040" s="97"/>
    </row>
    <row r="7041" spans="4:4" x14ac:dyDescent="0.2">
      <c r="D7041" s="97"/>
    </row>
    <row r="7042" spans="4:4" x14ac:dyDescent="0.2">
      <c r="D7042" s="97"/>
    </row>
    <row r="7043" spans="4:4" x14ac:dyDescent="0.2">
      <c r="D7043" s="97"/>
    </row>
    <row r="7044" spans="4:4" x14ac:dyDescent="0.2">
      <c r="D7044" s="97"/>
    </row>
    <row r="7045" spans="4:4" x14ac:dyDescent="0.2">
      <c r="D7045" s="97"/>
    </row>
    <row r="7046" spans="4:4" x14ac:dyDescent="0.2">
      <c r="D7046" s="97"/>
    </row>
    <row r="7047" spans="4:4" x14ac:dyDescent="0.2">
      <c r="D7047" s="97"/>
    </row>
    <row r="7048" spans="4:4" x14ac:dyDescent="0.2">
      <c r="D7048" s="97"/>
    </row>
    <row r="7049" spans="4:4" x14ac:dyDescent="0.2">
      <c r="D7049" s="97"/>
    </row>
    <row r="7050" spans="4:4" x14ac:dyDescent="0.2">
      <c r="D7050" s="97"/>
    </row>
    <row r="7051" spans="4:4" x14ac:dyDescent="0.2">
      <c r="D7051" s="97"/>
    </row>
    <row r="7052" spans="4:4" x14ac:dyDescent="0.2">
      <c r="D7052" s="97"/>
    </row>
    <row r="7053" spans="4:4" x14ac:dyDescent="0.2">
      <c r="D7053" s="97"/>
    </row>
    <row r="7054" spans="4:4" x14ac:dyDescent="0.2">
      <c r="D7054" s="97"/>
    </row>
    <row r="7055" spans="4:4" x14ac:dyDescent="0.2">
      <c r="D7055" s="97"/>
    </row>
    <row r="7056" spans="4:4" x14ac:dyDescent="0.2">
      <c r="D7056" s="97"/>
    </row>
    <row r="7057" spans="4:4" x14ac:dyDescent="0.2">
      <c r="D7057" s="97"/>
    </row>
    <row r="7058" spans="4:4" x14ac:dyDescent="0.2">
      <c r="D7058" s="97"/>
    </row>
    <row r="7059" spans="4:4" x14ac:dyDescent="0.2">
      <c r="D7059" s="97"/>
    </row>
    <row r="7060" spans="4:4" x14ac:dyDescent="0.2">
      <c r="D7060" s="97"/>
    </row>
    <row r="7061" spans="4:4" x14ac:dyDescent="0.2">
      <c r="D7061" s="97"/>
    </row>
    <row r="7062" spans="4:4" x14ac:dyDescent="0.2">
      <c r="D7062" s="97"/>
    </row>
    <row r="7063" spans="4:4" x14ac:dyDescent="0.2">
      <c r="D7063" s="97"/>
    </row>
    <row r="7064" spans="4:4" x14ac:dyDescent="0.2">
      <c r="D7064" s="97"/>
    </row>
    <row r="7065" spans="4:4" x14ac:dyDescent="0.2">
      <c r="D7065" s="97"/>
    </row>
    <row r="7066" spans="4:4" x14ac:dyDescent="0.2">
      <c r="D7066" s="97"/>
    </row>
    <row r="7067" spans="4:4" x14ac:dyDescent="0.2">
      <c r="D7067" s="97"/>
    </row>
    <row r="7068" spans="4:4" x14ac:dyDescent="0.2">
      <c r="D7068" s="97"/>
    </row>
    <row r="7069" spans="4:4" x14ac:dyDescent="0.2">
      <c r="D7069" s="97"/>
    </row>
    <row r="7070" spans="4:4" x14ac:dyDescent="0.2">
      <c r="D7070" s="97"/>
    </row>
    <row r="7071" spans="4:4" x14ac:dyDescent="0.2">
      <c r="D7071" s="97"/>
    </row>
    <row r="7072" spans="4:4" x14ac:dyDescent="0.2">
      <c r="D7072" s="97"/>
    </row>
    <row r="7073" spans="4:4" x14ac:dyDescent="0.2">
      <c r="D7073" s="97"/>
    </row>
    <row r="7074" spans="4:4" x14ac:dyDescent="0.2">
      <c r="D7074" s="97"/>
    </row>
    <row r="7075" spans="4:4" x14ac:dyDescent="0.2">
      <c r="D7075" s="97"/>
    </row>
    <row r="7076" spans="4:4" x14ac:dyDescent="0.2">
      <c r="D7076" s="97"/>
    </row>
    <row r="7077" spans="4:4" x14ac:dyDescent="0.2">
      <c r="D7077" s="97"/>
    </row>
    <row r="7078" spans="4:4" x14ac:dyDescent="0.2">
      <c r="D7078" s="97"/>
    </row>
    <row r="7079" spans="4:4" x14ac:dyDescent="0.2">
      <c r="D7079" s="97"/>
    </row>
    <row r="7080" spans="4:4" x14ac:dyDescent="0.2">
      <c r="D7080" s="97"/>
    </row>
    <row r="7081" spans="4:4" x14ac:dyDescent="0.2">
      <c r="D7081" s="97"/>
    </row>
    <row r="7082" spans="4:4" x14ac:dyDescent="0.2">
      <c r="D7082" s="97"/>
    </row>
    <row r="7083" spans="4:4" x14ac:dyDescent="0.2">
      <c r="D7083" s="97"/>
    </row>
    <row r="7084" spans="4:4" x14ac:dyDescent="0.2">
      <c r="D7084" s="97"/>
    </row>
    <row r="7085" spans="4:4" x14ac:dyDescent="0.2">
      <c r="D7085" s="97"/>
    </row>
    <row r="7086" spans="4:4" x14ac:dyDescent="0.2">
      <c r="D7086" s="97"/>
    </row>
    <row r="7087" spans="4:4" x14ac:dyDescent="0.2">
      <c r="D7087" s="97"/>
    </row>
    <row r="7088" spans="4:4" x14ac:dyDescent="0.2">
      <c r="D7088" s="97"/>
    </row>
    <row r="7089" spans="4:4" x14ac:dyDescent="0.2">
      <c r="D7089" s="97"/>
    </row>
    <row r="7090" spans="4:4" x14ac:dyDescent="0.2">
      <c r="D7090" s="97"/>
    </row>
    <row r="7091" spans="4:4" x14ac:dyDescent="0.2">
      <c r="D7091" s="97"/>
    </row>
    <row r="7092" spans="4:4" x14ac:dyDescent="0.2">
      <c r="D7092" s="97"/>
    </row>
    <row r="7093" spans="4:4" x14ac:dyDescent="0.2">
      <c r="D7093" s="97"/>
    </row>
    <row r="7094" spans="4:4" x14ac:dyDescent="0.2">
      <c r="D7094" s="97"/>
    </row>
    <row r="7095" spans="4:4" x14ac:dyDescent="0.2">
      <c r="D7095" s="97"/>
    </row>
    <row r="7096" spans="4:4" x14ac:dyDescent="0.2">
      <c r="D7096" s="97"/>
    </row>
    <row r="7097" spans="4:4" x14ac:dyDescent="0.2">
      <c r="D7097" s="97"/>
    </row>
    <row r="7098" spans="4:4" x14ac:dyDescent="0.2">
      <c r="D7098" s="97"/>
    </row>
    <row r="7099" spans="4:4" x14ac:dyDescent="0.2">
      <c r="D7099" s="97"/>
    </row>
    <row r="7100" spans="4:4" x14ac:dyDescent="0.2">
      <c r="D7100" s="97"/>
    </row>
    <row r="7101" spans="4:4" x14ac:dyDescent="0.2">
      <c r="D7101" s="97"/>
    </row>
    <row r="7102" spans="4:4" x14ac:dyDescent="0.2">
      <c r="D7102" s="97"/>
    </row>
    <row r="7103" spans="4:4" x14ac:dyDescent="0.2">
      <c r="D7103" s="97"/>
    </row>
    <row r="7104" spans="4:4" x14ac:dyDescent="0.2">
      <c r="D7104" s="97"/>
    </row>
    <row r="7105" spans="4:4" x14ac:dyDescent="0.2">
      <c r="D7105" s="97"/>
    </row>
    <row r="7106" spans="4:4" x14ac:dyDescent="0.2">
      <c r="D7106" s="97"/>
    </row>
    <row r="7107" spans="4:4" x14ac:dyDescent="0.2">
      <c r="D7107" s="97"/>
    </row>
    <row r="7108" spans="4:4" x14ac:dyDescent="0.2">
      <c r="D7108" s="97"/>
    </row>
    <row r="7109" spans="4:4" x14ac:dyDescent="0.2">
      <c r="D7109" s="97"/>
    </row>
    <row r="7110" spans="4:4" x14ac:dyDescent="0.2">
      <c r="D7110" s="97"/>
    </row>
    <row r="7111" spans="4:4" x14ac:dyDescent="0.2">
      <c r="D7111" s="97"/>
    </row>
    <row r="7112" spans="4:4" x14ac:dyDescent="0.2">
      <c r="D7112" s="97"/>
    </row>
    <row r="7113" spans="4:4" x14ac:dyDescent="0.2">
      <c r="D7113" s="97"/>
    </row>
    <row r="7114" spans="4:4" x14ac:dyDescent="0.2">
      <c r="D7114" s="97"/>
    </row>
    <row r="7115" spans="4:4" x14ac:dyDescent="0.2">
      <c r="D7115" s="97"/>
    </row>
    <row r="7116" spans="4:4" x14ac:dyDescent="0.2">
      <c r="D7116" s="97"/>
    </row>
    <row r="7117" spans="4:4" x14ac:dyDescent="0.2">
      <c r="D7117" s="97"/>
    </row>
    <row r="7118" spans="4:4" x14ac:dyDescent="0.2">
      <c r="D7118" s="97"/>
    </row>
    <row r="7119" spans="4:4" x14ac:dyDescent="0.2">
      <c r="D7119" s="97"/>
    </row>
    <row r="7120" spans="4:4" x14ac:dyDescent="0.2">
      <c r="D7120" s="97"/>
    </row>
    <row r="7121" spans="4:4" x14ac:dyDescent="0.2">
      <c r="D7121" s="97"/>
    </row>
    <row r="7122" spans="4:4" x14ac:dyDescent="0.2">
      <c r="D7122" s="97"/>
    </row>
    <row r="7123" spans="4:4" x14ac:dyDescent="0.2">
      <c r="D7123" s="97"/>
    </row>
    <row r="7124" spans="4:4" x14ac:dyDescent="0.2">
      <c r="D7124" s="97"/>
    </row>
    <row r="7125" spans="4:4" x14ac:dyDescent="0.2">
      <c r="D7125" s="97"/>
    </row>
    <row r="7126" spans="4:4" x14ac:dyDescent="0.2">
      <c r="D7126" s="97"/>
    </row>
    <row r="7127" spans="4:4" x14ac:dyDescent="0.2">
      <c r="D7127" s="97"/>
    </row>
    <row r="7128" spans="4:4" x14ac:dyDescent="0.2">
      <c r="D7128" s="97"/>
    </row>
    <row r="7129" spans="4:4" x14ac:dyDescent="0.2">
      <c r="D7129" s="97"/>
    </row>
    <row r="7130" spans="4:4" x14ac:dyDescent="0.2">
      <c r="D7130" s="97"/>
    </row>
    <row r="7131" spans="4:4" x14ac:dyDescent="0.2">
      <c r="D7131" s="97"/>
    </row>
    <row r="7132" spans="4:4" x14ac:dyDescent="0.2">
      <c r="D7132" s="97"/>
    </row>
    <row r="7133" spans="4:4" x14ac:dyDescent="0.2">
      <c r="D7133" s="97"/>
    </row>
    <row r="7134" spans="4:4" x14ac:dyDescent="0.2">
      <c r="D7134" s="97"/>
    </row>
    <row r="7135" spans="4:4" x14ac:dyDescent="0.2">
      <c r="D7135" s="97"/>
    </row>
    <row r="7136" spans="4:4" x14ac:dyDescent="0.2">
      <c r="D7136" s="97"/>
    </row>
    <row r="7137" spans="4:4" x14ac:dyDescent="0.2">
      <c r="D7137" s="97"/>
    </row>
    <row r="7138" spans="4:4" x14ac:dyDescent="0.2">
      <c r="D7138" s="97"/>
    </row>
    <row r="7139" spans="4:4" x14ac:dyDescent="0.2">
      <c r="D7139" s="97"/>
    </row>
    <row r="7140" spans="4:4" x14ac:dyDescent="0.2">
      <c r="D7140" s="97"/>
    </row>
    <row r="7141" spans="4:4" x14ac:dyDescent="0.2">
      <c r="D7141" s="97"/>
    </row>
    <row r="7142" spans="4:4" x14ac:dyDescent="0.2">
      <c r="D7142" s="97"/>
    </row>
    <row r="7143" spans="4:4" x14ac:dyDescent="0.2">
      <c r="D7143" s="97"/>
    </row>
    <row r="7144" spans="4:4" x14ac:dyDescent="0.2">
      <c r="D7144" s="97"/>
    </row>
    <row r="7145" spans="4:4" x14ac:dyDescent="0.2">
      <c r="D7145" s="97"/>
    </row>
    <row r="7146" spans="4:4" x14ac:dyDescent="0.2">
      <c r="D7146" s="97"/>
    </row>
    <row r="7147" spans="4:4" x14ac:dyDescent="0.2">
      <c r="D7147" s="97"/>
    </row>
    <row r="7148" spans="4:4" x14ac:dyDescent="0.2">
      <c r="D7148" s="97"/>
    </row>
    <row r="7149" spans="4:4" x14ac:dyDescent="0.2">
      <c r="D7149" s="97"/>
    </row>
    <row r="7150" spans="4:4" x14ac:dyDescent="0.2">
      <c r="D7150" s="97"/>
    </row>
    <row r="7151" spans="4:4" x14ac:dyDescent="0.2">
      <c r="D7151" s="97"/>
    </row>
    <row r="7152" spans="4:4" x14ac:dyDescent="0.2">
      <c r="D7152" s="97"/>
    </row>
    <row r="7153" spans="4:4" x14ac:dyDescent="0.2">
      <c r="D7153" s="97"/>
    </row>
    <row r="7154" spans="4:4" x14ac:dyDescent="0.2">
      <c r="D7154" s="97"/>
    </row>
    <row r="7155" spans="4:4" x14ac:dyDescent="0.2">
      <c r="D7155" s="97"/>
    </row>
    <row r="7156" spans="4:4" x14ac:dyDescent="0.2">
      <c r="D7156" s="97"/>
    </row>
    <row r="7157" spans="4:4" x14ac:dyDescent="0.2">
      <c r="D7157" s="97"/>
    </row>
    <row r="7158" spans="4:4" x14ac:dyDescent="0.2">
      <c r="D7158" s="97"/>
    </row>
    <row r="7159" spans="4:4" x14ac:dyDescent="0.2">
      <c r="D7159" s="97"/>
    </row>
    <row r="7160" spans="4:4" x14ac:dyDescent="0.2">
      <c r="D7160" s="97"/>
    </row>
    <row r="7161" spans="4:4" x14ac:dyDescent="0.2">
      <c r="D7161" s="97"/>
    </row>
    <row r="7162" spans="4:4" x14ac:dyDescent="0.2">
      <c r="D7162" s="97"/>
    </row>
    <row r="7163" spans="4:4" x14ac:dyDescent="0.2">
      <c r="D7163" s="97"/>
    </row>
    <row r="7164" spans="4:4" x14ac:dyDescent="0.2">
      <c r="D7164" s="97"/>
    </row>
    <row r="7165" spans="4:4" x14ac:dyDescent="0.2">
      <c r="D7165" s="97"/>
    </row>
    <row r="7166" spans="4:4" x14ac:dyDescent="0.2">
      <c r="D7166" s="97"/>
    </row>
    <row r="7167" spans="4:4" x14ac:dyDescent="0.2">
      <c r="D7167" s="97"/>
    </row>
    <row r="7168" spans="4:4" x14ac:dyDescent="0.2">
      <c r="D7168" s="97"/>
    </row>
    <row r="7169" spans="4:4" x14ac:dyDescent="0.2">
      <c r="D7169" s="97"/>
    </row>
    <row r="7170" spans="4:4" x14ac:dyDescent="0.2">
      <c r="D7170" s="97"/>
    </row>
    <row r="7171" spans="4:4" x14ac:dyDescent="0.2">
      <c r="D7171" s="97"/>
    </row>
    <row r="7172" spans="4:4" x14ac:dyDescent="0.2">
      <c r="D7172" s="97"/>
    </row>
    <row r="7173" spans="4:4" x14ac:dyDescent="0.2">
      <c r="D7173" s="97"/>
    </row>
    <row r="7174" spans="4:4" x14ac:dyDescent="0.2">
      <c r="D7174" s="97"/>
    </row>
    <row r="7175" spans="4:4" x14ac:dyDescent="0.2">
      <c r="D7175" s="97"/>
    </row>
    <row r="7176" spans="4:4" x14ac:dyDescent="0.2">
      <c r="D7176" s="97"/>
    </row>
    <row r="7177" spans="4:4" x14ac:dyDescent="0.2">
      <c r="D7177" s="97"/>
    </row>
    <row r="7178" spans="4:4" x14ac:dyDescent="0.2">
      <c r="D7178" s="97"/>
    </row>
    <row r="7179" spans="4:4" x14ac:dyDescent="0.2">
      <c r="D7179" s="97"/>
    </row>
    <row r="7180" spans="4:4" x14ac:dyDescent="0.2">
      <c r="D7180" s="97"/>
    </row>
    <row r="7181" spans="4:4" x14ac:dyDescent="0.2">
      <c r="D7181" s="97"/>
    </row>
    <row r="7182" spans="4:4" x14ac:dyDescent="0.2">
      <c r="D7182" s="97"/>
    </row>
    <row r="7183" spans="4:4" x14ac:dyDescent="0.2">
      <c r="D7183" s="97"/>
    </row>
    <row r="7184" spans="4:4" x14ac:dyDescent="0.2">
      <c r="D7184" s="97"/>
    </row>
    <row r="7185" spans="4:4" x14ac:dyDescent="0.2">
      <c r="D7185" s="97"/>
    </row>
    <row r="7186" spans="4:4" x14ac:dyDescent="0.2">
      <c r="D7186" s="97"/>
    </row>
    <row r="7187" spans="4:4" x14ac:dyDescent="0.2">
      <c r="D7187" s="97"/>
    </row>
    <row r="7188" spans="4:4" x14ac:dyDescent="0.2">
      <c r="D7188" s="97"/>
    </row>
    <row r="7189" spans="4:4" x14ac:dyDescent="0.2">
      <c r="D7189" s="97"/>
    </row>
    <row r="7190" spans="4:4" x14ac:dyDescent="0.2">
      <c r="D7190" s="97"/>
    </row>
    <row r="7191" spans="4:4" x14ac:dyDescent="0.2">
      <c r="D7191" s="97"/>
    </row>
    <row r="7192" spans="4:4" x14ac:dyDescent="0.2">
      <c r="D7192" s="97"/>
    </row>
    <row r="7193" spans="4:4" x14ac:dyDescent="0.2">
      <c r="D7193" s="97"/>
    </row>
    <row r="7194" spans="4:4" x14ac:dyDescent="0.2">
      <c r="D7194" s="97"/>
    </row>
    <row r="7195" spans="4:4" x14ac:dyDescent="0.2">
      <c r="D7195" s="97"/>
    </row>
    <row r="7196" spans="4:4" x14ac:dyDescent="0.2">
      <c r="D7196" s="97"/>
    </row>
    <row r="7197" spans="4:4" x14ac:dyDescent="0.2">
      <c r="D7197" s="97"/>
    </row>
    <row r="7198" spans="4:4" x14ac:dyDescent="0.2">
      <c r="D7198" s="97"/>
    </row>
    <row r="7199" spans="4:4" x14ac:dyDescent="0.2">
      <c r="D7199" s="97"/>
    </row>
    <row r="7200" spans="4:4" x14ac:dyDescent="0.2">
      <c r="D7200" s="97"/>
    </row>
    <row r="7201" spans="4:4" x14ac:dyDescent="0.2">
      <c r="D7201" s="97"/>
    </row>
    <row r="7202" spans="4:4" x14ac:dyDescent="0.2">
      <c r="D7202" s="97"/>
    </row>
    <row r="7203" spans="4:4" x14ac:dyDescent="0.2">
      <c r="D7203" s="97"/>
    </row>
    <row r="7204" spans="4:4" x14ac:dyDescent="0.2">
      <c r="D7204" s="97"/>
    </row>
    <row r="7205" spans="4:4" x14ac:dyDescent="0.2">
      <c r="D7205" s="97"/>
    </row>
    <row r="7206" spans="4:4" x14ac:dyDescent="0.2">
      <c r="D7206" s="97"/>
    </row>
    <row r="7207" spans="4:4" x14ac:dyDescent="0.2">
      <c r="D7207" s="97"/>
    </row>
    <row r="7208" spans="4:4" x14ac:dyDescent="0.2">
      <c r="D7208" s="97"/>
    </row>
    <row r="7209" spans="4:4" x14ac:dyDescent="0.2">
      <c r="D7209" s="97"/>
    </row>
    <row r="7210" spans="4:4" x14ac:dyDescent="0.2">
      <c r="D7210" s="97"/>
    </row>
    <row r="7211" spans="4:4" x14ac:dyDescent="0.2">
      <c r="D7211" s="97"/>
    </row>
    <row r="7212" spans="4:4" x14ac:dyDescent="0.2">
      <c r="D7212" s="97"/>
    </row>
    <row r="7213" spans="4:4" x14ac:dyDescent="0.2">
      <c r="D7213" s="97"/>
    </row>
    <row r="7214" spans="4:4" x14ac:dyDescent="0.2">
      <c r="D7214" s="97"/>
    </row>
    <row r="7215" spans="4:4" x14ac:dyDescent="0.2">
      <c r="D7215" s="97"/>
    </row>
    <row r="7216" spans="4:4" x14ac:dyDescent="0.2">
      <c r="D7216" s="97"/>
    </row>
    <row r="7217" spans="4:4" x14ac:dyDescent="0.2">
      <c r="D7217" s="97"/>
    </row>
    <row r="7218" spans="4:4" x14ac:dyDescent="0.2">
      <c r="D7218" s="97"/>
    </row>
    <row r="7219" spans="4:4" x14ac:dyDescent="0.2">
      <c r="D7219" s="97"/>
    </row>
    <row r="7220" spans="4:4" x14ac:dyDescent="0.2">
      <c r="D7220" s="97"/>
    </row>
    <row r="7221" spans="4:4" x14ac:dyDescent="0.2">
      <c r="D7221" s="97"/>
    </row>
    <row r="7222" spans="4:4" x14ac:dyDescent="0.2">
      <c r="D7222" s="97"/>
    </row>
    <row r="7223" spans="4:4" x14ac:dyDescent="0.2">
      <c r="D7223" s="97"/>
    </row>
    <row r="7224" spans="4:4" x14ac:dyDescent="0.2">
      <c r="D7224" s="97"/>
    </row>
    <row r="7225" spans="4:4" x14ac:dyDescent="0.2">
      <c r="D7225" s="97"/>
    </row>
    <row r="7226" spans="4:4" x14ac:dyDescent="0.2">
      <c r="D7226" s="97"/>
    </row>
    <row r="7227" spans="4:4" x14ac:dyDescent="0.2">
      <c r="D7227" s="97"/>
    </row>
    <row r="7228" spans="4:4" x14ac:dyDescent="0.2">
      <c r="D7228" s="97"/>
    </row>
    <row r="7229" spans="4:4" x14ac:dyDescent="0.2">
      <c r="D7229" s="97"/>
    </row>
    <row r="7230" spans="4:4" x14ac:dyDescent="0.2">
      <c r="D7230" s="97"/>
    </row>
    <row r="7231" spans="4:4" x14ac:dyDescent="0.2">
      <c r="D7231" s="97"/>
    </row>
    <row r="7232" spans="4:4" x14ac:dyDescent="0.2">
      <c r="D7232" s="97"/>
    </row>
    <row r="7233" spans="4:4" x14ac:dyDescent="0.2">
      <c r="D7233" s="97"/>
    </row>
    <row r="7234" spans="4:4" x14ac:dyDescent="0.2">
      <c r="D7234" s="97"/>
    </row>
    <row r="7235" spans="4:4" x14ac:dyDescent="0.2">
      <c r="D7235" s="97"/>
    </row>
    <row r="7236" spans="4:4" x14ac:dyDescent="0.2">
      <c r="D7236" s="97"/>
    </row>
    <row r="7237" spans="4:4" x14ac:dyDescent="0.2">
      <c r="D7237" s="97"/>
    </row>
    <row r="7238" spans="4:4" x14ac:dyDescent="0.2">
      <c r="D7238" s="97"/>
    </row>
    <row r="7239" spans="4:4" x14ac:dyDescent="0.2">
      <c r="D7239" s="97"/>
    </row>
    <row r="7240" spans="4:4" x14ac:dyDescent="0.2">
      <c r="D7240" s="97"/>
    </row>
    <row r="7241" spans="4:4" x14ac:dyDescent="0.2">
      <c r="D7241" s="97"/>
    </row>
    <row r="7242" spans="4:4" x14ac:dyDescent="0.2">
      <c r="D7242" s="97"/>
    </row>
    <row r="7243" spans="4:4" x14ac:dyDescent="0.2">
      <c r="D7243" s="97"/>
    </row>
    <row r="7244" spans="4:4" x14ac:dyDescent="0.2">
      <c r="D7244" s="97"/>
    </row>
    <row r="7245" spans="4:4" x14ac:dyDescent="0.2">
      <c r="D7245" s="97"/>
    </row>
    <row r="7246" spans="4:4" x14ac:dyDescent="0.2">
      <c r="D7246" s="97"/>
    </row>
    <row r="7247" spans="4:4" x14ac:dyDescent="0.2">
      <c r="D7247" s="97"/>
    </row>
    <row r="7248" spans="4:4" x14ac:dyDescent="0.2">
      <c r="D7248" s="97"/>
    </row>
    <row r="7249" spans="4:4" x14ac:dyDescent="0.2">
      <c r="D7249" s="97"/>
    </row>
    <row r="7250" spans="4:4" x14ac:dyDescent="0.2">
      <c r="D7250" s="97"/>
    </row>
    <row r="7251" spans="4:4" x14ac:dyDescent="0.2">
      <c r="D7251" s="97"/>
    </row>
    <row r="7252" spans="4:4" x14ac:dyDescent="0.2">
      <c r="D7252" s="97"/>
    </row>
    <row r="7253" spans="4:4" x14ac:dyDescent="0.2">
      <c r="D7253" s="97"/>
    </row>
    <row r="7254" spans="4:4" x14ac:dyDescent="0.2">
      <c r="D7254" s="97"/>
    </row>
    <row r="7255" spans="4:4" x14ac:dyDescent="0.2">
      <c r="D7255" s="97"/>
    </row>
    <row r="7256" spans="4:4" x14ac:dyDescent="0.2">
      <c r="D7256" s="97"/>
    </row>
    <row r="7257" spans="4:4" x14ac:dyDescent="0.2">
      <c r="D7257" s="97"/>
    </row>
    <row r="7258" spans="4:4" x14ac:dyDescent="0.2">
      <c r="D7258" s="97"/>
    </row>
    <row r="7259" spans="4:4" x14ac:dyDescent="0.2">
      <c r="D7259" s="97"/>
    </row>
    <row r="7260" spans="4:4" x14ac:dyDescent="0.2">
      <c r="D7260" s="97"/>
    </row>
    <row r="7261" spans="4:4" x14ac:dyDescent="0.2">
      <c r="D7261" s="97"/>
    </row>
    <row r="7262" spans="4:4" x14ac:dyDescent="0.2">
      <c r="D7262" s="97"/>
    </row>
    <row r="7263" spans="4:4" x14ac:dyDescent="0.2">
      <c r="D7263" s="97"/>
    </row>
    <row r="7264" spans="4:4" x14ac:dyDescent="0.2">
      <c r="D7264" s="97"/>
    </row>
    <row r="7265" spans="4:4" x14ac:dyDescent="0.2">
      <c r="D7265" s="97"/>
    </row>
    <row r="7266" spans="4:4" x14ac:dyDescent="0.2">
      <c r="D7266" s="97"/>
    </row>
    <row r="7267" spans="4:4" x14ac:dyDescent="0.2">
      <c r="D7267" s="97"/>
    </row>
    <row r="7268" spans="4:4" x14ac:dyDescent="0.2">
      <c r="D7268" s="97"/>
    </row>
    <row r="7269" spans="4:4" x14ac:dyDescent="0.2">
      <c r="D7269" s="97"/>
    </row>
    <row r="7270" spans="4:4" x14ac:dyDescent="0.2">
      <c r="D7270" s="97"/>
    </row>
    <row r="7271" spans="4:4" x14ac:dyDescent="0.2">
      <c r="D7271" s="97"/>
    </row>
    <row r="7272" spans="4:4" x14ac:dyDescent="0.2">
      <c r="D7272" s="97"/>
    </row>
    <row r="7273" spans="4:4" x14ac:dyDescent="0.2">
      <c r="D7273" s="97"/>
    </row>
    <row r="7274" spans="4:4" x14ac:dyDescent="0.2">
      <c r="D7274" s="97"/>
    </row>
    <row r="7275" spans="4:4" x14ac:dyDescent="0.2">
      <c r="D7275" s="97"/>
    </row>
    <row r="7276" spans="4:4" x14ac:dyDescent="0.2">
      <c r="D7276" s="97"/>
    </row>
    <row r="7277" spans="4:4" x14ac:dyDescent="0.2">
      <c r="D7277" s="97"/>
    </row>
    <row r="7278" spans="4:4" x14ac:dyDescent="0.2">
      <c r="D7278" s="97"/>
    </row>
    <row r="7279" spans="4:4" x14ac:dyDescent="0.2">
      <c r="D7279" s="97"/>
    </row>
    <row r="7280" spans="4:4" x14ac:dyDescent="0.2">
      <c r="D7280" s="97"/>
    </row>
    <row r="7281" spans="4:4" x14ac:dyDescent="0.2">
      <c r="D7281" s="97"/>
    </row>
    <row r="7282" spans="4:4" x14ac:dyDescent="0.2">
      <c r="D7282" s="97"/>
    </row>
    <row r="7283" spans="4:4" x14ac:dyDescent="0.2">
      <c r="D7283" s="97"/>
    </row>
    <row r="7284" spans="4:4" x14ac:dyDescent="0.2">
      <c r="D7284" s="97"/>
    </row>
    <row r="7285" spans="4:4" x14ac:dyDescent="0.2">
      <c r="D7285" s="97"/>
    </row>
    <row r="7286" spans="4:4" x14ac:dyDescent="0.2">
      <c r="D7286" s="97"/>
    </row>
    <row r="7287" spans="4:4" x14ac:dyDescent="0.2">
      <c r="D7287" s="97"/>
    </row>
    <row r="7288" spans="4:4" x14ac:dyDescent="0.2">
      <c r="D7288" s="97"/>
    </row>
    <row r="7289" spans="4:4" x14ac:dyDescent="0.2">
      <c r="D7289" s="97"/>
    </row>
    <row r="7290" spans="4:4" x14ac:dyDescent="0.2">
      <c r="D7290" s="97"/>
    </row>
    <row r="7291" spans="4:4" x14ac:dyDescent="0.2">
      <c r="D7291" s="97"/>
    </row>
    <row r="7292" spans="4:4" x14ac:dyDescent="0.2">
      <c r="D7292" s="97"/>
    </row>
    <row r="7293" spans="4:4" x14ac:dyDescent="0.2">
      <c r="D7293" s="97"/>
    </row>
    <row r="7294" spans="4:4" x14ac:dyDescent="0.2">
      <c r="D7294" s="97"/>
    </row>
    <row r="7295" spans="4:4" x14ac:dyDescent="0.2">
      <c r="D7295" s="97"/>
    </row>
    <row r="7296" spans="4:4" x14ac:dyDescent="0.2">
      <c r="D7296" s="97"/>
    </row>
    <row r="7297" spans="4:4" x14ac:dyDescent="0.2">
      <c r="D7297" s="97"/>
    </row>
    <row r="7298" spans="4:4" x14ac:dyDescent="0.2">
      <c r="D7298" s="97"/>
    </row>
    <row r="7299" spans="4:4" x14ac:dyDescent="0.2">
      <c r="D7299" s="97"/>
    </row>
    <row r="7300" spans="4:4" x14ac:dyDescent="0.2">
      <c r="D7300" s="97"/>
    </row>
    <row r="7301" spans="4:4" x14ac:dyDescent="0.2">
      <c r="D7301" s="97"/>
    </row>
    <row r="7302" spans="4:4" x14ac:dyDescent="0.2">
      <c r="D7302" s="97"/>
    </row>
    <row r="7303" spans="4:4" x14ac:dyDescent="0.2">
      <c r="D7303" s="97"/>
    </row>
    <row r="7304" spans="4:4" x14ac:dyDescent="0.2">
      <c r="D7304" s="97"/>
    </row>
    <row r="7305" spans="4:4" x14ac:dyDescent="0.2">
      <c r="D7305" s="97"/>
    </row>
    <row r="7306" spans="4:4" x14ac:dyDescent="0.2">
      <c r="D7306" s="97"/>
    </row>
    <row r="7307" spans="4:4" x14ac:dyDescent="0.2">
      <c r="D7307" s="97"/>
    </row>
    <row r="7308" spans="4:4" x14ac:dyDescent="0.2">
      <c r="D7308" s="97"/>
    </row>
    <row r="7309" spans="4:4" x14ac:dyDescent="0.2">
      <c r="D7309" s="97"/>
    </row>
    <row r="7310" spans="4:4" x14ac:dyDescent="0.2">
      <c r="D7310" s="97"/>
    </row>
    <row r="7311" spans="4:4" x14ac:dyDescent="0.2">
      <c r="D7311" s="97"/>
    </row>
    <row r="7312" spans="4:4" x14ac:dyDescent="0.2">
      <c r="D7312" s="97"/>
    </row>
    <row r="7313" spans="4:4" x14ac:dyDescent="0.2">
      <c r="D7313" s="97"/>
    </row>
    <row r="7314" spans="4:4" x14ac:dyDescent="0.2">
      <c r="D7314" s="97"/>
    </row>
    <row r="7315" spans="4:4" x14ac:dyDescent="0.2">
      <c r="D7315" s="97"/>
    </row>
    <row r="7316" spans="4:4" x14ac:dyDescent="0.2">
      <c r="D7316" s="97"/>
    </row>
    <row r="7317" spans="4:4" x14ac:dyDescent="0.2">
      <c r="D7317" s="97"/>
    </row>
    <row r="7318" spans="4:4" x14ac:dyDescent="0.2">
      <c r="D7318" s="97"/>
    </row>
    <row r="7319" spans="4:4" x14ac:dyDescent="0.2">
      <c r="D7319" s="97"/>
    </row>
    <row r="7320" spans="4:4" x14ac:dyDescent="0.2">
      <c r="D7320" s="97"/>
    </row>
    <row r="7321" spans="4:4" x14ac:dyDescent="0.2">
      <c r="D7321" s="97"/>
    </row>
    <row r="7322" spans="4:4" x14ac:dyDescent="0.2">
      <c r="D7322" s="97"/>
    </row>
    <row r="7323" spans="4:4" x14ac:dyDescent="0.2">
      <c r="D7323" s="97"/>
    </row>
    <row r="7324" spans="4:4" x14ac:dyDescent="0.2">
      <c r="D7324" s="97"/>
    </row>
    <row r="7325" spans="4:4" x14ac:dyDescent="0.2">
      <c r="D7325" s="97"/>
    </row>
    <row r="7326" spans="4:4" x14ac:dyDescent="0.2">
      <c r="D7326" s="97"/>
    </row>
    <row r="7327" spans="4:4" x14ac:dyDescent="0.2">
      <c r="D7327" s="97"/>
    </row>
    <row r="7328" spans="4:4" x14ac:dyDescent="0.2">
      <c r="D7328" s="97"/>
    </row>
    <row r="7329" spans="4:4" x14ac:dyDescent="0.2">
      <c r="D7329" s="97"/>
    </row>
    <row r="7330" spans="4:4" x14ac:dyDescent="0.2">
      <c r="D7330" s="97"/>
    </row>
    <row r="7331" spans="4:4" x14ac:dyDescent="0.2">
      <c r="D7331" s="97"/>
    </row>
    <row r="7332" spans="4:4" x14ac:dyDescent="0.2">
      <c r="D7332" s="97"/>
    </row>
    <row r="7333" spans="4:4" x14ac:dyDescent="0.2">
      <c r="D7333" s="97"/>
    </row>
    <row r="7334" spans="4:4" x14ac:dyDescent="0.2">
      <c r="D7334" s="97"/>
    </row>
    <row r="7335" spans="4:4" x14ac:dyDescent="0.2">
      <c r="D7335" s="97"/>
    </row>
    <row r="7336" spans="4:4" x14ac:dyDescent="0.2">
      <c r="D7336" s="97"/>
    </row>
    <row r="7337" spans="4:4" x14ac:dyDescent="0.2">
      <c r="D7337" s="97"/>
    </row>
    <row r="7338" spans="4:4" x14ac:dyDescent="0.2">
      <c r="D7338" s="97"/>
    </row>
    <row r="7339" spans="4:4" x14ac:dyDescent="0.2">
      <c r="D7339" s="97"/>
    </row>
    <row r="7340" spans="4:4" x14ac:dyDescent="0.2">
      <c r="D7340" s="97"/>
    </row>
    <row r="7341" spans="4:4" x14ac:dyDescent="0.2">
      <c r="D7341" s="97"/>
    </row>
    <row r="7342" spans="4:4" x14ac:dyDescent="0.2">
      <c r="D7342" s="97"/>
    </row>
    <row r="7343" spans="4:4" x14ac:dyDescent="0.2">
      <c r="D7343" s="97"/>
    </row>
    <row r="7344" spans="4:4" x14ac:dyDescent="0.2">
      <c r="D7344" s="97"/>
    </row>
    <row r="7345" spans="4:4" x14ac:dyDescent="0.2">
      <c r="D7345" s="97"/>
    </row>
    <row r="7346" spans="4:4" x14ac:dyDescent="0.2">
      <c r="D7346" s="97"/>
    </row>
    <row r="7347" spans="4:4" x14ac:dyDescent="0.2">
      <c r="D7347" s="97"/>
    </row>
    <row r="7348" spans="4:4" x14ac:dyDescent="0.2">
      <c r="D7348" s="97"/>
    </row>
    <row r="7349" spans="4:4" x14ac:dyDescent="0.2">
      <c r="D7349" s="97"/>
    </row>
    <row r="7350" spans="4:4" x14ac:dyDescent="0.2">
      <c r="D7350" s="97"/>
    </row>
    <row r="7351" spans="4:4" x14ac:dyDescent="0.2">
      <c r="D7351" s="97"/>
    </row>
    <row r="7352" spans="4:4" x14ac:dyDescent="0.2">
      <c r="D7352" s="97"/>
    </row>
    <row r="7353" spans="4:4" x14ac:dyDescent="0.2">
      <c r="D7353" s="97"/>
    </row>
    <row r="7354" spans="4:4" x14ac:dyDescent="0.2">
      <c r="D7354" s="97"/>
    </row>
    <row r="7355" spans="4:4" x14ac:dyDescent="0.2">
      <c r="D7355" s="97"/>
    </row>
    <row r="7356" spans="4:4" x14ac:dyDescent="0.2">
      <c r="D7356" s="97"/>
    </row>
    <row r="7357" spans="4:4" x14ac:dyDescent="0.2">
      <c r="D7357" s="97"/>
    </row>
    <row r="7358" spans="4:4" x14ac:dyDescent="0.2">
      <c r="D7358" s="97"/>
    </row>
    <row r="7359" spans="4:4" x14ac:dyDescent="0.2">
      <c r="D7359" s="97"/>
    </row>
    <row r="7360" spans="4:4" x14ac:dyDescent="0.2">
      <c r="D7360" s="97"/>
    </row>
    <row r="7361" spans="4:4" x14ac:dyDescent="0.2">
      <c r="D7361" s="97"/>
    </row>
    <row r="7362" spans="4:4" x14ac:dyDescent="0.2">
      <c r="D7362" s="97"/>
    </row>
    <row r="7363" spans="4:4" x14ac:dyDescent="0.2">
      <c r="D7363" s="97"/>
    </row>
    <row r="7364" spans="4:4" x14ac:dyDescent="0.2">
      <c r="D7364" s="97"/>
    </row>
    <row r="7365" spans="4:4" x14ac:dyDescent="0.2">
      <c r="D7365" s="97"/>
    </row>
    <row r="7366" spans="4:4" x14ac:dyDescent="0.2">
      <c r="D7366" s="97"/>
    </row>
    <row r="7367" spans="4:4" x14ac:dyDescent="0.2">
      <c r="D7367" s="97"/>
    </row>
    <row r="7368" spans="4:4" x14ac:dyDescent="0.2">
      <c r="D7368" s="97"/>
    </row>
    <row r="7369" spans="4:4" x14ac:dyDescent="0.2">
      <c r="D7369" s="97"/>
    </row>
    <row r="7370" spans="4:4" x14ac:dyDescent="0.2">
      <c r="D7370" s="97"/>
    </row>
    <row r="7371" spans="4:4" x14ac:dyDescent="0.2">
      <c r="D7371" s="97"/>
    </row>
    <row r="7372" spans="4:4" x14ac:dyDescent="0.2">
      <c r="D7372" s="97"/>
    </row>
    <row r="7373" spans="4:4" x14ac:dyDescent="0.2">
      <c r="D7373" s="97"/>
    </row>
    <row r="7374" spans="4:4" x14ac:dyDescent="0.2">
      <c r="D7374" s="97"/>
    </row>
    <row r="7375" spans="4:4" x14ac:dyDescent="0.2">
      <c r="D7375" s="97"/>
    </row>
    <row r="7376" spans="4:4" x14ac:dyDescent="0.2">
      <c r="D7376" s="97"/>
    </row>
    <row r="7377" spans="4:4" x14ac:dyDescent="0.2">
      <c r="D7377" s="97"/>
    </row>
    <row r="7378" spans="4:4" x14ac:dyDescent="0.2">
      <c r="D7378" s="97"/>
    </row>
    <row r="7379" spans="4:4" x14ac:dyDescent="0.2">
      <c r="D7379" s="97"/>
    </row>
    <row r="7380" spans="4:4" x14ac:dyDescent="0.2">
      <c r="D7380" s="97"/>
    </row>
    <row r="7381" spans="4:4" x14ac:dyDescent="0.2">
      <c r="D7381" s="97"/>
    </row>
    <row r="7382" spans="4:4" x14ac:dyDescent="0.2">
      <c r="D7382" s="97"/>
    </row>
    <row r="7383" spans="4:4" x14ac:dyDescent="0.2">
      <c r="D7383" s="97"/>
    </row>
    <row r="7384" spans="4:4" x14ac:dyDescent="0.2">
      <c r="D7384" s="97"/>
    </row>
    <row r="7385" spans="4:4" x14ac:dyDescent="0.2">
      <c r="D7385" s="97"/>
    </row>
    <row r="7386" spans="4:4" x14ac:dyDescent="0.2">
      <c r="D7386" s="97"/>
    </row>
    <row r="7387" spans="4:4" x14ac:dyDescent="0.2">
      <c r="D7387" s="97"/>
    </row>
    <row r="7388" spans="4:4" x14ac:dyDescent="0.2">
      <c r="D7388" s="97"/>
    </row>
    <row r="7389" spans="4:4" x14ac:dyDescent="0.2">
      <c r="D7389" s="97"/>
    </row>
    <row r="7390" spans="4:4" x14ac:dyDescent="0.2">
      <c r="D7390" s="97"/>
    </row>
    <row r="7391" spans="4:4" x14ac:dyDescent="0.2">
      <c r="D7391" s="97"/>
    </row>
    <row r="7392" spans="4:4" x14ac:dyDescent="0.2">
      <c r="D7392" s="97"/>
    </row>
    <row r="7393" spans="4:4" x14ac:dyDescent="0.2">
      <c r="D7393" s="97"/>
    </row>
    <row r="7394" spans="4:4" x14ac:dyDescent="0.2">
      <c r="D7394" s="97"/>
    </row>
    <row r="7395" spans="4:4" x14ac:dyDescent="0.2">
      <c r="D7395" s="97"/>
    </row>
    <row r="7396" spans="4:4" x14ac:dyDescent="0.2">
      <c r="D7396" s="97"/>
    </row>
    <row r="7397" spans="4:4" x14ac:dyDescent="0.2">
      <c r="D7397" s="97"/>
    </row>
    <row r="7398" spans="4:4" x14ac:dyDescent="0.2">
      <c r="D7398" s="97"/>
    </row>
    <row r="7399" spans="4:4" x14ac:dyDescent="0.2">
      <c r="D7399" s="97"/>
    </row>
    <row r="7400" spans="4:4" x14ac:dyDescent="0.2">
      <c r="D7400" s="97"/>
    </row>
    <row r="7401" spans="4:4" x14ac:dyDescent="0.2">
      <c r="D7401" s="97"/>
    </row>
    <row r="7402" spans="4:4" x14ac:dyDescent="0.2">
      <c r="D7402" s="97"/>
    </row>
    <row r="7403" spans="4:4" x14ac:dyDescent="0.2">
      <c r="D7403" s="97"/>
    </row>
    <row r="7404" spans="4:4" x14ac:dyDescent="0.2">
      <c r="D7404" s="97"/>
    </row>
    <row r="7405" spans="4:4" x14ac:dyDescent="0.2">
      <c r="D7405" s="97"/>
    </row>
    <row r="7406" spans="4:4" x14ac:dyDescent="0.2">
      <c r="D7406" s="97"/>
    </row>
    <row r="7407" spans="4:4" x14ac:dyDescent="0.2">
      <c r="D7407" s="97"/>
    </row>
    <row r="7408" spans="4:4" x14ac:dyDescent="0.2">
      <c r="D7408" s="97"/>
    </row>
    <row r="7409" spans="4:4" x14ac:dyDescent="0.2">
      <c r="D7409" s="97"/>
    </row>
    <row r="7410" spans="4:4" x14ac:dyDescent="0.2">
      <c r="D7410" s="97"/>
    </row>
    <row r="7411" spans="4:4" x14ac:dyDescent="0.2">
      <c r="D7411" s="97"/>
    </row>
    <row r="7412" spans="4:4" x14ac:dyDescent="0.2">
      <c r="D7412" s="97"/>
    </row>
    <row r="7413" spans="4:4" x14ac:dyDescent="0.2">
      <c r="D7413" s="97"/>
    </row>
    <row r="7414" spans="4:4" x14ac:dyDescent="0.2">
      <c r="D7414" s="97"/>
    </row>
    <row r="7415" spans="4:4" x14ac:dyDescent="0.2">
      <c r="D7415" s="97"/>
    </row>
    <row r="7416" spans="4:4" x14ac:dyDescent="0.2">
      <c r="D7416" s="97"/>
    </row>
    <row r="7417" spans="4:4" x14ac:dyDescent="0.2">
      <c r="D7417" s="97"/>
    </row>
    <row r="7418" spans="4:4" x14ac:dyDescent="0.2">
      <c r="D7418" s="97"/>
    </row>
    <row r="7419" spans="4:4" x14ac:dyDescent="0.2">
      <c r="D7419" s="97"/>
    </row>
    <row r="7420" spans="4:4" x14ac:dyDescent="0.2">
      <c r="D7420" s="97"/>
    </row>
    <row r="7421" spans="4:4" x14ac:dyDescent="0.2">
      <c r="D7421" s="97"/>
    </row>
    <row r="7422" spans="4:4" x14ac:dyDescent="0.2">
      <c r="D7422" s="97"/>
    </row>
    <row r="7423" spans="4:4" x14ac:dyDescent="0.2">
      <c r="D7423" s="97"/>
    </row>
    <row r="7424" spans="4:4" x14ac:dyDescent="0.2">
      <c r="D7424" s="97"/>
    </row>
    <row r="7425" spans="4:4" x14ac:dyDescent="0.2">
      <c r="D7425" s="97"/>
    </row>
    <row r="7426" spans="4:4" x14ac:dyDescent="0.2">
      <c r="D7426" s="97"/>
    </row>
    <row r="7427" spans="4:4" x14ac:dyDescent="0.2">
      <c r="D7427" s="97"/>
    </row>
    <row r="7428" spans="4:4" x14ac:dyDescent="0.2">
      <c r="D7428" s="97"/>
    </row>
    <row r="7429" spans="4:4" x14ac:dyDescent="0.2">
      <c r="D7429" s="97"/>
    </row>
    <row r="7430" spans="4:4" x14ac:dyDescent="0.2">
      <c r="D7430" s="97"/>
    </row>
    <row r="7431" spans="4:4" x14ac:dyDescent="0.2">
      <c r="D7431" s="97"/>
    </row>
    <row r="7432" spans="4:4" x14ac:dyDescent="0.2">
      <c r="D7432" s="97"/>
    </row>
    <row r="7433" spans="4:4" x14ac:dyDescent="0.2">
      <c r="D7433" s="97"/>
    </row>
    <row r="7434" spans="4:4" x14ac:dyDescent="0.2">
      <c r="D7434" s="97"/>
    </row>
    <row r="7435" spans="4:4" x14ac:dyDescent="0.2">
      <c r="D7435" s="97"/>
    </row>
    <row r="7436" spans="4:4" x14ac:dyDescent="0.2">
      <c r="D7436" s="97"/>
    </row>
    <row r="7437" spans="4:4" x14ac:dyDescent="0.2">
      <c r="D7437" s="97"/>
    </row>
    <row r="7438" spans="4:4" x14ac:dyDescent="0.2">
      <c r="D7438" s="97"/>
    </row>
    <row r="7439" spans="4:4" x14ac:dyDescent="0.2">
      <c r="D7439" s="97"/>
    </row>
    <row r="7440" spans="4:4" x14ac:dyDescent="0.2">
      <c r="D7440" s="97"/>
    </row>
    <row r="7441" spans="4:4" x14ac:dyDescent="0.2">
      <c r="D7441" s="97"/>
    </row>
    <row r="7442" spans="4:4" x14ac:dyDescent="0.2">
      <c r="D7442" s="97"/>
    </row>
    <row r="7443" spans="4:4" x14ac:dyDescent="0.2">
      <c r="D7443" s="97"/>
    </row>
    <row r="7444" spans="4:4" x14ac:dyDescent="0.2">
      <c r="D7444" s="97"/>
    </row>
    <row r="7445" spans="4:4" x14ac:dyDescent="0.2">
      <c r="D7445" s="97"/>
    </row>
    <row r="7446" spans="4:4" x14ac:dyDescent="0.2">
      <c r="D7446" s="97"/>
    </row>
    <row r="7447" spans="4:4" x14ac:dyDescent="0.2">
      <c r="D7447" s="97"/>
    </row>
    <row r="7448" spans="4:4" x14ac:dyDescent="0.2">
      <c r="D7448" s="97"/>
    </row>
    <row r="7449" spans="4:4" x14ac:dyDescent="0.2">
      <c r="D7449" s="97"/>
    </row>
    <row r="7450" spans="4:4" x14ac:dyDescent="0.2">
      <c r="D7450" s="97"/>
    </row>
    <row r="7451" spans="4:4" x14ac:dyDescent="0.2">
      <c r="D7451" s="97"/>
    </row>
    <row r="7452" spans="4:4" x14ac:dyDescent="0.2">
      <c r="D7452" s="97"/>
    </row>
    <row r="7453" spans="4:4" x14ac:dyDescent="0.2">
      <c r="D7453" s="97"/>
    </row>
    <row r="7454" spans="4:4" x14ac:dyDescent="0.2">
      <c r="D7454" s="97"/>
    </row>
    <row r="7455" spans="4:4" x14ac:dyDescent="0.2">
      <c r="D7455" s="97"/>
    </row>
    <row r="7456" spans="4:4" x14ac:dyDescent="0.2">
      <c r="D7456" s="97"/>
    </row>
    <row r="7457" spans="4:4" x14ac:dyDescent="0.2">
      <c r="D7457" s="97"/>
    </row>
    <row r="7458" spans="4:4" x14ac:dyDescent="0.2">
      <c r="D7458" s="97"/>
    </row>
    <row r="7459" spans="4:4" x14ac:dyDescent="0.2">
      <c r="D7459" s="97"/>
    </row>
    <row r="7460" spans="4:4" x14ac:dyDescent="0.2">
      <c r="D7460" s="97"/>
    </row>
    <row r="7461" spans="4:4" x14ac:dyDescent="0.2">
      <c r="D7461" s="97"/>
    </row>
    <row r="7462" spans="4:4" x14ac:dyDescent="0.2">
      <c r="D7462" s="97"/>
    </row>
    <row r="7463" spans="4:4" x14ac:dyDescent="0.2">
      <c r="D7463" s="97"/>
    </row>
    <row r="7464" spans="4:4" x14ac:dyDescent="0.2">
      <c r="D7464" s="97"/>
    </row>
    <row r="7465" spans="4:4" x14ac:dyDescent="0.2">
      <c r="D7465" s="97"/>
    </row>
    <row r="7466" spans="4:4" x14ac:dyDescent="0.2">
      <c r="D7466" s="97"/>
    </row>
    <row r="7467" spans="4:4" x14ac:dyDescent="0.2">
      <c r="D7467" s="97"/>
    </row>
    <row r="7468" spans="4:4" x14ac:dyDescent="0.2">
      <c r="D7468" s="97"/>
    </row>
    <row r="7469" spans="4:4" x14ac:dyDescent="0.2">
      <c r="D7469" s="97"/>
    </row>
    <row r="7470" spans="4:4" x14ac:dyDescent="0.2">
      <c r="D7470" s="97"/>
    </row>
    <row r="7471" spans="4:4" x14ac:dyDescent="0.2">
      <c r="D7471" s="97"/>
    </row>
    <row r="7472" spans="4:4" x14ac:dyDescent="0.2">
      <c r="D7472" s="97"/>
    </row>
    <row r="7473" spans="4:4" x14ac:dyDescent="0.2">
      <c r="D7473" s="97"/>
    </row>
    <row r="7474" spans="4:4" x14ac:dyDescent="0.2">
      <c r="D7474" s="97"/>
    </row>
    <row r="7475" spans="4:4" x14ac:dyDescent="0.2">
      <c r="D7475" s="97"/>
    </row>
    <row r="7476" spans="4:4" x14ac:dyDescent="0.2">
      <c r="D7476" s="97"/>
    </row>
    <row r="7477" spans="4:4" x14ac:dyDescent="0.2">
      <c r="D7477" s="97"/>
    </row>
    <row r="7478" spans="4:4" x14ac:dyDescent="0.2">
      <c r="D7478" s="97"/>
    </row>
    <row r="7479" spans="4:4" x14ac:dyDescent="0.2">
      <c r="D7479" s="97"/>
    </row>
    <row r="7480" spans="4:4" x14ac:dyDescent="0.2">
      <c r="D7480" s="97"/>
    </row>
    <row r="7481" spans="4:4" x14ac:dyDescent="0.2">
      <c r="D7481" s="97"/>
    </row>
    <row r="7482" spans="4:4" x14ac:dyDescent="0.2">
      <c r="D7482" s="97"/>
    </row>
    <row r="7483" spans="4:4" x14ac:dyDescent="0.2">
      <c r="D7483" s="97"/>
    </row>
    <row r="7484" spans="4:4" x14ac:dyDescent="0.2">
      <c r="D7484" s="97"/>
    </row>
    <row r="7485" spans="4:4" x14ac:dyDescent="0.2">
      <c r="D7485" s="97"/>
    </row>
    <row r="7486" spans="4:4" x14ac:dyDescent="0.2">
      <c r="D7486" s="97"/>
    </row>
    <row r="7487" spans="4:4" x14ac:dyDescent="0.2">
      <c r="D7487" s="97"/>
    </row>
    <row r="7488" spans="4:4" x14ac:dyDescent="0.2">
      <c r="D7488" s="97"/>
    </row>
    <row r="7489" spans="4:4" x14ac:dyDescent="0.2">
      <c r="D7489" s="97"/>
    </row>
    <row r="7490" spans="4:4" x14ac:dyDescent="0.2">
      <c r="D7490" s="97"/>
    </row>
    <row r="7491" spans="4:4" x14ac:dyDescent="0.2">
      <c r="D7491" s="97"/>
    </row>
    <row r="7492" spans="4:4" x14ac:dyDescent="0.2">
      <c r="D7492" s="97"/>
    </row>
    <row r="7493" spans="4:4" x14ac:dyDescent="0.2">
      <c r="D7493" s="97"/>
    </row>
    <row r="7494" spans="4:4" x14ac:dyDescent="0.2">
      <c r="D7494" s="97"/>
    </row>
    <row r="7495" spans="4:4" x14ac:dyDescent="0.2">
      <c r="D7495" s="97"/>
    </row>
    <row r="7496" spans="4:4" x14ac:dyDescent="0.2">
      <c r="D7496" s="97"/>
    </row>
    <row r="7497" spans="4:4" x14ac:dyDescent="0.2">
      <c r="D7497" s="97"/>
    </row>
    <row r="7498" spans="4:4" x14ac:dyDescent="0.2">
      <c r="D7498" s="97"/>
    </row>
    <row r="7499" spans="4:4" x14ac:dyDescent="0.2">
      <c r="D7499" s="97"/>
    </row>
    <row r="7500" spans="4:4" x14ac:dyDescent="0.2">
      <c r="D7500" s="97"/>
    </row>
    <row r="7501" spans="4:4" x14ac:dyDescent="0.2">
      <c r="D7501" s="97"/>
    </row>
    <row r="7502" spans="4:4" x14ac:dyDescent="0.2">
      <c r="D7502" s="97"/>
    </row>
    <row r="7503" spans="4:4" x14ac:dyDescent="0.2">
      <c r="D7503" s="97"/>
    </row>
    <row r="7504" spans="4:4" x14ac:dyDescent="0.2">
      <c r="D7504" s="97"/>
    </row>
    <row r="7505" spans="4:4" x14ac:dyDescent="0.2">
      <c r="D7505" s="97"/>
    </row>
    <row r="7506" spans="4:4" x14ac:dyDescent="0.2">
      <c r="D7506" s="97"/>
    </row>
    <row r="7507" spans="4:4" x14ac:dyDescent="0.2">
      <c r="D7507" s="97"/>
    </row>
    <row r="7508" spans="4:4" x14ac:dyDescent="0.2">
      <c r="D7508" s="97"/>
    </row>
    <row r="7509" spans="4:4" x14ac:dyDescent="0.2">
      <c r="D7509" s="97"/>
    </row>
    <row r="7510" spans="4:4" x14ac:dyDescent="0.2">
      <c r="D7510" s="97"/>
    </row>
    <row r="7511" spans="4:4" x14ac:dyDescent="0.2">
      <c r="D7511" s="97"/>
    </row>
    <row r="7512" spans="4:4" x14ac:dyDescent="0.2">
      <c r="D7512" s="97"/>
    </row>
    <row r="7513" spans="4:4" x14ac:dyDescent="0.2">
      <c r="D7513" s="97"/>
    </row>
    <row r="7514" spans="4:4" x14ac:dyDescent="0.2">
      <c r="D7514" s="97"/>
    </row>
    <row r="7515" spans="4:4" x14ac:dyDescent="0.2">
      <c r="D7515" s="97"/>
    </row>
    <row r="7516" spans="4:4" x14ac:dyDescent="0.2">
      <c r="D7516" s="97"/>
    </row>
    <row r="7517" spans="4:4" x14ac:dyDescent="0.2">
      <c r="D7517" s="97"/>
    </row>
    <row r="7518" spans="4:4" x14ac:dyDescent="0.2">
      <c r="D7518" s="97"/>
    </row>
    <row r="7519" spans="4:4" x14ac:dyDescent="0.2">
      <c r="D7519" s="97"/>
    </row>
    <row r="7520" spans="4:4" x14ac:dyDescent="0.2">
      <c r="D7520" s="97"/>
    </row>
    <row r="7521" spans="4:4" x14ac:dyDescent="0.2">
      <c r="D7521" s="97"/>
    </row>
    <row r="7522" spans="4:4" x14ac:dyDescent="0.2">
      <c r="D7522" s="97"/>
    </row>
    <row r="7523" spans="4:4" x14ac:dyDescent="0.2">
      <c r="D7523" s="97"/>
    </row>
    <row r="7524" spans="4:4" x14ac:dyDescent="0.2">
      <c r="D7524" s="97"/>
    </row>
    <row r="7525" spans="4:4" x14ac:dyDescent="0.2">
      <c r="D7525" s="97"/>
    </row>
    <row r="7526" spans="4:4" x14ac:dyDescent="0.2">
      <c r="D7526" s="97"/>
    </row>
    <row r="7527" spans="4:4" x14ac:dyDescent="0.2">
      <c r="D7527" s="97"/>
    </row>
    <row r="7528" spans="4:4" x14ac:dyDescent="0.2">
      <c r="D7528" s="97"/>
    </row>
    <row r="7529" spans="4:4" x14ac:dyDescent="0.2">
      <c r="D7529" s="97"/>
    </row>
    <row r="7530" spans="4:4" x14ac:dyDescent="0.2">
      <c r="D7530" s="97"/>
    </row>
    <row r="7531" spans="4:4" x14ac:dyDescent="0.2">
      <c r="D7531" s="97"/>
    </row>
    <row r="7532" spans="4:4" x14ac:dyDescent="0.2">
      <c r="D7532" s="97"/>
    </row>
    <row r="7533" spans="4:4" x14ac:dyDescent="0.2">
      <c r="D7533" s="97"/>
    </row>
    <row r="7534" spans="4:4" x14ac:dyDescent="0.2">
      <c r="D7534" s="97"/>
    </row>
    <row r="7535" spans="4:4" x14ac:dyDescent="0.2">
      <c r="D7535" s="97"/>
    </row>
    <row r="7536" spans="4:4" x14ac:dyDescent="0.2">
      <c r="D7536" s="97"/>
    </row>
    <row r="7537" spans="4:4" x14ac:dyDescent="0.2">
      <c r="D7537" s="97"/>
    </row>
    <row r="7538" spans="4:4" x14ac:dyDescent="0.2">
      <c r="D7538" s="97"/>
    </row>
    <row r="7539" spans="4:4" x14ac:dyDescent="0.2">
      <c r="D7539" s="97"/>
    </row>
    <row r="7540" spans="4:4" x14ac:dyDescent="0.2">
      <c r="D7540" s="97"/>
    </row>
    <row r="7541" spans="4:4" x14ac:dyDescent="0.2">
      <c r="D7541" s="97"/>
    </row>
    <row r="7542" spans="4:4" x14ac:dyDescent="0.2">
      <c r="D7542" s="97"/>
    </row>
    <row r="7543" spans="4:4" x14ac:dyDescent="0.2">
      <c r="D7543" s="97"/>
    </row>
    <row r="7544" spans="4:4" x14ac:dyDescent="0.2">
      <c r="D7544" s="97"/>
    </row>
    <row r="7545" spans="4:4" x14ac:dyDescent="0.2">
      <c r="D7545" s="97"/>
    </row>
    <row r="7546" spans="4:4" x14ac:dyDescent="0.2">
      <c r="D7546" s="97"/>
    </row>
    <row r="7547" spans="4:4" x14ac:dyDescent="0.2">
      <c r="D7547" s="97"/>
    </row>
    <row r="7548" spans="4:4" x14ac:dyDescent="0.2">
      <c r="D7548" s="97"/>
    </row>
    <row r="7549" spans="4:4" x14ac:dyDescent="0.2">
      <c r="D7549" s="97"/>
    </row>
    <row r="7550" spans="4:4" x14ac:dyDescent="0.2">
      <c r="D7550" s="97"/>
    </row>
    <row r="7551" spans="4:4" x14ac:dyDescent="0.2">
      <c r="D7551" s="97"/>
    </row>
    <row r="7552" spans="4:4" x14ac:dyDescent="0.2">
      <c r="D7552" s="97"/>
    </row>
    <row r="7553" spans="4:4" x14ac:dyDescent="0.2">
      <c r="D7553" s="97"/>
    </row>
    <row r="7554" spans="4:4" x14ac:dyDescent="0.2">
      <c r="D7554" s="97"/>
    </row>
    <row r="7555" spans="4:4" x14ac:dyDescent="0.2">
      <c r="D7555" s="97"/>
    </row>
    <row r="7556" spans="4:4" x14ac:dyDescent="0.2">
      <c r="D7556" s="97"/>
    </row>
    <row r="7557" spans="4:4" x14ac:dyDescent="0.2">
      <c r="D7557" s="97"/>
    </row>
    <row r="7558" spans="4:4" x14ac:dyDescent="0.2">
      <c r="D7558" s="97"/>
    </row>
    <row r="7559" spans="4:4" x14ac:dyDescent="0.2">
      <c r="D7559" s="97"/>
    </row>
    <row r="7560" spans="4:4" x14ac:dyDescent="0.2">
      <c r="D7560" s="97"/>
    </row>
    <row r="7561" spans="4:4" x14ac:dyDescent="0.2">
      <c r="D7561" s="97"/>
    </row>
    <row r="7562" spans="4:4" x14ac:dyDescent="0.2">
      <c r="D7562" s="97"/>
    </row>
    <row r="7563" spans="4:4" x14ac:dyDescent="0.2">
      <c r="D7563" s="97"/>
    </row>
    <row r="7564" spans="4:4" x14ac:dyDescent="0.2">
      <c r="D7564" s="97"/>
    </row>
    <row r="7565" spans="4:4" x14ac:dyDescent="0.2">
      <c r="D7565" s="97"/>
    </row>
    <row r="7566" spans="4:4" x14ac:dyDescent="0.2">
      <c r="D7566" s="97"/>
    </row>
    <row r="7567" spans="4:4" x14ac:dyDescent="0.2">
      <c r="D7567" s="97"/>
    </row>
    <row r="7568" spans="4:4" x14ac:dyDescent="0.2">
      <c r="D7568" s="97"/>
    </row>
    <row r="7569" spans="4:4" x14ac:dyDescent="0.2">
      <c r="D7569" s="97"/>
    </row>
    <row r="7570" spans="4:4" x14ac:dyDescent="0.2">
      <c r="D7570" s="97"/>
    </row>
    <row r="7571" spans="4:4" x14ac:dyDescent="0.2">
      <c r="D7571" s="97"/>
    </row>
    <row r="7572" spans="4:4" x14ac:dyDescent="0.2">
      <c r="D7572" s="97"/>
    </row>
    <row r="7573" spans="4:4" x14ac:dyDescent="0.2">
      <c r="D7573" s="97"/>
    </row>
    <row r="7574" spans="4:4" x14ac:dyDescent="0.2">
      <c r="D7574" s="97"/>
    </row>
    <row r="7575" spans="4:4" x14ac:dyDescent="0.2">
      <c r="D7575" s="97"/>
    </row>
    <row r="7576" spans="4:4" x14ac:dyDescent="0.2">
      <c r="D7576" s="97"/>
    </row>
    <row r="7577" spans="4:4" x14ac:dyDescent="0.2">
      <c r="D7577" s="97"/>
    </row>
    <row r="7578" spans="4:4" x14ac:dyDescent="0.2">
      <c r="D7578" s="97"/>
    </row>
    <row r="7579" spans="4:4" x14ac:dyDescent="0.2">
      <c r="D7579" s="97"/>
    </row>
    <row r="7580" spans="4:4" x14ac:dyDescent="0.2">
      <c r="D7580" s="97"/>
    </row>
    <row r="7581" spans="4:4" x14ac:dyDescent="0.2">
      <c r="D7581" s="97"/>
    </row>
    <row r="7582" spans="4:4" x14ac:dyDescent="0.2">
      <c r="D7582" s="97"/>
    </row>
    <row r="7583" spans="4:4" x14ac:dyDescent="0.2">
      <c r="D7583" s="97"/>
    </row>
    <row r="7584" spans="4:4" x14ac:dyDescent="0.2">
      <c r="D7584" s="97"/>
    </row>
    <row r="7585" spans="4:4" x14ac:dyDescent="0.2">
      <c r="D7585" s="97"/>
    </row>
    <row r="7586" spans="4:4" x14ac:dyDescent="0.2">
      <c r="D7586" s="97"/>
    </row>
    <row r="7587" spans="4:4" x14ac:dyDescent="0.2">
      <c r="D7587" s="97"/>
    </row>
    <row r="7588" spans="4:4" x14ac:dyDescent="0.2">
      <c r="D7588" s="97"/>
    </row>
    <row r="7589" spans="4:4" x14ac:dyDescent="0.2">
      <c r="D7589" s="97"/>
    </row>
    <row r="7590" spans="4:4" x14ac:dyDescent="0.2">
      <c r="D7590" s="97"/>
    </row>
    <row r="7591" spans="4:4" x14ac:dyDescent="0.2">
      <c r="D7591" s="97"/>
    </row>
    <row r="7592" spans="4:4" x14ac:dyDescent="0.2">
      <c r="D7592" s="97"/>
    </row>
    <row r="7593" spans="4:4" x14ac:dyDescent="0.2">
      <c r="D7593" s="97"/>
    </row>
    <row r="7594" spans="4:4" x14ac:dyDescent="0.2">
      <c r="D7594" s="97"/>
    </row>
    <row r="7595" spans="4:4" x14ac:dyDescent="0.2">
      <c r="D7595" s="97"/>
    </row>
    <row r="7596" spans="4:4" x14ac:dyDescent="0.2">
      <c r="D7596" s="97"/>
    </row>
    <row r="7597" spans="4:4" x14ac:dyDescent="0.2">
      <c r="D7597" s="97"/>
    </row>
    <row r="7598" spans="4:4" x14ac:dyDescent="0.2">
      <c r="D7598" s="97"/>
    </row>
    <row r="7599" spans="4:4" x14ac:dyDescent="0.2">
      <c r="D7599" s="97"/>
    </row>
    <row r="7600" spans="4:4" x14ac:dyDescent="0.2">
      <c r="D7600" s="97"/>
    </row>
    <row r="7601" spans="4:4" x14ac:dyDescent="0.2">
      <c r="D7601" s="97"/>
    </row>
    <row r="7602" spans="4:4" x14ac:dyDescent="0.2">
      <c r="D7602" s="97"/>
    </row>
    <row r="7603" spans="4:4" x14ac:dyDescent="0.2">
      <c r="D7603" s="97"/>
    </row>
    <row r="7604" spans="4:4" x14ac:dyDescent="0.2">
      <c r="D7604" s="97"/>
    </row>
    <row r="7605" spans="4:4" x14ac:dyDescent="0.2">
      <c r="D7605" s="97"/>
    </row>
    <row r="7606" spans="4:4" x14ac:dyDescent="0.2">
      <c r="D7606" s="97"/>
    </row>
    <row r="7607" spans="4:4" x14ac:dyDescent="0.2">
      <c r="D7607" s="97"/>
    </row>
    <row r="7608" spans="4:4" x14ac:dyDescent="0.2">
      <c r="D7608" s="97"/>
    </row>
    <row r="7609" spans="4:4" x14ac:dyDescent="0.2">
      <c r="D7609" s="97"/>
    </row>
    <row r="7610" spans="4:4" x14ac:dyDescent="0.2">
      <c r="D7610" s="97"/>
    </row>
    <row r="7611" spans="4:4" x14ac:dyDescent="0.2">
      <c r="D7611" s="97"/>
    </row>
    <row r="7612" spans="4:4" x14ac:dyDescent="0.2">
      <c r="D7612" s="97"/>
    </row>
    <row r="7613" spans="4:4" x14ac:dyDescent="0.2">
      <c r="D7613" s="97"/>
    </row>
    <row r="7614" spans="4:4" x14ac:dyDescent="0.2">
      <c r="D7614" s="97"/>
    </row>
    <row r="7615" spans="4:4" x14ac:dyDescent="0.2">
      <c r="D7615" s="97"/>
    </row>
    <row r="7616" spans="4:4" x14ac:dyDescent="0.2">
      <c r="D7616" s="97"/>
    </row>
    <row r="7617" spans="4:4" x14ac:dyDescent="0.2">
      <c r="D7617" s="97"/>
    </row>
    <row r="7618" spans="4:4" x14ac:dyDescent="0.2">
      <c r="D7618" s="97"/>
    </row>
    <row r="7619" spans="4:4" x14ac:dyDescent="0.2">
      <c r="D7619" s="97"/>
    </row>
    <row r="7620" spans="4:4" x14ac:dyDescent="0.2">
      <c r="D7620" s="97"/>
    </row>
    <row r="7621" spans="4:4" x14ac:dyDescent="0.2">
      <c r="D7621" s="97"/>
    </row>
    <row r="7622" spans="4:4" x14ac:dyDescent="0.2">
      <c r="D7622" s="97"/>
    </row>
    <row r="7623" spans="4:4" x14ac:dyDescent="0.2">
      <c r="D7623" s="97"/>
    </row>
    <row r="7624" spans="4:4" x14ac:dyDescent="0.2">
      <c r="D7624" s="97"/>
    </row>
    <row r="7625" spans="4:4" x14ac:dyDescent="0.2">
      <c r="D7625" s="97"/>
    </row>
    <row r="7626" spans="4:4" x14ac:dyDescent="0.2">
      <c r="D7626" s="97"/>
    </row>
    <row r="7627" spans="4:4" x14ac:dyDescent="0.2">
      <c r="D7627" s="97"/>
    </row>
    <row r="7628" spans="4:4" x14ac:dyDescent="0.2">
      <c r="D7628" s="97"/>
    </row>
    <row r="7629" spans="4:4" x14ac:dyDescent="0.2">
      <c r="D7629" s="97"/>
    </row>
    <row r="7630" spans="4:4" x14ac:dyDescent="0.2">
      <c r="D7630" s="97"/>
    </row>
    <row r="7631" spans="4:4" x14ac:dyDescent="0.2">
      <c r="D7631" s="97"/>
    </row>
    <row r="7632" spans="4:4" x14ac:dyDescent="0.2">
      <c r="D7632" s="97"/>
    </row>
    <row r="7633" spans="4:4" x14ac:dyDescent="0.2">
      <c r="D7633" s="97"/>
    </row>
    <row r="7634" spans="4:4" x14ac:dyDescent="0.2">
      <c r="D7634" s="97"/>
    </row>
    <row r="7635" spans="4:4" x14ac:dyDescent="0.2">
      <c r="D7635" s="97"/>
    </row>
    <row r="7636" spans="4:4" x14ac:dyDescent="0.2">
      <c r="D7636" s="97"/>
    </row>
    <row r="7637" spans="4:4" x14ac:dyDescent="0.2">
      <c r="D7637" s="97"/>
    </row>
    <row r="7638" spans="4:4" x14ac:dyDescent="0.2">
      <c r="D7638" s="97"/>
    </row>
    <row r="7639" spans="4:4" x14ac:dyDescent="0.2">
      <c r="D7639" s="97"/>
    </row>
    <row r="7640" spans="4:4" x14ac:dyDescent="0.2">
      <c r="D7640" s="97"/>
    </row>
    <row r="7641" spans="4:4" x14ac:dyDescent="0.2">
      <c r="D7641" s="97"/>
    </row>
    <row r="7642" spans="4:4" x14ac:dyDescent="0.2">
      <c r="D7642" s="97"/>
    </row>
    <row r="7643" spans="4:4" x14ac:dyDescent="0.2">
      <c r="D7643" s="97"/>
    </row>
    <row r="7644" spans="4:4" x14ac:dyDescent="0.2">
      <c r="D7644" s="97"/>
    </row>
    <row r="7645" spans="4:4" x14ac:dyDescent="0.2">
      <c r="D7645" s="97"/>
    </row>
    <row r="7646" spans="4:4" x14ac:dyDescent="0.2">
      <c r="D7646" s="97"/>
    </row>
    <row r="7647" spans="4:4" x14ac:dyDescent="0.2">
      <c r="D7647" s="97"/>
    </row>
    <row r="7648" spans="4:4" x14ac:dyDescent="0.2">
      <c r="D7648" s="97"/>
    </row>
    <row r="7649" spans="4:4" x14ac:dyDescent="0.2">
      <c r="D7649" s="97"/>
    </row>
    <row r="7650" spans="4:4" x14ac:dyDescent="0.2">
      <c r="D7650" s="97"/>
    </row>
    <row r="7651" spans="4:4" x14ac:dyDescent="0.2">
      <c r="D7651" s="97"/>
    </row>
    <row r="7652" spans="4:4" x14ac:dyDescent="0.2">
      <c r="D7652" s="97"/>
    </row>
    <row r="7653" spans="4:4" x14ac:dyDescent="0.2">
      <c r="D7653" s="97"/>
    </row>
    <row r="7654" spans="4:4" x14ac:dyDescent="0.2">
      <c r="D7654" s="97"/>
    </row>
    <row r="7655" spans="4:4" x14ac:dyDescent="0.2">
      <c r="D7655" s="97"/>
    </row>
    <row r="7656" spans="4:4" x14ac:dyDescent="0.2">
      <c r="D7656" s="97"/>
    </row>
    <row r="7657" spans="4:4" x14ac:dyDescent="0.2">
      <c r="D7657" s="97"/>
    </row>
    <row r="7658" spans="4:4" x14ac:dyDescent="0.2">
      <c r="D7658" s="97"/>
    </row>
    <row r="7659" spans="4:4" x14ac:dyDescent="0.2">
      <c r="D7659" s="97"/>
    </row>
    <row r="7660" spans="4:4" x14ac:dyDescent="0.2">
      <c r="D7660" s="97"/>
    </row>
    <row r="7661" spans="4:4" x14ac:dyDescent="0.2">
      <c r="D7661" s="97"/>
    </row>
    <row r="7662" spans="4:4" x14ac:dyDescent="0.2">
      <c r="D7662" s="97"/>
    </row>
    <row r="7663" spans="4:4" x14ac:dyDescent="0.2">
      <c r="D7663" s="97"/>
    </row>
    <row r="7664" spans="4:4" x14ac:dyDescent="0.2">
      <c r="D7664" s="97"/>
    </row>
    <row r="7665" spans="4:4" x14ac:dyDescent="0.2">
      <c r="D7665" s="97"/>
    </row>
    <row r="7666" spans="4:4" x14ac:dyDescent="0.2">
      <c r="D7666" s="97"/>
    </row>
    <row r="7667" spans="4:4" x14ac:dyDescent="0.2">
      <c r="D7667" s="97"/>
    </row>
    <row r="7668" spans="4:4" x14ac:dyDescent="0.2">
      <c r="D7668" s="97"/>
    </row>
    <row r="7669" spans="4:4" x14ac:dyDescent="0.2">
      <c r="D7669" s="97"/>
    </row>
    <row r="7670" spans="4:4" x14ac:dyDescent="0.2">
      <c r="D7670" s="97"/>
    </row>
    <row r="7671" spans="4:4" x14ac:dyDescent="0.2">
      <c r="D7671" s="97"/>
    </row>
    <row r="7672" spans="4:4" x14ac:dyDescent="0.2">
      <c r="D7672" s="97"/>
    </row>
    <row r="7673" spans="4:4" x14ac:dyDescent="0.2">
      <c r="D7673" s="97"/>
    </row>
    <row r="7674" spans="4:4" x14ac:dyDescent="0.2">
      <c r="D7674" s="97"/>
    </row>
    <row r="7675" spans="4:4" x14ac:dyDescent="0.2">
      <c r="D7675" s="97"/>
    </row>
    <row r="7676" spans="4:4" x14ac:dyDescent="0.2">
      <c r="D7676" s="97"/>
    </row>
    <row r="7677" spans="4:4" x14ac:dyDescent="0.2">
      <c r="D7677" s="97"/>
    </row>
    <row r="7678" spans="4:4" x14ac:dyDescent="0.2">
      <c r="D7678" s="97"/>
    </row>
    <row r="7679" spans="4:4" x14ac:dyDescent="0.2">
      <c r="D7679" s="97"/>
    </row>
    <row r="7680" spans="4:4" x14ac:dyDescent="0.2">
      <c r="D7680" s="97"/>
    </row>
    <row r="7681" spans="4:4" x14ac:dyDescent="0.2">
      <c r="D7681" s="97"/>
    </row>
    <row r="7682" spans="4:4" x14ac:dyDescent="0.2">
      <c r="D7682" s="97"/>
    </row>
    <row r="7683" spans="4:4" x14ac:dyDescent="0.2">
      <c r="D7683" s="97"/>
    </row>
    <row r="7684" spans="4:4" x14ac:dyDescent="0.2">
      <c r="D7684" s="97"/>
    </row>
    <row r="7685" spans="4:4" x14ac:dyDescent="0.2">
      <c r="D7685" s="97"/>
    </row>
    <row r="7686" spans="4:4" x14ac:dyDescent="0.2">
      <c r="D7686" s="97"/>
    </row>
    <row r="7687" spans="4:4" x14ac:dyDescent="0.2">
      <c r="D7687" s="97"/>
    </row>
    <row r="7688" spans="4:4" x14ac:dyDescent="0.2">
      <c r="D7688" s="97"/>
    </row>
    <row r="7689" spans="4:4" x14ac:dyDescent="0.2">
      <c r="D7689" s="97"/>
    </row>
    <row r="7690" spans="4:4" x14ac:dyDescent="0.2">
      <c r="D7690" s="97"/>
    </row>
    <row r="7691" spans="4:4" x14ac:dyDescent="0.2">
      <c r="D7691" s="97"/>
    </row>
    <row r="7692" spans="4:4" x14ac:dyDescent="0.2">
      <c r="D7692" s="97"/>
    </row>
    <row r="7693" spans="4:4" x14ac:dyDescent="0.2">
      <c r="D7693" s="97"/>
    </row>
    <row r="7694" spans="4:4" x14ac:dyDescent="0.2">
      <c r="D7694" s="97"/>
    </row>
    <row r="7695" spans="4:4" x14ac:dyDescent="0.2">
      <c r="D7695" s="97"/>
    </row>
    <row r="7696" spans="4:4" x14ac:dyDescent="0.2">
      <c r="D7696" s="97"/>
    </row>
    <row r="7697" spans="4:4" x14ac:dyDescent="0.2">
      <c r="D7697" s="97"/>
    </row>
    <row r="7698" spans="4:4" x14ac:dyDescent="0.2">
      <c r="D7698" s="97"/>
    </row>
    <row r="7699" spans="4:4" x14ac:dyDescent="0.2">
      <c r="D7699" s="97"/>
    </row>
    <row r="7700" spans="4:4" x14ac:dyDescent="0.2">
      <c r="D7700" s="97"/>
    </row>
    <row r="7701" spans="4:4" x14ac:dyDescent="0.2">
      <c r="D7701" s="97"/>
    </row>
    <row r="7702" spans="4:4" x14ac:dyDescent="0.2">
      <c r="D7702" s="97"/>
    </row>
    <row r="7703" spans="4:4" x14ac:dyDescent="0.2">
      <c r="D7703" s="97"/>
    </row>
    <row r="7704" spans="4:4" x14ac:dyDescent="0.2">
      <c r="D7704" s="97"/>
    </row>
    <row r="7705" spans="4:4" x14ac:dyDescent="0.2">
      <c r="D7705" s="97"/>
    </row>
    <row r="7706" spans="4:4" x14ac:dyDescent="0.2">
      <c r="D7706" s="97"/>
    </row>
    <row r="7707" spans="4:4" x14ac:dyDescent="0.2">
      <c r="D7707" s="97"/>
    </row>
    <row r="7708" spans="4:4" x14ac:dyDescent="0.2">
      <c r="D7708" s="97"/>
    </row>
    <row r="7709" spans="4:4" x14ac:dyDescent="0.2">
      <c r="D7709" s="97"/>
    </row>
    <row r="7710" spans="4:4" x14ac:dyDescent="0.2">
      <c r="D7710" s="97"/>
    </row>
    <row r="7711" spans="4:4" x14ac:dyDescent="0.2">
      <c r="D7711" s="97"/>
    </row>
    <row r="7712" spans="4:4" x14ac:dyDescent="0.2">
      <c r="D7712" s="97"/>
    </row>
    <row r="7713" spans="4:4" x14ac:dyDescent="0.2">
      <c r="D7713" s="97"/>
    </row>
    <row r="7714" spans="4:4" x14ac:dyDescent="0.2">
      <c r="D7714" s="97"/>
    </row>
    <row r="7715" spans="4:4" x14ac:dyDescent="0.2">
      <c r="D7715" s="97"/>
    </row>
    <row r="7716" spans="4:4" x14ac:dyDescent="0.2">
      <c r="D7716" s="97"/>
    </row>
    <row r="7717" spans="4:4" x14ac:dyDescent="0.2">
      <c r="D7717" s="97"/>
    </row>
    <row r="7718" spans="4:4" x14ac:dyDescent="0.2">
      <c r="D7718" s="97"/>
    </row>
    <row r="7719" spans="4:4" x14ac:dyDescent="0.2">
      <c r="D7719" s="97"/>
    </row>
    <row r="7720" spans="4:4" x14ac:dyDescent="0.2">
      <c r="D7720" s="97"/>
    </row>
    <row r="7721" spans="4:4" x14ac:dyDescent="0.2">
      <c r="D7721" s="97"/>
    </row>
    <row r="7722" spans="4:4" x14ac:dyDescent="0.2">
      <c r="D7722" s="97"/>
    </row>
    <row r="7723" spans="4:4" x14ac:dyDescent="0.2">
      <c r="D7723" s="97"/>
    </row>
    <row r="7724" spans="4:4" x14ac:dyDescent="0.2">
      <c r="D7724" s="97"/>
    </row>
    <row r="7725" spans="4:4" x14ac:dyDescent="0.2">
      <c r="D7725" s="97"/>
    </row>
    <row r="7726" spans="4:4" x14ac:dyDescent="0.2">
      <c r="D7726" s="97"/>
    </row>
    <row r="7727" spans="4:4" x14ac:dyDescent="0.2">
      <c r="D7727" s="97"/>
    </row>
    <row r="7728" spans="4:4" x14ac:dyDescent="0.2">
      <c r="D7728" s="97"/>
    </row>
    <row r="7729" spans="4:4" x14ac:dyDescent="0.2">
      <c r="D7729" s="97"/>
    </row>
    <row r="7730" spans="4:4" x14ac:dyDescent="0.2">
      <c r="D7730" s="97"/>
    </row>
    <row r="7731" spans="4:4" x14ac:dyDescent="0.2">
      <c r="D7731" s="97"/>
    </row>
    <row r="7732" spans="4:4" x14ac:dyDescent="0.2">
      <c r="D7732" s="97"/>
    </row>
    <row r="7733" spans="4:4" x14ac:dyDescent="0.2">
      <c r="D7733" s="97"/>
    </row>
    <row r="7734" spans="4:4" x14ac:dyDescent="0.2">
      <c r="D7734" s="97"/>
    </row>
    <row r="7735" spans="4:4" x14ac:dyDescent="0.2">
      <c r="D7735" s="97"/>
    </row>
    <row r="7736" spans="4:4" x14ac:dyDescent="0.2">
      <c r="D7736" s="97"/>
    </row>
    <row r="7737" spans="4:4" x14ac:dyDescent="0.2">
      <c r="D7737" s="97"/>
    </row>
    <row r="7738" spans="4:4" x14ac:dyDescent="0.2">
      <c r="D7738" s="97"/>
    </row>
    <row r="7739" spans="4:4" x14ac:dyDescent="0.2">
      <c r="D7739" s="97"/>
    </row>
    <row r="7740" spans="4:4" x14ac:dyDescent="0.2">
      <c r="D7740" s="97"/>
    </row>
    <row r="7741" spans="4:4" x14ac:dyDescent="0.2">
      <c r="D7741" s="97"/>
    </row>
    <row r="7742" spans="4:4" x14ac:dyDescent="0.2">
      <c r="D7742" s="97"/>
    </row>
    <row r="7743" spans="4:4" x14ac:dyDescent="0.2">
      <c r="D7743" s="97"/>
    </row>
    <row r="7744" spans="4:4" x14ac:dyDescent="0.2">
      <c r="D7744" s="97"/>
    </row>
    <row r="7745" spans="4:4" x14ac:dyDescent="0.2">
      <c r="D7745" s="97"/>
    </row>
    <row r="7746" spans="4:4" x14ac:dyDescent="0.2">
      <c r="D7746" s="97"/>
    </row>
    <row r="7747" spans="4:4" x14ac:dyDescent="0.2">
      <c r="D7747" s="97"/>
    </row>
    <row r="7748" spans="4:4" x14ac:dyDescent="0.2">
      <c r="D7748" s="97"/>
    </row>
    <row r="7749" spans="4:4" x14ac:dyDescent="0.2">
      <c r="D7749" s="97"/>
    </row>
    <row r="7750" spans="4:4" x14ac:dyDescent="0.2">
      <c r="D7750" s="97"/>
    </row>
    <row r="7751" spans="4:4" x14ac:dyDescent="0.2">
      <c r="D7751" s="97"/>
    </row>
    <row r="7752" spans="4:4" x14ac:dyDescent="0.2">
      <c r="D7752" s="97"/>
    </row>
    <row r="7753" spans="4:4" x14ac:dyDescent="0.2">
      <c r="D7753" s="97"/>
    </row>
    <row r="7754" spans="4:4" x14ac:dyDescent="0.2">
      <c r="D7754" s="97"/>
    </row>
    <row r="7755" spans="4:4" x14ac:dyDescent="0.2">
      <c r="D7755" s="97"/>
    </row>
    <row r="7756" spans="4:4" x14ac:dyDescent="0.2">
      <c r="D7756" s="97"/>
    </row>
    <row r="7757" spans="4:4" x14ac:dyDescent="0.2">
      <c r="D7757" s="97"/>
    </row>
    <row r="7758" spans="4:4" x14ac:dyDescent="0.2">
      <c r="D7758" s="97"/>
    </row>
    <row r="7759" spans="4:4" x14ac:dyDescent="0.2">
      <c r="D7759" s="97"/>
    </row>
    <row r="7760" spans="4:4" x14ac:dyDescent="0.2">
      <c r="D7760" s="97"/>
    </row>
    <row r="7761" spans="4:4" x14ac:dyDescent="0.2">
      <c r="D7761" s="97"/>
    </row>
    <row r="7762" spans="4:4" x14ac:dyDescent="0.2">
      <c r="D7762" s="97"/>
    </row>
    <row r="7763" spans="4:4" x14ac:dyDescent="0.2">
      <c r="D7763" s="97"/>
    </row>
    <row r="7764" spans="4:4" x14ac:dyDescent="0.2">
      <c r="D7764" s="97"/>
    </row>
    <row r="7765" spans="4:4" x14ac:dyDescent="0.2">
      <c r="D7765" s="97"/>
    </row>
    <row r="7766" spans="4:4" x14ac:dyDescent="0.2">
      <c r="D7766" s="97"/>
    </row>
    <row r="7767" spans="4:4" x14ac:dyDescent="0.2">
      <c r="D7767" s="97"/>
    </row>
    <row r="7768" spans="4:4" x14ac:dyDescent="0.2">
      <c r="D7768" s="97"/>
    </row>
    <row r="7769" spans="4:4" x14ac:dyDescent="0.2">
      <c r="D7769" s="97"/>
    </row>
    <row r="7770" spans="4:4" x14ac:dyDescent="0.2">
      <c r="D7770" s="97"/>
    </row>
    <row r="7771" spans="4:4" x14ac:dyDescent="0.2">
      <c r="D7771" s="97"/>
    </row>
    <row r="7772" spans="4:4" x14ac:dyDescent="0.2">
      <c r="D7772" s="97"/>
    </row>
    <row r="7773" spans="4:4" x14ac:dyDescent="0.2">
      <c r="D7773" s="97"/>
    </row>
    <row r="7774" spans="4:4" x14ac:dyDescent="0.2">
      <c r="D7774" s="97"/>
    </row>
    <row r="7775" spans="4:4" x14ac:dyDescent="0.2">
      <c r="D7775" s="97"/>
    </row>
    <row r="7776" spans="4:4" x14ac:dyDescent="0.2">
      <c r="D7776" s="97"/>
    </row>
    <row r="7777" spans="4:4" x14ac:dyDescent="0.2">
      <c r="D7777" s="97"/>
    </row>
    <row r="7778" spans="4:4" x14ac:dyDescent="0.2">
      <c r="D7778" s="97"/>
    </row>
    <row r="7779" spans="4:4" x14ac:dyDescent="0.2">
      <c r="D7779" s="97"/>
    </row>
    <row r="7780" spans="4:4" x14ac:dyDescent="0.2">
      <c r="D7780" s="97"/>
    </row>
    <row r="7781" spans="4:4" x14ac:dyDescent="0.2">
      <c r="D7781" s="97"/>
    </row>
    <row r="7782" spans="4:4" x14ac:dyDescent="0.2">
      <c r="D7782" s="97"/>
    </row>
    <row r="7783" spans="4:4" x14ac:dyDescent="0.2">
      <c r="D7783" s="97"/>
    </row>
    <row r="7784" spans="4:4" x14ac:dyDescent="0.2">
      <c r="D7784" s="97"/>
    </row>
    <row r="7785" spans="4:4" x14ac:dyDescent="0.2">
      <c r="D7785" s="97"/>
    </row>
    <row r="7786" spans="4:4" x14ac:dyDescent="0.2">
      <c r="D7786" s="97"/>
    </row>
    <row r="7787" spans="4:4" x14ac:dyDescent="0.2">
      <c r="D7787" s="97"/>
    </row>
    <row r="7788" spans="4:4" x14ac:dyDescent="0.2">
      <c r="D7788" s="97"/>
    </row>
    <row r="7789" spans="4:4" x14ac:dyDescent="0.2">
      <c r="D7789" s="97"/>
    </row>
    <row r="7790" spans="4:4" x14ac:dyDescent="0.2">
      <c r="D7790" s="97"/>
    </row>
    <row r="7791" spans="4:4" x14ac:dyDescent="0.2">
      <c r="D7791" s="97"/>
    </row>
    <row r="7792" spans="4:4" x14ac:dyDescent="0.2">
      <c r="D7792" s="97"/>
    </row>
    <row r="7793" spans="4:4" x14ac:dyDescent="0.2">
      <c r="D7793" s="97"/>
    </row>
    <row r="7794" spans="4:4" x14ac:dyDescent="0.2">
      <c r="D7794" s="97"/>
    </row>
    <row r="7795" spans="4:4" x14ac:dyDescent="0.2">
      <c r="D7795" s="97"/>
    </row>
    <row r="7796" spans="4:4" x14ac:dyDescent="0.2">
      <c r="D7796" s="97"/>
    </row>
    <row r="7797" spans="4:4" x14ac:dyDescent="0.2">
      <c r="D7797" s="97"/>
    </row>
    <row r="7798" spans="4:4" x14ac:dyDescent="0.2">
      <c r="D7798" s="97"/>
    </row>
    <row r="7799" spans="4:4" x14ac:dyDescent="0.2">
      <c r="D7799" s="97"/>
    </row>
    <row r="7800" spans="4:4" x14ac:dyDescent="0.2">
      <c r="D7800" s="97"/>
    </row>
    <row r="7801" spans="4:4" x14ac:dyDescent="0.2">
      <c r="D7801" s="97"/>
    </row>
    <row r="7802" spans="4:4" x14ac:dyDescent="0.2">
      <c r="D7802" s="97"/>
    </row>
    <row r="7803" spans="4:4" x14ac:dyDescent="0.2">
      <c r="D7803" s="97"/>
    </row>
    <row r="7804" spans="4:4" x14ac:dyDescent="0.2">
      <c r="D7804" s="97"/>
    </row>
    <row r="7805" spans="4:4" x14ac:dyDescent="0.2">
      <c r="D7805" s="97"/>
    </row>
    <row r="7806" spans="4:4" x14ac:dyDescent="0.2">
      <c r="D7806" s="97"/>
    </row>
    <row r="7807" spans="4:4" x14ac:dyDescent="0.2">
      <c r="D7807" s="97"/>
    </row>
    <row r="7808" spans="4:4" x14ac:dyDescent="0.2">
      <c r="D7808" s="97"/>
    </row>
    <row r="7809" spans="4:4" x14ac:dyDescent="0.2">
      <c r="D7809" s="97"/>
    </row>
    <row r="7810" spans="4:4" x14ac:dyDescent="0.2">
      <c r="D7810" s="97"/>
    </row>
    <row r="7811" spans="4:4" x14ac:dyDescent="0.2">
      <c r="D7811" s="97"/>
    </row>
    <row r="7812" spans="4:4" x14ac:dyDescent="0.2">
      <c r="D7812" s="97"/>
    </row>
    <row r="7813" spans="4:4" x14ac:dyDescent="0.2">
      <c r="D7813" s="97"/>
    </row>
    <row r="7814" spans="4:4" x14ac:dyDescent="0.2">
      <c r="D7814" s="97"/>
    </row>
    <row r="7815" spans="4:4" x14ac:dyDescent="0.2">
      <c r="D7815" s="97"/>
    </row>
    <row r="7816" spans="4:4" x14ac:dyDescent="0.2">
      <c r="D7816" s="97"/>
    </row>
    <row r="7817" spans="4:4" x14ac:dyDescent="0.2">
      <c r="D7817" s="97"/>
    </row>
    <row r="7818" spans="4:4" x14ac:dyDescent="0.2">
      <c r="D7818" s="97"/>
    </row>
    <row r="7819" spans="4:4" x14ac:dyDescent="0.2">
      <c r="D7819" s="97"/>
    </row>
    <row r="7820" spans="4:4" x14ac:dyDescent="0.2">
      <c r="D7820" s="97"/>
    </row>
    <row r="7821" spans="4:4" x14ac:dyDescent="0.2">
      <c r="D7821" s="97"/>
    </row>
    <row r="7822" spans="4:4" x14ac:dyDescent="0.2">
      <c r="D7822" s="97"/>
    </row>
    <row r="7823" spans="4:4" x14ac:dyDescent="0.2">
      <c r="D7823" s="97"/>
    </row>
    <row r="7824" spans="4:4" x14ac:dyDescent="0.2">
      <c r="D7824" s="97"/>
    </row>
    <row r="7825" spans="4:4" x14ac:dyDescent="0.2">
      <c r="D7825" s="97"/>
    </row>
    <row r="7826" spans="4:4" x14ac:dyDescent="0.2">
      <c r="D7826" s="97"/>
    </row>
    <row r="7827" spans="4:4" x14ac:dyDescent="0.2">
      <c r="D7827" s="97"/>
    </row>
    <row r="7828" spans="4:4" x14ac:dyDescent="0.2">
      <c r="D7828" s="97"/>
    </row>
    <row r="7829" spans="4:4" x14ac:dyDescent="0.2">
      <c r="D7829" s="97"/>
    </row>
    <row r="7830" spans="4:4" x14ac:dyDescent="0.2">
      <c r="D7830" s="97"/>
    </row>
    <row r="7831" spans="4:4" x14ac:dyDescent="0.2">
      <c r="D7831" s="97"/>
    </row>
    <row r="7832" spans="4:4" x14ac:dyDescent="0.2">
      <c r="D7832" s="97"/>
    </row>
    <row r="7833" spans="4:4" x14ac:dyDescent="0.2">
      <c r="D7833" s="97"/>
    </row>
    <row r="7834" spans="4:4" x14ac:dyDescent="0.2">
      <c r="D7834" s="97"/>
    </row>
    <row r="7835" spans="4:4" x14ac:dyDescent="0.2">
      <c r="D7835" s="97"/>
    </row>
    <row r="7836" spans="4:4" x14ac:dyDescent="0.2">
      <c r="D7836" s="97"/>
    </row>
    <row r="7837" spans="4:4" x14ac:dyDescent="0.2">
      <c r="D7837" s="97"/>
    </row>
    <row r="7838" spans="4:4" x14ac:dyDescent="0.2">
      <c r="D7838" s="97"/>
    </row>
    <row r="7839" spans="4:4" x14ac:dyDescent="0.2">
      <c r="D7839" s="97"/>
    </row>
    <row r="7840" spans="4:4" x14ac:dyDescent="0.2">
      <c r="D7840" s="97"/>
    </row>
    <row r="7841" spans="4:4" x14ac:dyDescent="0.2">
      <c r="D7841" s="97"/>
    </row>
    <row r="7842" spans="4:4" x14ac:dyDescent="0.2">
      <c r="D7842" s="97"/>
    </row>
    <row r="7843" spans="4:4" x14ac:dyDescent="0.2">
      <c r="D7843" s="97"/>
    </row>
    <row r="7844" spans="4:4" x14ac:dyDescent="0.2">
      <c r="D7844" s="97"/>
    </row>
    <row r="7845" spans="4:4" x14ac:dyDescent="0.2">
      <c r="D7845" s="97"/>
    </row>
    <row r="7846" spans="4:4" x14ac:dyDescent="0.2">
      <c r="D7846" s="97"/>
    </row>
    <row r="7847" spans="4:4" x14ac:dyDescent="0.2">
      <c r="D7847" s="97"/>
    </row>
    <row r="7848" spans="4:4" x14ac:dyDescent="0.2">
      <c r="D7848" s="97"/>
    </row>
    <row r="7849" spans="4:4" x14ac:dyDescent="0.2">
      <c r="D7849" s="97"/>
    </row>
    <row r="7850" spans="4:4" x14ac:dyDescent="0.2">
      <c r="D7850" s="97"/>
    </row>
    <row r="7851" spans="4:4" x14ac:dyDescent="0.2">
      <c r="D7851" s="97"/>
    </row>
    <row r="7852" spans="4:4" x14ac:dyDescent="0.2">
      <c r="D7852" s="97"/>
    </row>
    <row r="7853" spans="4:4" x14ac:dyDescent="0.2">
      <c r="D7853" s="97"/>
    </row>
    <row r="7854" spans="4:4" x14ac:dyDescent="0.2">
      <c r="D7854" s="97"/>
    </row>
    <row r="7855" spans="4:4" x14ac:dyDescent="0.2">
      <c r="D7855" s="97"/>
    </row>
    <row r="7856" spans="4:4" x14ac:dyDescent="0.2">
      <c r="D7856" s="97"/>
    </row>
    <row r="7857" spans="4:4" x14ac:dyDescent="0.2">
      <c r="D7857" s="97"/>
    </row>
    <row r="7858" spans="4:4" x14ac:dyDescent="0.2">
      <c r="D7858" s="97"/>
    </row>
    <row r="7859" spans="4:4" x14ac:dyDescent="0.2">
      <c r="D7859" s="97"/>
    </row>
    <row r="7860" spans="4:4" x14ac:dyDescent="0.2">
      <c r="D7860" s="97"/>
    </row>
    <row r="7861" spans="4:4" x14ac:dyDescent="0.2">
      <c r="D7861" s="97"/>
    </row>
    <row r="7862" spans="4:4" x14ac:dyDescent="0.2">
      <c r="D7862" s="97"/>
    </row>
    <row r="7863" spans="4:4" x14ac:dyDescent="0.2">
      <c r="D7863" s="97"/>
    </row>
    <row r="7864" spans="4:4" x14ac:dyDescent="0.2">
      <c r="D7864" s="97"/>
    </row>
    <row r="7865" spans="4:4" x14ac:dyDescent="0.2">
      <c r="D7865" s="97"/>
    </row>
    <row r="7866" spans="4:4" x14ac:dyDescent="0.2">
      <c r="D7866" s="97"/>
    </row>
    <row r="7867" spans="4:4" x14ac:dyDescent="0.2">
      <c r="D7867" s="97"/>
    </row>
    <row r="7868" spans="4:4" x14ac:dyDescent="0.2">
      <c r="D7868" s="97"/>
    </row>
    <row r="7869" spans="4:4" x14ac:dyDescent="0.2">
      <c r="D7869" s="97"/>
    </row>
    <row r="7870" spans="4:4" x14ac:dyDescent="0.2">
      <c r="D7870" s="97"/>
    </row>
    <row r="7871" spans="4:4" x14ac:dyDescent="0.2">
      <c r="D7871" s="97"/>
    </row>
    <row r="7872" spans="4:4" x14ac:dyDescent="0.2">
      <c r="D7872" s="97"/>
    </row>
    <row r="7873" spans="4:4" x14ac:dyDescent="0.2">
      <c r="D7873" s="97"/>
    </row>
    <row r="7874" spans="4:4" x14ac:dyDescent="0.2">
      <c r="D7874" s="97"/>
    </row>
    <row r="7875" spans="4:4" x14ac:dyDescent="0.2">
      <c r="D7875" s="97"/>
    </row>
    <row r="7876" spans="4:4" x14ac:dyDescent="0.2">
      <c r="D7876" s="97"/>
    </row>
    <row r="7877" spans="4:4" x14ac:dyDescent="0.2">
      <c r="D7877" s="97"/>
    </row>
    <row r="7878" spans="4:4" x14ac:dyDescent="0.2">
      <c r="D7878" s="97"/>
    </row>
    <row r="7879" spans="4:4" x14ac:dyDescent="0.2">
      <c r="D7879" s="97"/>
    </row>
    <row r="7880" spans="4:4" x14ac:dyDescent="0.2">
      <c r="D7880" s="97"/>
    </row>
    <row r="7881" spans="4:4" x14ac:dyDescent="0.2">
      <c r="D7881" s="97"/>
    </row>
    <row r="7882" spans="4:4" x14ac:dyDescent="0.2">
      <c r="D7882" s="97"/>
    </row>
    <row r="7883" spans="4:4" x14ac:dyDescent="0.2">
      <c r="D7883" s="97"/>
    </row>
    <row r="7884" spans="4:4" x14ac:dyDescent="0.2">
      <c r="D7884" s="97"/>
    </row>
    <row r="7885" spans="4:4" x14ac:dyDescent="0.2">
      <c r="D7885" s="97"/>
    </row>
    <row r="7886" spans="4:4" x14ac:dyDescent="0.2">
      <c r="D7886" s="97"/>
    </row>
    <row r="7887" spans="4:4" x14ac:dyDescent="0.2">
      <c r="D7887" s="97"/>
    </row>
    <row r="7888" spans="4:4" x14ac:dyDescent="0.2">
      <c r="D7888" s="97"/>
    </row>
    <row r="7889" spans="4:4" x14ac:dyDescent="0.2">
      <c r="D7889" s="97"/>
    </row>
    <row r="7890" spans="4:4" x14ac:dyDescent="0.2">
      <c r="D7890" s="97"/>
    </row>
    <row r="7891" spans="4:4" x14ac:dyDescent="0.2">
      <c r="D7891" s="97"/>
    </row>
    <row r="7892" spans="4:4" x14ac:dyDescent="0.2">
      <c r="D7892" s="97"/>
    </row>
    <row r="7893" spans="4:4" x14ac:dyDescent="0.2">
      <c r="D7893" s="97"/>
    </row>
    <row r="7894" spans="4:4" x14ac:dyDescent="0.2">
      <c r="D7894" s="97"/>
    </row>
    <row r="7895" spans="4:4" x14ac:dyDescent="0.2">
      <c r="D7895" s="97"/>
    </row>
    <row r="7896" spans="4:4" x14ac:dyDescent="0.2">
      <c r="D7896" s="97"/>
    </row>
    <row r="7897" spans="4:4" x14ac:dyDescent="0.2">
      <c r="D7897" s="97"/>
    </row>
    <row r="7898" spans="4:4" x14ac:dyDescent="0.2">
      <c r="D7898" s="97"/>
    </row>
    <row r="7899" spans="4:4" x14ac:dyDescent="0.2">
      <c r="D7899" s="97"/>
    </row>
    <row r="7900" spans="4:4" x14ac:dyDescent="0.2">
      <c r="D7900" s="97"/>
    </row>
    <row r="7901" spans="4:4" x14ac:dyDescent="0.2">
      <c r="D7901" s="97"/>
    </row>
    <row r="7902" spans="4:4" x14ac:dyDescent="0.2">
      <c r="D7902" s="97"/>
    </row>
    <row r="7903" spans="4:4" x14ac:dyDescent="0.2">
      <c r="D7903" s="97"/>
    </row>
    <row r="7904" spans="4:4" x14ac:dyDescent="0.2">
      <c r="D7904" s="97"/>
    </row>
    <row r="7905" spans="4:4" x14ac:dyDescent="0.2">
      <c r="D7905" s="97"/>
    </row>
    <row r="7906" spans="4:4" x14ac:dyDescent="0.2">
      <c r="D7906" s="97"/>
    </row>
    <row r="7907" spans="4:4" x14ac:dyDescent="0.2">
      <c r="D7907" s="97"/>
    </row>
    <row r="7908" spans="4:4" x14ac:dyDescent="0.2">
      <c r="D7908" s="97"/>
    </row>
    <row r="7909" spans="4:4" x14ac:dyDescent="0.2">
      <c r="D7909" s="97"/>
    </row>
    <row r="7910" spans="4:4" x14ac:dyDescent="0.2">
      <c r="D7910" s="97"/>
    </row>
    <row r="7911" spans="4:4" x14ac:dyDescent="0.2">
      <c r="D7911" s="97"/>
    </row>
    <row r="7912" spans="4:4" x14ac:dyDescent="0.2">
      <c r="D7912" s="97"/>
    </row>
    <row r="7913" spans="4:4" x14ac:dyDescent="0.2">
      <c r="D7913" s="97"/>
    </row>
    <row r="7914" spans="4:4" x14ac:dyDescent="0.2">
      <c r="D7914" s="97"/>
    </row>
    <row r="7915" spans="4:4" x14ac:dyDescent="0.2">
      <c r="D7915" s="97"/>
    </row>
    <row r="7916" spans="4:4" x14ac:dyDescent="0.2">
      <c r="D7916" s="97"/>
    </row>
    <row r="7917" spans="4:4" x14ac:dyDescent="0.2">
      <c r="D7917" s="97"/>
    </row>
    <row r="7918" spans="4:4" x14ac:dyDescent="0.2">
      <c r="D7918" s="97"/>
    </row>
    <row r="7919" spans="4:4" x14ac:dyDescent="0.2">
      <c r="D7919" s="97"/>
    </row>
    <row r="7920" spans="4:4" x14ac:dyDescent="0.2">
      <c r="D7920" s="97"/>
    </row>
    <row r="7921" spans="4:4" x14ac:dyDescent="0.2">
      <c r="D7921" s="97"/>
    </row>
    <row r="7922" spans="4:4" x14ac:dyDescent="0.2">
      <c r="D7922" s="97"/>
    </row>
    <row r="7923" spans="4:4" x14ac:dyDescent="0.2">
      <c r="D7923" s="97"/>
    </row>
    <row r="7924" spans="4:4" x14ac:dyDescent="0.2">
      <c r="D7924" s="97"/>
    </row>
    <row r="7925" spans="4:4" x14ac:dyDescent="0.2">
      <c r="D7925" s="97"/>
    </row>
    <row r="7926" spans="4:4" x14ac:dyDescent="0.2">
      <c r="D7926" s="97"/>
    </row>
    <row r="7927" spans="4:4" x14ac:dyDescent="0.2">
      <c r="D7927" s="97"/>
    </row>
    <row r="7928" spans="4:4" x14ac:dyDescent="0.2">
      <c r="D7928" s="97"/>
    </row>
    <row r="7929" spans="4:4" x14ac:dyDescent="0.2">
      <c r="D7929" s="97"/>
    </row>
    <row r="7930" spans="4:4" x14ac:dyDescent="0.2">
      <c r="D7930" s="97"/>
    </row>
    <row r="7931" spans="4:4" x14ac:dyDescent="0.2">
      <c r="D7931" s="97"/>
    </row>
    <row r="7932" spans="4:4" x14ac:dyDescent="0.2">
      <c r="D7932" s="97"/>
    </row>
    <row r="7933" spans="4:4" x14ac:dyDescent="0.2">
      <c r="D7933" s="97"/>
    </row>
    <row r="7934" spans="4:4" x14ac:dyDescent="0.2">
      <c r="D7934" s="97"/>
    </row>
    <row r="7935" spans="4:4" x14ac:dyDescent="0.2">
      <c r="D7935" s="97"/>
    </row>
    <row r="7936" spans="4:4" x14ac:dyDescent="0.2">
      <c r="D7936" s="97"/>
    </row>
    <row r="7937" spans="4:4" x14ac:dyDescent="0.2">
      <c r="D7937" s="97"/>
    </row>
    <row r="7938" spans="4:4" x14ac:dyDescent="0.2">
      <c r="D7938" s="97"/>
    </row>
    <row r="7939" spans="4:4" x14ac:dyDescent="0.2">
      <c r="D7939" s="97"/>
    </row>
    <row r="7940" spans="4:4" x14ac:dyDescent="0.2">
      <c r="D7940" s="97"/>
    </row>
    <row r="7941" spans="4:4" x14ac:dyDescent="0.2">
      <c r="D7941" s="97"/>
    </row>
    <row r="7942" spans="4:4" x14ac:dyDescent="0.2">
      <c r="D7942" s="97"/>
    </row>
    <row r="7943" spans="4:4" x14ac:dyDescent="0.2">
      <c r="D7943" s="97"/>
    </row>
    <row r="7944" spans="4:4" x14ac:dyDescent="0.2">
      <c r="D7944" s="97"/>
    </row>
    <row r="7945" spans="4:4" x14ac:dyDescent="0.2">
      <c r="D7945" s="97"/>
    </row>
    <row r="7946" spans="4:4" x14ac:dyDescent="0.2">
      <c r="D7946" s="97"/>
    </row>
    <row r="7947" spans="4:4" x14ac:dyDescent="0.2">
      <c r="D7947" s="97"/>
    </row>
    <row r="7948" spans="4:4" x14ac:dyDescent="0.2">
      <c r="D7948" s="97"/>
    </row>
    <row r="7949" spans="4:4" x14ac:dyDescent="0.2">
      <c r="D7949" s="97"/>
    </row>
    <row r="7950" spans="4:4" x14ac:dyDescent="0.2">
      <c r="D7950" s="97"/>
    </row>
    <row r="7951" spans="4:4" x14ac:dyDescent="0.2">
      <c r="D7951" s="97"/>
    </row>
    <row r="7952" spans="4:4" x14ac:dyDescent="0.2">
      <c r="D7952" s="97"/>
    </row>
    <row r="7953" spans="4:4" x14ac:dyDescent="0.2">
      <c r="D7953" s="97"/>
    </row>
    <row r="7954" spans="4:4" x14ac:dyDescent="0.2">
      <c r="D7954" s="97"/>
    </row>
    <row r="7955" spans="4:4" x14ac:dyDescent="0.2">
      <c r="D7955" s="97"/>
    </row>
    <row r="7956" spans="4:4" x14ac:dyDescent="0.2">
      <c r="D7956" s="97"/>
    </row>
    <row r="7957" spans="4:4" x14ac:dyDescent="0.2">
      <c r="D7957" s="97"/>
    </row>
    <row r="7958" spans="4:4" x14ac:dyDescent="0.2">
      <c r="D7958" s="97"/>
    </row>
    <row r="7959" spans="4:4" x14ac:dyDescent="0.2">
      <c r="D7959" s="97"/>
    </row>
    <row r="7960" spans="4:4" x14ac:dyDescent="0.2">
      <c r="D7960" s="97"/>
    </row>
    <row r="7961" spans="4:4" x14ac:dyDescent="0.2">
      <c r="D7961" s="97"/>
    </row>
    <row r="7962" spans="4:4" x14ac:dyDescent="0.2">
      <c r="D7962" s="97"/>
    </row>
    <row r="7963" spans="4:4" x14ac:dyDescent="0.2">
      <c r="D7963" s="97"/>
    </row>
    <row r="7964" spans="4:4" x14ac:dyDescent="0.2">
      <c r="D7964" s="97"/>
    </row>
    <row r="7965" spans="4:4" x14ac:dyDescent="0.2">
      <c r="D7965" s="97"/>
    </row>
    <row r="7966" spans="4:4" x14ac:dyDescent="0.2">
      <c r="D7966" s="97"/>
    </row>
    <row r="7967" spans="4:4" x14ac:dyDescent="0.2">
      <c r="D7967" s="97"/>
    </row>
    <row r="7968" spans="4:4" x14ac:dyDescent="0.2">
      <c r="D7968" s="97"/>
    </row>
    <row r="7969" spans="4:4" x14ac:dyDescent="0.2">
      <c r="D7969" s="97"/>
    </row>
    <row r="7970" spans="4:4" x14ac:dyDescent="0.2">
      <c r="D7970" s="97"/>
    </row>
    <row r="7971" spans="4:4" x14ac:dyDescent="0.2">
      <c r="D7971" s="97"/>
    </row>
    <row r="7972" spans="4:4" x14ac:dyDescent="0.2">
      <c r="D7972" s="97"/>
    </row>
    <row r="7973" spans="4:4" x14ac:dyDescent="0.2">
      <c r="D7973" s="97"/>
    </row>
    <row r="7974" spans="4:4" x14ac:dyDescent="0.2">
      <c r="D7974" s="97"/>
    </row>
    <row r="7975" spans="4:4" x14ac:dyDescent="0.2">
      <c r="D7975" s="97"/>
    </row>
    <row r="7976" spans="4:4" x14ac:dyDescent="0.2">
      <c r="D7976" s="97"/>
    </row>
    <row r="7977" spans="4:4" x14ac:dyDescent="0.2">
      <c r="D7977" s="97"/>
    </row>
    <row r="7978" spans="4:4" x14ac:dyDescent="0.2">
      <c r="D7978" s="97"/>
    </row>
    <row r="7979" spans="4:4" x14ac:dyDescent="0.2">
      <c r="D7979" s="97"/>
    </row>
    <row r="7980" spans="4:4" x14ac:dyDescent="0.2">
      <c r="D7980" s="97"/>
    </row>
    <row r="7981" spans="4:4" x14ac:dyDescent="0.2">
      <c r="D7981" s="97"/>
    </row>
    <row r="7982" spans="4:4" x14ac:dyDescent="0.2">
      <c r="D7982" s="97"/>
    </row>
    <row r="7983" spans="4:4" x14ac:dyDescent="0.2">
      <c r="D7983" s="97"/>
    </row>
    <row r="7984" spans="4:4" x14ac:dyDescent="0.2">
      <c r="D7984" s="97"/>
    </row>
    <row r="7985" spans="4:4" x14ac:dyDescent="0.2">
      <c r="D7985" s="97"/>
    </row>
    <row r="7986" spans="4:4" x14ac:dyDescent="0.2">
      <c r="D7986" s="97"/>
    </row>
    <row r="7987" spans="4:4" x14ac:dyDescent="0.2">
      <c r="D7987" s="97"/>
    </row>
    <row r="7988" spans="4:4" x14ac:dyDescent="0.2">
      <c r="D7988" s="97"/>
    </row>
    <row r="7989" spans="4:4" x14ac:dyDescent="0.2">
      <c r="D7989" s="97"/>
    </row>
    <row r="7990" spans="4:4" x14ac:dyDescent="0.2">
      <c r="D7990" s="97"/>
    </row>
    <row r="7991" spans="4:4" x14ac:dyDescent="0.2">
      <c r="D7991" s="97"/>
    </row>
    <row r="7992" spans="4:4" x14ac:dyDescent="0.2">
      <c r="D7992" s="97"/>
    </row>
    <row r="7993" spans="4:4" x14ac:dyDescent="0.2">
      <c r="D7993" s="97"/>
    </row>
    <row r="7994" spans="4:4" x14ac:dyDescent="0.2">
      <c r="D7994" s="97"/>
    </row>
    <row r="7995" spans="4:4" x14ac:dyDescent="0.2">
      <c r="D7995" s="97"/>
    </row>
    <row r="7996" spans="4:4" x14ac:dyDescent="0.2">
      <c r="D7996" s="97"/>
    </row>
    <row r="7997" spans="4:4" x14ac:dyDescent="0.2">
      <c r="D7997" s="97"/>
    </row>
    <row r="7998" spans="4:4" x14ac:dyDescent="0.2">
      <c r="D7998" s="97"/>
    </row>
    <row r="7999" spans="4:4" x14ac:dyDescent="0.2">
      <c r="D7999" s="97"/>
    </row>
    <row r="8000" spans="4:4" x14ac:dyDescent="0.2">
      <c r="D8000" s="97"/>
    </row>
    <row r="8001" spans="4:4" x14ac:dyDescent="0.2">
      <c r="D8001" s="97"/>
    </row>
    <row r="8002" spans="4:4" x14ac:dyDescent="0.2">
      <c r="D8002" s="97"/>
    </row>
    <row r="8003" spans="4:4" x14ac:dyDescent="0.2">
      <c r="D8003" s="97"/>
    </row>
    <row r="8004" spans="4:4" x14ac:dyDescent="0.2">
      <c r="D8004" s="97"/>
    </row>
    <row r="8005" spans="4:4" x14ac:dyDescent="0.2">
      <c r="D8005" s="97"/>
    </row>
    <row r="8006" spans="4:4" x14ac:dyDescent="0.2">
      <c r="D8006" s="97"/>
    </row>
    <row r="8007" spans="4:4" x14ac:dyDescent="0.2">
      <c r="D8007" s="97"/>
    </row>
    <row r="8008" spans="4:4" x14ac:dyDescent="0.2">
      <c r="D8008" s="97"/>
    </row>
    <row r="8009" spans="4:4" x14ac:dyDescent="0.2">
      <c r="D8009" s="97"/>
    </row>
    <row r="8010" spans="4:4" x14ac:dyDescent="0.2">
      <c r="D8010" s="97"/>
    </row>
    <row r="8011" spans="4:4" x14ac:dyDescent="0.2">
      <c r="D8011" s="97"/>
    </row>
    <row r="8012" spans="4:4" x14ac:dyDescent="0.2">
      <c r="D8012" s="97"/>
    </row>
    <row r="8013" spans="4:4" x14ac:dyDescent="0.2">
      <c r="D8013" s="97"/>
    </row>
    <row r="8014" spans="4:4" x14ac:dyDescent="0.2">
      <c r="D8014" s="97"/>
    </row>
    <row r="8015" spans="4:4" x14ac:dyDescent="0.2">
      <c r="D8015" s="97"/>
    </row>
    <row r="8016" spans="4:4" x14ac:dyDescent="0.2">
      <c r="D8016" s="97"/>
    </row>
    <row r="8017" spans="4:4" x14ac:dyDescent="0.2">
      <c r="D8017" s="97"/>
    </row>
    <row r="8018" spans="4:4" x14ac:dyDescent="0.2">
      <c r="D8018" s="97"/>
    </row>
    <row r="8019" spans="4:4" x14ac:dyDescent="0.2">
      <c r="D8019" s="97"/>
    </row>
    <row r="8020" spans="4:4" x14ac:dyDescent="0.2">
      <c r="D8020" s="97"/>
    </row>
    <row r="8021" spans="4:4" x14ac:dyDescent="0.2">
      <c r="D8021" s="97"/>
    </row>
    <row r="8022" spans="4:4" x14ac:dyDescent="0.2">
      <c r="D8022" s="97"/>
    </row>
    <row r="8023" spans="4:4" x14ac:dyDescent="0.2">
      <c r="D8023" s="97"/>
    </row>
    <row r="8024" spans="4:4" x14ac:dyDescent="0.2">
      <c r="D8024" s="97"/>
    </row>
    <row r="8025" spans="4:4" x14ac:dyDescent="0.2">
      <c r="D8025" s="97"/>
    </row>
    <row r="8026" spans="4:4" x14ac:dyDescent="0.2">
      <c r="D8026" s="97"/>
    </row>
    <row r="8027" spans="4:4" x14ac:dyDescent="0.2">
      <c r="D8027" s="97"/>
    </row>
    <row r="8028" spans="4:4" x14ac:dyDescent="0.2">
      <c r="D8028" s="97"/>
    </row>
    <row r="8029" spans="4:4" x14ac:dyDescent="0.2">
      <c r="D8029" s="97"/>
    </row>
    <row r="8030" spans="4:4" x14ac:dyDescent="0.2">
      <c r="D8030" s="97"/>
    </row>
    <row r="8031" spans="4:4" x14ac:dyDescent="0.2">
      <c r="D8031" s="97"/>
    </row>
    <row r="8032" spans="4:4" x14ac:dyDescent="0.2">
      <c r="D8032" s="97"/>
    </row>
    <row r="8033" spans="4:4" x14ac:dyDescent="0.2">
      <c r="D8033" s="97"/>
    </row>
    <row r="8034" spans="4:4" x14ac:dyDescent="0.2">
      <c r="D8034" s="97"/>
    </row>
    <row r="8035" spans="4:4" x14ac:dyDescent="0.2">
      <c r="D8035" s="97"/>
    </row>
    <row r="8036" spans="4:4" x14ac:dyDescent="0.2">
      <c r="D8036" s="97"/>
    </row>
    <row r="8037" spans="4:4" x14ac:dyDescent="0.2">
      <c r="D8037" s="97"/>
    </row>
    <row r="8038" spans="4:4" x14ac:dyDescent="0.2">
      <c r="D8038" s="97"/>
    </row>
    <row r="8039" spans="4:4" x14ac:dyDescent="0.2">
      <c r="D8039" s="97"/>
    </row>
    <row r="8040" spans="4:4" x14ac:dyDescent="0.2">
      <c r="D8040" s="97"/>
    </row>
    <row r="8041" spans="4:4" x14ac:dyDescent="0.2">
      <c r="D8041" s="97"/>
    </row>
    <row r="8042" spans="4:4" x14ac:dyDescent="0.2">
      <c r="D8042" s="97"/>
    </row>
    <row r="8043" spans="4:4" x14ac:dyDescent="0.2">
      <c r="D8043" s="97"/>
    </row>
    <row r="8044" spans="4:4" x14ac:dyDescent="0.2">
      <c r="D8044" s="97"/>
    </row>
    <row r="8045" spans="4:4" x14ac:dyDescent="0.2">
      <c r="D8045" s="97"/>
    </row>
    <row r="8046" spans="4:4" x14ac:dyDescent="0.2">
      <c r="D8046" s="97"/>
    </row>
    <row r="8047" spans="4:4" x14ac:dyDescent="0.2">
      <c r="D8047" s="97"/>
    </row>
    <row r="8048" spans="4:4" x14ac:dyDescent="0.2">
      <c r="D8048" s="97"/>
    </row>
    <row r="8049" spans="4:4" x14ac:dyDescent="0.2">
      <c r="D8049" s="97"/>
    </row>
    <row r="8050" spans="4:4" x14ac:dyDescent="0.2">
      <c r="D8050" s="97"/>
    </row>
    <row r="8051" spans="4:4" x14ac:dyDescent="0.2">
      <c r="D8051" s="97"/>
    </row>
    <row r="8052" spans="4:4" x14ac:dyDescent="0.2">
      <c r="D8052" s="97"/>
    </row>
    <row r="8053" spans="4:4" x14ac:dyDescent="0.2">
      <c r="D8053" s="97"/>
    </row>
    <row r="8054" spans="4:4" x14ac:dyDescent="0.2">
      <c r="D8054" s="97"/>
    </row>
    <row r="8055" spans="4:4" x14ac:dyDescent="0.2">
      <c r="D8055" s="97"/>
    </row>
    <row r="8056" spans="4:4" x14ac:dyDescent="0.2">
      <c r="D8056" s="97"/>
    </row>
    <row r="8057" spans="4:4" x14ac:dyDescent="0.2">
      <c r="D8057" s="97"/>
    </row>
    <row r="8058" spans="4:4" x14ac:dyDescent="0.2">
      <c r="D8058" s="97"/>
    </row>
    <row r="8059" spans="4:4" x14ac:dyDescent="0.2">
      <c r="D8059" s="97"/>
    </row>
    <row r="8060" spans="4:4" x14ac:dyDescent="0.2">
      <c r="D8060" s="97"/>
    </row>
    <row r="8061" spans="4:4" x14ac:dyDescent="0.2">
      <c r="D8061" s="97"/>
    </row>
    <row r="8062" spans="4:4" x14ac:dyDescent="0.2">
      <c r="D8062" s="97"/>
    </row>
    <row r="8063" spans="4:4" x14ac:dyDescent="0.2">
      <c r="D8063" s="97"/>
    </row>
    <row r="8064" spans="4:4" x14ac:dyDescent="0.2">
      <c r="D8064" s="97"/>
    </row>
    <row r="8065" spans="4:4" x14ac:dyDescent="0.2">
      <c r="D8065" s="97"/>
    </row>
    <row r="8066" spans="4:4" x14ac:dyDescent="0.2">
      <c r="D8066" s="97"/>
    </row>
    <row r="8067" spans="4:4" x14ac:dyDescent="0.2">
      <c r="D8067" s="97"/>
    </row>
    <row r="8068" spans="4:4" x14ac:dyDescent="0.2">
      <c r="D8068" s="97"/>
    </row>
    <row r="8069" spans="4:4" x14ac:dyDescent="0.2">
      <c r="D8069" s="97"/>
    </row>
    <row r="8070" spans="4:4" x14ac:dyDescent="0.2">
      <c r="D8070" s="97"/>
    </row>
    <row r="8071" spans="4:4" x14ac:dyDescent="0.2">
      <c r="D8071" s="97"/>
    </row>
    <row r="8072" spans="4:4" x14ac:dyDescent="0.2">
      <c r="D8072" s="97"/>
    </row>
    <row r="8073" spans="4:4" x14ac:dyDescent="0.2">
      <c r="D8073" s="97"/>
    </row>
    <row r="8074" spans="4:4" x14ac:dyDescent="0.2">
      <c r="D8074" s="97"/>
    </row>
    <row r="8075" spans="4:4" x14ac:dyDescent="0.2">
      <c r="D8075" s="97"/>
    </row>
    <row r="8076" spans="4:4" x14ac:dyDescent="0.2">
      <c r="D8076" s="97"/>
    </row>
    <row r="8077" spans="4:4" x14ac:dyDescent="0.2">
      <c r="D8077" s="97"/>
    </row>
    <row r="8078" spans="4:4" x14ac:dyDescent="0.2">
      <c r="D8078" s="97"/>
    </row>
    <row r="8079" spans="4:4" x14ac:dyDescent="0.2">
      <c r="D8079" s="97"/>
    </row>
    <row r="8080" spans="4:4" x14ac:dyDescent="0.2">
      <c r="D8080" s="97"/>
    </row>
    <row r="8081" spans="4:4" x14ac:dyDescent="0.2">
      <c r="D8081" s="97"/>
    </row>
    <row r="8082" spans="4:4" x14ac:dyDescent="0.2">
      <c r="D8082" s="97"/>
    </row>
    <row r="8083" spans="4:4" x14ac:dyDescent="0.2">
      <c r="D8083" s="97"/>
    </row>
    <row r="8084" spans="4:4" x14ac:dyDescent="0.2">
      <c r="D8084" s="97"/>
    </row>
    <row r="8085" spans="4:4" x14ac:dyDescent="0.2">
      <c r="D8085" s="97"/>
    </row>
    <row r="8086" spans="4:4" x14ac:dyDescent="0.2">
      <c r="D8086" s="97"/>
    </row>
    <row r="8087" spans="4:4" x14ac:dyDescent="0.2">
      <c r="D8087" s="97"/>
    </row>
    <row r="8088" spans="4:4" x14ac:dyDescent="0.2">
      <c r="D8088" s="97"/>
    </row>
    <row r="8089" spans="4:4" x14ac:dyDescent="0.2">
      <c r="D8089" s="97"/>
    </row>
    <row r="8090" spans="4:4" x14ac:dyDescent="0.2">
      <c r="D8090" s="97"/>
    </row>
    <row r="8091" spans="4:4" x14ac:dyDescent="0.2">
      <c r="D8091" s="97"/>
    </row>
    <row r="8092" spans="4:4" x14ac:dyDescent="0.2">
      <c r="D8092" s="97"/>
    </row>
    <row r="8093" spans="4:4" x14ac:dyDescent="0.2">
      <c r="D8093" s="97"/>
    </row>
    <row r="8094" spans="4:4" x14ac:dyDescent="0.2">
      <c r="D8094" s="97"/>
    </row>
    <row r="8095" spans="4:4" x14ac:dyDescent="0.2">
      <c r="D8095" s="97"/>
    </row>
    <row r="8096" spans="4:4" x14ac:dyDescent="0.2">
      <c r="D8096" s="97"/>
    </row>
    <row r="8097" spans="4:4" x14ac:dyDescent="0.2">
      <c r="D8097" s="97"/>
    </row>
    <row r="8098" spans="4:4" x14ac:dyDescent="0.2">
      <c r="D8098" s="97"/>
    </row>
    <row r="8099" spans="4:4" x14ac:dyDescent="0.2">
      <c r="D8099" s="97"/>
    </row>
    <row r="8100" spans="4:4" x14ac:dyDescent="0.2">
      <c r="D8100" s="97"/>
    </row>
    <row r="8101" spans="4:4" x14ac:dyDescent="0.2">
      <c r="D8101" s="97"/>
    </row>
    <row r="8102" spans="4:4" x14ac:dyDescent="0.2">
      <c r="D8102" s="97"/>
    </row>
    <row r="8103" spans="4:4" x14ac:dyDescent="0.2">
      <c r="D8103" s="97"/>
    </row>
    <row r="8104" spans="4:4" x14ac:dyDescent="0.2">
      <c r="D8104" s="97"/>
    </row>
    <row r="8105" spans="4:4" x14ac:dyDescent="0.2">
      <c r="D8105" s="97"/>
    </row>
    <row r="8106" spans="4:4" x14ac:dyDescent="0.2">
      <c r="D8106" s="97"/>
    </row>
    <row r="8107" spans="4:4" x14ac:dyDescent="0.2">
      <c r="D8107" s="97"/>
    </row>
    <row r="8108" spans="4:4" x14ac:dyDescent="0.2">
      <c r="D8108" s="97"/>
    </row>
    <row r="8109" spans="4:4" x14ac:dyDescent="0.2">
      <c r="D8109" s="97"/>
    </row>
    <row r="8110" spans="4:4" x14ac:dyDescent="0.2">
      <c r="D8110" s="97"/>
    </row>
    <row r="8111" spans="4:4" x14ac:dyDescent="0.2">
      <c r="D8111" s="97"/>
    </row>
    <row r="8112" spans="4:4" x14ac:dyDescent="0.2">
      <c r="D8112" s="97"/>
    </row>
    <row r="8113" spans="4:4" x14ac:dyDescent="0.2">
      <c r="D8113" s="97"/>
    </row>
    <row r="8114" spans="4:4" x14ac:dyDescent="0.2">
      <c r="D8114" s="97"/>
    </row>
    <row r="8115" spans="4:4" x14ac:dyDescent="0.2">
      <c r="D8115" s="97"/>
    </row>
    <row r="8116" spans="4:4" x14ac:dyDescent="0.2">
      <c r="D8116" s="97"/>
    </row>
    <row r="8117" spans="4:4" x14ac:dyDescent="0.2">
      <c r="D8117" s="97"/>
    </row>
    <row r="8118" spans="4:4" x14ac:dyDescent="0.2">
      <c r="D8118" s="97"/>
    </row>
    <row r="8119" spans="4:4" x14ac:dyDescent="0.2">
      <c r="D8119" s="97"/>
    </row>
    <row r="8120" spans="4:4" x14ac:dyDescent="0.2">
      <c r="D8120" s="97"/>
    </row>
  </sheetData>
  <hyperlinks>
    <hyperlink ref="G11" r:id="rId1" xr:uid="{A24B0EA1-B434-704D-AB98-F80FAB4DBF4F}"/>
    <hyperlink ref="H69" location="'2. Bonus, Min D Pop Spain 2022'!A1" display="Click to display Pop Spain 2022" xr:uid="{5F241AB3-87C9-B54C-B39F-169FE4ABB306}"/>
  </hyperlinks>
  <pageMargins left="0.7" right="0.7" top="0.75" bottom="0.75" header="0.3" footer="0.3"/>
  <pageSetup paperSize="9" scale="33"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58322-53AF-E243-ABD6-4C706AFBC7B5}">
  <dimension ref="A1:P8140"/>
  <sheetViews>
    <sheetView showGridLines="0" zoomScale="106" zoomScaleNormal="106" workbookViewId="0">
      <selection activeCell="E10" sqref="E10"/>
    </sheetView>
  </sheetViews>
  <sheetFormatPr baseColWidth="10" defaultColWidth="8.83203125" defaultRowHeight="15" x14ac:dyDescent="0.2"/>
  <cols>
    <col min="1" max="1" width="34" customWidth="1"/>
    <col min="2" max="2" width="9.83203125" customWidth="1"/>
    <col min="6" max="6" width="14.83203125" bestFit="1" customWidth="1"/>
    <col min="7" max="7" width="18.5" bestFit="1" customWidth="1"/>
    <col min="8" max="8" width="16.5" bestFit="1" customWidth="1"/>
    <col min="9" max="9" width="11" customWidth="1"/>
    <col min="11" max="11" width="11.83203125" customWidth="1"/>
    <col min="12" max="12" width="18.1640625" bestFit="1" customWidth="1"/>
    <col min="14" max="14" width="17.1640625" customWidth="1"/>
    <col min="15" max="15" width="12.1640625" customWidth="1"/>
    <col min="16" max="16" width="24.1640625" customWidth="1"/>
    <col min="17" max="17" width="10.6640625" customWidth="1"/>
    <col min="22" max="22" width="10.1640625" customWidth="1"/>
    <col min="25" max="25" width="20" bestFit="1" customWidth="1"/>
  </cols>
  <sheetData>
    <row r="1" spans="1:13" x14ac:dyDescent="0.2">
      <c r="A1" s="55" t="s">
        <v>16398</v>
      </c>
    </row>
    <row r="2" spans="1:13" ht="13" customHeight="1" x14ac:dyDescent="0.2"/>
    <row r="3" spans="1:13" ht="44" customHeight="1" x14ac:dyDescent="0.2">
      <c r="A3" s="34" t="s">
        <v>41</v>
      </c>
      <c r="B3" s="7" t="s">
        <v>42</v>
      </c>
      <c r="C3" s="7" t="s">
        <v>43</v>
      </c>
      <c r="D3" s="8"/>
    </row>
    <row r="4" spans="1:13" x14ac:dyDescent="0.2">
      <c r="A4" s="114" t="s">
        <v>8698</v>
      </c>
      <c r="B4" s="112">
        <v>72</v>
      </c>
      <c r="C4" s="10">
        <f>VALUE(LEFT(1E+100*B4))</f>
        <v>7</v>
      </c>
      <c r="E4" s="95" t="s">
        <v>8696</v>
      </c>
      <c r="M4" s="5"/>
    </row>
    <row r="5" spans="1:13" x14ac:dyDescent="0.2">
      <c r="A5" s="114" t="s">
        <v>8699</v>
      </c>
      <c r="B5" s="112">
        <v>839</v>
      </c>
      <c r="C5" s="10">
        <f t="shared" ref="C5:C68" si="0">VALUE(LEFT(1E+100*B5))</f>
        <v>8</v>
      </c>
      <c r="M5" s="5"/>
    </row>
    <row r="6" spans="1:13" x14ac:dyDescent="0.2">
      <c r="A6" s="114" t="s">
        <v>8700</v>
      </c>
      <c r="B6" s="112">
        <v>340</v>
      </c>
      <c r="C6" s="10">
        <f t="shared" si="0"/>
        <v>3</v>
      </c>
    </row>
    <row r="7" spans="1:13" x14ac:dyDescent="0.2">
      <c r="A7" s="114" t="s">
        <v>8701</v>
      </c>
      <c r="B7" s="112">
        <v>2259</v>
      </c>
      <c r="C7" s="10">
        <f t="shared" si="0"/>
        <v>2</v>
      </c>
    </row>
    <row r="8" spans="1:13" x14ac:dyDescent="0.2">
      <c r="A8" s="114" t="s">
        <v>8702</v>
      </c>
      <c r="B8" s="112">
        <v>7708</v>
      </c>
      <c r="C8" s="10">
        <f t="shared" si="0"/>
        <v>7</v>
      </c>
    </row>
    <row r="9" spans="1:13" x14ac:dyDescent="0.2">
      <c r="A9" s="114" t="s">
        <v>8690</v>
      </c>
      <c r="B9" s="112">
        <v>80</v>
      </c>
      <c r="C9" s="10">
        <f t="shared" si="0"/>
        <v>8</v>
      </c>
    </row>
    <row r="10" spans="1:13" x14ac:dyDescent="0.2">
      <c r="A10" s="114" t="s">
        <v>8703</v>
      </c>
      <c r="B10" s="112">
        <v>29</v>
      </c>
      <c r="C10" s="10">
        <f t="shared" si="0"/>
        <v>2</v>
      </c>
    </row>
    <row r="11" spans="1:13" x14ac:dyDescent="0.2">
      <c r="A11" s="114" t="s">
        <v>8704</v>
      </c>
      <c r="B11" s="112">
        <v>260</v>
      </c>
      <c r="C11" s="10">
        <f t="shared" si="0"/>
        <v>2</v>
      </c>
    </row>
    <row r="12" spans="1:13" x14ac:dyDescent="0.2">
      <c r="A12" s="114" t="s">
        <v>8705</v>
      </c>
      <c r="B12" s="112">
        <v>309</v>
      </c>
      <c r="C12" s="10">
        <f t="shared" si="0"/>
        <v>3</v>
      </c>
    </row>
    <row r="13" spans="1:13" x14ac:dyDescent="0.2">
      <c r="A13" s="114" t="s">
        <v>8706</v>
      </c>
      <c r="B13" s="112">
        <v>61</v>
      </c>
      <c r="C13" s="10">
        <f t="shared" si="0"/>
        <v>6</v>
      </c>
    </row>
    <row r="14" spans="1:13" x14ac:dyDescent="0.2">
      <c r="A14" s="114" t="s">
        <v>8707</v>
      </c>
      <c r="B14" s="112">
        <v>6146</v>
      </c>
      <c r="C14" s="10">
        <f t="shared" si="0"/>
        <v>6</v>
      </c>
    </row>
    <row r="15" spans="1:13" x14ac:dyDescent="0.2">
      <c r="A15" s="114" t="s">
        <v>8708</v>
      </c>
      <c r="B15" s="112">
        <v>89</v>
      </c>
      <c r="C15" s="10">
        <f t="shared" si="0"/>
        <v>8</v>
      </c>
    </row>
    <row r="16" spans="1:13" x14ac:dyDescent="0.2">
      <c r="A16" s="114" t="s">
        <v>8709</v>
      </c>
      <c r="B16" s="112">
        <v>9369</v>
      </c>
      <c r="C16" s="10">
        <f t="shared" si="0"/>
        <v>9</v>
      </c>
    </row>
    <row r="17" spans="1:12" x14ac:dyDescent="0.2">
      <c r="A17" s="114" t="s">
        <v>8710</v>
      </c>
      <c r="B17" s="112">
        <v>12992</v>
      </c>
      <c r="C17" s="10">
        <f t="shared" si="0"/>
        <v>1</v>
      </c>
    </row>
    <row r="18" spans="1:12" x14ac:dyDescent="0.2">
      <c r="A18" s="114" t="s">
        <v>8711</v>
      </c>
      <c r="B18" s="112">
        <v>43</v>
      </c>
      <c r="C18" s="10">
        <f t="shared" si="0"/>
        <v>4</v>
      </c>
    </row>
    <row r="19" spans="1:12" x14ac:dyDescent="0.2">
      <c r="A19" s="114" t="s">
        <v>8689</v>
      </c>
      <c r="B19" s="112">
        <v>527</v>
      </c>
      <c r="C19" s="10">
        <f t="shared" si="0"/>
        <v>5</v>
      </c>
    </row>
    <row r="20" spans="1:12" x14ac:dyDescent="0.2">
      <c r="A20" s="114" t="s">
        <v>8688</v>
      </c>
      <c r="B20" s="112">
        <v>120</v>
      </c>
      <c r="C20" s="10">
        <f t="shared" si="0"/>
        <v>1</v>
      </c>
    </row>
    <row r="21" spans="1:12" x14ac:dyDescent="0.2">
      <c r="A21" s="114" t="s">
        <v>8687</v>
      </c>
      <c r="B21" s="112">
        <v>31</v>
      </c>
      <c r="C21" s="10">
        <f t="shared" si="0"/>
        <v>3</v>
      </c>
    </row>
    <row r="22" spans="1:12" x14ac:dyDescent="0.2">
      <c r="A22" s="114" t="s">
        <v>8712</v>
      </c>
      <c r="B22" s="112">
        <v>5534</v>
      </c>
      <c r="C22" s="10">
        <f t="shared" si="0"/>
        <v>5</v>
      </c>
    </row>
    <row r="23" spans="1:12" x14ac:dyDescent="0.2">
      <c r="A23" s="114" t="s">
        <v>8713</v>
      </c>
      <c r="B23" s="112">
        <v>273</v>
      </c>
      <c r="C23" s="10">
        <f t="shared" si="0"/>
        <v>2</v>
      </c>
    </row>
    <row r="24" spans="1:12" x14ac:dyDescent="0.2">
      <c r="A24" s="114" t="s">
        <v>8714</v>
      </c>
      <c r="B24" s="112">
        <v>56</v>
      </c>
      <c r="C24" s="10">
        <f t="shared" si="0"/>
        <v>5</v>
      </c>
    </row>
    <row r="25" spans="1:12" x14ac:dyDescent="0.2">
      <c r="A25" s="114" t="s">
        <v>8715</v>
      </c>
      <c r="B25" s="112">
        <v>167</v>
      </c>
      <c r="C25" s="10">
        <f t="shared" si="0"/>
        <v>1</v>
      </c>
    </row>
    <row r="26" spans="1:12" x14ac:dyDescent="0.2">
      <c r="A26" s="114" t="s">
        <v>8716</v>
      </c>
      <c r="B26" s="112">
        <v>739</v>
      </c>
      <c r="C26" s="10">
        <f t="shared" si="0"/>
        <v>7</v>
      </c>
    </row>
    <row r="27" spans="1:12" x14ac:dyDescent="0.2">
      <c r="A27" s="114" t="s">
        <v>8717</v>
      </c>
      <c r="B27" s="112">
        <v>1314</v>
      </c>
      <c r="C27" s="10">
        <f t="shared" si="0"/>
        <v>1</v>
      </c>
    </row>
    <row r="28" spans="1:12" x14ac:dyDescent="0.2">
      <c r="A28" s="114" t="s">
        <v>8686</v>
      </c>
      <c r="B28" s="112">
        <v>371</v>
      </c>
      <c r="C28" s="10">
        <f t="shared" si="0"/>
        <v>3</v>
      </c>
    </row>
    <row r="29" spans="1:12" ht="16" thickBot="1" x14ac:dyDescent="0.25">
      <c r="A29" s="114" t="s">
        <v>8718</v>
      </c>
      <c r="B29" s="112">
        <v>388</v>
      </c>
      <c r="C29" s="10">
        <f t="shared" si="0"/>
        <v>3</v>
      </c>
    </row>
    <row r="30" spans="1:12" ht="18" customHeight="1" x14ac:dyDescent="0.2">
      <c r="A30" s="114" t="s">
        <v>8719</v>
      </c>
      <c r="B30" s="112">
        <v>65</v>
      </c>
      <c r="C30" s="10">
        <f t="shared" si="0"/>
        <v>6</v>
      </c>
      <c r="E30" s="17" t="s">
        <v>44</v>
      </c>
      <c r="F30" s="18" t="s">
        <v>45</v>
      </c>
      <c r="G30" s="18" t="s">
        <v>46</v>
      </c>
      <c r="H30" s="18" t="s">
        <v>47</v>
      </c>
      <c r="I30" s="20" t="s">
        <v>48</v>
      </c>
      <c r="J30" s="21" t="s">
        <v>49</v>
      </c>
      <c r="K30" s="19" t="s">
        <v>50</v>
      </c>
      <c r="L30" s="30" t="s">
        <v>51</v>
      </c>
    </row>
    <row r="31" spans="1:12" x14ac:dyDescent="0.2">
      <c r="A31" s="114" t="s">
        <v>8720</v>
      </c>
      <c r="B31" s="112">
        <v>60</v>
      </c>
      <c r="C31" s="10">
        <f t="shared" si="0"/>
        <v>6</v>
      </c>
      <c r="E31" s="22">
        <v>1</v>
      </c>
      <c r="F31" s="13">
        <f>COUNTIF($C$4:$C$8140,E31)</f>
        <v>2462</v>
      </c>
      <c r="G31" s="14">
        <f>SUM(I31)</f>
        <v>0.30279178452834832</v>
      </c>
      <c r="H31" s="12">
        <f>J31</f>
        <v>0.3010299956639812</v>
      </c>
      <c r="I31" s="15">
        <f t="shared" ref="I31:I39" si="1">F31/$F$40</f>
        <v>0.30279178452834832</v>
      </c>
      <c r="J31" s="16">
        <f t="shared" ref="J31:J39" si="2">LOG10(1+1/E31)</f>
        <v>0.3010299956639812</v>
      </c>
      <c r="K31" s="11">
        <f>ABS(I31-J31)</f>
        <v>1.7617888643671198E-3</v>
      </c>
      <c r="L31" s="23">
        <f>ABS(G31-H31)</f>
        <v>1.7617888643671198E-3</v>
      </c>
    </row>
    <row r="32" spans="1:12" x14ac:dyDescent="0.2">
      <c r="A32" s="114" t="s">
        <v>8721</v>
      </c>
      <c r="B32" s="112">
        <v>169</v>
      </c>
      <c r="C32" s="10">
        <f t="shared" si="0"/>
        <v>1</v>
      </c>
      <c r="E32" s="22">
        <v>2</v>
      </c>
      <c r="F32" s="13">
        <f t="shared" ref="F32:F39" si="3">COUNTIF($C$4:$C$8140,E32)</f>
        <v>1476</v>
      </c>
      <c r="G32" s="14">
        <f>G31+I32</f>
        <v>0.48431927192227281</v>
      </c>
      <c r="H32" s="12">
        <f>H31+J32</f>
        <v>0.47712125471966244</v>
      </c>
      <c r="I32" s="15">
        <f t="shared" si="1"/>
        <v>0.18152748739392449</v>
      </c>
      <c r="J32" s="16">
        <f t="shared" si="2"/>
        <v>0.17609125905568124</v>
      </c>
      <c r="K32" s="11">
        <f t="shared" ref="K32:K39" si="4">ABS(I32-J32)</f>
        <v>5.4362283382432541E-3</v>
      </c>
      <c r="L32" s="23">
        <f t="shared" ref="L32:L39" si="5">ABS(G32-H32)</f>
        <v>7.1980172026103739E-3</v>
      </c>
    </row>
    <row r="33" spans="1:16" x14ac:dyDescent="0.2">
      <c r="A33" s="114" t="s">
        <v>8722</v>
      </c>
      <c r="B33" s="112">
        <v>278</v>
      </c>
      <c r="C33" s="10">
        <f t="shared" si="0"/>
        <v>2</v>
      </c>
      <c r="E33" s="22">
        <v>3</v>
      </c>
      <c r="F33" s="13">
        <f t="shared" si="3"/>
        <v>988</v>
      </c>
      <c r="G33" s="14">
        <f t="shared" ref="G33:H39" si="6">G32+I33</f>
        <v>0.60582954126183741</v>
      </c>
      <c r="H33" s="12">
        <f t="shared" si="6"/>
        <v>0.6020599913279624</v>
      </c>
      <c r="I33" s="15">
        <f t="shared" si="1"/>
        <v>0.12151026933956463</v>
      </c>
      <c r="J33" s="16">
        <f t="shared" si="2"/>
        <v>0.12493873660829993</v>
      </c>
      <c r="K33" s="11">
        <f t="shared" si="4"/>
        <v>3.4284672687353024E-3</v>
      </c>
      <c r="L33" s="23">
        <f t="shared" si="5"/>
        <v>3.769549933875016E-3</v>
      </c>
    </row>
    <row r="34" spans="1:16" x14ac:dyDescent="0.2">
      <c r="A34" s="114" t="s">
        <v>8723</v>
      </c>
      <c r="B34" s="112">
        <v>151</v>
      </c>
      <c r="C34" s="10">
        <f t="shared" si="0"/>
        <v>1</v>
      </c>
      <c r="E34" s="22">
        <v>4</v>
      </c>
      <c r="F34" s="13">
        <f t="shared" si="3"/>
        <v>770</v>
      </c>
      <c r="G34" s="14">
        <f t="shared" si="6"/>
        <v>0.70052884024105277</v>
      </c>
      <c r="H34" s="12">
        <f t="shared" si="6"/>
        <v>0.69897000433601886</v>
      </c>
      <c r="I34" s="15">
        <f t="shared" si="1"/>
        <v>9.4699298979215349E-2</v>
      </c>
      <c r="J34" s="16">
        <f t="shared" si="2"/>
        <v>9.691001300805642E-2</v>
      </c>
      <c r="K34" s="11">
        <f t="shared" si="4"/>
        <v>2.2107140288410709E-3</v>
      </c>
      <c r="L34" s="23">
        <f t="shared" si="5"/>
        <v>1.5588359050339173E-3</v>
      </c>
    </row>
    <row r="35" spans="1:16" x14ac:dyDescent="0.2">
      <c r="A35" s="114" t="s">
        <v>8724</v>
      </c>
      <c r="B35" s="112">
        <v>1247</v>
      </c>
      <c r="C35" s="10">
        <f t="shared" si="0"/>
        <v>1</v>
      </c>
      <c r="E35" s="22">
        <v>5</v>
      </c>
      <c r="F35" s="13">
        <f t="shared" si="3"/>
        <v>665</v>
      </c>
      <c r="G35" s="14">
        <f t="shared" si="6"/>
        <v>0.7823145984503751</v>
      </c>
      <c r="H35" s="12">
        <f t="shared" si="6"/>
        <v>0.77815125038364363</v>
      </c>
      <c r="I35" s="15">
        <f t="shared" si="1"/>
        <v>8.1785758209322351E-2</v>
      </c>
      <c r="J35" s="16">
        <f t="shared" si="2"/>
        <v>7.9181246047624818E-2</v>
      </c>
      <c r="K35" s="11">
        <f t="shared" si="4"/>
        <v>2.6045121616975336E-3</v>
      </c>
      <c r="L35" s="23">
        <f t="shared" si="5"/>
        <v>4.1633480667314648E-3</v>
      </c>
    </row>
    <row r="36" spans="1:16" x14ac:dyDescent="0.2">
      <c r="A36" s="114" t="s">
        <v>8725</v>
      </c>
      <c r="B36" s="112">
        <v>63</v>
      </c>
      <c r="C36" s="10">
        <f t="shared" si="0"/>
        <v>6</v>
      </c>
      <c r="E36" s="22">
        <v>6</v>
      </c>
      <c r="F36" s="13">
        <f t="shared" si="3"/>
        <v>536</v>
      </c>
      <c r="G36" s="14">
        <f t="shared" si="6"/>
        <v>0.84823514942811462</v>
      </c>
      <c r="H36" s="12">
        <f t="shared" si="6"/>
        <v>0.84509804001425681</v>
      </c>
      <c r="I36" s="15">
        <f t="shared" si="1"/>
        <v>6.5920550977739509E-2</v>
      </c>
      <c r="J36" s="16">
        <f t="shared" si="2"/>
        <v>6.6946789630613221E-2</v>
      </c>
      <c r="K36" s="11">
        <f t="shared" si="4"/>
        <v>1.0262386528737122E-3</v>
      </c>
      <c r="L36" s="23">
        <f t="shared" si="5"/>
        <v>3.1371094138578082E-3</v>
      </c>
    </row>
    <row r="37" spans="1:16" x14ac:dyDescent="0.2">
      <c r="A37" s="114" t="s">
        <v>8685</v>
      </c>
      <c r="B37" s="112">
        <v>2557</v>
      </c>
      <c r="C37" s="10">
        <f t="shared" si="0"/>
        <v>2</v>
      </c>
      <c r="E37" s="22">
        <v>7</v>
      </c>
      <c r="F37" s="13">
        <f t="shared" si="3"/>
        <v>461</v>
      </c>
      <c r="G37" s="14">
        <f t="shared" si="6"/>
        <v>0.90493174271307342</v>
      </c>
      <c r="H37" s="12">
        <f t="shared" si="6"/>
        <v>0.90308998699194354</v>
      </c>
      <c r="I37" s="15">
        <f t="shared" si="1"/>
        <v>5.6696593284958803E-2</v>
      </c>
      <c r="J37" s="16">
        <f t="shared" si="2"/>
        <v>5.7991946977686733E-2</v>
      </c>
      <c r="K37" s="11">
        <f t="shared" si="4"/>
        <v>1.2953536927279297E-3</v>
      </c>
      <c r="L37" s="23">
        <f t="shared" si="5"/>
        <v>1.8417557211298785E-3</v>
      </c>
    </row>
    <row r="38" spans="1:16" x14ac:dyDescent="0.2">
      <c r="A38" s="114" t="s">
        <v>8726</v>
      </c>
      <c r="B38" s="112">
        <v>12697</v>
      </c>
      <c r="C38" s="10">
        <f t="shared" si="0"/>
        <v>1</v>
      </c>
      <c r="E38" s="22">
        <v>8</v>
      </c>
      <c r="F38" s="13">
        <f t="shared" si="3"/>
        <v>387</v>
      </c>
      <c r="G38" s="14">
        <f t="shared" si="6"/>
        <v>0.95252736440782193</v>
      </c>
      <c r="H38" s="12">
        <f t="shared" si="6"/>
        <v>0.95424250943932487</v>
      </c>
      <c r="I38" s="15">
        <f t="shared" si="1"/>
        <v>4.7595621694748493E-2</v>
      </c>
      <c r="J38" s="16">
        <f t="shared" si="2"/>
        <v>5.1152522447381291E-2</v>
      </c>
      <c r="K38" s="11">
        <f t="shared" si="4"/>
        <v>3.5569007526327981E-3</v>
      </c>
      <c r="L38" s="23">
        <f t="shared" si="5"/>
        <v>1.7151450315029404E-3</v>
      </c>
    </row>
    <row r="39" spans="1:16" x14ac:dyDescent="0.2">
      <c r="A39" s="114" t="s">
        <v>8727</v>
      </c>
      <c r="B39" s="112">
        <v>1221</v>
      </c>
      <c r="C39" s="10">
        <f t="shared" si="0"/>
        <v>1</v>
      </c>
      <c r="E39" s="22">
        <v>9</v>
      </c>
      <c r="F39" s="13">
        <f t="shared" si="3"/>
        <v>386</v>
      </c>
      <c r="G39" s="14">
        <f t="shared" si="6"/>
        <v>1</v>
      </c>
      <c r="H39" s="12">
        <f t="shared" si="6"/>
        <v>1</v>
      </c>
      <c r="I39" s="15">
        <f t="shared" si="1"/>
        <v>4.7472635592178083E-2</v>
      </c>
      <c r="J39" s="16">
        <f t="shared" si="2"/>
        <v>4.5757490560675143E-2</v>
      </c>
      <c r="K39" s="11">
        <f t="shared" si="4"/>
        <v>1.7151450315029404E-3</v>
      </c>
      <c r="L39" s="23">
        <f t="shared" si="5"/>
        <v>0</v>
      </c>
    </row>
    <row r="40" spans="1:16" ht="16" thickBot="1" x14ac:dyDescent="0.25">
      <c r="A40" s="114" t="s">
        <v>8728</v>
      </c>
      <c r="B40" s="112">
        <v>161</v>
      </c>
      <c r="C40" s="10">
        <f t="shared" si="0"/>
        <v>1</v>
      </c>
      <c r="E40" s="24" t="s">
        <v>66</v>
      </c>
      <c r="F40" s="25">
        <f>SUM(F31:F39)</f>
        <v>8131</v>
      </c>
      <c r="G40" s="26"/>
      <c r="H40" s="27"/>
      <c r="I40" s="28"/>
      <c r="J40" s="28"/>
      <c r="K40" s="28"/>
      <c r="L40" s="29"/>
    </row>
    <row r="41" spans="1:16" ht="16" thickBot="1" x14ac:dyDescent="0.25">
      <c r="A41" s="114" t="s">
        <v>8418</v>
      </c>
      <c r="B41" s="112">
        <v>62</v>
      </c>
      <c r="C41" s="10">
        <f t="shared" si="0"/>
        <v>6</v>
      </c>
    </row>
    <row r="42" spans="1:16" x14ac:dyDescent="0.2">
      <c r="A42" s="114" t="s">
        <v>8729</v>
      </c>
      <c r="B42" s="112">
        <v>185</v>
      </c>
      <c r="C42" s="10">
        <f t="shared" si="0"/>
        <v>1</v>
      </c>
      <c r="E42" t="s">
        <v>8226</v>
      </c>
      <c r="G42" t="s">
        <v>55</v>
      </c>
      <c r="H42" s="103" t="s">
        <v>11</v>
      </c>
      <c r="I42" s="118">
        <f>F40</f>
        <v>8131</v>
      </c>
      <c r="J42" s="115"/>
      <c r="K42" s="116"/>
      <c r="L42" s="115"/>
      <c r="M42" s="116"/>
      <c r="N42" s="115"/>
      <c r="O42" s="116"/>
      <c r="P42" s="116"/>
    </row>
    <row r="43" spans="1:16" x14ac:dyDescent="0.2">
      <c r="A43" s="114" t="s">
        <v>8730</v>
      </c>
      <c r="B43" s="112">
        <v>542</v>
      </c>
      <c r="C43" s="10">
        <f t="shared" si="0"/>
        <v>5</v>
      </c>
      <c r="E43" t="s">
        <v>8227</v>
      </c>
      <c r="G43" t="s">
        <v>58</v>
      </c>
      <c r="H43" s="104" t="s">
        <v>339</v>
      </c>
      <c r="I43" s="107">
        <f>MAX(L31:L39)</f>
        <v>7.1980172026103739E-3</v>
      </c>
      <c r="J43" s="117"/>
      <c r="K43" s="117"/>
      <c r="L43" s="117"/>
      <c r="M43" s="117"/>
      <c r="N43" s="117"/>
      <c r="O43" s="117"/>
      <c r="P43" s="117"/>
    </row>
    <row r="44" spans="1:16" ht="16" thickBot="1" x14ac:dyDescent="0.25">
      <c r="A44" s="114" t="s">
        <v>8731</v>
      </c>
      <c r="B44" s="112">
        <v>231</v>
      </c>
      <c r="C44" s="10">
        <f t="shared" si="0"/>
        <v>2</v>
      </c>
      <c r="H44" s="105" t="s">
        <v>16</v>
      </c>
      <c r="I44" s="119">
        <f>1.3581/SQRT(F40)</f>
        <v>1.5061206695214562E-2</v>
      </c>
      <c r="J44" s="117"/>
      <c r="K44" s="117"/>
      <c r="L44" s="117"/>
      <c r="M44" s="117"/>
      <c r="N44" s="117"/>
      <c r="O44" s="117"/>
      <c r="P44" s="117"/>
    </row>
    <row r="45" spans="1:16" x14ac:dyDescent="0.2">
      <c r="A45" s="114" t="s">
        <v>8732</v>
      </c>
      <c r="B45" s="112">
        <v>816</v>
      </c>
      <c r="C45" s="10">
        <f t="shared" si="0"/>
        <v>8</v>
      </c>
    </row>
    <row r="46" spans="1:16" x14ac:dyDescent="0.2">
      <c r="A46" s="114" t="s">
        <v>8733</v>
      </c>
      <c r="B46" s="112">
        <v>816</v>
      </c>
      <c r="C46" s="10">
        <f t="shared" si="0"/>
        <v>8</v>
      </c>
    </row>
    <row r="47" spans="1:16" x14ac:dyDescent="0.2">
      <c r="A47" s="114" t="s">
        <v>8734</v>
      </c>
      <c r="B47" s="112">
        <v>588</v>
      </c>
      <c r="C47" s="10">
        <f t="shared" si="0"/>
        <v>5</v>
      </c>
    </row>
    <row r="48" spans="1:16" x14ac:dyDescent="0.2">
      <c r="A48" s="114" t="s">
        <v>8735</v>
      </c>
      <c r="B48" s="112">
        <v>138</v>
      </c>
      <c r="C48" s="10">
        <f t="shared" si="0"/>
        <v>1</v>
      </c>
    </row>
    <row r="49" spans="1:3" x14ac:dyDescent="0.2">
      <c r="A49" s="114" t="s">
        <v>8736</v>
      </c>
      <c r="B49" s="112">
        <v>5456</v>
      </c>
      <c r="C49" s="10">
        <f t="shared" si="0"/>
        <v>5</v>
      </c>
    </row>
    <row r="50" spans="1:3" x14ac:dyDescent="0.2">
      <c r="A50" s="114" t="s">
        <v>8737</v>
      </c>
      <c r="B50" s="112">
        <v>204</v>
      </c>
      <c r="C50" s="10">
        <f t="shared" si="0"/>
        <v>2</v>
      </c>
    </row>
    <row r="51" spans="1:3" x14ac:dyDescent="0.2">
      <c r="A51" s="114" t="s">
        <v>8738</v>
      </c>
      <c r="B51" s="112">
        <v>54</v>
      </c>
      <c r="C51" s="10">
        <f t="shared" si="0"/>
        <v>5</v>
      </c>
    </row>
    <row r="52" spans="1:3" x14ac:dyDescent="0.2">
      <c r="A52" s="114" t="s">
        <v>8739</v>
      </c>
      <c r="B52" s="112">
        <v>4125</v>
      </c>
      <c r="C52" s="10">
        <f t="shared" si="0"/>
        <v>4</v>
      </c>
    </row>
    <row r="53" spans="1:3" x14ac:dyDescent="0.2">
      <c r="A53" s="114" t="s">
        <v>8740</v>
      </c>
      <c r="B53" s="112">
        <v>214</v>
      </c>
      <c r="C53" s="10">
        <f t="shared" si="0"/>
        <v>2</v>
      </c>
    </row>
    <row r="54" spans="1:3" x14ac:dyDescent="0.2">
      <c r="A54" s="114" t="s">
        <v>8741</v>
      </c>
      <c r="B54" s="112">
        <v>49270</v>
      </c>
      <c r="C54" s="10">
        <f t="shared" si="0"/>
        <v>4</v>
      </c>
    </row>
    <row r="55" spans="1:3" x14ac:dyDescent="0.2">
      <c r="A55" s="114" t="s">
        <v>8742</v>
      </c>
      <c r="B55" s="112">
        <v>1000</v>
      </c>
      <c r="C55" s="10">
        <f t="shared" si="0"/>
        <v>1</v>
      </c>
    </row>
    <row r="56" spans="1:3" x14ac:dyDescent="0.2">
      <c r="A56" s="114" t="s">
        <v>8684</v>
      </c>
      <c r="B56" s="112">
        <v>165</v>
      </c>
      <c r="C56" s="10">
        <f t="shared" si="0"/>
        <v>1</v>
      </c>
    </row>
    <row r="57" spans="1:3" x14ac:dyDescent="0.2">
      <c r="A57" s="114" t="s">
        <v>8743</v>
      </c>
      <c r="B57" s="112">
        <v>28</v>
      </c>
      <c r="C57" s="10">
        <f t="shared" si="0"/>
        <v>2</v>
      </c>
    </row>
    <row r="58" spans="1:3" x14ac:dyDescent="0.2">
      <c r="A58" s="114" t="s">
        <v>8744</v>
      </c>
      <c r="B58" s="112">
        <v>1706</v>
      </c>
      <c r="C58" s="10">
        <f t="shared" si="0"/>
        <v>1</v>
      </c>
    </row>
    <row r="59" spans="1:3" x14ac:dyDescent="0.2">
      <c r="A59" s="114" t="s">
        <v>8745</v>
      </c>
      <c r="B59" s="112">
        <v>25300</v>
      </c>
      <c r="C59" s="10">
        <f t="shared" si="0"/>
        <v>2</v>
      </c>
    </row>
    <row r="60" spans="1:3" x14ac:dyDescent="0.2">
      <c r="A60" s="114" t="s">
        <v>8746</v>
      </c>
      <c r="B60" s="112">
        <v>199</v>
      </c>
      <c r="C60" s="10">
        <f t="shared" si="0"/>
        <v>1</v>
      </c>
    </row>
    <row r="61" spans="1:3" x14ac:dyDescent="0.2">
      <c r="A61" s="114" t="s">
        <v>8747</v>
      </c>
      <c r="B61" s="112">
        <v>38</v>
      </c>
      <c r="C61" s="10">
        <f t="shared" si="0"/>
        <v>3</v>
      </c>
    </row>
    <row r="62" spans="1:3" x14ac:dyDescent="0.2">
      <c r="A62" s="114" t="s">
        <v>8748</v>
      </c>
      <c r="B62" s="112">
        <v>2750</v>
      </c>
      <c r="C62" s="10">
        <f t="shared" si="0"/>
        <v>2</v>
      </c>
    </row>
    <row r="63" spans="1:3" x14ac:dyDescent="0.2">
      <c r="A63" s="114" t="s">
        <v>8749</v>
      </c>
      <c r="B63" s="112">
        <v>60</v>
      </c>
      <c r="C63" s="10">
        <f t="shared" si="0"/>
        <v>6</v>
      </c>
    </row>
    <row r="64" spans="1:3" x14ac:dyDescent="0.2">
      <c r="A64" s="114" t="s">
        <v>8750</v>
      </c>
      <c r="B64" s="112">
        <v>120</v>
      </c>
      <c r="C64" s="10">
        <f t="shared" si="0"/>
        <v>1</v>
      </c>
    </row>
    <row r="65" spans="1:3" x14ac:dyDescent="0.2">
      <c r="A65" s="114" t="s">
        <v>8751</v>
      </c>
      <c r="B65" s="112">
        <v>486</v>
      </c>
      <c r="C65" s="10">
        <f t="shared" si="0"/>
        <v>4</v>
      </c>
    </row>
    <row r="66" spans="1:3" x14ac:dyDescent="0.2">
      <c r="A66" s="114" t="s">
        <v>8752</v>
      </c>
      <c r="B66" s="112">
        <v>5633</v>
      </c>
      <c r="C66" s="10">
        <f t="shared" si="0"/>
        <v>5</v>
      </c>
    </row>
    <row r="67" spans="1:3" x14ac:dyDescent="0.2">
      <c r="A67" s="114" t="s">
        <v>8753</v>
      </c>
      <c r="B67" s="112">
        <v>131</v>
      </c>
      <c r="C67" s="10">
        <f t="shared" si="0"/>
        <v>1</v>
      </c>
    </row>
    <row r="68" spans="1:3" x14ac:dyDescent="0.2">
      <c r="A68" s="114" t="s">
        <v>8754</v>
      </c>
      <c r="B68" s="112">
        <v>580</v>
      </c>
      <c r="C68" s="10">
        <f t="shared" si="0"/>
        <v>5</v>
      </c>
    </row>
    <row r="69" spans="1:3" x14ac:dyDescent="0.2">
      <c r="A69" s="114" t="s">
        <v>8755</v>
      </c>
      <c r="B69" s="112">
        <v>2252</v>
      </c>
      <c r="C69" s="10">
        <f t="shared" ref="C69:C132" si="7">VALUE(LEFT(1E+100*B69))</f>
        <v>2</v>
      </c>
    </row>
    <row r="70" spans="1:3" x14ac:dyDescent="0.2">
      <c r="A70" s="114" t="s">
        <v>8756</v>
      </c>
      <c r="B70" s="112">
        <v>139</v>
      </c>
      <c r="C70" s="10">
        <f t="shared" si="7"/>
        <v>1</v>
      </c>
    </row>
    <row r="71" spans="1:3" x14ac:dyDescent="0.2">
      <c r="A71" s="114" t="s">
        <v>8757</v>
      </c>
      <c r="B71" s="112">
        <v>1175</v>
      </c>
      <c r="C71" s="10">
        <f t="shared" si="7"/>
        <v>1</v>
      </c>
    </row>
    <row r="72" spans="1:3" x14ac:dyDescent="0.2">
      <c r="A72" s="114" t="s">
        <v>8758</v>
      </c>
      <c r="B72" s="112">
        <v>4948</v>
      </c>
      <c r="C72" s="10">
        <f t="shared" si="7"/>
        <v>4</v>
      </c>
    </row>
    <row r="73" spans="1:3" x14ac:dyDescent="0.2">
      <c r="A73" s="114" t="s">
        <v>8759</v>
      </c>
      <c r="B73" s="112">
        <v>5479</v>
      </c>
      <c r="C73" s="10">
        <f t="shared" si="7"/>
        <v>5</v>
      </c>
    </row>
    <row r="74" spans="1:3" x14ac:dyDescent="0.2">
      <c r="A74" s="114" t="s">
        <v>8760</v>
      </c>
      <c r="B74" s="112">
        <v>2983</v>
      </c>
      <c r="C74" s="10">
        <f t="shared" si="7"/>
        <v>2</v>
      </c>
    </row>
    <row r="75" spans="1:3" x14ac:dyDescent="0.2">
      <c r="A75" s="114" t="s">
        <v>8761</v>
      </c>
      <c r="B75" s="112">
        <v>589</v>
      </c>
      <c r="C75" s="10">
        <f t="shared" si="7"/>
        <v>5</v>
      </c>
    </row>
    <row r="76" spans="1:3" x14ac:dyDescent="0.2">
      <c r="A76" s="114" t="s">
        <v>8762</v>
      </c>
      <c r="B76" s="112">
        <v>247</v>
      </c>
      <c r="C76" s="10">
        <f t="shared" si="7"/>
        <v>2</v>
      </c>
    </row>
    <row r="77" spans="1:3" x14ac:dyDescent="0.2">
      <c r="A77" s="114" t="s">
        <v>8763</v>
      </c>
      <c r="B77" s="112">
        <v>2043</v>
      </c>
      <c r="C77" s="10">
        <f t="shared" si="7"/>
        <v>2</v>
      </c>
    </row>
    <row r="78" spans="1:3" x14ac:dyDescent="0.2">
      <c r="A78" s="114" t="s">
        <v>8764</v>
      </c>
      <c r="B78" s="112">
        <v>610</v>
      </c>
      <c r="C78" s="10">
        <f t="shared" si="7"/>
        <v>6</v>
      </c>
    </row>
    <row r="79" spans="1:3" x14ac:dyDescent="0.2">
      <c r="A79" s="114" t="s">
        <v>8765</v>
      </c>
      <c r="B79" s="112">
        <v>62</v>
      </c>
      <c r="C79" s="10">
        <f t="shared" si="7"/>
        <v>6</v>
      </c>
    </row>
    <row r="80" spans="1:3" x14ac:dyDescent="0.2">
      <c r="A80" s="114" t="s">
        <v>8766</v>
      </c>
      <c r="B80" s="112">
        <v>19</v>
      </c>
      <c r="C80" s="10">
        <f t="shared" si="7"/>
        <v>1</v>
      </c>
    </row>
    <row r="81" spans="1:3" x14ac:dyDescent="0.2">
      <c r="A81" s="114" t="s">
        <v>8767</v>
      </c>
      <c r="B81" s="112">
        <v>16</v>
      </c>
      <c r="C81" s="10">
        <f t="shared" si="7"/>
        <v>1</v>
      </c>
    </row>
    <row r="82" spans="1:3" x14ac:dyDescent="0.2">
      <c r="A82" s="114" t="s">
        <v>8768</v>
      </c>
      <c r="B82" s="112">
        <v>556</v>
      </c>
      <c r="C82" s="10">
        <f t="shared" si="7"/>
        <v>5</v>
      </c>
    </row>
    <row r="83" spans="1:3" x14ac:dyDescent="0.2">
      <c r="A83" s="114" t="s">
        <v>8769</v>
      </c>
      <c r="B83" s="112">
        <v>1615</v>
      </c>
      <c r="C83" s="10">
        <f t="shared" si="7"/>
        <v>1</v>
      </c>
    </row>
    <row r="84" spans="1:3" x14ac:dyDescent="0.2">
      <c r="A84" s="114" t="s">
        <v>8770</v>
      </c>
      <c r="B84" s="112">
        <v>145</v>
      </c>
      <c r="C84" s="10">
        <f t="shared" si="7"/>
        <v>1</v>
      </c>
    </row>
    <row r="85" spans="1:3" x14ac:dyDescent="0.2">
      <c r="A85" s="114" t="s">
        <v>8771</v>
      </c>
      <c r="B85" s="112">
        <v>564</v>
      </c>
      <c r="C85" s="10">
        <f t="shared" si="7"/>
        <v>5</v>
      </c>
    </row>
    <row r="86" spans="1:3" x14ac:dyDescent="0.2">
      <c r="A86" s="114" t="s">
        <v>8772</v>
      </c>
      <c r="B86" s="112">
        <v>51</v>
      </c>
      <c r="C86" s="10">
        <f t="shared" si="7"/>
        <v>5</v>
      </c>
    </row>
    <row r="87" spans="1:3" x14ac:dyDescent="0.2">
      <c r="A87" s="114" t="s">
        <v>8773</v>
      </c>
      <c r="B87" s="112">
        <v>6646</v>
      </c>
      <c r="C87" s="10">
        <f t="shared" si="7"/>
        <v>6</v>
      </c>
    </row>
    <row r="88" spans="1:3" x14ac:dyDescent="0.2">
      <c r="A88" s="114" t="s">
        <v>8774</v>
      </c>
      <c r="B88" s="112">
        <v>276</v>
      </c>
      <c r="C88" s="10">
        <f t="shared" si="7"/>
        <v>2</v>
      </c>
    </row>
    <row r="89" spans="1:3" x14ac:dyDescent="0.2">
      <c r="A89" s="114" t="s">
        <v>8683</v>
      </c>
      <c r="B89" s="112">
        <v>76</v>
      </c>
      <c r="C89" s="10">
        <f t="shared" si="7"/>
        <v>7</v>
      </c>
    </row>
    <row r="90" spans="1:3" x14ac:dyDescent="0.2">
      <c r="A90" s="114" t="s">
        <v>8775</v>
      </c>
      <c r="B90" s="112">
        <v>13318</v>
      </c>
      <c r="C90" s="10">
        <f t="shared" si="7"/>
        <v>1</v>
      </c>
    </row>
    <row r="91" spans="1:3" x14ac:dyDescent="0.2">
      <c r="A91" s="114" t="s">
        <v>8776</v>
      </c>
      <c r="B91" s="112">
        <v>287</v>
      </c>
      <c r="C91" s="10">
        <f t="shared" si="7"/>
        <v>2</v>
      </c>
    </row>
    <row r="92" spans="1:3" x14ac:dyDescent="0.2">
      <c r="A92" s="114" t="s">
        <v>8777</v>
      </c>
      <c r="B92" s="112">
        <v>81</v>
      </c>
      <c r="C92" s="10">
        <f t="shared" si="7"/>
        <v>8</v>
      </c>
    </row>
    <row r="93" spans="1:3" x14ac:dyDescent="0.2">
      <c r="A93" s="114" t="s">
        <v>8778</v>
      </c>
      <c r="B93" s="112">
        <v>442</v>
      </c>
      <c r="C93" s="10">
        <f t="shared" si="7"/>
        <v>4</v>
      </c>
    </row>
    <row r="94" spans="1:3" x14ac:dyDescent="0.2">
      <c r="A94" s="114" t="s">
        <v>8779</v>
      </c>
      <c r="B94" s="112">
        <v>36403</v>
      </c>
      <c r="C94" s="10">
        <f t="shared" si="7"/>
        <v>3</v>
      </c>
    </row>
    <row r="95" spans="1:3" x14ac:dyDescent="0.2">
      <c r="A95" s="114" t="s">
        <v>8780</v>
      </c>
      <c r="B95" s="112">
        <v>244</v>
      </c>
      <c r="C95" s="10">
        <f t="shared" si="7"/>
        <v>2</v>
      </c>
    </row>
    <row r="96" spans="1:3" x14ac:dyDescent="0.2">
      <c r="A96" s="114" t="s">
        <v>8781</v>
      </c>
      <c r="B96" s="112">
        <v>32067</v>
      </c>
      <c r="C96" s="10">
        <f t="shared" si="7"/>
        <v>3</v>
      </c>
    </row>
    <row r="97" spans="1:3" x14ac:dyDescent="0.2">
      <c r="A97" s="114" t="s">
        <v>8782</v>
      </c>
      <c r="B97" s="112">
        <v>903</v>
      </c>
      <c r="C97" s="10">
        <f t="shared" si="7"/>
        <v>9</v>
      </c>
    </row>
    <row r="98" spans="1:3" x14ac:dyDescent="0.2">
      <c r="A98" s="114" t="s">
        <v>8783</v>
      </c>
      <c r="B98" s="112">
        <v>2361</v>
      </c>
      <c r="C98" s="10">
        <f t="shared" si="7"/>
        <v>2</v>
      </c>
    </row>
    <row r="99" spans="1:3" x14ac:dyDescent="0.2">
      <c r="A99" s="114" t="s">
        <v>8784</v>
      </c>
      <c r="B99" s="112">
        <v>1085</v>
      </c>
      <c r="C99" s="10">
        <f t="shared" si="7"/>
        <v>1</v>
      </c>
    </row>
    <row r="100" spans="1:3" x14ac:dyDescent="0.2">
      <c r="A100" s="114" t="s">
        <v>8785</v>
      </c>
      <c r="B100" s="112">
        <v>5069</v>
      </c>
      <c r="C100" s="10">
        <f t="shared" si="7"/>
        <v>5</v>
      </c>
    </row>
    <row r="101" spans="1:3" x14ac:dyDescent="0.2">
      <c r="A101" s="114" t="s">
        <v>8786</v>
      </c>
      <c r="B101" s="112">
        <v>1371</v>
      </c>
      <c r="C101" s="10">
        <f t="shared" si="7"/>
        <v>1</v>
      </c>
    </row>
    <row r="102" spans="1:3" x14ac:dyDescent="0.2">
      <c r="A102" s="114" t="s">
        <v>8787</v>
      </c>
      <c r="B102" s="112">
        <v>101</v>
      </c>
      <c r="C102" s="10">
        <f t="shared" si="7"/>
        <v>1</v>
      </c>
    </row>
    <row r="103" spans="1:3" x14ac:dyDescent="0.2">
      <c r="A103" s="114" t="s">
        <v>8788</v>
      </c>
      <c r="B103" s="112">
        <v>27</v>
      </c>
      <c r="C103" s="10">
        <f t="shared" si="7"/>
        <v>2</v>
      </c>
    </row>
    <row r="104" spans="1:3" x14ac:dyDescent="0.2">
      <c r="A104" s="114" t="s">
        <v>8789</v>
      </c>
      <c r="B104" s="112">
        <v>826</v>
      </c>
      <c r="C104" s="10">
        <f t="shared" si="7"/>
        <v>8</v>
      </c>
    </row>
    <row r="105" spans="1:3" x14ac:dyDescent="0.2">
      <c r="A105" s="114" t="s">
        <v>8790</v>
      </c>
      <c r="B105" s="112">
        <v>2094</v>
      </c>
      <c r="C105" s="10">
        <f t="shared" si="7"/>
        <v>2</v>
      </c>
    </row>
    <row r="106" spans="1:3" x14ac:dyDescent="0.2">
      <c r="A106" s="114" t="s">
        <v>8682</v>
      </c>
      <c r="B106" s="112">
        <v>784</v>
      </c>
      <c r="C106" s="10">
        <f t="shared" si="7"/>
        <v>7</v>
      </c>
    </row>
    <row r="107" spans="1:3" x14ac:dyDescent="0.2">
      <c r="A107" s="114" t="s">
        <v>8791</v>
      </c>
      <c r="B107" s="112">
        <v>4589</v>
      </c>
      <c r="C107" s="10">
        <f t="shared" si="7"/>
        <v>4</v>
      </c>
    </row>
    <row r="108" spans="1:3" x14ac:dyDescent="0.2">
      <c r="A108" s="114" t="s">
        <v>8792</v>
      </c>
      <c r="B108" s="112">
        <v>166</v>
      </c>
      <c r="C108" s="10">
        <f t="shared" si="7"/>
        <v>1</v>
      </c>
    </row>
    <row r="109" spans="1:3" x14ac:dyDescent="0.2">
      <c r="A109" s="114" t="s">
        <v>8793</v>
      </c>
      <c r="B109" s="112">
        <v>2552</v>
      </c>
      <c r="C109" s="10">
        <f t="shared" si="7"/>
        <v>2</v>
      </c>
    </row>
    <row r="110" spans="1:3" x14ac:dyDescent="0.2">
      <c r="A110" s="114" t="s">
        <v>8794</v>
      </c>
      <c r="B110" s="112">
        <v>961</v>
      </c>
      <c r="C110" s="10">
        <f t="shared" si="7"/>
        <v>9</v>
      </c>
    </row>
    <row r="111" spans="1:3" x14ac:dyDescent="0.2">
      <c r="A111" s="114" t="s">
        <v>8795</v>
      </c>
      <c r="B111" s="112">
        <v>780</v>
      </c>
      <c r="C111" s="10">
        <f t="shared" si="7"/>
        <v>7</v>
      </c>
    </row>
    <row r="112" spans="1:3" x14ac:dyDescent="0.2">
      <c r="A112" s="114" t="s">
        <v>8796</v>
      </c>
      <c r="B112" s="112">
        <v>1085</v>
      </c>
      <c r="C112" s="10">
        <f t="shared" si="7"/>
        <v>1</v>
      </c>
    </row>
    <row r="113" spans="1:3" x14ac:dyDescent="0.2">
      <c r="A113" s="114" t="s">
        <v>8797</v>
      </c>
      <c r="B113" s="112">
        <v>136</v>
      </c>
      <c r="C113" s="10">
        <f t="shared" si="7"/>
        <v>1</v>
      </c>
    </row>
    <row r="114" spans="1:3" x14ac:dyDescent="0.2">
      <c r="A114" s="114" t="s">
        <v>8798</v>
      </c>
      <c r="B114" s="112">
        <v>2315</v>
      </c>
      <c r="C114" s="10">
        <f t="shared" si="7"/>
        <v>2</v>
      </c>
    </row>
    <row r="115" spans="1:3" x14ac:dyDescent="0.2">
      <c r="A115" s="114" t="s">
        <v>8799</v>
      </c>
      <c r="B115" s="112">
        <v>1066</v>
      </c>
      <c r="C115" s="10">
        <f t="shared" si="7"/>
        <v>1</v>
      </c>
    </row>
    <row r="116" spans="1:3" x14ac:dyDescent="0.2">
      <c r="A116" s="114" t="s">
        <v>8800</v>
      </c>
      <c r="B116" s="112">
        <v>339</v>
      </c>
      <c r="C116" s="10">
        <f t="shared" si="7"/>
        <v>3</v>
      </c>
    </row>
    <row r="117" spans="1:3" x14ac:dyDescent="0.2">
      <c r="A117" s="114" t="s">
        <v>8801</v>
      </c>
      <c r="B117" s="112">
        <v>2521</v>
      </c>
      <c r="C117" s="10">
        <f t="shared" si="7"/>
        <v>2</v>
      </c>
    </row>
    <row r="118" spans="1:3" x14ac:dyDescent="0.2">
      <c r="A118" s="114" t="s">
        <v>8802</v>
      </c>
      <c r="B118" s="112">
        <v>774</v>
      </c>
      <c r="C118" s="10">
        <f t="shared" si="7"/>
        <v>7</v>
      </c>
    </row>
    <row r="119" spans="1:3" x14ac:dyDescent="0.2">
      <c r="A119" s="114" t="s">
        <v>8417</v>
      </c>
      <c r="B119" s="112">
        <v>4751</v>
      </c>
      <c r="C119" s="10">
        <f t="shared" si="7"/>
        <v>4</v>
      </c>
    </row>
    <row r="120" spans="1:3" x14ac:dyDescent="0.2">
      <c r="A120" s="114" t="s">
        <v>8803</v>
      </c>
      <c r="B120" s="112">
        <v>68</v>
      </c>
      <c r="C120" s="10">
        <f t="shared" si="7"/>
        <v>6</v>
      </c>
    </row>
    <row r="121" spans="1:3" x14ac:dyDescent="0.2">
      <c r="A121" s="114" t="s">
        <v>8804</v>
      </c>
      <c r="B121" s="112">
        <v>480</v>
      </c>
      <c r="C121" s="10">
        <f t="shared" si="7"/>
        <v>4</v>
      </c>
    </row>
    <row r="122" spans="1:3" x14ac:dyDescent="0.2">
      <c r="A122" s="114" t="s">
        <v>8805</v>
      </c>
      <c r="B122" s="112">
        <v>2290</v>
      </c>
      <c r="C122" s="10">
        <f t="shared" si="7"/>
        <v>2</v>
      </c>
    </row>
    <row r="123" spans="1:3" x14ac:dyDescent="0.2">
      <c r="A123" s="114" t="s">
        <v>8806</v>
      </c>
      <c r="B123" s="112">
        <v>219</v>
      </c>
      <c r="C123" s="10">
        <f t="shared" si="7"/>
        <v>2</v>
      </c>
    </row>
    <row r="124" spans="1:3" x14ac:dyDescent="0.2">
      <c r="A124" s="114" t="s">
        <v>8807</v>
      </c>
      <c r="B124" s="112">
        <v>59</v>
      </c>
      <c r="C124" s="10">
        <f t="shared" si="7"/>
        <v>5</v>
      </c>
    </row>
    <row r="125" spans="1:3" x14ac:dyDescent="0.2">
      <c r="A125" s="114" t="s">
        <v>8808</v>
      </c>
      <c r="B125" s="112">
        <v>1385</v>
      </c>
      <c r="C125" s="10">
        <f t="shared" si="7"/>
        <v>1</v>
      </c>
    </row>
    <row r="126" spans="1:3" x14ac:dyDescent="0.2">
      <c r="A126" s="114" t="s">
        <v>8809</v>
      </c>
      <c r="B126" s="112">
        <v>7178</v>
      </c>
      <c r="C126" s="10">
        <f t="shared" si="7"/>
        <v>7</v>
      </c>
    </row>
    <row r="127" spans="1:3" x14ac:dyDescent="0.2">
      <c r="A127" s="114" t="s">
        <v>8810</v>
      </c>
      <c r="B127" s="112">
        <v>924</v>
      </c>
      <c r="C127" s="10">
        <f t="shared" si="7"/>
        <v>9</v>
      </c>
    </row>
    <row r="128" spans="1:3" x14ac:dyDescent="0.2">
      <c r="A128" s="114" t="s">
        <v>8811</v>
      </c>
      <c r="B128" s="112">
        <v>9606</v>
      </c>
      <c r="C128" s="10">
        <f t="shared" si="7"/>
        <v>9</v>
      </c>
    </row>
    <row r="129" spans="1:3" x14ac:dyDescent="0.2">
      <c r="A129" s="114" t="s">
        <v>8812</v>
      </c>
      <c r="B129" s="112">
        <v>802</v>
      </c>
      <c r="C129" s="10">
        <f t="shared" si="7"/>
        <v>8</v>
      </c>
    </row>
    <row r="130" spans="1:3" x14ac:dyDescent="0.2">
      <c r="A130" s="114" t="s">
        <v>8813</v>
      </c>
      <c r="B130" s="112">
        <v>2029</v>
      </c>
      <c r="C130" s="10">
        <f t="shared" si="7"/>
        <v>2</v>
      </c>
    </row>
    <row r="131" spans="1:3" x14ac:dyDescent="0.2">
      <c r="A131" s="114" t="s">
        <v>8814</v>
      </c>
      <c r="B131" s="112">
        <v>5451</v>
      </c>
      <c r="C131" s="10">
        <f t="shared" si="7"/>
        <v>5</v>
      </c>
    </row>
    <row r="132" spans="1:3" x14ac:dyDescent="0.2">
      <c r="A132" s="114" t="s">
        <v>8815</v>
      </c>
      <c r="B132" s="112">
        <v>70</v>
      </c>
      <c r="C132" s="10">
        <f t="shared" si="7"/>
        <v>7</v>
      </c>
    </row>
    <row r="133" spans="1:3" x14ac:dyDescent="0.2">
      <c r="A133" s="114" t="s">
        <v>8816</v>
      </c>
      <c r="B133" s="112">
        <v>3908</v>
      </c>
      <c r="C133" s="10">
        <f t="shared" ref="C133:C196" si="8">VALUE(LEFT(1E+100*B133))</f>
        <v>3</v>
      </c>
    </row>
    <row r="134" spans="1:3" x14ac:dyDescent="0.2">
      <c r="A134" s="114" t="s">
        <v>8416</v>
      </c>
      <c r="B134" s="112">
        <v>241</v>
      </c>
      <c r="C134" s="10">
        <f t="shared" si="8"/>
        <v>2</v>
      </c>
    </row>
    <row r="135" spans="1:3" x14ac:dyDescent="0.2">
      <c r="A135" s="114" t="s">
        <v>8817</v>
      </c>
      <c r="B135" s="112">
        <v>567</v>
      </c>
      <c r="C135" s="10">
        <f t="shared" si="8"/>
        <v>5</v>
      </c>
    </row>
    <row r="136" spans="1:3" x14ac:dyDescent="0.2">
      <c r="A136" s="114" t="s">
        <v>8818</v>
      </c>
      <c r="B136" s="112">
        <v>117</v>
      </c>
      <c r="C136" s="10">
        <f t="shared" si="8"/>
        <v>1</v>
      </c>
    </row>
    <row r="137" spans="1:3" x14ac:dyDescent="0.2">
      <c r="A137" s="114" t="s">
        <v>8819</v>
      </c>
      <c r="B137" s="112">
        <v>464</v>
      </c>
      <c r="C137" s="10">
        <f t="shared" si="8"/>
        <v>4</v>
      </c>
    </row>
    <row r="138" spans="1:3" x14ac:dyDescent="0.2">
      <c r="A138" s="114" t="s">
        <v>8820</v>
      </c>
      <c r="B138" s="112">
        <v>56</v>
      </c>
      <c r="C138" s="10">
        <f t="shared" si="8"/>
        <v>5</v>
      </c>
    </row>
    <row r="139" spans="1:3" x14ac:dyDescent="0.2">
      <c r="A139" s="114" t="s">
        <v>8415</v>
      </c>
      <c r="B139" s="112">
        <v>10123</v>
      </c>
      <c r="C139" s="10">
        <f t="shared" si="8"/>
        <v>1</v>
      </c>
    </row>
    <row r="140" spans="1:3" x14ac:dyDescent="0.2">
      <c r="A140" s="114" t="s">
        <v>8821</v>
      </c>
      <c r="B140" s="112">
        <v>781</v>
      </c>
      <c r="C140" s="10">
        <f t="shared" si="8"/>
        <v>7</v>
      </c>
    </row>
    <row r="141" spans="1:3" x14ac:dyDescent="0.2">
      <c r="A141" s="114" t="s">
        <v>8822</v>
      </c>
      <c r="B141" s="112">
        <v>1844</v>
      </c>
      <c r="C141" s="10">
        <f t="shared" si="8"/>
        <v>1</v>
      </c>
    </row>
    <row r="142" spans="1:3" x14ac:dyDescent="0.2">
      <c r="A142" s="114" t="s">
        <v>8823</v>
      </c>
      <c r="B142" s="112">
        <v>1689</v>
      </c>
      <c r="C142" s="10">
        <f t="shared" si="8"/>
        <v>1</v>
      </c>
    </row>
    <row r="143" spans="1:3" x14ac:dyDescent="0.2">
      <c r="A143" s="114" t="s">
        <v>8824</v>
      </c>
      <c r="B143" s="112">
        <v>29537</v>
      </c>
      <c r="C143" s="10">
        <f t="shared" si="8"/>
        <v>2</v>
      </c>
    </row>
    <row r="144" spans="1:3" x14ac:dyDescent="0.2">
      <c r="A144" s="114" t="s">
        <v>8825</v>
      </c>
      <c r="B144" s="112">
        <v>909</v>
      </c>
      <c r="C144" s="10">
        <f t="shared" si="8"/>
        <v>9</v>
      </c>
    </row>
    <row r="145" spans="1:3" x14ac:dyDescent="0.2">
      <c r="A145" s="114" t="s">
        <v>8826</v>
      </c>
      <c r="B145" s="112">
        <v>449</v>
      </c>
      <c r="C145" s="10">
        <f t="shared" si="8"/>
        <v>4</v>
      </c>
    </row>
    <row r="146" spans="1:3" x14ac:dyDescent="0.2">
      <c r="A146" s="114" t="s">
        <v>8827</v>
      </c>
      <c r="B146" s="112">
        <v>104</v>
      </c>
      <c r="C146" s="10">
        <f t="shared" si="8"/>
        <v>1</v>
      </c>
    </row>
    <row r="147" spans="1:3" x14ac:dyDescent="0.2">
      <c r="A147" s="114" t="s">
        <v>8828</v>
      </c>
      <c r="B147" s="112">
        <v>152</v>
      </c>
      <c r="C147" s="10">
        <f t="shared" si="8"/>
        <v>1</v>
      </c>
    </row>
    <row r="148" spans="1:3" x14ac:dyDescent="0.2">
      <c r="A148" s="114" t="s">
        <v>8829</v>
      </c>
      <c r="B148" s="112">
        <v>136</v>
      </c>
      <c r="C148" s="10">
        <f t="shared" si="8"/>
        <v>1</v>
      </c>
    </row>
    <row r="149" spans="1:3" x14ac:dyDescent="0.2">
      <c r="A149" s="114" t="s">
        <v>8830</v>
      </c>
      <c r="B149" s="112">
        <v>5811</v>
      </c>
      <c r="C149" s="10">
        <f t="shared" si="8"/>
        <v>5</v>
      </c>
    </row>
    <row r="150" spans="1:3" x14ac:dyDescent="0.2">
      <c r="A150" s="114" t="s">
        <v>8831</v>
      </c>
      <c r="B150" s="112">
        <v>329</v>
      </c>
      <c r="C150" s="10">
        <f t="shared" si="8"/>
        <v>3</v>
      </c>
    </row>
    <row r="151" spans="1:3" x14ac:dyDescent="0.2">
      <c r="A151" s="114" t="s">
        <v>8832</v>
      </c>
      <c r="B151" s="112">
        <v>496</v>
      </c>
      <c r="C151" s="10">
        <f t="shared" si="8"/>
        <v>4</v>
      </c>
    </row>
    <row r="152" spans="1:3" x14ac:dyDescent="0.2">
      <c r="A152" s="114" t="s">
        <v>8833</v>
      </c>
      <c r="B152" s="112">
        <v>181</v>
      </c>
      <c r="C152" s="10">
        <f t="shared" si="8"/>
        <v>1</v>
      </c>
    </row>
    <row r="153" spans="1:3" x14ac:dyDescent="0.2">
      <c r="A153" s="114" t="s">
        <v>8834</v>
      </c>
      <c r="B153" s="112">
        <v>79</v>
      </c>
      <c r="C153" s="10">
        <f t="shared" si="8"/>
        <v>7</v>
      </c>
    </row>
    <row r="154" spans="1:3" x14ac:dyDescent="0.2">
      <c r="A154" s="114" t="s">
        <v>8835</v>
      </c>
      <c r="B154" s="112">
        <v>5092</v>
      </c>
      <c r="C154" s="10">
        <f t="shared" si="8"/>
        <v>5</v>
      </c>
    </row>
    <row r="155" spans="1:3" x14ac:dyDescent="0.2">
      <c r="A155" s="114" t="s">
        <v>8836</v>
      </c>
      <c r="B155" s="112">
        <v>211</v>
      </c>
      <c r="C155" s="10">
        <f t="shared" si="8"/>
        <v>2</v>
      </c>
    </row>
    <row r="156" spans="1:3" x14ac:dyDescent="0.2">
      <c r="A156" s="114" t="s">
        <v>8837</v>
      </c>
      <c r="B156" s="112">
        <v>172357</v>
      </c>
      <c r="C156" s="10">
        <f t="shared" si="8"/>
        <v>1</v>
      </c>
    </row>
    <row r="157" spans="1:3" x14ac:dyDescent="0.2">
      <c r="A157" s="114" t="s">
        <v>8838</v>
      </c>
      <c r="B157" s="112">
        <v>348</v>
      </c>
      <c r="C157" s="10">
        <f t="shared" si="8"/>
        <v>3</v>
      </c>
    </row>
    <row r="158" spans="1:3" x14ac:dyDescent="0.2">
      <c r="A158" s="114" t="s">
        <v>8839</v>
      </c>
      <c r="B158" s="112">
        <v>5989</v>
      </c>
      <c r="C158" s="10">
        <f t="shared" si="8"/>
        <v>5</v>
      </c>
    </row>
    <row r="159" spans="1:3" x14ac:dyDescent="0.2">
      <c r="A159" s="114" t="s">
        <v>8840</v>
      </c>
      <c r="B159" s="112">
        <v>3236</v>
      </c>
      <c r="C159" s="10">
        <f t="shared" si="8"/>
        <v>3</v>
      </c>
    </row>
    <row r="160" spans="1:3" x14ac:dyDescent="0.2">
      <c r="A160" s="114" t="s">
        <v>8841</v>
      </c>
      <c r="B160" s="112">
        <v>16845</v>
      </c>
      <c r="C160" s="10">
        <f t="shared" si="8"/>
        <v>1</v>
      </c>
    </row>
    <row r="161" spans="1:3" x14ac:dyDescent="0.2">
      <c r="A161" s="114" t="s">
        <v>8842</v>
      </c>
      <c r="B161" s="112">
        <v>665</v>
      </c>
      <c r="C161" s="10">
        <f t="shared" si="8"/>
        <v>6</v>
      </c>
    </row>
    <row r="162" spans="1:3" x14ac:dyDescent="0.2">
      <c r="A162" s="114" t="s">
        <v>8843</v>
      </c>
      <c r="B162" s="112">
        <v>1074</v>
      </c>
      <c r="C162" s="10">
        <f t="shared" si="8"/>
        <v>1</v>
      </c>
    </row>
    <row r="163" spans="1:3" x14ac:dyDescent="0.2">
      <c r="A163" s="114" t="s">
        <v>8844</v>
      </c>
      <c r="B163" s="112">
        <v>230</v>
      </c>
      <c r="C163" s="10">
        <f t="shared" si="8"/>
        <v>2</v>
      </c>
    </row>
    <row r="164" spans="1:3" x14ac:dyDescent="0.2">
      <c r="A164" s="114" t="s">
        <v>8845</v>
      </c>
      <c r="B164" s="112">
        <v>3444</v>
      </c>
      <c r="C164" s="10">
        <f t="shared" si="8"/>
        <v>3</v>
      </c>
    </row>
    <row r="165" spans="1:3" x14ac:dyDescent="0.2">
      <c r="A165" s="114" t="s">
        <v>8846</v>
      </c>
      <c r="B165" s="112">
        <v>4084</v>
      </c>
      <c r="C165" s="10">
        <f t="shared" si="8"/>
        <v>4</v>
      </c>
    </row>
    <row r="166" spans="1:3" x14ac:dyDescent="0.2">
      <c r="A166" s="114" t="s">
        <v>8847</v>
      </c>
      <c r="B166" s="112">
        <v>1368</v>
      </c>
      <c r="C166" s="10">
        <f t="shared" si="8"/>
        <v>1</v>
      </c>
    </row>
    <row r="167" spans="1:3" x14ac:dyDescent="0.2">
      <c r="A167" s="114" t="s">
        <v>8848</v>
      </c>
      <c r="B167" s="112">
        <v>1125</v>
      </c>
      <c r="C167" s="10">
        <f t="shared" si="8"/>
        <v>1</v>
      </c>
    </row>
    <row r="168" spans="1:3" x14ac:dyDescent="0.2">
      <c r="A168" s="114" t="s">
        <v>8849</v>
      </c>
      <c r="B168" s="112">
        <v>259</v>
      </c>
      <c r="C168" s="10">
        <f t="shared" si="8"/>
        <v>2</v>
      </c>
    </row>
    <row r="169" spans="1:3" x14ac:dyDescent="0.2">
      <c r="A169" s="114" t="s">
        <v>8850</v>
      </c>
      <c r="B169" s="112">
        <v>1056</v>
      </c>
      <c r="C169" s="10">
        <f t="shared" si="8"/>
        <v>1</v>
      </c>
    </row>
    <row r="170" spans="1:3" x14ac:dyDescent="0.2">
      <c r="A170" s="114" t="s">
        <v>8851</v>
      </c>
      <c r="B170" s="112">
        <v>1959</v>
      </c>
      <c r="C170" s="10">
        <f t="shared" si="8"/>
        <v>1</v>
      </c>
    </row>
    <row r="171" spans="1:3" x14ac:dyDescent="0.2">
      <c r="A171" s="114" t="s">
        <v>8852</v>
      </c>
      <c r="B171" s="112">
        <v>204</v>
      </c>
      <c r="C171" s="10">
        <f t="shared" si="8"/>
        <v>2</v>
      </c>
    </row>
    <row r="172" spans="1:3" x14ac:dyDescent="0.2">
      <c r="A172" s="114" t="s">
        <v>8853</v>
      </c>
      <c r="B172" s="112">
        <v>735</v>
      </c>
      <c r="C172" s="10">
        <f t="shared" si="8"/>
        <v>7</v>
      </c>
    </row>
    <row r="173" spans="1:3" x14ac:dyDescent="0.2">
      <c r="A173" s="114" t="s">
        <v>8854</v>
      </c>
      <c r="B173" s="112">
        <v>993</v>
      </c>
      <c r="C173" s="10">
        <f t="shared" si="8"/>
        <v>9</v>
      </c>
    </row>
    <row r="174" spans="1:3" x14ac:dyDescent="0.2">
      <c r="A174" s="114" t="s">
        <v>8855</v>
      </c>
      <c r="B174" s="112">
        <v>180</v>
      </c>
      <c r="C174" s="10">
        <f t="shared" si="8"/>
        <v>1</v>
      </c>
    </row>
    <row r="175" spans="1:3" x14ac:dyDescent="0.2">
      <c r="A175" s="114" t="s">
        <v>8856</v>
      </c>
      <c r="B175" s="112">
        <v>518</v>
      </c>
      <c r="C175" s="10">
        <f t="shared" si="8"/>
        <v>5</v>
      </c>
    </row>
    <row r="176" spans="1:3" x14ac:dyDescent="0.2">
      <c r="A176" s="114" t="s">
        <v>8857</v>
      </c>
      <c r="B176" s="112">
        <v>1008</v>
      </c>
      <c r="C176" s="10">
        <f t="shared" si="8"/>
        <v>1</v>
      </c>
    </row>
    <row r="177" spans="1:3" x14ac:dyDescent="0.2">
      <c r="A177" s="114" t="s">
        <v>8858</v>
      </c>
      <c r="B177" s="112">
        <v>692</v>
      </c>
      <c r="C177" s="10">
        <f t="shared" si="8"/>
        <v>6</v>
      </c>
    </row>
    <row r="178" spans="1:3" x14ac:dyDescent="0.2">
      <c r="A178" s="114" t="s">
        <v>8859</v>
      </c>
      <c r="B178" s="112">
        <v>670</v>
      </c>
      <c r="C178" s="10">
        <f t="shared" si="8"/>
        <v>6</v>
      </c>
    </row>
    <row r="179" spans="1:3" x14ac:dyDescent="0.2">
      <c r="A179" s="114" t="s">
        <v>8860</v>
      </c>
      <c r="B179" s="112">
        <v>2217</v>
      </c>
      <c r="C179" s="10">
        <f t="shared" si="8"/>
        <v>2</v>
      </c>
    </row>
    <row r="180" spans="1:3" x14ac:dyDescent="0.2">
      <c r="A180" s="114" t="s">
        <v>8861</v>
      </c>
      <c r="B180" s="112">
        <v>12864</v>
      </c>
      <c r="C180" s="10">
        <f t="shared" si="8"/>
        <v>1</v>
      </c>
    </row>
    <row r="181" spans="1:3" x14ac:dyDescent="0.2">
      <c r="A181" s="114" t="s">
        <v>8862</v>
      </c>
      <c r="B181" s="112">
        <v>694</v>
      </c>
      <c r="C181" s="10">
        <f t="shared" si="8"/>
        <v>6</v>
      </c>
    </row>
    <row r="182" spans="1:3" x14ac:dyDescent="0.2">
      <c r="A182" s="114" t="s">
        <v>8863</v>
      </c>
      <c r="B182" s="112">
        <v>3591</v>
      </c>
      <c r="C182" s="10">
        <f t="shared" si="8"/>
        <v>3</v>
      </c>
    </row>
    <row r="183" spans="1:3" x14ac:dyDescent="0.2">
      <c r="A183" s="114" t="s">
        <v>8864</v>
      </c>
      <c r="B183" s="112">
        <v>122</v>
      </c>
      <c r="C183" s="10">
        <f t="shared" si="8"/>
        <v>1</v>
      </c>
    </row>
    <row r="184" spans="1:3" x14ac:dyDescent="0.2">
      <c r="A184" s="114" t="s">
        <v>8865</v>
      </c>
      <c r="B184" s="112">
        <v>46</v>
      </c>
      <c r="C184" s="10">
        <f t="shared" si="8"/>
        <v>4</v>
      </c>
    </row>
    <row r="185" spans="1:3" x14ac:dyDescent="0.2">
      <c r="A185" s="114" t="s">
        <v>8866</v>
      </c>
      <c r="B185" s="112">
        <v>275</v>
      </c>
      <c r="C185" s="10">
        <f t="shared" si="8"/>
        <v>2</v>
      </c>
    </row>
    <row r="186" spans="1:3" x14ac:dyDescent="0.2">
      <c r="A186" s="114" t="s">
        <v>8867</v>
      </c>
      <c r="B186" s="112">
        <v>1585</v>
      </c>
      <c r="C186" s="10">
        <f t="shared" si="8"/>
        <v>1</v>
      </c>
    </row>
    <row r="187" spans="1:3" x14ac:dyDescent="0.2">
      <c r="A187" s="114" t="s">
        <v>8868</v>
      </c>
      <c r="B187" s="112">
        <v>1071</v>
      </c>
      <c r="C187" s="10">
        <f t="shared" si="8"/>
        <v>1</v>
      </c>
    </row>
    <row r="188" spans="1:3" x14ac:dyDescent="0.2">
      <c r="A188" s="114" t="s">
        <v>8869</v>
      </c>
      <c r="B188" s="112">
        <v>105</v>
      </c>
      <c r="C188" s="10">
        <f t="shared" si="8"/>
        <v>1</v>
      </c>
    </row>
    <row r="189" spans="1:3" x14ac:dyDescent="0.2">
      <c r="A189" s="114" t="s">
        <v>8870</v>
      </c>
      <c r="B189" s="112">
        <v>10710</v>
      </c>
      <c r="C189" s="10">
        <f t="shared" si="8"/>
        <v>1</v>
      </c>
    </row>
    <row r="190" spans="1:3" x14ac:dyDescent="0.2">
      <c r="A190" s="114" t="s">
        <v>8871</v>
      </c>
      <c r="B190" s="112">
        <v>2582</v>
      </c>
      <c r="C190" s="10">
        <f t="shared" si="8"/>
        <v>2</v>
      </c>
    </row>
    <row r="191" spans="1:3" x14ac:dyDescent="0.2">
      <c r="A191" s="114" t="s">
        <v>8872</v>
      </c>
      <c r="B191" s="112">
        <v>78</v>
      </c>
      <c r="C191" s="10">
        <f t="shared" si="8"/>
        <v>7</v>
      </c>
    </row>
    <row r="192" spans="1:3" x14ac:dyDescent="0.2">
      <c r="A192" s="114" t="s">
        <v>8873</v>
      </c>
      <c r="B192" s="112">
        <v>117</v>
      </c>
      <c r="C192" s="10">
        <f t="shared" si="8"/>
        <v>1</v>
      </c>
    </row>
    <row r="193" spans="1:3" x14ac:dyDescent="0.2">
      <c r="A193" s="114" t="s">
        <v>8874</v>
      </c>
      <c r="B193" s="112">
        <v>134</v>
      </c>
      <c r="C193" s="10">
        <f t="shared" si="8"/>
        <v>1</v>
      </c>
    </row>
    <row r="194" spans="1:3" x14ac:dyDescent="0.2">
      <c r="A194" s="114" t="s">
        <v>8875</v>
      </c>
      <c r="B194" s="112">
        <v>305</v>
      </c>
      <c r="C194" s="10">
        <f t="shared" si="8"/>
        <v>3</v>
      </c>
    </row>
    <row r="195" spans="1:3" x14ac:dyDescent="0.2">
      <c r="A195" s="114" t="s">
        <v>8876</v>
      </c>
      <c r="B195" s="112">
        <v>1579</v>
      </c>
      <c r="C195" s="10">
        <f t="shared" si="8"/>
        <v>1</v>
      </c>
    </row>
    <row r="196" spans="1:3" x14ac:dyDescent="0.2">
      <c r="A196" s="114" t="s">
        <v>8877</v>
      </c>
      <c r="B196" s="112">
        <v>144</v>
      </c>
      <c r="C196" s="10">
        <f t="shared" si="8"/>
        <v>1</v>
      </c>
    </row>
    <row r="197" spans="1:3" x14ac:dyDescent="0.2">
      <c r="A197" s="114" t="s">
        <v>8878</v>
      </c>
      <c r="B197" s="112">
        <v>755</v>
      </c>
      <c r="C197" s="10">
        <f t="shared" ref="C197:C260" si="9">VALUE(LEFT(1E+100*B197))</f>
        <v>7</v>
      </c>
    </row>
    <row r="198" spans="1:3" x14ac:dyDescent="0.2">
      <c r="A198" s="114" t="s">
        <v>8879</v>
      </c>
      <c r="B198" s="112">
        <v>220</v>
      </c>
      <c r="C198" s="10">
        <f t="shared" si="9"/>
        <v>2</v>
      </c>
    </row>
    <row r="199" spans="1:3" x14ac:dyDescent="0.2">
      <c r="A199" s="114" t="s">
        <v>8880</v>
      </c>
      <c r="B199" s="112">
        <v>2581</v>
      </c>
      <c r="C199" s="10">
        <f t="shared" si="9"/>
        <v>2</v>
      </c>
    </row>
    <row r="200" spans="1:3" x14ac:dyDescent="0.2">
      <c r="A200" s="114" t="s">
        <v>8881</v>
      </c>
      <c r="B200" s="112">
        <v>528</v>
      </c>
      <c r="C200" s="10">
        <f t="shared" si="9"/>
        <v>5</v>
      </c>
    </row>
    <row r="201" spans="1:3" x14ac:dyDescent="0.2">
      <c r="A201" s="114" t="s">
        <v>8882</v>
      </c>
      <c r="B201" s="112">
        <v>316</v>
      </c>
      <c r="C201" s="10">
        <f t="shared" si="9"/>
        <v>3</v>
      </c>
    </row>
    <row r="202" spans="1:3" x14ac:dyDescent="0.2">
      <c r="A202" s="114" t="s">
        <v>8883</v>
      </c>
      <c r="B202" s="112">
        <v>1264</v>
      </c>
      <c r="C202" s="10">
        <f t="shared" si="9"/>
        <v>1</v>
      </c>
    </row>
    <row r="203" spans="1:3" x14ac:dyDescent="0.2">
      <c r="A203" s="114" t="s">
        <v>8884</v>
      </c>
      <c r="B203" s="112">
        <v>615</v>
      </c>
      <c r="C203" s="10">
        <f t="shared" si="9"/>
        <v>6</v>
      </c>
    </row>
    <row r="204" spans="1:3" x14ac:dyDescent="0.2">
      <c r="A204" s="114" t="s">
        <v>8885</v>
      </c>
      <c r="B204" s="112">
        <v>19199</v>
      </c>
      <c r="C204" s="10">
        <f t="shared" si="9"/>
        <v>1</v>
      </c>
    </row>
    <row r="205" spans="1:3" x14ac:dyDescent="0.2">
      <c r="A205" s="114" t="s">
        <v>8886</v>
      </c>
      <c r="B205" s="112">
        <v>724</v>
      </c>
      <c r="C205" s="10">
        <f t="shared" si="9"/>
        <v>7</v>
      </c>
    </row>
    <row r="206" spans="1:3" x14ac:dyDescent="0.2">
      <c r="A206" s="114" t="s">
        <v>8887</v>
      </c>
      <c r="B206" s="112">
        <v>797</v>
      </c>
      <c r="C206" s="10">
        <f t="shared" si="9"/>
        <v>7</v>
      </c>
    </row>
    <row r="207" spans="1:3" x14ac:dyDescent="0.2">
      <c r="A207" s="114" t="s">
        <v>8888</v>
      </c>
      <c r="B207" s="112">
        <v>1328</v>
      </c>
      <c r="C207" s="10">
        <f t="shared" si="9"/>
        <v>1</v>
      </c>
    </row>
    <row r="208" spans="1:3" x14ac:dyDescent="0.2">
      <c r="A208" s="114" t="s">
        <v>8889</v>
      </c>
      <c r="B208" s="112">
        <v>25149</v>
      </c>
      <c r="C208" s="10">
        <f t="shared" si="9"/>
        <v>2</v>
      </c>
    </row>
    <row r="209" spans="1:3" x14ac:dyDescent="0.2">
      <c r="A209" s="114" t="s">
        <v>8890</v>
      </c>
      <c r="B209" s="112">
        <v>663</v>
      </c>
      <c r="C209" s="10">
        <f t="shared" si="9"/>
        <v>6</v>
      </c>
    </row>
    <row r="210" spans="1:3" x14ac:dyDescent="0.2">
      <c r="A210" s="114" t="s">
        <v>8891</v>
      </c>
      <c r="B210" s="112">
        <v>111</v>
      </c>
      <c r="C210" s="10">
        <f t="shared" si="9"/>
        <v>1</v>
      </c>
    </row>
    <row r="211" spans="1:3" x14ac:dyDescent="0.2">
      <c r="A211" s="114" t="s">
        <v>8892</v>
      </c>
      <c r="B211" s="112">
        <v>172</v>
      </c>
      <c r="C211" s="10">
        <f t="shared" si="9"/>
        <v>1</v>
      </c>
    </row>
    <row r="212" spans="1:3" x14ac:dyDescent="0.2">
      <c r="A212" s="114" t="s">
        <v>8893</v>
      </c>
      <c r="B212" s="112">
        <v>12087</v>
      </c>
      <c r="C212" s="10">
        <f t="shared" si="9"/>
        <v>1</v>
      </c>
    </row>
    <row r="213" spans="1:3" x14ac:dyDescent="0.2">
      <c r="A213" s="114" t="s">
        <v>8894</v>
      </c>
      <c r="B213" s="112">
        <v>1390</v>
      </c>
      <c r="C213" s="10">
        <f t="shared" si="9"/>
        <v>1</v>
      </c>
    </row>
    <row r="214" spans="1:3" x14ac:dyDescent="0.2">
      <c r="A214" s="114" t="s">
        <v>8895</v>
      </c>
      <c r="B214" s="112">
        <v>2014</v>
      </c>
      <c r="C214" s="10">
        <f t="shared" si="9"/>
        <v>2</v>
      </c>
    </row>
    <row r="215" spans="1:3" x14ac:dyDescent="0.2">
      <c r="A215" s="114" t="s">
        <v>8896</v>
      </c>
      <c r="B215" s="112">
        <v>4201</v>
      </c>
      <c r="C215" s="10">
        <f t="shared" si="9"/>
        <v>4</v>
      </c>
    </row>
    <row r="216" spans="1:3" x14ac:dyDescent="0.2">
      <c r="A216" s="114" t="s">
        <v>8897</v>
      </c>
      <c r="B216" s="112">
        <v>407</v>
      </c>
      <c r="C216" s="10">
        <f t="shared" si="9"/>
        <v>4</v>
      </c>
    </row>
    <row r="217" spans="1:3" x14ac:dyDescent="0.2">
      <c r="A217" s="114" t="s">
        <v>8898</v>
      </c>
      <c r="B217" s="112">
        <v>7420</v>
      </c>
      <c r="C217" s="10">
        <f t="shared" si="9"/>
        <v>7</v>
      </c>
    </row>
    <row r="218" spans="1:3" x14ac:dyDescent="0.2">
      <c r="A218" s="114" t="s">
        <v>8899</v>
      </c>
      <c r="B218" s="112">
        <v>787</v>
      </c>
      <c r="C218" s="10">
        <f t="shared" si="9"/>
        <v>7</v>
      </c>
    </row>
    <row r="219" spans="1:3" x14ac:dyDescent="0.2">
      <c r="A219" s="114" t="s">
        <v>8900</v>
      </c>
      <c r="B219" s="112">
        <v>5144</v>
      </c>
      <c r="C219" s="10">
        <f t="shared" si="9"/>
        <v>5</v>
      </c>
    </row>
    <row r="220" spans="1:3" x14ac:dyDescent="0.2">
      <c r="A220" s="114" t="s">
        <v>8901</v>
      </c>
      <c r="B220" s="112">
        <v>743</v>
      </c>
      <c r="C220" s="10">
        <f t="shared" si="9"/>
        <v>7</v>
      </c>
    </row>
    <row r="221" spans="1:3" x14ac:dyDescent="0.2">
      <c r="A221" s="114" t="s">
        <v>8902</v>
      </c>
      <c r="B221" s="112">
        <v>634</v>
      </c>
      <c r="C221" s="10">
        <f t="shared" si="9"/>
        <v>6</v>
      </c>
    </row>
    <row r="222" spans="1:3" x14ac:dyDescent="0.2">
      <c r="A222" s="114" t="s">
        <v>8903</v>
      </c>
      <c r="B222" s="112">
        <v>46</v>
      </c>
      <c r="C222" s="10">
        <f t="shared" si="9"/>
        <v>4</v>
      </c>
    </row>
    <row r="223" spans="1:3" x14ac:dyDescent="0.2">
      <c r="A223" s="114" t="s">
        <v>8904</v>
      </c>
      <c r="B223" s="112">
        <v>239</v>
      </c>
      <c r="C223" s="10">
        <f t="shared" si="9"/>
        <v>2</v>
      </c>
    </row>
    <row r="224" spans="1:3" x14ac:dyDescent="0.2">
      <c r="A224" s="114" t="s">
        <v>8905</v>
      </c>
      <c r="B224" s="112">
        <v>75917</v>
      </c>
      <c r="C224" s="10">
        <f t="shared" si="9"/>
        <v>7</v>
      </c>
    </row>
    <row r="225" spans="1:3" x14ac:dyDescent="0.2">
      <c r="A225" s="114" t="s">
        <v>8906</v>
      </c>
      <c r="B225" s="112">
        <v>230</v>
      </c>
      <c r="C225" s="10">
        <f t="shared" si="9"/>
        <v>2</v>
      </c>
    </row>
    <row r="226" spans="1:3" x14ac:dyDescent="0.2">
      <c r="A226" s="114" t="s">
        <v>8414</v>
      </c>
      <c r="B226" s="112">
        <v>196888</v>
      </c>
      <c r="C226" s="10">
        <f t="shared" si="9"/>
        <v>1</v>
      </c>
    </row>
    <row r="227" spans="1:3" x14ac:dyDescent="0.2">
      <c r="A227" s="114" t="s">
        <v>8907</v>
      </c>
      <c r="B227" s="112">
        <v>383</v>
      </c>
      <c r="C227" s="10">
        <f t="shared" si="9"/>
        <v>3</v>
      </c>
    </row>
    <row r="228" spans="1:3" x14ac:dyDescent="0.2">
      <c r="A228" s="114" t="s">
        <v>8908</v>
      </c>
      <c r="B228" s="112">
        <v>79</v>
      </c>
      <c r="C228" s="10">
        <f t="shared" si="9"/>
        <v>7</v>
      </c>
    </row>
    <row r="229" spans="1:3" x14ac:dyDescent="0.2">
      <c r="A229" s="114" t="s">
        <v>8909</v>
      </c>
      <c r="B229" s="112">
        <v>5227</v>
      </c>
      <c r="C229" s="10">
        <f t="shared" si="9"/>
        <v>5</v>
      </c>
    </row>
    <row r="230" spans="1:3" x14ac:dyDescent="0.2">
      <c r="A230" s="114" t="s">
        <v>8910</v>
      </c>
      <c r="B230" s="112">
        <v>157</v>
      </c>
      <c r="C230" s="10">
        <f t="shared" si="9"/>
        <v>1</v>
      </c>
    </row>
    <row r="231" spans="1:3" x14ac:dyDescent="0.2">
      <c r="A231" s="114" t="s">
        <v>8911</v>
      </c>
      <c r="B231" s="112">
        <v>6831</v>
      </c>
      <c r="C231" s="10">
        <f t="shared" si="9"/>
        <v>6</v>
      </c>
    </row>
    <row r="232" spans="1:3" x14ac:dyDescent="0.2">
      <c r="A232" s="114" t="s">
        <v>8912</v>
      </c>
      <c r="B232" s="112">
        <v>1148</v>
      </c>
      <c r="C232" s="10">
        <f t="shared" si="9"/>
        <v>1</v>
      </c>
    </row>
    <row r="233" spans="1:3" x14ac:dyDescent="0.2">
      <c r="A233" s="114" t="s">
        <v>8913</v>
      </c>
      <c r="B233" s="112">
        <v>374</v>
      </c>
      <c r="C233" s="10">
        <f t="shared" si="9"/>
        <v>3</v>
      </c>
    </row>
    <row r="234" spans="1:3" x14ac:dyDescent="0.2">
      <c r="A234" s="114" t="s">
        <v>8914</v>
      </c>
      <c r="B234" s="112">
        <v>12315</v>
      </c>
      <c r="C234" s="10">
        <f t="shared" si="9"/>
        <v>1</v>
      </c>
    </row>
    <row r="235" spans="1:3" x14ac:dyDescent="0.2">
      <c r="A235" s="114" t="s">
        <v>8915</v>
      </c>
      <c r="B235" s="112">
        <v>4982</v>
      </c>
      <c r="C235" s="10">
        <f t="shared" si="9"/>
        <v>4</v>
      </c>
    </row>
    <row r="236" spans="1:3" x14ac:dyDescent="0.2">
      <c r="A236" s="114" t="s">
        <v>8916</v>
      </c>
      <c r="B236" s="112">
        <v>21556</v>
      </c>
      <c r="C236" s="10">
        <f t="shared" si="9"/>
        <v>2</v>
      </c>
    </row>
    <row r="237" spans="1:3" x14ac:dyDescent="0.2">
      <c r="A237" s="114" t="s">
        <v>8917</v>
      </c>
      <c r="B237" s="112">
        <v>1349</v>
      </c>
      <c r="C237" s="10">
        <f t="shared" si="9"/>
        <v>1</v>
      </c>
    </row>
    <row r="238" spans="1:3" x14ac:dyDescent="0.2">
      <c r="A238" s="114" t="s">
        <v>8918</v>
      </c>
      <c r="B238" s="112">
        <v>623</v>
      </c>
      <c r="C238" s="10">
        <f t="shared" si="9"/>
        <v>6</v>
      </c>
    </row>
    <row r="239" spans="1:3" x14ac:dyDescent="0.2">
      <c r="A239" s="114" t="s">
        <v>8919</v>
      </c>
      <c r="B239" s="112">
        <v>647</v>
      </c>
      <c r="C239" s="10">
        <f t="shared" si="9"/>
        <v>6</v>
      </c>
    </row>
    <row r="240" spans="1:3" x14ac:dyDescent="0.2">
      <c r="A240" s="114" t="s">
        <v>8920</v>
      </c>
      <c r="B240" s="112">
        <v>9612</v>
      </c>
      <c r="C240" s="10">
        <f t="shared" si="9"/>
        <v>9</v>
      </c>
    </row>
    <row r="241" spans="1:3" x14ac:dyDescent="0.2">
      <c r="A241" s="114" t="s">
        <v>8921</v>
      </c>
      <c r="B241" s="112">
        <v>240</v>
      </c>
      <c r="C241" s="10">
        <f t="shared" si="9"/>
        <v>2</v>
      </c>
    </row>
    <row r="242" spans="1:3" x14ac:dyDescent="0.2">
      <c r="A242" s="114" t="s">
        <v>8922</v>
      </c>
      <c r="B242" s="112">
        <v>1361</v>
      </c>
      <c r="C242" s="10">
        <f t="shared" si="9"/>
        <v>1</v>
      </c>
    </row>
    <row r="243" spans="1:3" x14ac:dyDescent="0.2">
      <c r="A243" s="114" t="s">
        <v>8923</v>
      </c>
      <c r="B243" s="112">
        <v>42630</v>
      </c>
      <c r="C243" s="10">
        <f t="shared" si="9"/>
        <v>4</v>
      </c>
    </row>
    <row r="244" spans="1:3" x14ac:dyDescent="0.2">
      <c r="A244" s="114" t="s">
        <v>8924</v>
      </c>
      <c r="B244" s="112">
        <v>1427</v>
      </c>
      <c r="C244" s="10">
        <f t="shared" si="9"/>
        <v>1</v>
      </c>
    </row>
    <row r="245" spans="1:3" x14ac:dyDescent="0.2">
      <c r="A245" s="114" t="s">
        <v>8925</v>
      </c>
      <c r="B245" s="112">
        <v>51</v>
      </c>
      <c r="C245" s="10">
        <f t="shared" si="9"/>
        <v>5</v>
      </c>
    </row>
    <row r="246" spans="1:3" x14ac:dyDescent="0.2">
      <c r="A246" s="114" t="s">
        <v>8926</v>
      </c>
      <c r="B246" s="112">
        <v>1024</v>
      </c>
      <c r="C246" s="10">
        <f t="shared" si="9"/>
        <v>1</v>
      </c>
    </row>
    <row r="247" spans="1:3" x14ac:dyDescent="0.2">
      <c r="A247" s="114" t="s">
        <v>8927</v>
      </c>
      <c r="B247" s="112">
        <v>16054</v>
      </c>
      <c r="C247" s="10">
        <f t="shared" si="9"/>
        <v>1</v>
      </c>
    </row>
    <row r="248" spans="1:3" x14ac:dyDescent="0.2">
      <c r="A248" s="114" t="s">
        <v>8928</v>
      </c>
      <c r="B248" s="112">
        <v>277</v>
      </c>
      <c r="C248" s="10">
        <f t="shared" si="9"/>
        <v>2</v>
      </c>
    </row>
    <row r="249" spans="1:3" x14ac:dyDescent="0.2">
      <c r="A249" s="114" t="s">
        <v>8929</v>
      </c>
      <c r="B249" s="112">
        <v>1493</v>
      </c>
      <c r="C249" s="10">
        <f t="shared" si="9"/>
        <v>1</v>
      </c>
    </row>
    <row r="250" spans="1:3" x14ac:dyDescent="0.2">
      <c r="A250" s="114" t="s">
        <v>8930</v>
      </c>
      <c r="B250" s="112">
        <v>1307</v>
      </c>
      <c r="C250" s="10">
        <f t="shared" si="9"/>
        <v>1</v>
      </c>
    </row>
    <row r="251" spans="1:3" x14ac:dyDescent="0.2">
      <c r="A251" s="114" t="s">
        <v>8931</v>
      </c>
      <c r="B251" s="112">
        <v>9637</v>
      </c>
      <c r="C251" s="10">
        <f t="shared" si="9"/>
        <v>9</v>
      </c>
    </row>
    <row r="252" spans="1:3" x14ac:dyDescent="0.2">
      <c r="A252" s="114" t="s">
        <v>8932</v>
      </c>
      <c r="B252" s="112">
        <v>10396</v>
      </c>
      <c r="C252" s="10">
        <f t="shared" si="9"/>
        <v>1</v>
      </c>
    </row>
    <row r="253" spans="1:3" x14ac:dyDescent="0.2">
      <c r="A253" s="114" t="s">
        <v>8933</v>
      </c>
      <c r="B253" s="112">
        <v>2487</v>
      </c>
      <c r="C253" s="10">
        <f t="shared" si="9"/>
        <v>2</v>
      </c>
    </row>
    <row r="254" spans="1:3" x14ac:dyDescent="0.2">
      <c r="A254" s="114" t="s">
        <v>8934</v>
      </c>
      <c r="B254" s="112">
        <v>10347</v>
      </c>
      <c r="C254" s="10">
        <f t="shared" si="9"/>
        <v>1</v>
      </c>
    </row>
    <row r="255" spans="1:3" x14ac:dyDescent="0.2">
      <c r="A255" s="114" t="s">
        <v>8935</v>
      </c>
      <c r="B255" s="112">
        <v>1614</v>
      </c>
      <c r="C255" s="10">
        <f t="shared" si="9"/>
        <v>1</v>
      </c>
    </row>
    <row r="256" spans="1:3" x14ac:dyDescent="0.2">
      <c r="A256" s="114" t="s">
        <v>8936</v>
      </c>
      <c r="B256" s="112">
        <v>30516</v>
      </c>
      <c r="C256" s="10">
        <f t="shared" si="9"/>
        <v>3</v>
      </c>
    </row>
    <row r="257" spans="1:3" x14ac:dyDescent="0.2">
      <c r="A257" s="114" t="s">
        <v>8937</v>
      </c>
      <c r="B257" s="112">
        <v>134</v>
      </c>
      <c r="C257" s="10">
        <f t="shared" si="9"/>
        <v>1</v>
      </c>
    </row>
    <row r="258" spans="1:3" x14ac:dyDescent="0.2">
      <c r="A258" s="114" t="s">
        <v>8938</v>
      </c>
      <c r="B258" s="112">
        <v>643</v>
      </c>
      <c r="C258" s="10">
        <f t="shared" si="9"/>
        <v>6</v>
      </c>
    </row>
    <row r="259" spans="1:3" x14ac:dyDescent="0.2">
      <c r="A259" s="114" t="s">
        <v>8939</v>
      </c>
      <c r="B259" s="112">
        <v>17603</v>
      </c>
      <c r="C259" s="10">
        <f t="shared" si="9"/>
        <v>1</v>
      </c>
    </row>
    <row r="260" spans="1:3" x14ac:dyDescent="0.2">
      <c r="A260" s="114" t="s">
        <v>8940</v>
      </c>
      <c r="B260" s="112">
        <v>535</v>
      </c>
      <c r="C260" s="10">
        <f t="shared" si="9"/>
        <v>5</v>
      </c>
    </row>
    <row r="261" spans="1:3" x14ac:dyDescent="0.2">
      <c r="A261" s="114" t="s">
        <v>8413</v>
      </c>
      <c r="B261" s="112">
        <v>117041</v>
      </c>
      <c r="C261" s="10">
        <f t="shared" ref="C261:C324" si="10">VALUE(LEFT(1E+100*B261))</f>
        <v>1</v>
      </c>
    </row>
    <row r="262" spans="1:3" x14ac:dyDescent="0.2">
      <c r="A262" s="114" t="s">
        <v>8941</v>
      </c>
      <c r="B262" s="112">
        <v>315</v>
      </c>
      <c r="C262" s="10">
        <f t="shared" si="10"/>
        <v>3</v>
      </c>
    </row>
    <row r="263" spans="1:3" x14ac:dyDescent="0.2">
      <c r="A263" s="114" t="s">
        <v>8942</v>
      </c>
      <c r="B263" s="112">
        <v>254</v>
      </c>
      <c r="C263" s="10">
        <f t="shared" si="10"/>
        <v>2</v>
      </c>
    </row>
    <row r="264" spans="1:3" x14ac:dyDescent="0.2">
      <c r="A264" s="114" t="s">
        <v>8943</v>
      </c>
      <c r="B264" s="112">
        <v>40</v>
      </c>
      <c r="C264" s="10">
        <f t="shared" si="10"/>
        <v>4</v>
      </c>
    </row>
    <row r="265" spans="1:3" x14ac:dyDescent="0.2">
      <c r="A265" s="114" t="s">
        <v>8944</v>
      </c>
      <c r="B265" s="112">
        <v>26</v>
      </c>
      <c r="C265" s="10">
        <f t="shared" si="10"/>
        <v>2</v>
      </c>
    </row>
    <row r="266" spans="1:3" x14ac:dyDescent="0.2">
      <c r="A266" s="114" t="s">
        <v>8945</v>
      </c>
      <c r="B266" s="112">
        <v>831</v>
      </c>
      <c r="C266" s="10">
        <f t="shared" si="10"/>
        <v>8</v>
      </c>
    </row>
    <row r="267" spans="1:3" x14ac:dyDescent="0.2">
      <c r="A267" s="114" t="s">
        <v>8946</v>
      </c>
      <c r="B267" s="112">
        <v>1370</v>
      </c>
      <c r="C267" s="10">
        <f t="shared" si="10"/>
        <v>1</v>
      </c>
    </row>
    <row r="268" spans="1:3" x14ac:dyDescent="0.2">
      <c r="A268" s="114" t="s">
        <v>8947</v>
      </c>
      <c r="B268" s="112">
        <v>1160</v>
      </c>
      <c r="C268" s="10">
        <f t="shared" si="10"/>
        <v>1</v>
      </c>
    </row>
    <row r="269" spans="1:3" x14ac:dyDescent="0.2">
      <c r="A269" s="114" t="s">
        <v>8948</v>
      </c>
      <c r="B269" s="112">
        <v>12</v>
      </c>
      <c r="C269" s="10">
        <f t="shared" si="10"/>
        <v>1</v>
      </c>
    </row>
    <row r="270" spans="1:3" x14ac:dyDescent="0.2">
      <c r="A270" s="114" t="s">
        <v>8949</v>
      </c>
      <c r="B270" s="112">
        <v>824</v>
      </c>
      <c r="C270" s="10">
        <f t="shared" si="10"/>
        <v>8</v>
      </c>
    </row>
    <row r="271" spans="1:3" x14ac:dyDescent="0.2">
      <c r="A271" s="114" t="s">
        <v>8950</v>
      </c>
      <c r="B271" s="112">
        <v>326</v>
      </c>
      <c r="C271" s="10">
        <f t="shared" si="10"/>
        <v>3</v>
      </c>
    </row>
    <row r="272" spans="1:3" x14ac:dyDescent="0.2">
      <c r="A272" s="114" t="s">
        <v>8951</v>
      </c>
      <c r="B272" s="112">
        <v>3308</v>
      </c>
      <c r="C272" s="10">
        <f t="shared" si="10"/>
        <v>3</v>
      </c>
    </row>
    <row r="273" spans="1:3" x14ac:dyDescent="0.2">
      <c r="A273" s="114" t="s">
        <v>8952</v>
      </c>
      <c r="B273" s="112">
        <v>196</v>
      </c>
      <c r="C273" s="10">
        <f t="shared" si="10"/>
        <v>1</v>
      </c>
    </row>
    <row r="274" spans="1:3" x14ac:dyDescent="0.2">
      <c r="A274" s="114" t="s">
        <v>8953</v>
      </c>
      <c r="B274" s="112">
        <v>3470</v>
      </c>
      <c r="C274" s="10">
        <f t="shared" si="10"/>
        <v>3</v>
      </c>
    </row>
    <row r="275" spans="1:3" x14ac:dyDescent="0.2">
      <c r="A275" s="114" t="s">
        <v>8954</v>
      </c>
      <c r="B275" s="112">
        <v>269</v>
      </c>
      <c r="C275" s="10">
        <f t="shared" si="10"/>
        <v>2</v>
      </c>
    </row>
    <row r="276" spans="1:3" x14ac:dyDescent="0.2">
      <c r="A276" s="114" t="s">
        <v>8955</v>
      </c>
      <c r="B276" s="112">
        <v>199</v>
      </c>
      <c r="C276" s="10">
        <f t="shared" si="10"/>
        <v>1</v>
      </c>
    </row>
    <row r="277" spans="1:3" x14ac:dyDescent="0.2">
      <c r="A277" s="114" t="s">
        <v>8956</v>
      </c>
      <c r="B277" s="112">
        <v>142</v>
      </c>
      <c r="C277" s="10">
        <f t="shared" si="10"/>
        <v>1</v>
      </c>
    </row>
    <row r="278" spans="1:3" x14ac:dyDescent="0.2">
      <c r="A278" s="114" t="s">
        <v>8957</v>
      </c>
      <c r="B278" s="112">
        <v>24</v>
      </c>
      <c r="C278" s="10">
        <f t="shared" si="10"/>
        <v>2</v>
      </c>
    </row>
    <row r="279" spans="1:3" x14ac:dyDescent="0.2">
      <c r="A279" s="114" t="s">
        <v>8958</v>
      </c>
      <c r="B279" s="112">
        <v>1644</v>
      </c>
      <c r="C279" s="10">
        <f t="shared" si="10"/>
        <v>1</v>
      </c>
    </row>
    <row r="280" spans="1:3" x14ac:dyDescent="0.2">
      <c r="A280" s="114" t="s">
        <v>8959</v>
      </c>
      <c r="B280" s="112">
        <v>80</v>
      </c>
      <c r="C280" s="10">
        <f t="shared" si="10"/>
        <v>8</v>
      </c>
    </row>
    <row r="281" spans="1:3" x14ac:dyDescent="0.2">
      <c r="A281" s="114" t="s">
        <v>8960</v>
      </c>
      <c r="B281" s="112">
        <v>77</v>
      </c>
      <c r="C281" s="10">
        <f t="shared" si="10"/>
        <v>7</v>
      </c>
    </row>
    <row r="282" spans="1:3" x14ac:dyDescent="0.2">
      <c r="A282" s="114" t="s">
        <v>8961</v>
      </c>
      <c r="B282" s="112">
        <v>750</v>
      </c>
      <c r="C282" s="10">
        <f t="shared" si="10"/>
        <v>7</v>
      </c>
    </row>
    <row r="283" spans="1:3" x14ac:dyDescent="0.2">
      <c r="A283" s="114" t="s">
        <v>8962</v>
      </c>
      <c r="B283" s="112">
        <v>538</v>
      </c>
      <c r="C283" s="10">
        <f t="shared" si="10"/>
        <v>5</v>
      </c>
    </row>
    <row r="284" spans="1:3" x14ac:dyDescent="0.2">
      <c r="A284" s="114" t="s">
        <v>8963</v>
      </c>
      <c r="B284" s="112">
        <v>10468</v>
      </c>
      <c r="C284" s="10">
        <f t="shared" si="10"/>
        <v>1</v>
      </c>
    </row>
    <row r="285" spans="1:3" x14ac:dyDescent="0.2">
      <c r="A285" s="114" t="s">
        <v>8412</v>
      </c>
      <c r="B285" s="112">
        <v>170296</v>
      </c>
      <c r="C285" s="10">
        <f t="shared" si="10"/>
        <v>1</v>
      </c>
    </row>
    <row r="286" spans="1:3" x14ac:dyDescent="0.2">
      <c r="A286" s="114" t="s">
        <v>8964</v>
      </c>
      <c r="B286" s="112">
        <v>3252</v>
      </c>
      <c r="C286" s="10">
        <f t="shared" si="10"/>
        <v>3</v>
      </c>
    </row>
    <row r="287" spans="1:3" x14ac:dyDescent="0.2">
      <c r="A287" s="114" t="s">
        <v>8965</v>
      </c>
      <c r="B287" s="112">
        <v>122</v>
      </c>
      <c r="C287" s="10">
        <f t="shared" si="10"/>
        <v>1</v>
      </c>
    </row>
    <row r="288" spans="1:3" x14ac:dyDescent="0.2">
      <c r="A288" s="114" t="s">
        <v>8966</v>
      </c>
      <c r="B288" s="112">
        <v>5290</v>
      </c>
      <c r="C288" s="10">
        <f t="shared" si="10"/>
        <v>5</v>
      </c>
    </row>
    <row r="289" spans="1:3" x14ac:dyDescent="0.2">
      <c r="A289" s="114" t="s">
        <v>8967</v>
      </c>
      <c r="B289" s="112">
        <v>58960</v>
      </c>
      <c r="C289" s="10">
        <f t="shared" si="10"/>
        <v>5</v>
      </c>
    </row>
    <row r="290" spans="1:3" x14ac:dyDescent="0.2">
      <c r="A290" s="114" t="s">
        <v>8968</v>
      </c>
      <c r="B290" s="112">
        <v>399</v>
      </c>
      <c r="C290" s="10">
        <f t="shared" si="10"/>
        <v>3</v>
      </c>
    </row>
    <row r="291" spans="1:3" x14ac:dyDescent="0.2">
      <c r="A291" s="114" t="s">
        <v>8969</v>
      </c>
      <c r="B291" s="112">
        <v>119</v>
      </c>
      <c r="C291" s="10">
        <f t="shared" si="10"/>
        <v>1</v>
      </c>
    </row>
    <row r="292" spans="1:3" x14ac:dyDescent="0.2">
      <c r="A292" s="114" t="s">
        <v>8970</v>
      </c>
      <c r="B292" s="112">
        <v>54</v>
      </c>
      <c r="C292" s="10">
        <f t="shared" si="10"/>
        <v>5</v>
      </c>
    </row>
    <row r="293" spans="1:3" x14ac:dyDescent="0.2">
      <c r="A293" s="114" t="s">
        <v>8971</v>
      </c>
      <c r="B293" s="112">
        <v>116</v>
      </c>
      <c r="C293" s="10">
        <f t="shared" si="10"/>
        <v>1</v>
      </c>
    </row>
    <row r="294" spans="1:3" x14ac:dyDescent="0.2">
      <c r="A294" s="114" t="s">
        <v>8972</v>
      </c>
      <c r="B294" s="112">
        <v>452</v>
      </c>
      <c r="C294" s="10">
        <f t="shared" si="10"/>
        <v>4</v>
      </c>
    </row>
    <row r="295" spans="1:3" x14ac:dyDescent="0.2">
      <c r="A295" s="114" t="s">
        <v>8973</v>
      </c>
      <c r="B295" s="112">
        <v>607</v>
      </c>
      <c r="C295" s="10">
        <f t="shared" si="10"/>
        <v>6</v>
      </c>
    </row>
    <row r="296" spans="1:3" x14ac:dyDescent="0.2">
      <c r="A296" s="114" t="s">
        <v>8974</v>
      </c>
      <c r="B296" s="112">
        <v>20717</v>
      </c>
      <c r="C296" s="10">
        <f t="shared" si="10"/>
        <v>2</v>
      </c>
    </row>
    <row r="297" spans="1:3" x14ac:dyDescent="0.2">
      <c r="A297" s="114" t="s">
        <v>8975</v>
      </c>
      <c r="B297" s="112">
        <v>5224</v>
      </c>
      <c r="C297" s="10">
        <f t="shared" si="10"/>
        <v>5</v>
      </c>
    </row>
    <row r="298" spans="1:3" x14ac:dyDescent="0.2">
      <c r="A298" s="114" t="s">
        <v>8976</v>
      </c>
      <c r="B298" s="112">
        <v>133</v>
      </c>
      <c r="C298" s="10">
        <f t="shared" si="10"/>
        <v>1</v>
      </c>
    </row>
    <row r="299" spans="1:3" x14ac:dyDescent="0.2">
      <c r="A299" s="114" t="s">
        <v>8977</v>
      </c>
      <c r="B299" s="112">
        <v>195</v>
      </c>
      <c r="C299" s="10">
        <f t="shared" si="10"/>
        <v>1</v>
      </c>
    </row>
    <row r="300" spans="1:3" x14ac:dyDescent="0.2">
      <c r="A300" s="114" t="s">
        <v>8978</v>
      </c>
      <c r="B300" s="112">
        <v>12176</v>
      </c>
      <c r="C300" s="10">
        <f t="shared" si="10"/>
        <v>1</v>
      </c>
    </row>
    <row r="301" spans="1:3" x14ac:dyDescent="0.2">
      <c r="A301" s="114" t="s">
        <v>8979</v>
      </c>
      <c r="B301" s="112">
        <v>2470</v>
      </c>
      <c r="C301" s="10">
        <f t="shared" si="10"/>
        <v>2</v>
      </c>
    </row>
    <row r="302" spans="1:3" x14ac:dyDescent="0.2">
      <c r="A302" s="114" t="s">
        <v>8980</v>
      </c>
      <c r="B302" s="112">
        <v>32656</v>
      </c>
      <c r="C302" s="10">
        <f t="shared" si="10"/>
        <v>3</v>
      </c>
    </row>
    <row r="303" spans="1:3" x14ac:dyDescent="0.2">
      <c r="A303" s="114" t="s">
        <v>8981</v>
      </c>
      <c r="B303" s="112">
        <v>214</v>
      </c>
      <c r="C303" s="10">
        <f t="shared" si="10"/>
        <v>2</v>
      </c>
    </row>
    <row r="304" spans="1:3" x14ac:dyDescent="0.2">
      <c r="A304" s="114" t="s">
        <v>8982</v>
      </c>
      <c r="B304" s="112">
        <v>7536</v>
      </c>
      <c r="C304" s="10">
        <f t="shared" si="10"/>
        <v>7</v>
      </c>
    </row>
    <row r="305" spans="1:3" x14ac:dyDescent="0.2">
      <c r="A305" s="114" t="s">
        <v>8983</v>
      </c>
      <c r="B305" s="112">
        <v>617</v>
      </c>
      <c r="C305" s="10">
        <f t="shared" si="10"/>
        <v>6</v>
      </c>
    </row>
    <row r="306" spans="1:3" x14ac:dyDescent="0.2">
      <c r="A306" s="114" t="s">
        <v>8411</v>
      </c>
      <c r="B306" s="112">
        <v>3227</v>
      </c>
      <c r="C306" s="10">
        <f t="shared" si="10"/>
        <v>3</v>
      </c>
    </row>
    <row r="307" spans="1:3" x14ac:dyDescent="0.2">
      <c r="A307" s="114" t="s">
        <v>8984</v>
      </c>
      <c r="B307" s="112">
        <v>275</v>
      </c>
      <c r="C307" s="10">
        <f t="shared" si="10"/>
        <v>2</v>
      </c>
    </row>
    <row r="308" spans="1:3" x14ac:dyDescent="0.2">
      <c r="A308" s="114" t="s">
        <v>8985</v>
      </c>
      <c r="B308" s="112">
        <v>305</v>
      </c>
      <c r="C308" s="10">
        <f t="shared" si="10"/>
        <v>3</v>
      </c>
    </row>
    <row r="309" spans="1:3" x14ac:dyDescent="0.2">
      <c r="A309" s="114" t="s">
        <v>8986</v>
      </c>
      <c r="B309" s="112">
        <v>1580</v>
      </c>
      <c r="C309" s="10">
        <f t="shared" si="10"/>
        <v>1</v>
      </c>
    </row>
    <row r="310" spans="1:3" x14ac:dyDescent="0.2">
      <c r="A310" s="114" t="s">
        <v>8987</v>
      </c>
      <c r="B310" s="112">
        <v>187</v>
      </c>
      <c r="C310" s="10">
        <f t="shared" si="10"/>
        <v>1</v>
      </c>
    </row>
    <row r="311" spans="1:3" x14ac:dyDescent="0.2">
      <c r="A311" s="114" t="s">
        <v>8988</v>
      </c>
      <c r="B311" s="112">
        <v>283</v>
      </c>
      <c r="C311" s="10">
        <f t="shared" si="10"/>
        <v>2</v>
      </c>
    </row>
    <row r="312" spans="1:3" x14ac:dyDescent="0.2">
      <c r="A312" s="114" t="s">
        <v>8989</v>
      </c>
      <c r="B312" s="112">
        <v>4332</v>
      </c>
      <c r="C312" s="10">
        <f t="shared" si="10"/>
        <v>4</v>
      </c>
    </row>
    <row r="313" spans="1:3" x14ac:dyDescent="0.2">
      <c r="A313" s="114" t="s">
        <v>8990</v>
      </c>
      <c r="B313" s="112">
        <v>585</v>
      </c>
      <c r="C313" s="10">
        <f t="shared" si="10"/>
        <v>5</v>
      </c>
    </row>
    <row r="314" spans="1:3" x14ac:dyDescent="0.2">
      <c r="A314" s="114" t="s">
        <v>8991</v>
      </c>
      <c r="B314" s="112">
        <v>98</v>
      </c>
      <c r="C314" s="10">
        <f t="shared" si="10"/>
        <v>9</v>
      </c>
    </row>
    <row r="315" spans="1:3" x14ac:dyDescent="0.2">
      <c r="A315" s="114" t="s">
        <v>8992</v>
      </c>
      <c r="B315" s="112">
        <v>1159</v>
      </c>
      <c r="C315" s="10">
        <f t="shared" si="10"/>
        <v>1</v>
      </c>
    </row>
    <row r="316" spans="1:3" x14ac:dyDescent="0.2">
      <c r="A316" s="114" t="s">
        <v>8993</v>
      </c>
      <c r="B316" s="112">
        <v>80</v>
      </c>
      <c r="C316" s="10">
        <f t="shared" si="10"/>
        <v>8</v>
      </c>
    </row>
    <row r="317" spans="1:3" x14ac:dyDescent="0.2">
      <c r="A317" s="114" t="s">
        <v>8994</v>
      </c>
      <c r="B317" s="112">
        <v>19</v>
      </c>
      <c r="C317" s="10">
        <f t="shared" si="10"/>
        <v>1</v>
      </c>
    </row>
    <row r="318" spans="1:3" x14ac:dyDescent="0.2">
      <c r="A318" s="114" t="s">
        <v>8995</v>
      </c>
      <c r="B318" s="112">
        <v>674</v>
      </c>
      <c r="C318" s="10">
        <f t="shared" si="10"/>
        <v>6</v>
      </c>
    </row>
    <row r="319" spans="1:3" x14ac:dyDescent="0.2">
      <c r="A319" s="114" t="s">
        <v>8996</v>
      </c>
      <c r="B319" s="112">
        <v>81</v>
      </c>
      <c r="C319" s="10">
        <f t="shared" si="10"/>
        <v>8</v>
      </c>
    </row>
    <row r="320" spans="1:3" x14ac:dyDescent="0.2">
      <c r="A320" s="114" t="s">
        <v>8997</v>
      </c>
      <c r="B320" s="112">
        <v>61</v>
      </c>
      <c r="C320" s="10">
        <f t="shared" si="10"/>
        <v>6</v>
      </c>
    </row>
    <row r="321" spans="1:3" x14ac:dyDescent="0.2">
      <c r="A321" s="114" t="s">
        <v>8998</v>
      </c>
      <c r="B321" s="112">
        <v>22</v>
      </c>
      <c r="C321" s="10">
        <f t="shared" si="10"/>
        <v>2</v>
      </c>
    </row>
    <row r="322" spans="1:3" x14ac:dyDescent="0.2">
      <c r="A322" s="114" t="s">
        <v>8999</v>
      </c>
      <c r="B322" s="112">
        <v>18</v>
      </c>
      <c r="C322" s="10">
        <f t="shared" si="10"/>
        <v>1</v>
      </c>
    </row>
    <row r="323" spans="1:3" x14ac:dyDescent="0.2">
      <c r="A323" s="114" t="s">
        <v>9000</v>
      </c>
      <c r="B323" s="112">
        <v>27</v>
      </c>
      <c r="C323" s="10">
        <f t="shared" si="10"/>
        <v>2</v>
      </c>
    </row>
    <row r="324" spans="1:3" x14ac:dyDescent="0.2">
      <c r="A324" s="114" t="s">
        <v>9001</v>
      </c>
      <c r="B324" s="112">
        <v>5896</v>
      </c>
      <c r="C324" s="10">
        <f t="shared" si="10"/>
        <v>5</v>
      </c>
    </row>
    <row r="325" spans="1:3" x14ac:dyDescent="0.2">
      <c r="A325" s="114" t="s">
        <v>9002</v>
      </c>
      <c r="B325" s="112">
        <v>482</v>
      </c>
      <c r="C325" s="10">
        <f t="shared" ref="C325:C388" si="11">VALUE(LEFT(1E+100*B325))</f>
        <v>4</v>
      </c>
    </row>
    <row r="326" spans="1:3" x14ac:dyDescent="0.2">
      <c r="A326" s="114" t="s">
        <v>9003</v>
      </c>
      <c r="B326" s="112">
        <v>2786</v>
      </c>
      <c r="C326" s="10">
        <f t="shared" si="11"/>
        <v>2</v>
      </c>
    </row>
    <row r="327" spans="1:3" x14ac:dyDescent="0.2">
      <c r="A327" s="114" t="s">
        <v>9004</v>
      </c>
      <c r="B327" s="112">
        <v>239</v>
      </c>
      <c r="C327" s="10">
        <f t="shared" si="11"/>
        <v>2</v>
      </c>
    </row>
    <row r="328" spans="1:3" x14ac:dyDescent="0.2">
      <c r="A328" s="114" t="s">
        <v>9005</v>
      </c>
      <c r="B328" s="112">
        <v>106</v>
      </c>
      <c r="C328" s="10">
        <f t="shared" si="11"/>
        <v>1</v>
      </c>
    </row>
    <row r="329" spans="1:3" x14ac:dyDescent="0.2">
      <c r="A329" s="114" t="s">
        <v>9006</v>
      </c>
      <c r="B329" s="112">
        <v>41</v>
      </c>
      <c r="C329" s="10">
        <f t="shared" si="11"/>
        <v>4</v>
      </c>
    </row>
    <row r="330" spans="1:3" x14ac:dyDescent="0.2">
      <c r="A330" s="114" t="s">
        <v>9007</v>
      </c>
      <c r="B330" s="112">
        <v>106</v>
      </c>
      <c r="C330" s="10">
        <f t="shared" si="11"/>
        <v>1</v>
      </c>
    </row>
    <row r="331" spans="1:3" x14ac:dyDescent="0.2">
      <c r="A331" s="114" t="s">
        <v>9008</v>
      </c>
      <c r="B331" s="112">
        <v>2025</v>
      </c>
      <c r="C331" s="10">
        <f t="shared" si="11"/>
        <v>2</v>
      </c>
    </row>
    <row r="332" spans="1:3" x14ac:dyDescent="0.2">
      <c r="A332" s="114" t="s">
        <v>9009</v>
      </c>
      <c r="B332" s="112">
        <v>416</v>
      </c>
      <c r="C332" s="10">
        <f t="shared" si="11"/>
        <v>4</v>
      </c>
    </row>
    <row r="333" spans="1:3" x14ac:dyDescent="0.2">
      <c r="A333" s="114" t="s">
        <v>9010</v>
      </c>
      <c r="B333" s="112">
        <v>104</v>
      </c>
      <c r="C333" s="10">
        <f t="shared" si="11"/>
        <v>1</v>
      </c>
    </row>
    <row r="334" spans="1:3" x14ac:dyDescent="0.2">
      <c r="A334" s="114" t="s">
        <v>9011</v>
      </c>
      <c r="B334" s="112">
        <v>742</v>
      </c>
      <c r="C334" s="10">
        <f t="shared" si="11"/>
        <v>7</v>
      </c>
    </row>
    <row r="335" spans="1:3" x14ac:dyDescent="0.2">
      <c r="A335" s="114" t="s">
        <v>9012</v>
      </c>
      <c r="B335" s="112">
        <v>114</v>
      </c>
      <c r="C335" s="10">
        <f t="shared" si="11"/>
        <v>1</v>
      </c>
    </row>
    <row r="336" spans="1:3" x14ac:dyDescent="0.2">
      <c r="A336" s="114" t="s">
        <v>9013</v>
      </c>
      <c r="B336" s="112">
        <v>463</v>
      </c>
      <c r="C336" s="10">
        <f t="shared" si="11"/>
        <v>4</v>
      </c>
    </row>
    <row r="337" spans="1:3" x14ac:dyDescent="0.2">
      <c r="A337" s="114" t="s">
        <v>9014</v>
      </c>
      <c r="B337" s="112">
        <v>148</v>
      </c>
      <c r="C337" s="10">
        <f t="shared" si="11"/>
        <v>1</v>
      </c>
    </row>
    <row r="338" spans="1:3" x14ac:dyDescent="0.2">
      <c r="A338" s="114" t="s">
        <v>9015</v>
      </c>
      <c r="B338" s="112">
        <v>524</v>
      </c>
      <c r="C338" s="10">
        <f t="shared" si="11"/>
        <v>5</v>
      </c>
    </row>
    <row r="339" spans="1:3" x14ac:dyDescent="0.2">
      <c r="A339" s="114" t="s">
        <v>9016</v>
      </c>
      <c r="B339" s="112">
        <v>217</v>
      </c>
      <c r="C339" s="10">
        <f t="shared" si="11"/>
        <v>2</v>
      </c>
    </row>
    <row r="340" spans="1:3" x14ac:dyDescent="0.2">
      <c r="A340" s="114" t="s">
        <v>9017</v>
      </c>
      <c r="B340" s="112">
        <v>72</v>
      </c>
      <c r="C340" s="10">
        <f t="shared" si="11"/>
        <v>7</v>
      </c>
    </row>
    <row r="341" spans="1:3" x14ac:dyDescent="0.2">
      <c r="A341" s="114" t="s">
        <v>9018</v>
      </c>
      <c r="B341" s="112">
        <v>251</v>
      </c>
      <c r="C341" s="10">
        <f t="shared" si="11"/>
        <v>2</v>
      </c>
    </row>
    <row r="342" spans="1:3" x14ac:dyDescent="0.2">
      <c r="A342" s="114" t="s">
        <v>9019</v>
      </c>
      <c r="B342" s="112">
        <v>65</v>
      </c>
      <c r="C342" s="10">
        <f t="shared" si="11"/>
        <v>6</v>
      </c>
    </row>
    <row r="343" spans="1:3" x14ac:dyDescent="0.2">
      <c r="A343" s="114" t="s">
        <v>9020</v>
      </c>
      <c r="B343" s="112">
        <v>2417</v>
      </c>
      <c r="C343" s="10">
        <f t="shared" si="11"/>
        <v>2</v>
      </c>
    </row>
    <row r="344" spans="1:3" x14ac:dyDescent="0.2">
      <c r="A344" s="114" t="s">
        <v>9021</v>
      </c>
      <c r="B344" s="112">
        <v>104</v>
      </c>
      <c r="C344" s="10">
        <f t="shared" si="11"/>
        <v>1</v>
      </c>
    </row>
    <row r="345" spans="1:3" x14ac:dyDescent="0.2">
      <c r="A345" s="114" t="s">
        <v>9022</v>
      </c>
      <c r="B345" s="112">
        <v>52</v>
      </c>
      <c r="C345" s="10">
        <f t="shared" si="11"/>
        <v>5</v>
      </c>
    </row>
    <row r="346" spans="1:3" x14ac:dyDescent="0.2">
      <c r="A346" s="114" t="s">
        <v>9023</v>
      </c>
      <c r="B346" s="112">
        <v>365</v>
      </c>
      <c r="C346" s="10">
        <f t="shared" si="11"/>
        <v>3</v>
      </c>
    </row>
    <row r="347" spans="1:3" x14ac:dyDescent="0.2">
      <c r="A347" s="114" t="s">
        <v>9024</v>
      </c>
      <c r="B347" s="112">
        <v>285</v>
      </c>
      <c r="C347" s="10">
        <f t="shared" si="11"/>
        <v>2</v>
      </c>
    </row>
    <row r="348" spans="1:3" x14ac:dyDescent="0.2">
      <c r="A348" s="114" t="s">
        <v>9025</v>
      </c>
      <c r="B348" s="112">
        <v>52</v>
      </c>
      <c r="C348" s="10">
        <f t="shared" si="11"/>
        <v>5</v>
      </c>
    </row>
    <row r="349" spans="1:3" x14ac:dyDescent="0.2">
      <c r="A349" s="114" t="s">
        <v>9026</v>
      </c>
      <c r="B349" s="112">
        <v>35</v>
      </c>
      <c r="C349" s="10">
        <f t="shared" si="11"/>
        <v>3</v>
      </c>
    </row>
    <row r="350" spans="1:3" x14ac:dyDescent="0.2">
      <c r="A350" s="114" t="s">
        <v>9027</v>
      </c>
      <c r="B350" s="112">
        <v>191</v>
      </c>
      <c r="C350" s="10">
        <f t="shared" si="11"/>
        <v>1</v>
      </c>
    </row>
    <row r="351" spans="1:3" x14ac:dyDescent="0.2">
      <c r="A351" s="114" t="s">
        <v>9028</v>
      </c>
      <c r="B351" s="112">
        <v>23</v>
      </c>
      <c r="C351" s="10">
        <f t="shared" si="11"/>
        <v>2</v>
      </c>
    </row>
    <row r="352" spans="1:3" x14ac:dyDescent="0.2">
      <c r="A352" s="114" t="s">
        <v>9029</v>
      </c>
      <c r="B352" s="112">
        <v>148</v>
      </c>
      <c r="C352" s="10">
        <f t="shared" si="11"/>
        <v>1</v>
      </c>
    </row>
    <row r="353" spans="1:3" x14ac:dyDescent="0.2">
      <c r="A353" s="114" t="s">
        <v>9030</v>
      </c>
      <c r="B353" s="112">
        <v>58</v>
      </c>
      <c r="C353" s="10">
        <f t="shared" si="11"/>
        <v>5</v>
      </c>
    </row>
    <row r="354" spans="1:3" x14ac:dyDescent="0.2">
      <c r="A354" s="114" t="s">
        <v>9031</v>
      </c>
      <c r="B354" s="112">
        <v>603</v>
      </c>
      <c r="C354" s="10">
        <f t="shared" si="11"/>
        <v>6</v>
      </c>
    </row>
    <row r="355" spans="1:3" x14ac:dyDescent="0.2">
      <c r="A355" s="114" t="s">
        <v>9032</v>
      </c>
      <c r="B355" s="112">
        <v>55</v>
      </c>
      <c r="C355" s="10">
        <f t="shared" si="11"/>
        <v>5</v>
      </c>
    </row>
    <row r="356" spans="1:3" x14ac:dyDescent="0.2">
      <c r="A356" s="114" t="s">
        <v>9033</v>
      </c>
      <c r="B356" s="112">
        <v>862</v>
      </c>
      <c r="C356" s="10">
        <f t="shared" si="11"/>
        <v>8</v>
      </c>
    </row>
    <row r="357" spans="1:3" x14ac:dyDescent="0.2">
      <c r="A357" s="114" t="s">
        <v>9034</v>
      </c>
      <c r="B357" s="112">
        <v>1110</v>
      </c>
      <c r="C357" s="10">
        <f t="shared" si="11"/>
        <v>1</v>
      </c>
    </row>
    <row r="358" spans="1:3" x14ac:dyDescent="0.2">
      <c r="A358" s="114" t="s">
        <v>9035</v>
      </c>
      <c r="B358" s="112">
        <v>1740</v>
      </c>
      <c r="C358" s="10">
        <f t="shared" si="11"/>
        <v>1</v>
      </c>
    </row>
    <row r="359" spans="1:3" x14ac:dyDescent="0.2">
      <c r="A359" s="114" t="s">
        <v>9036</v>
      </c>
      <c r="B359" s="112">
        <v>2960</v>
      </c>
      <c r="C359" s="10">
        <f t="shared" si="11"/>
        <v>2</v>
      </c>
    </row>
    <row r="360" spans="1:3" x14ac:dyDescent="0.2">
      <c r="A360" s="114" t="s">
        <v>9037</v>
      </c>
      <c r="B360" s="112">
        <v>924</v>
      </c>
      <c r="C360" s="10">
        <f t="shared" si="11"/>
        <v>9</v>
      </c>
    </row>
    <row r="361" spans="1:3" x14ac:dyDescent="0.2">
      <c r="A361" s="114" t="s">
        <v>9038</v>
      </c>
      <c r="B361" s="112">
        <v>10079</v>
      </c>
      <c r="C361" s="10">
        <f t="shared" si="11"/>
        <v>1</v>
      </c>
    </row>
    <row r="362" spans="1:3" x14ac:dyDescent="0.2">
      <c r="A362" s="114" t="s">
        <v>9039</v>
      </c>
      <c r="B362" s="112">
        <v>26</v>
      </c>
      <c r="C362" s="10">
        <f t="shared" si="11"/>
        <v>2</v>
      </c>
    </row>
    <row r="363" spans="1:3" x14ac:dyDescent="0.2">
      <c r="A363" s="114" t="s">
        <v>9040</v>
      </c>
      <c r="B363" s="112">
        <v>213</v>
      </c>
      <c r="C363" s="10">
        <f t="shared" si="11"/>
        <v>2</v>
      </c>
    </row>
    <row r="364" spans="1:3" x14ac:dyDescent="0.2">
      <c r="A364" s="114" t="s">
        <v>9041</v>
      </c>
      <c r="B364" s="112">
        <v>481</v>
      </c>
      <c r="C364" s="10">
        <f t="shared" si="11"/>
        <v>4</v>
      </c>
    </row>
    <row r="365" spans="1:3" x14ac:dyDescent="0.2">
      <c r="A365" s="114" t="s">
        <v>9042</v>
      </c>
      <c r="B365" s="112">
        <v>90</v>
      </c>
      <c r="C365" s="10">
        <f t="shared" si="11"/>
        <v>9</v>
      </c>
    </row>
    <row r="366" spans="1:3" x14ac:dyDescent="0.2">
      <c r="A366" s="114" t="s">
        <v>9043</v>
      </c>
      <c r="B366" s="112">
        <v>5585</v>
      </c>
      <c r="C366" s="10">
        <f t="shared" si="11"/>
        <v>5</v>
      </c>
    </row>
    <row r="367" spans="1:3" x14ac:dyDescent="0.2">
      <c r="A367" s="114" t="s">
        <v>9044</v>
      </c>
      <c r="B367" s="112">
        <v>21480</v>
      </c>
      <c r="C367" s="10">
        <f t="shared" si="11"/>
        <v>2</v>
      </c>
    </row>
    <row r="368" spans="1:3" x14ac:dyDescent="0.2">
      <c r="A368" s="114" t="s">
        <v>9045</v>
      </c>
      <c r="B368" s="112">
        <v>417</v>
      </c>
      <c r="C368" s="10">
        <f t="shared" si="11"/>
        <v>4</v>
      </c>
    </row>
    <row r="369" spans="1:3" x14ac:dyDescent="0.2">
      <c r="A369" s="114" t="s">
        <v>9046</v>
      </c>
      <c r="B369" s="112">
        <v>2434</v>
      </c>
      <c r="C369" s="10">
        <f t="shared" si="11"/>
        <v>2</v>
      </c>
    </row>
    <row r="370" spans="1:3" x14ac:dyDescent="0.2">
      <c r="A370" s="114" t="s">
        <v>9047</v>
      </c>
      <c r="B370" s="112">
        <v>490</v>
      </c>
      <c r="C370" s="10">
        <f t="shared" si="11"/>
        <v>4</v>
      </c>
    </row>
    <row r="371" spans="1:3" x14ac:dyDescent="0.2">
      <c r="A371" s="114" t="s">
        <v>9048</v>
      </c>
      <c r="B371" s="112">
        <v>1477</v>
      </c>
      <c r="C371" s="10">
        <f t="shared" si="11"/>
        <v>1</v>
      </c>
    </row>
    <row r="372" spans="1:3" x14ac:dyDescent="0.2">
      <c r="A372" s="114" t="s">
        <v>9049</v>
      </c>
      <c r="B372" s="112">
        <v>124</v>
      </c>
      <c r="C372" s="10">
        <f t="shared" si="11"/>
        <v>1</v>
      </c>
    </row>
    <row r="373" spans="1:3" x14ac:dyDescent="0.2">
      <c r="A373" s="114" t="s">
        <v>9050</v>
      </c>
      <c r="B373" s="112">
        <v>359</v>
      </c>
      <c r="C373" s="10">
        <f t="shared" si="11"/>
        <v>3</v>
      </c>
    </row>
    <row r="374" spans="1:3" x14ac:dyDescent="0.2">
      <c r="A374" s="114" t="s">
        <v>9051</v>
      </c>
      <c r="B374" s="112">
        <v>606</v>
      </c>
      <c r="C374" s="10">
        <f t="shared" si="11"/>
        <v>6</v>
      </c>
    </row>
    <row r="375" spans="1:3" x14ac:dyDescent="0.2">
      <c r="A375" s="114" t="s">
        <v>9052</v>
      </c>
      <c r="B375" s="112">
        <v>3315</v>
      </c>
      <c r="C375" s="10">
        <f t="shared" si="11"/>
        <v>3</v>
      </c>
    </row>
    <row r="376" spans="1:3" x14ac:dyDescent="0.2">
      <c r="A376" s="114" t="s">
        <v>9053</v>
      </c>
      <c r="B376" s="112">
        <v>127</v>
      </c>
      <c r="C376" s="10">
        <f t="shared" si="11"/>
        <v>1</v>
      </c>
    </row>
    <row r="377" spans="1:3" x14ac:dyDescent="0.2">
      <c r="A377" s="114" t="s">
        <v>9054</v>
      </c>
      <c r="B377" s="112">
        <v>1039</v>
      </c>
      <c r="C377" s="10">
        <f t="shared" si="11"/>
        <v>1</v>
      </c>
    </row>
    <row r="378" spans="1:3" x14ac:dyDescent="0.2">
      <c r="A378" s="114" t="s">
        <v>9055</v>
      </c>
      <c r="B378" s="112">
        <v>364</v>
      </c>
      <c r="C378" s="10">
        <f t="shared" si="11"/>
        <v>3</v>
      </c>
    </row>
    <row r="379" spans="1:3" x14ac:dyDescent="0.2">
      <c r="A379" s="114" t="s">
        <v>9056</v>
      </c>
      <c r="B379" s="112">
        <v>9727</v>
      </c>
      <c r="C379" s="10">
        <f t="shared" si="11"/>
        <v>9</v>
      </c>
    </row>
    <row r="380" spans="1:3" x14ac:dyDescent="0.2">
      <c r="A380" s="114" t="s">
        <v>9057</v>
      </c>
      <c r="B380" s="112">
        <v>1596</v>
      </c>
      <c r="C380" s="10">
        <f t="shared" si="11"/>
        <v>1</v>
      </c>
    </row>
    <row r="381" spans="1:3" x14ac:dyDescent="0.2">
      <c r="A381" s="114" t="s">
        <v>9058</v>
      </c>
      <c r="B381" s="112">
        <v>2795</v>
      </c>
      <c r="C381" s="10">
        <f t="shared" si="11"/>
        <v>2</v>
      </c>
    </row>
    <row r="382" spans="1:3" x14ac:dyDescent="0.2">
      <c r="A382" s="114" t="s">
        <v>9059</v>
      </c>
      <c r="B382" s="112">
        <v>1217</v>
      </c>
      <c r="C382" s="10">
        <f t="shared" si="11"/>
        <v>1</v>
      </c>
    </row>
    <row r="383" spans="1:3" x14ac:dyDescent="0.2">
      <c r="A383" s="114" t="s">
        <v>9060</v>
      </c>
      <c r="B383" s="112">
        <v>20668</v>
      </c>
      <c r="C383" s="10">
        <f t="shared" si="11"/>
        <v>2</v>
      </c>
    </row>
    <row r="384" spans="1:3" x14ac:dyDescent="0.2">
      <c r="A384" s="114" t="s">
        <v>9061</v>
      </c>
      <c r="B384" s="112">
        <v>479</v>
      </c>
      <c r="C384" s="10">
        <f t="shared" si="11"/>
        <v>4</v>
      </c>
    </row>
    <row r="385" spans="1:3" x14ac:dyDescent="0.2">
      <c r="A385" s="114" t="s">
        <v>9062</v>
      </c>
      <c r="B385" s="112">
        <v>300</v>
      </c>
      <c r="C385" s="10">
        <f t="shared" si="11"/>
        <v>3</v>
      </c>
    </row>
    <row r="386" spans="1:3" x14ac:dyDescent="0.2">
      <c r="A386" s="114" t="s">
        <v>9063</v>
      </c>
      <c r="B386" s="112">
        <v>877</v>
      </c>
      <c r="C386" s="10">
        <f t="shared" si="11"/>
        <v>8</v>
      </c>
    </row>
    <row r="387" spans="1:3" x14ac:dyDescent="0.2">
      <c r="A387" s="114" t="s">
        <v>9064</v>
      </c>
      <c r="B387" s="112">
        <v>1928</v>
      </c>
      <c r="C387" s="10">
        <f t="shared" si="11"/>
        <v>1</v>
      </c>
    </row>
    <row r="388" spans="1:3" x14ac:dyDescent="0.2">
      <c r="A388" s="114" t="s">
        <v>9065</v>
      </c>
      <c r="B388" s="112">
        <v>64</v>
      </c>
      <c r="C388" s="10">
        <f t="shared" si="11"/>
        <v>6</v>
      </c>
    </row>
    <row r="389" spans="1:3" x14ac:dyDescent="0.2">
      <c r="A389" s="114" t="s">
        <v>9066</v>
      </c>
      <c r="B389" s="112">
        <v>1585</v>
      </c>
      <c r="C389" s="10">
        <f t="shared" ref="C389:C452" si="12">VALUE(LEFT(1E+100*B389))</f>
        <v>1</v>
      </c>
    </row>
    <row r="390" spans="1:3" x14ac:dyDescent="0.2">
      <c r="A390" s="114" t="s">
        <v>9067</v>
      </c>
      <c r="B390" s="112">
        <v>76</v>
      </c>
      <c r="C390" s="10">
        <f t="shared" si="12"/>
        <v>7</v>
      </c>
    </row>
    <row r="391" spans="1:3" x14ac:dyDescent="0.2">
      <c r="A391" s="114" t="s">
        <v>9068</v>
      </c>
      <c r="B391" s="112">
        <v>2466</v>
      </c>
      <c r="C391" s="10">
        <f t="shared" si="12"/>
        <v>2</v>
      </c>
    </row>
    <row r="392" spans="1:3" x14ac:dyDescent="0.2">
      <c r="A392" s="114" t="s">
        <v>9069</v>
      </c>
      <c r="B392" s="112">
        <v>2201</v>
      </c>
      <c r="C392" s="10">
        <f t="shared" si="12"/>
        <v>2</v>
      </c>
    </row>
    <row r="393" spans="1:3" x14ac:dyDescent="0.2">
      <c r="A393" s="114" t="s">
        <v>9070</v>
      </c>
      <c r="B393" s="112">
        <v>103</v>
      </c>
      <c r="C393" s="10">
        <f t="shared" si="12"/>
        <v>1</v>
      </c>
    </row>
    <row r="394" spans="1:3" x14ac:dyDescent="0.2">
      <c r="A394" s="114" t="s">
        <v>9071</v>
      </c>
      <c r="B394" s="112">
        <v>16491</v>
      </c>
      <c r="C394" s="10">
        <f t="shared" si="12"/>
        <v>1</v>
      </c>
    </row>
    <row r="395" spans="1:3" x14ac:dyDescent="0.2">
      <c r="A395" s="114" t="s">
        <v>9072</v>
      </c>
      <c r="B395" s="112">
        <v>285</v>
      </c>
      <c r="C395" s="10">
        <f t="shared" si="12"/>
        <v>2</v>
      </c>
    </row>
    <row r="396" spans="1:3" x14ac:dyDescent="0.2">
      <c r="A396" s="114" t="s">
        <v>9073</v>
      </c>
      <c r="B396" s="112">
        <v>6075</v>
      </c>
      <c r="C396" s="10">
        <f t="shared" si="12"/>
        <v>6</v>
      </c>
    </row>
    <row r="397" spans="1:3" x14ac:dyDescent="0.2">
      <c r="A397" s="114" t="s">
        <v>9074</v>
      </c>
      <c r="B397" s="112">
        <v>1252</v>
      </c>
      <c r="C397" s="10">
        <f t="shared" si="12"/>
        <v>1</v>
      </c>
    </row>
    <row r="398" spans="1:3" x14ac:dyDescent="0.2">
      <c r="A398" s="114" t="s">
        <v>9075</v>
      </c>
      <c r="B398" s="112">
        <v>1433</v>
      </c>
      <c r="C398" s="10">
        <f t="shared" si="12"/>
        <v>1</v>
      </c>
    </row>
    <row r="399" spans="1:3" x14ac:dyDescent="0.2">
      <c r="A399" s="114" t="s">
        <v>9076</v>
      </c>
      <c r="B399" s="112">
        <v>48</v>
      </c>
      <c r="C399" s="10">
        <f t="shared" si="12"/>
        <v>4</v>
      </c>
    </row>
    <row r="400" spans="1:3" x14ac:dyDescent="0.2">
      <c r="A400" s="114" t="s">
        <v>9077</v>
      </c>
      <c r="B400" s="112">
        <v>498</v>
      </c>
      <c r="C400" s="10">
        <f t="shared" si="12"/>
        <v>4</v>
      </c>
    </row>
    <row r="401" spans="1:3" x14ac:dyDescent="0.2">
      <c r="A401" s="114" t="s">
        <v>9078</v>
      </c>
      <c r="B401" s="112">
        <v>2436</v>
      </c>
      <c r="C401" s="10">
        <f t="shared" si="12"/>
        <v>2</v>
      </c>
    </row>
    <row r="402" spans="1:3" x14ac:dyDescent="0.2">
      <c r="A402" s="114" t="s">
        <v>9079</v>
      </c>
      <c r="B402" s="112">
        <v>22</v>
      </c>
      <c r="C402" s="10">
        <f t="shared" si="12"/>
        <v>2</v>
      </c>
    </row>
    <row r="403" spans="1:3" x14ac:dyDescent="0.2">
      <c r="A403" s="114" t="s">
        <v>9080</v>
      </c>
      <c r="B403" s="112">
        <v>6625</v>
      </c>
      <c r="C403" s="10">
        <f t="shared" si="12"/>
        <v>6</v>
      </c>
    </row>
    <row r="404" spans="1:3" x14ac:dyDescent="0.2">
      <c r="A404" s="114" t="s">
        <v>9081</v>
      </c>
      <c r="B404" s="112">
        <v>826</v>
      </c>
      <c r="C404" s="10">
        <f t="shared" si="12"/>
        <v>8</v>
      </c>
    </row>
    <row r="405" spans="1:3" x14ac:dyDescent="0.2">
      <c r="A405" s="114" t="s">
        <v>9082</v>
      </c>
      <c r="B405" s="112">
        <v>122368</v>
      </c>
      <c r="C405" s="10">
        <f t="shared" si="12"/>
        <v>1</v>
      </c>
    </row>
    <row r="406" spans="1:3" x14ac:dyDescent="0.2">
      <c r="A406" s="114" t="s">
        <v>9083</v>
      </c>
      <c r="B406" s="112">
        <v>27305</v>
      </c>
      <c r="C406" s="10">
        <f t="shared" si="12"/>
        <v>2</v>
      </c>
    </row>
    <row r="407" spans="1:3" x14ac:dyDescent="0.2">
      <c r="A407" s="114" t="s">
        <v>9084</v>
      </c>
      <c r="B407" s="112">
        <v>422</v>
      </c>
      <c r="C407" s="10">
        <f t="shared" si="12"/>
        <v>4</v>
      </c>
    </row>
    <row r="408" spans="1:3" x14ac:dyDescent="0.2">
      <c r="A408" s="114" t="s">
        <v>8410</v>
      </c>
      <c r="B408" s="112">
        <v>20767</v>
      </c>
      <c r="C408" s="10">
        <f t="shared" si="12"/>
        <v>2</v>
      </c>
    </row>
    <row r="409" spans="1:3" x14ac:dyDescent="0.2">
      <c r="A409" s="114" t="s">
        <v>9085</v>
      </c>
      <c r="B409" s="112">
        <v>1106</v>
      </c>
      <c r="C409" s="10">
        <f t="shared" si="12"/>
        <v>1</v>
      </c>
    </row>
    <row r="410" spans="1:3" x14ac:dyDescent="0.2">
      <c r="A410" s="114" t="s">
        <v>9086</v>
      </c>
      <c r="B410" s="112">
        <v>247</v>
      </c>
      <c r="C410" s="10">
        <f t="shared" si="12"/>
        <v>2</v>
      </c>
    </row>
    <row r="411" spans="1:3" x14ac:dyDescent="0.2">
      <c r="A411" s="114" t="s">
        <v>9087</v>
      </c>
      <c r="B411" s="112">
        <v>14219</v>
      </c>
      <c r="C411" s="10">
        <f t="shared" si="12"/>
        <v>1</v>
      </c>
    </row>
    <row r="412" spans="1:3" x14ac:dyDescent="0.2">
      <c r="A412" s="114" t="s">
        <v>9088</v>
      </c>
      <c r="B412" s="112">
        <v>5504</v>
      </c>
      <c r="C412" s="10">
        <f t="shared" si="12"/>
        <v>5</v>
      </c>
    </row>
    <row r="413" spans="1:3" x14ac:dyDescent="0.2">
      <c r="A413" s="114" t="s">
        <v>9089</v>
      </c>
      <c r="B413" s="112">
        <v>135</v>
      </c>
      <c r="C413" s="10">
        <f t="shared" si="12"/>
        <v>1</v>
      </c>
    </row>
    <row r="414" spans="1:3" x14ac:dyDescent="0.2">
      <c r="A414" s="114" t="s">
        <v>9090</v>
      </c>
      <c r="B414" s="112">
        <v>80</v>
      </c>
      <c r="C414" s="10">
        <f t="shared" si="12"/>
        <v>8</v>
      </c>
    </row>
    <row r="415" spans="1:3" x14ac:dyDescent="0.2">
      <c r="A415" s="114" t="s">
        <v>9091</v>
      </c>
      <c r="B415" s="112">
        <v>3513</v>
      </c>
      <c r="C415" s="10">
        <f t="shared" si="12"/>
        <v>3</v>
      </c>
    </row>
    <row r="416" spans="1:3" x14ac:dyDescent="0.2">
      <c r="A416" s="114" t="s">
        <v>9092</v>
      </c>
      <c r="B416" s="112">
        <v>3040</v>
      </c>
      <c r="C416" s="10">
        <f t="shared" si="12"/>
        <v>3</v>
      </c>
    </row>
    <row r="417" spans="1:3" x14ac:dyDescent="0.2">
      <c r="A417" s="114" t="s">
        <v>9093</v>
      </c>
      <c r="B417" s="112">
        <v>9965</v>
      </c>
      <c r="C417" s="10">
        <f t="shared" si="12"/>
        <v>9</v>
      </c>
    </row>
    <row r="418" spans="1:3" x14ac:dyDescent="0.2">
      <c r="A418" s="114" t="s">
        <v>9094</v>
      </c>
      <c r="B418" s="112">
        <v>1351</v>
      </c>
      <c r="C418" s="10">
        <f t="shared" si="12"/>
        <v>1</v>
      </c>
    </row>
    <row r="419" spans="1:3" x14ac:dyDescent="0.2">
      <c r="A419" s="114" t="s">
        <v>9095</v>
      </c>
      <c r="B419" s="112">
        <v>685</v>
      </c>
      <c r="C419" s="10">
        <f t="shared" si="12"/>
        <v>6</v>
      </c>
    </row>
    <row r="420" spans="1:3" x14ac:dyDescent="0.2">
      <c r="A420" s="114" t="s">
        <v>9096</v>
      </c>
      <c r="B420" s="112">
        <v>3757</v>
      </c>
      <c r="C420" s="10">
        <f t="shared" si="12"/>
        <v>3</v>
      </c>
    </row>
    <row r="421" spans="1:3" x14ac:dyDescent="0.2">
      <c r="A421" s="114" t="s">
        <v>9097</v>
      </c>
      <c r="B421" s="112">
        <v>964</v>
      </c>
      <c r="C421" s="10">
        <f t="shared" si="12"/>
        <v>9</v>
      </c>
    </row>
    <row r="422" spans="1:3" x14ac:dyDescent="0.2">
      <c r="A422" s="114" t="s">
        <v>9098</v>
      </c>
      <c r="B422" s="112">
        <v>5703</v>
      </c>
      <c r="C422" s="10">
        <f t="shared" si="12"/>
        <v>5</v>
      </c>
    </row>
    <row r="423" spans="1:3" x14ac:dyDescent="0.2">
      <c r="A423" s="114" t="s">
        <v>9099</v>
      </c>
      <c r="B423" s="112">
        <v>22691</v>
      </c>
      <c r="C423" s="10">
        <f t="shared" si="12"/>
        <v>2</v>
      </c>
    </row>
    <row r="424" spans="1:3" x14ac:dyDescent="0.2">
      <c r="A424" s="114" t="s">
        <v>9100</v>
      </c>
      <c r="B424" s="112">
        <v>983</v>
      </c>
      <c r="C424" s="10">
        <f t="shared" si="12"/>
        <v>9</v>
      </c>
    </row>
    <row r="425" spans="1:3" x14ac:dyDescent="0.2">
      <c r="A425" s="114" t="s">
        <v>9101</v>
      </c>
      <c r="B425" s="112">
        <v>42531</v>
      </c>
      <c r="C425" s="10">
        <f t="shared" si="12"/>
        <v>4</v>
      </c>
    </row>
    <row r="426" spans="1:3" x14ac:dyDescent="0.2">
      <c r="A426" s="114" t="s">
        <v>9102</v>
      </c>
      <c r="B426" s="112">
        <v>26436</v>
      </c>
      <c r="C426" s="10">
        <f t="shared" si="12"/>
        <v>2</v>
      </c>
    </row>
    <row r="427" spans="1:3" x14ac:dyDescent="0.2">
      <c r="A427" s="114" t="s">
        <v>9103</v>
      </c>
      <c r="B427" s="112">
        <v>9941</v>
      </c>
      <c r="C427" s="10">
        <f t="shared" si="12"/>
        <v>9</v>
      </c>
    </row>
    <row r="428" spans="1:3" x14ac:dyDescent="0.2">
      <c r="A428" s="114" t="s">
        <v>9104</v>
      </c>
      <c r="B428" s="112">
        <v>158</v>
      </c>
      <c r="C428" s="10">
        <f t="shared" si="12"/>
        <v>1</v>
      </c>
    </row>
    <row r="429" spans="1:3" x14ac:dyDescent="0.2">
      <c r="A429" s="114" t="s">
        <v>9105</v>
      </c>
      <c r="B429" s="112">
        <v>761</v>
      </c>
      <c r="C429" s="10">
        <f t="shared" si="12"/>
        <v>7</v>
      </c>
    </row>
    <row r="430" spans="1:3" x14ac:dyDescent="0.2">
      <c r="A430" s="114" t="s">
        <v>9106</v>
      </c>
      <c r="B430" s="112">
        <v>323</v>
      </c>
      <c r="C430" s="10">
        <f t="shared" si="12"/>
        <v>3</v>
      </c>
    </row>
    <row r="431" spans="1:3" x14ac:dyDescent="0.2">
      <c r="A431" s="114" t="s">
        <v>9107</v>
      </c>
      <c r="B431" s="112">
        <v>634</v>
      </c>
      <c r="C431" s="10">
        <f t="shared" si="12"/>
        <v>6</v>
      </c>
    </row>
    <row r="432" spans="1:3" x14ac:dyDescent="0.2">
      <c r="A432" s="114" t="s">
        <v>9108</v>
      </c>
      <c r="B432" s="112">
        <v>338577</v>
      </c>
      <c r="C432" s="10">
        <f t="shared" si="12"/>
        <v>3</v>
      </c>
    </row>
    <row r="433" spans="1:3" x14ac:dyDescent="0.2">
      <c r="A433" s="114" t="s">
        <v>9109</v>
      </c>
      <c r="B433" s="112">
        <v>214</v>
      </c>
      <c r="C433" s="10">
        <f t="shared" si="12"/>
        <v>2</v>
      </c>
    </row>
    <row r="434" spans="1:3" x14ac:dyDescent="0.2">
      <c r="A434" s="114" t="s">
        <v>9110</v>
      </c>
      <c r="B434" s="112">
        <v>458</v>
      </c>
      <c r="C434" s="10">
        <f t="shared" si="12"/>
        <v>4</v>
      </c>
    </row>
    <row r="435" spans="1:3" x14ac:dyDescent="0.2">
      <c r="A435" s="114" t="s">
        <v>9111</v>
      </c>
      <c r="B435" s="112">
        <v>569</v>
      </c>
      <c r="C435" s="10">
        <f t="shared" si="12"/>
        <v>5</v>
      </c>
    </row>
    <row r="436" spans="1:3" x14ac:dyDescent="0.2">
      <c r="A436" s="114" t="s">
        <v>9112</v>
      </c>
      <c r="B436" s="112">
        <v>285</v>
      </c>
      <c r="C436" s="10">
        <f t="shared" si="12"/>
        <v>2</v>
      </c>
    </row>
    <row r="437" spans="1:3" x14ac:dyDescent="0.2">
      <c r="A437" s="114" t="s">
        <v>9113</v>
      </c>
      <c r="B437" s="112">
        <v>496</v>
      </c>
      <c r="C437" s="10">
        <f t="shared" si="12"/>
        <v>4</v>
      </c>
    </row>
    <row r="438" spans="1:3" x14ac:dyDescent="0.2">
      <c r="A438" s="114" t="s">
        <v>9114</v>
      </c>
      <c r="B438" s="112">
        <v>13</v>
      </c>
      <c r="C438" s="10">
        <f t="shared" si="12"/>
        <v>1</v>
      </c>
    </row>
    <row r="439" spans="1:3" x14ac:dyDescent="0.2">
      <c r="A439" s="114" t="s">
        <v>9115</v>
      </c>
      <c r="B439" s="112">
        <v>1751</v>
      </c>
      <c r="C439" s="10">
        <f t="shared" si="12"/>
        <v>1</v>
      </c>
    </row>
    <row r="440" spans="1:3" x14ac:dyDescent="0.2">
      <c r="A440" s="114" t="s">
        <v>9116</v>
      </c>
      <c r="B440" s="112">
        <v>22</v>
      </c>
      <c r="C440" s="10">
        <f t="shared" si="12"/>
        <v>2</v>
      </c>
    </row>
    <row r="441" spans="1:3" x14ac:dyDescent="0.2">
      <c r="A441" s="114" t="s">
        <v>9117</v>
      </c>
      <c r="B441" s="112">
        <v>22078</v>
      </c>
      <c r="C441" s="10">
        <f t="shared" si="12"/>
        <v>2</v>
      </c>
    </row>
    <row r="442" spans="1:3" x14ac:dyDescent="0.2">
      <c r="A442" s="114" t="s">
        <v>9118</v>
      </c>
      <c r="B442" s="112">
        <v>243</v>
      </c>
      <c r="C442" s="10">
        <f t="shared" si="12"/>
        <v>2</v>
      </c>
    </row>
    <row r="443" spans="1:3" x14ac:dyDescent="0.2">
      <c r="A443" s="114" t="s">
        <v>9119</v>
      </c>
      <c r="B443" s="112">
        <v>357</v>
      </c>
      <c r="C443" s="10">
        <f t="shared" si="12"/>
        <v>3</v>
      </c>
    </row>
    <row r="444" spans="1:3" x14ac:dyDescent="0.2">
      <c r="A444" s="114" t="s">
        <v>9120</v>
      </c>
      <c r="B444" s="112">
        <v>1574</v>
      </c>
      <c r="C444" s="10">
        <f t="shared" si="12"/>
        <v>1</v>
      </c>
    </row>
    <row r="445" spans="1:3" x14ac:dyDescent="0.2">
      <c r="A445" s="114" t="s">
        <v>9121</v>
      </c>
      <c r="B445" s="112">
        <v>6348</v>
      </c>
      <c r="C445" s="10">
        <f t="shared" si="12"/>
        <v>6</v>
      </c>
    </row>
    <row r="446" spans="1:3" x14ac:dyDescent="0.2">
      <c r="A446" s="114" t="s">
        <v>9122</v>
      </c>
      <c r="B446" s="112">
        <v>124</v>
      </c>
      <c r="C446" s="10">
        <f t="shared" si="12"/>
        <v>1</v>
      </c>
    </row>
    <row r="447" spans="1:3" x14ac:dyDescent="0.2">
      <c r="A447" s="114" t="s">
        <v>9123</v>
      </c>
      <c r="B447" s="112">
        <v>10201</v>
      </c>
      <c r="C447" s="10">
        <f t="shared" si="12"/>
        <v>1</v>
      </c>
    </row>
    <row r="448" spans="1:3" x14ac:dyDescent="0.2">
      <c r="A448" s="114" t="s">
        <v>8681</v>
      </c>
      <c r="B448" s="112">
        <v>879</v>
      </c>
      <c r="C448" s="10">
        <f t="shared" si="12"/>
        <v>8</v>
      </c>
    </row>
    <row r="449" spans="1:3" x14ac:dyDescent="0.2">
      <c r="A449" s="114" t="s">
        <v>8680</v>
      </c>
      <c r="B449" s="112">
        <v>939</v>
      </c>
      <c r="C449" s="10">
        <f t="shared" si="12"/>
        <v>9</v>
      </c>
    </row>
    <row r="450" spans="1:3" x14ac:dyDescent="0.2">
      <c r="A450" s="114" t="s">
        <v>9124</v>
      </c>
      <c r="B450" s="112">
        <v>553</v>
      </c>
      <c r="C450" s="10">
        <f t="shared" si="12"/>
        <v>5</v>
      </c>
    </row>
    <row r="451" spans="1:3" x14ac:dyDescent="0.2">
      <c r="A451" s="114" t="s">
        <v>9125</v>
      </c>
      <c r="B451" s="112">
        <v>21</v>
      </c>
      <c r="C451" s="10">
        <f t="shared" si="12"/>
        <v>2</v>
      </c>
    </row>
    <row r="452" spans="1:3" x14ac:dyDescent="0.2">
      <c r="A452" s="114" t="s">
        <v>9126</v>
      </c>
      <c r="B452" s="112">
        <v>6922</v>
      </c>
      <c r="C452" s="10">
        <f t="shared" si="12"/>
        <v>6</v>
      </c>
    </row>
    <row r="453" spans="1:3" x14ac:dyDescent="0.2">
      <c r="A453" s="114" t="s">
        <v>9127</v>
      </c>
      <c r="B453" s="112">
        <v>1840</v>
      </c>
      <c r="C453" s="10">
        <f t="shared" ref="C453:C516" si="13">VALUE(LEFT(1E+100*B453))</f>
        <v>1</v>
      </c>
    </row>
    <row r="454" spans="1:3" x14ac:dyDescent="0.2">
      <c r="A454" s="114" t="s">
        <v>9128</v>
      </c>
      <c r="B454" s="112">
        <v>5069</v>
      </c>
      <c r="C454" s="10">
        <f t="shared" si="13"/>
        <v>5</v>
      </c>
    </row>
    <row r="455" spans="1:3" x14ac:dyDescent="0.2">
      <c r="A455" s="114" t="s">
        <v>9129</v>
      </c>
      <c r="B455" s="112">
        <v>1326</v>
      </c>
      <c r="C455" s="10">
        <f t="shared" si="13"/>
        <v>1</v>
      </c>
    </row>
    <row r="456" spans="1:3" x14ac:dyDescent="0.2">
      <c r="A456" s="114" t="s">
        <v>9130</v>
      </c>
      <c r="B456" s="112">
        <v>391</v>
      </c>
      <c r="C456" s="10">
        <f t="shared" si="13"/>
        <v>3</v>
      </c>
    </row>
    <row r="457" spans="1:3" x14ac:dyDescent="0.2">
      <c r="A457" s="114" t="s">
        <v>9131</v>
      </c>
      <c r="B457" s="112">
        <v>54</v>
      </c>
      <c r="C457" s="10">
        <f t="shared" si="13"/>
        <v>5</v>
      </c>
    </row>
    <row r="458" spans="1:3" x14ac:dyDescent="0.2">
      <c r="A458" s="114" t="s">
        <v>9132</v>
      </c>
      <c r="B458" s="112">
        <v>8907</v>
      </c>
      <c r="C458" s="10">
        <f t="shared" si="13"/>
        <v>8</v>
      </c>
    </row>
    <row r="459" spans="1:3" x14ac:dyDescent="0.2">
      <c r="A459" s="114" t="s">
        <v>9133</v>
      </c>
      <c r="B459" s="112">
        <v>178</v>
      </c>
      <c r="C459" s="10">
        <f t="shared" si="13"/>
        <v>1</v>
      </c>
    </row>
    <row r="460" spans="1:3" x14ac:dyDescent="0.2">
      <c r="A460" s="114" t="s">
        <v>9134</v>
      </c>
      <c r="B460" s="112">
        <v>132</v>
      </c>
      <c r="C460" s="10">
        <f t="shared" si="13"/>
        <v>1</v>
      </c>
    </row>
    <row r="461" spans="1:3" x14ac:dyDescent="0.2">
      <c r="A461" s="114" t="s">
        <v>9135</v>
      </c>
      <c r="B461" s="112">
        <v>24224</v>
      </c>
      <c r="C461" s="10">
        <f t="shared" si="13"/>
        <v>2</v>
      </c>
    </row>
    <row r="462" spans="1:3" x14ac:dyDescent="0.2">
      <c r="A462" s="114" t="s">
        <v>9136</v>
      </c>
      <c r="B462" s="112">
        <v>603</v>
      </c>
      <c r="C462" s="10">
        <f t="shared" si="13"/>
        <v>6</v>
      </c>
    </row>
    <row r="463" spans="1:3" x14ac:dyDescent="0.2">
      <c r="A463" s="114" t="s">
        <v>9137</v>
      </c>
      <c r="B463" s="112">
        <v>1687</v>
      </c>
      <c r="C463" s="10">
        <f t="shared" si="13"/>
        <v>1</v>
      </c>
    </row>
    <row r="464" spans="1:3" x14ac:dyDescent="0.2">
      <c r="A464" s="114" t="s">
        <v>9138</v>
      </c>
      <c r="B464" s="112">
        <v>401</v>
      </c>
      <c r="C464" s="10">
        <f t="shared" si="13"/>
        <v>4</v>
      </c>
    </row>
    <row r="465" spans="1:3" x14ac:dyDescent="0.2">
      <c r="A465" s="114" t="s">
        <v>9139</v>
      </c>
      <c r="B465" s="112">
        <v>425</v>
      </c>
      <c r="C465" s="10">
        <f t="shared" si="13"/>
        <v>4</v>
      </c>
    </row>
    <row r="466" spans="1:3" x14ac:dyDescent="0.2">
      <c r="A466" s="114" t="s">
        <v>9140</v>
      </c>
      <c r="B466" s="112">
        <v>1927</v>
      </c>
      <c r="C466" s="10">
        <f t="shared" si="13"/>
        <v>1</v>
      </c>
    </row>
    <row r="467" spans="1:3" x14ac:dyDescent="0.2">
      <c r="A467" s="114" t="s">
        <v>9141</v>
      </c>
      <c r="B467" s="112">
        <v>612</v>
      </c>
      <c r="C467" s="10">
        <f t="shared" si="13"/>
        <v>6</v>
      </c>
    </row>
    <row r="468" spans="1:3" x14ac:dyDescent="0.2">
      <c r="A468" s="114" t="s">
        <v>9142</v>
      </c>
      <c r="B468" s="112">
        <v>37</v>
      </c>
      <c r="C468" s="10">
        <f t="shared" si="13"/>
        <v>3</v>
      </c>
    </row>
    <row r="469" spans="1:3" x14ac:dyDescent="0.2">
      <c r="A469" s="114" t="s">
        <v>9143</v>
      </c>
      <c r="B469" s="112">
        <v>7482</v>
      </c>
      <c r="C469" s="10">
        <f t="shared" si="13"/>
        <v>7</v>
      </c>
    </row>
    <row r="470" spans="1:3" x14ac:dyDescent="0.2">
      <c r="A470" s="114" t="s">
        <v>9144</v>
      </c>
      <c r="B470" s="112">
        <v>27383</v>
      </c>
      <c r="C470" s="10">
        <f t="shared" si="13"/>
        <v>2</v>
      </c>
    </row>
    <row r="471" spans="1:3" x14ac:dyDescent="0.2">
      <c r="A471" s="114" t="s">
        <v>9145</v>
      </c>
      <c r="B471" s="112">
        <v>302</v>
      </c>
      <c r="C471" s="10">
        <f t="shared" si="13"/>
        <v>3</v>
      </c>
    </row>
    <row r="472" spans="1:3" x14ac:dyDescent="0.2">
      <c r="A472" s="114" t="s">
        <v>9146</v>
      </c>
      <c r="B472" s="112">
        <v>5438</v>
      </c>
      <c r="C472" s="10">
        <f t="shared" si="13"/>
        <v>5</v>
      </c>
    </row>
    <row r="473" spans="1:3" x14ac:dyDescent="0.2">
      <c r="A473" s="114" t="s">
        <v>9147</v>
      </c>
      <c r="B473" s="112">
        <v>60</v>
      </c>
      <c r="C473" s="10">
        <f t="shared" si="13"/>
        <v>6</v>
      </c>
    </row>
    <row r="474" spans="1:3" x14ac:dyDescent="0.2">
      <c r="A474" s="114" t="s">
        <v>9148</v>
      </c>
      <c r="B474" s="112">
        <v>269</v>
      </c>
      <c r="C474" s="10">
        <f t="shared" si="13"/>
        <v>2</v>
      </c>
    </row>
    <row r="475" spans="1:3" x14ac:dyDescent="0.2">
      <c r="A475" s="114" t="s">
        <v>9149</v>
      </c>
      <c r="B475" s="112">
        <v>489</v>
      </c>
      <c r="C475" s="10">
        <f t="shared" si="13"/>
        <v>4</v>
      </c>
    </row>
    <row r="476" spans="1:3" x14ac:dyDescent="0.2">
      <c r="A476" s="114" t="s">
        <v>9150</v>
      </c>
      <c r="B476" s="112">
        <v>2350</v>
      </c>
      <c r="C476" s="10">
        <f t="shared" si="13"/>
        <v>2</v>
      </c>
    </row>
    <row r="477" spans="1:3" x14ac:dyDescent="0.2">
      <c r="A477" s="114" t="s">
        <v>9151</v>
      </c>
      <c r="B477" s="112">
        <v>328</v>
      </c>
      <c r="C477" s="10">
        <f t="shared" si="13"/>
        <v>3</v>
      </c>
    </row>
    <row r="478" spans="1:3" x14ac:dyDescent="0.2">
      <c r="A478" s="114" t="s">
        <v>9152</v>
      </c>
      <c r="B478" s="112">
        <v>414</v>
      </c>
      <c r="C478" s="10">
        <f t="shared" si="13"/>
        <v>4</v>
      </c>
    </row>
    <row r="479" spans="1:3" x14ac:dyDescent="0.2">
      <c r="A479" s="114" t="s">
        <v>9153</v>
      </c>
      <c r="B479" s="112">
        <v>3401</v>
      </c>
      <c r="C479" s="10">
        <f t="shared" si="13"/>
        <v>3</v>
      </c>
    </row>
    <row r="480" spans="1:3" x14ac:dyDescent="0.2">
      <c r="A480" s="114" t="s">
        <v>9154</v>
      </c>
      <c r="B480" s="112">
        <v>233</v>
      </c>
      <c r="C480" s="10">
        <f t="shared" si="13"/>
        <v>2</v>
      </c>
    </row>
    <row r="481" spans="1:3" x14ac:dyDescent="0.2">
      <c r="A481" s="114" t="s">
        <v>9155</v>
      </c>
      <c r="B481" s="112">
        <v>6388</v>
      </c>
      <c r="C481" s="10">
        <f t="shared" si="13"/>
        <v>6</v>
      </c>
    </row>
    <row r="482" spans="1:3" x14ac:dyDescent="0.2">
      <c r="A482" s="114" t="s">
        <v>9156</v>
      </c>
      <c r="B482" s="112">
        <v>23</v>
      </c>
      <c r="C482" s="10">
        <f t="shared" si="13"/>
        <v>2</v>
      </c>
    </row>
    <row r="483" spans="1:3" x14ac:dyDescent="0.2">
      <c r="A483" s="114" t="s">
        <v>9157</v>
      </c>
      <c r="B483" s="112">
        <v>303</v>
      </c>
      <c r="C483" s="10">
        <f t="shared" si="13"/>
        <v>3</v>
      </c>
    </row>
    <row r="484" spans="1:3" x14ac:dyDescent="0.2">
      <c r="A484" s="114" t="s">
        <v>9158</v>
      </c>
      <c r="B484" s="112">
        <v>135</v>
      </c>
      <c r="C484" s="10">
        <f t="shared" si="13"/>
        <v>1</v>
      </c>
    </row>
    <row r="485" spans="1:3" x14ac:dyDescent="0.2">
      <c r="A485" s="114" t="s">
        <v>9159</v>
      </c>
      <c r="B485" s="112">
        <v>1207</v>
      </c>
      <c r="C485" s="10">
        <f t="shared" si="13"/>
        <v>1</v>
      </c>
    </row>
    <row r="486" spans="1:3" x14ac:dyDescent="0.2">
      <c r="A486" s="114" t="s">
        <v>9160</v>
      </c>
      <c r="B486" s="112">
        <v>322</v>
      </c>
      <c r="C486" s="10">
        <f t="shared" si="13"/>
        <v>3</v>
      </c>
    </row>
    <row r="487" spans="1:3" x14ac:dyDescent="0.2">
      <c r="A487" s="114" t="s">
        <v>9161</v>
      </c>
      <c r="B487" s="112">
        <v>33669</v>
      </c>
      <c r="C487" s="10">
        <f t="shared" si="13"/>
        <v>3</v>
      </c>
    </row>
    <row r="488" spans="1:3" x14ac:dyDescent="0.2">
      <c r="A488" s="114" t="s">
        <v>9162</v>
      </c>
      <c r="B488" s="112">
        <v>848</v>
      </c>
      <c r="C488" s="10">
        <f t="shared" si="13"/>
        <v>8</v>
      </c>
    </row>
    <row r="489" spans="1:3" x14ac:dyDescent="0.2">
      <c r="A489" s="114" t="s">
        <v>9163</v>
      </c>
      <c r="B489" s="112">
        <v>234</v>
      </c>
      <c r="C489" s="10">
        <f t="shared" si="13"/>
        <v>2</v>
      </c>
    </row>
    <row r="490" spans="1:3" x14ac:dyDescent="0.2">
      <c r="A490" s="114" t="s">
        <v>9164</v>
      </c>
      <c r="B490" s="112">
        <v>6415</v>
      </c>
      <c r="C490" s="10">
        <f t="shared" si="13"/>
        <v>6</v>
      </c>
    </row>
    <row r="491" spans="1:3" x14ac:dyDescent="0.2">
      <c r="A491" s="114" t="s">
        <v>9165</v>
      </c>
      <c r="B491" s="112">
        <v>199237</v>
      </c>
      <c r="C491" s="10">
        <f t="shared" si="13"/>
        <v>1</v>
      </c>
    </row>
    <row r="492" spans="1:3" x14ac:dyDescent="0.2">
      <c r="A492" s="114" t="s">
        <v>9166</v>
      </c>
      <c r="B492" s="112">
        <v>260</v>
      </c>
      <c r="C492" s="10">
        <f t="shared" si="13"/>
        <v>2</v>
      </c>
    </row>
    <row r="493" spans="1:3" x14ac:dyDescent="0.2">
      <c r="A493" s="114" t="s">
        <v>9167</v>
      </c>
      <c r="B493" s="112">
        <v>22</v>
      </c>
      <c r="C493" s="10">
        <f t="shared" si="13"/>
        <v>2</v>
      </c>
    </row>
    <row r="494" spans="1:3" x14ac:dyDescent="0.2">
      <c r="A494" s="114" t="s">
        <v>9168</v>
      </c>
      <c r="B494" s="112">
        <v>201</v>
      </c>
      <c r="C494" s="10">
        <f t="shared" si="13"/>
        <v>2</v>
      </c>
    </row>
    <row r="495" spans="1:3" x14ac:dyDescent="0.2">
      <c r="A495" s="114" t="s">
        <v>9169</v>
      </c>
      <c r="B495" s="112">
        <v>5873</v>
      </c>
      <c r="C495" s="10">
        <f t="shared" si="13"/>
        <v>5</v>
      </c>
    </row>
    <row r="496" spans="1:3" x14ac:dyDescent="0.2">
      <c r="A496" s="114" t="s">
        <v>9170</v>
      </c>
      <c r="B496" s="112">
        <v>386</v>
      </c>
      <c r="C496" s="10">
        <f t="shared" si="13"/>
        <v>3</v>
      </c>
    </row>
    <row r="497" spans="1:3" x14ac:dyDescent="0.2">
      <c r="A497" s="114" t="s">
        <v>9171</v>
      </c>
      <c r="B497" s="112">
        <v>8093</v>
      </c>
      <c r="C497" s="10">
        <f t="shared" si="13"/>
        <v>8</v>
      </c>
    </row>
    <row r="498" spans="1:3" x14ac:dyDescent="0.2">
      <c r="A498" s="114" t="s">
        <v>9172</v>
      </c>
      <c r="B498" s="112">
        <v>3885</v>
      </c>
      <c r="C498" s="10">
        <f t="shared" si="13"/>
        <v>3</v>
      </c>
    </row>
    <row r="499" spans="1:3" x14ac:dyDescent="0.2">
      <c r="A499" s="114" t="s">
        <v>9173</v>
      </c>
      <c r="B499" s="112">
        <v>1284</v>
      </c>
      <c r="C499" s="10">
        <f t="shared" si="13"/>
        <v>1</v>
      </c>
    </row>
    <row r="500" spans="1:3" x14ac:dyDescent="0.2">
      <c r="A500" s="114" t="s">
        <v>9174</v>
      </c>
      <c r="B500" s="112">
        <v>16</v>
      </c>
      <c r="C500" s="10">
        <f t="shared" si="13"/>
        <v>1</v>
      </c>
    </row>
    <row r="501" spans="1:3" x14ac:dyDescent="0.2">
      <c r="A501" s="114" t="s">
        <v>9175</v>
      </c>
      <c r="B501" s="112">
        <v>1782</v>
      </c>
      <c r="C501" s="10">
        <f t="shared" si="13"/>
        <v>1</v>
      </c>
    </row>
    <row r="502" spans="1:3" x14ac:dyDescent="0.2">
      <c r="A502" s="114" t="s">
        <v>9176</v>
      </c>
      <c r="B502" s="112">
        <v>2473</v>
      </c>
      <c r="C502" s="10">
        <f t="shared" si="13"/>
        <v>2</v>
      </c>
    </row>
    <row r="503" spans="1:3" x14ac:dyDescent="0.2">
      <c r="A503" s="114" t="s">
        <v>9177</v>
      </c>
      <c r="B503" s="112">
        <v>549</v>
      </c>
      <c r="C503" s="10">
        <f t="shared" si="13"/>
        <v>5</v>
      </c>
    </row>
    <row r="504" spans="1:3" x14ac:dyDescent="0.2">
      <c r="A504" s="114" t="s">
        <v>9178</v>
      </c>
      <c r="B504" s="112">
        <v>234</v>
      </c>
      <c r="C504" s="10">
        <f t="shared" si="13"/>
        <v>2</v>
      </c>
    </row>
    <row r="505" spans="1:3" x14ac:dyDescent="0.2">
      <c r="A505" s="114" t="s">
        <v>9179</v>
      </c>
      <c r="B505" s="112">
        <v>756</v>
      </c>
      <c r="C505" s="10">
        <f t="shared" si="13"/>
        <v>7</v>
      </c>
    </row>
    <row r="506" spans="1:3" x14ac:dyDescent="0.2">
      <c r="A506" s="114" t="s">
        <v>9180</v>
      </c>
      <c r="B506" s="112">
        <v>885</v>
      </c>
      <c r="C506" s="10">
        <f t="shared" si="13"/>
        <v>8</v>
      </c>
    </row>
    <row r="507" spans="1:3" x14ac:dyDescent="0.2">
      <c r="A507" s="114" t="s">
        <v>9181</v>
      </c>
      <c r="B507" s="112">
        <v>659</v>
      </c>
      <c r="C507" s="10">
        <f t="shared" si="13"/>
        <v>6</v>
      </c>
    </row>
    <row r="508" spans="1:3" x14ac:dyDescent="0.2">
      <c r="A508" s="114" t="s">
        <v>9182</v>
      </c>
      <c r="B508" s="112">
        <v>424</v>
      </c>
      <c r="C508" s="10">
        <f t="shared" si="13"/>
        <v>4</v>
      </c>
    </row>
    <row r="509" spans="1:3" x14ac:dyDescent="0.2">
      <c r="A509" s="114" t="s">
        <v>9183</v>
      </c>
      <c r="B509" s="112">
        <v>1785</v>
      </c>
      <c r="C509" s="10">
        <f t="shared" si="13"/>
        <v>1</v>
      </c>
    </row>
    <row r="510" spans="1:3" x14ac:dyDescent="0.2">
      <c r="A510" s="114" t="s">
        <v>9184</v>
      </c>
      <c r="B510" s="112">
        <v>25448</v>
      </c>
      <c r="C510" s="10">
        <f t="shared" si="13"/>
        <v>2</v>
      </c>
    </row>
    <row r="511" spans="1:3" x14ac:dyDescent="0.2">
      <c r="A511" s="114" t="s">
        <v>9185</v>
      </c>
      <c r="B511" s="112">
        <v>21401</v>
      </c>
      <c r="C511" s="10">
        <f t="shared" si="13"/>
        <v>2</v>
      </c>
    </row>
    <row r="512" spans="1:3" x14ac:dyDescent="0.2">
      <c r="A512" s="114" t="s">
        <v>9186</v>
      </c>
      <c r="B512" s="112">
        <v>2317</v>
      </c>
      <c r="C512" s="10">
        <f t="shared" si="13"/>
        <v>2</v>
      </c>
    </row>
    <row r="513" spans="1:3" x14ac:dyDescent="0.2">
      <c r="A513" s="114" t="s">
        <v>9187</v>
      </c>
      <c r="B513" s="112">
        <v>1334</v>
      </c>
      <c r="C513" s="10">
        <f t="shared" si="13"/>
        <v>1</v>
      </c>
    </row>
    <row r="514" spans="1:3" x14ac:dyDescent="0.2">
      <c r="A514" s="114" t="s">
        <v>9188</v>
      </c>
      <c r="B514" s="112">
        <v>112</v>
      </c>
      <c r="C514" s="10">
        <f t="shared" si="13"/>
        <v>1</v>
      </c>
    </row>
    <row r="515" spans="1:3" x14ac:dyDescent="0.2">
      <c r="A515" s="114" t="s">
        <v>9189</v>
      </c>
      <c r="B515" s="112">
        <v>2394</v>
      </c>
      <c r="C515" s="10">
        <f t="shared" si="13"/>
        <v>2</v>
      </c>
    </row>
    <row r="516" spans="1:3" x14ac:dyDescent="0.2">
      <c r="A516" s="114" t="s">
        <v>9190</v>
      </c>
      <c r="B516" s="112">
        <v>7943</v>
      </c>
      <c r="C516" s="10">
        <f t="shared" si="13"/>
        <v>7</v>
      </c>
    </row>
    <row r="517" spans="1:3" x14ac:dyDescent="0.2">
      <c r="A517" s="114" t="s">
        <v>9191</v>
      </c>
      <c r="B517" s="112">
        <v>707</v>
      </c>
      <c r="C517" s="10">
        <f t="shared" ref="C517:C580" si="14">VALUE(LEFT(1E+100*B517))</f>
        <v>7</v>
      </c>
    </row>
    <row r="518" spans="1:3" x14ac:dyDescent="0.2">
      <c r="A518" s="114" t="s">
        <v>9192</v>
      </c>
      <c r="B518" s="112">
        <v>453</v>
      </c>
      <c r="C518" s="10">
        <f t="shared" si="14"/>
        <v>4</v>
      </c>
    </row>
    <row r="519" spans="1:3" x14ac:dyDescent="0.2">
      <c r="A519" s="114" t="s">
        <v>9193</v>
      </c>
      <c r="B519" s="112">
        <v>26748</v>
      </c>
      <c r="C519" s="10">
        <f t="shared" si="14"/>
        <v>2</v>
      </c>
    </row>
    <row r="520" spans="1:3" x14ac:dyDescent="0.2">
      <c r="A520" s="114" t="s">
        <v>9194</v>
      </c>
      <c r="B520" s="112">
        <v>740</v>
      </c>
      <c r="C520" s="10">
        <f t="shared" si="14"/>
        <v>7</v>
      </c>
    </row>
    <row r="521" spans="1:3" x14ac:dyDescent="0.2">
      <c r="A521" s="114" t="s">
        <v>9195</v>
      </c>
      <c r="B521" s="112">
        <v>8929</v>
      </c>
      <c r="C521" s="10">
        <f t="shared" si="14"/>
        <v>8</v>
      </c>
    </row>
    <row r="522" spans="1:3" x14ac:dyDescent="0.2">
      <c r="A522" s="114" t="s">
        <v>9196</v>
      </c>
      <c r="B522" s="112">
        <v>67</v>
      </c>
      <c r="C522" s="10">
        <f t="shared" si="14"/>
        <v>6</v>
      </c>
    </row>
    <row r="523" spans="1:3" x14ac:dyDescent="0.2">
      <c r="A523" s="114" t="s">
        <v>9197</v>
      </c>
      <c r="B523" s="112">
        <v>159</v>
      </c>
      <c r="C523" s="10">
        <f t="shared" si="14"/>
        <v>1</v>
      </c>
    </row>
    <row r="524" spans="1:3" x14ac:dyDescent="0.2">
      <c r="A524" s="114" t="s">
        <v>9198</v>
      </c>
      <c r="B524" s="112">
        <v>2960</v>
      </c>
      <c r="C524" s="10">
        <f t="shared" si="14"/>
        <v>2</v>
      </c>
    </row>
    <row r="525" spans="1:3" x14ac:dyDescent="0.2">
      <c r="A525" s="114" t="s">
        <v>9199</v>
      </c>
      <c r="B525" s="112">
        <v>13382</v>
      </c>
      <c r="C525" s="10">
        <f t="shared" si="14"/>
        <v>1</v>
      </c>
    </row>
    <row r="526" spans="1:3" x14ac:dyDescent="0.2">
      <c r="A526" s="114" t="s">
        <v>9200</v>
      </c>
      <c r="B526" s="112">
        <v>121</v>
      </c>
      <c r="C526" s="10">
        <f t="shared" si="14"/>
        <v>1</v>
      </c>
    </row>
    <row r="527" spans="1:3" x14ac:dyDescent="0.2">
      <c r="A527" s="114" t="s">
        <v>9201</v>
      </c>
      <c r="B527" s="112">
        <v>3940</v>
      </c>
      <c r="C527" s="10">
        <f t="shared" si="14"/>
        <v>3</v>
      </c>
    </row>
    <row r="528" spans="1:3" x14ac:dyDescent="0.2">
      <c r="A528" s="114" t="s">
        <v>9202</v>
      </c>
      <c r="B528" s="112">
        <v>13142</v>
      </c>
      <c r="C528" s="10">
        <f t="shared" si="14"/>
        <v>1</v>
      </c>
    </row>
    <row r="529" spans="1:3" x14ac:dyDescent="0.2">
      <c r="A529" s="114" t="s">
        <v>9203</v>
      </c>
      <c r="B529" s="112">
        <v>2089</v>
      </c>
      <c r="C529" s="10">
        <f t="shared" si="14"/>
        <v>2</v>
      </c>
    </row>
    <row r="530" spans="1:3" x14ac:dyDescent="0.2">
      <c r="A530" s="114" t="s">
        <v>9204</v>
      </c>
      <c r="B530" s="112">
        <v>1717</v>
      </c>
      <c r="C530" s="10">
        <f t="shared" si="14"/>
        <v>1</v>
      </c>
    </row>
    <row r="531" spans="1:3" x14ac:dyDescent="0.2">
      <c r="A531" s="114" t="s">
        <v>9205</v>
      </c>
      <c r="B531" s="112">
        <v>266</v>
      </c>
      <c r="C531" s="10">
        <f t="shared" si="14"/>
        <v>2</v>
      </c>
    </row>
    <row r="532" spans="1:3" x14ac:dyDescent="0.2">
      <c r="A532" s="114" t="s">
        <v>9206</v>
      </c>
      <c r="B532" s="112">
        <v>53</v>
      </c>
      <c r="C532" s="10">
        <f t="shared" si="14"/>
        <v>5</v>
      </c>
    </row>
    <row r="533" spans="1:3" x14ac:dyDescent="0.2">
      <c r="A533" s="114" t="s">
        <v>9207</v>
      </c>
      <c r="B533" s="112">
        <v>602</v>
      </c>
      <c r="C533" s="10">
        <f t="shared" si="14"/>
        <v>6</v>
      </c>
    </row>
    <row r="534" spans="1:3" x14ac:dyDescent="0.2">
      <c r="A534" s="114" t="s">
        <v>8409</v>
      </c>
      <c r="B534" s="112">
        <v>15006</v>
      </c>
      <c r="C534" s="10">
        <f t="shared" si="14"/>
        <v>1</v>
      </c>
    </row>
    <row r="535" spans="1:3" x14ac:dyDescent="0.2">
      <c r="A535" s="114" t="s">
        <v>9208</v>
      </c>
      <c r="B535" s="112">
        <v>281</v>
      </c>
      <c r="C535" s="10">
        <f t="shared" si="14"/>
        <v>2</v>
      </c>
    </row>
    <row r="536" spans="1:3" x14ac:dyDescent="0.2">
      <c r="A536" s="114" t="s">
        <v>9209</v>
      </c>
      <c r="B536" s="112">
        <v>20</v>
      </c>
      <c r="C536" s="10">
        <f t="shared" si="14"/>
        <v>2</v>
      </c>
    </row>
    <row r="537" spans="1:3" x14ac:dyDescent="0.2">
      <c r="A537" s="114" t="s">
        <v>9210</v>
      </c>
      <c r="B537" s="112">
        <v>2245</v>
      </c>
      <c r="C537" s="10">
        <f t="shared" si="14"/>
        <v>2</v>
      </c>
    </row>
    <row r="538" spans="1:3" x14ac:dyDescent="0.2">
      <c r="A538" s="114" t="s">
        <v>9211</v>
      </c>
      <c r="B538" s="112">
        <v>6333</v>
      </c>
      <c r="C538" s="10">
        <f t="shared" si="14"/>
        <v>6</v>
      </c>
    </row>
    <row r="539" spans="1:3" x14ac:dyDescent="0.2">
      <c r="A539" s="114" t="s">
        <v>9212</v>
      </c>
      <c r="B539" s="112">
        <v>670</v>
      </c>
      <c r="C539" s="10">
        <f t="shared" si="14"/>
        <v>6</v>
      </c>
    </row>
    <row r="540" spans="1:3" x14ac:dyDescent="0.2">
      <c r="A540" s="114" t="s">
        <v>9213</v>
      </c>
      <c r="B540" s="112">
        <v>922</v>
      </c>
      <c r="C540" s="10">
        <f t="shared" si="14"/>
        <v>9</v>
      </c>
    </row>
    <row r="541" spans="1:3" x14ac:dyDescent="0.2">
      <c r="A541" s="114" t="s">
        <v>9214</v>
      </c>
      <c r="B541" s="112">
        <v>489</v>
      </c>
      <c r="C541" s="10">
        <f t="shared" si="14"/>
        <v>4</v>
      </c>
    </row>
    <row r="542" spans="1:3" x14ac:dyDescent="0.2">
      <c r="A542" s="114" t="s">
        <v>9215</v>
      </c>
      <c r="B542" s="112">
        <v>1478</v>
      </c>
      <c r="C542" s="10">
        <f t="shared" si="14"/>
        <v>1</v>
      </c>
    </row>
    <row r="543" spans="1:3" x14ac:dyDescent="0.2">
      <c r="A543" s="114" t="s">
        <v>9216</v>
      </c>
      <c r="B543" s="112">
        <v>4511</v>
      </c>
      <c r="C543" s="10">
        <f t="shared" si="14"/>
        <v>4</v>
      </c>
    </row>
    <row r="544" spans="1:3" x14ac:dyDescent="0.2">
      <c r="A544" s="114" t="s">
        <v>9217</v>
      </c>
      <c r="B544" s="112">
        <v>354</v>
      </c>
      <c r="C544" s="10">
        <f t="shared" si="14"/>
        <v>3</v>
      </c>
    </row>
    <row r="545" spans="1:3" x14ac:dyDescent="0.2">
      <c r="A545" s="114" t="s">
        <v>9218</v>
      </c>
      <c r="B545" s="112">
        <v>586</v>
      </c>
      <c r="C545" s="10">
        <f t="shared" si="14"/>
        <v>5</v>
      </c>
    </row>
    <row r="546" spans="1:3" x14ac:dyDescent="0.2">
      <c r="A546" s="114" t="s">
        <v>9219</v>
      </c>
      <c r="B546" s="112">
        <v>129</v>
      </c>
      <c r="C546" s="10">
        <f t="shared" si="14"/>
        <v>1</v>
      </c>
    </row>
    <row r="547" spans="1:3" x14ac:dyDescent="0.2">
      <c r="A547" s="114" t="s">
        <v>9220</v>
      </c>
      <c r="B547" s="112">
        <v>441</v>
      </c>
      <c r="C547" s="10">
        <f t="shared" si="14"/>
        <v>4</v>
      </c>
    </row>
    <row r="548" spans="1:3" x14ac:dyDescent="0.2">
      <c r="A548" s="114" t="s">
        <v>9221</v>
      </c>
      <c r="B548" s="112">
        <v>47</v>
      </c>
      <c r="C548" s="10">
        <f t="shared" si="14"/>
        <v>4</v>
      </c>
    </row>
    <row r="549" spans="1:3" x14ac:dyDescent="0.2">
      <c r="A549" s="114" t="s">
        <v>9222</v>
      </c>
      <c r="B549" s="112">
        <v>5609</v>
      </c>
      <c r="C549" s="10">
        <f t="shared" si="14"/>
        <v>5</v>
      </c>
    </row>
    <row r="550" spans="1:3" x14ac:dyDescent="0.2">
      <c r="A550" s="114" t="s">
        <v>9223</v>
      </c>
      <c r="B550" s="112">
        <v>205</v>
      </c>
      <c r="C550" s="10">
        <f t="shared" si="14"/>
        <v>2</v>
      </c>
    </row>
    <row r="551" spans="1:3" x14ac:dyDescent="0.2">
      <c r="A551" s="114" t="s">
        <v>9224</v>
      </c>
      <c r="B551" s="112">
        <v>23010</v>
      </c>
      <c r="C551" s="10">
        <f t="shared" si="14"/>
        <v>2</v>
      </c>
    </row>
    <row r="552" spans="1:3" x14ac:dyDescent="0.2">
      <c r="A552" s="114" t="s">
        <v>9225</v>
      </c>
      <c r="B552" s="112">
        <v>1416</v>
      </c>
      <c r="C552" s="10">
        <f t="shared" si="14"/>
        <v>1</v>
      </c>
    </row>
    <row r="553" spans="1:3" x14ac:dyDescent="0.2">
      <c r="A553" s="114" t="s">
        <v>9226</v>
      </c>
      <c r="B553" s="112">
        <v>178</v>
      </c>
      <c r="C553" s="10">
        <f t="shared" si="14"/>
        <v>1</v>
      </c>
    </row>
    <row r="554" spans="1:3" x14ac:dyDescent="0.2">
      <c r="A554" s="114" t="s">
        <v>8679</v>
      </c>
      <c r="B554" s="112">
        <v>7504</v>
      </c>
      <c r="C554" s="10">
        <f t="shared" si="14"/>
        <v>7</v>
      </c>
    </row>
    <row r="555" spans="1:3" x14ac:dyDescent="0.2">
      <c r="A555" s="114" t="s">
        <v>9227</v>
      </c>
      <c r="B555" s="112">
        <v>3667</v>
      </c>
      <c r="C555" s="10">
        <f t="shared" si="14"/>
        <v>3</v>
      </c>
    </row>
    <row r="556" spans="1:3" x14ac:dyDescent="0.2">
      <c r="A556" s="114" t="s">
        <v>9228</v>
      </c>
      <c r="B556" s="112">
        <v>178</v>
      </c>
      <c r="C556" s="10">
        <f t="shared" si="14"/>
        <v>1</v>
      </c>
    </row>
    <row r="557" spans="1:3" x14ac:dyDescent="0.2">
      <c r="A557" s="114" t="s">
        <v>9229</v>
      </c>
      <c r="B557" s="112">
        <v>428</v>
      </c>
      <c r="C557" s="10">
        <f t="shared" si="14"/>
        <v>4</v>
      </c>
    </row>
    <row r="558" spans="1:3" x14ac:dyDescent="0.2">
      <c r="A558" s="114" t="s">
        <v>9230</v>
      </c>
      <c r="B558" s="112">
        <v>145</v>
      </c>
      <c r="C558" s="10">
        <f t="shared" si="14"/>
        <v>1</v>
      </c>
    </row>
    <row r="559" spans="1:3" x14ac:dyDescent="0.2">
      <c r="A559" s="114" t="s">
        <v>9231</v>
      </c>
      <c r="B559" s="112">
        <v>45451</v>
      </c>
      <c r="C559" s="10">
        <f t="shared" si="14"/>
        <v>4</v>
      </c>
    </row>
    <row r="560" spans="1:3" x14ac:dyDescent="0.2">
      <c r="A560" s="114" t="s">
        <v>9232</v>
      </c>
      <c r="B560" s="112">
        <v>133</v>
      </c>
      <c r="C560" s="10">
        <f t="shared" si="14"/>
        <v>1</v>
      </c>
    </row>
    <row r="561" spans="1:3" x14ac:dyDescent="0.2">
      <c r="A561" s="114" t="s">
        <v>9233</v>
      </c>
      <c r="B561" s="112">
        <v>40</v>
      </c>
      <c r="C561" s="10">
        <f t="shared" si="14"/>
        <v>4</v>
      </c>
    </row>
    <row r="562" spans="1:3" x14ac:dyDescent="0.2">
      <c r="A562" s="114" t="s">
        <v>9234</v>
      </c>
      <c r="B562" s="112">
        <v>253</v>
      </c>
      <c r="C562" s="10">
        <f t="shared" si="14"/>
        <v>2</v>
      </c>
    </row>
    <row r="563" spans="1:3" x14ac:dyDescent="0.2">
      <c r="A563" s="114" t="s">
        <v>8408</v>
      </c>
      <c r="B563" s="112">
        <v>648</v>
      </c>
      <c r="C563" s="10">
        <f t="shared" si="14"/>
        <v>6</v>
      </c>
    </row>
    <row r="564" spans="1:3" x14ac:dyDescent="0.2">
      <c r="A564" s="114" t="s">
        <v>9235</v>
      </c>
      <c r="B564" s="112">
        <v>2422</v>
      </c>
      <c r="C564" s="10">
        <f t="shared" si="14"/>
        <v>2</v>
      </c>
    </row>
    <row r="565" spans="1:3" x14ac:dyDescent="0.2">
      <c r="A565" s="114" t="s">
        <v>9236</v>
      </c>
      <c r="B565" s="112">
        <v>32095</v>
      </c>
      <c r="C565" s="10">
        <f t="shared" si="14"/>
        <v>3</v>
      </c>
    </row>
    <row r="566" spans="1:3" x14ac:dyDescent="0.2">
      <c r="A566" s="114" t="s">
        <v>8678</v>
      </c>
      <c r="B566" s="112">
        <v>732</v>
      </c>
      <c r="C566" s="10">
        <f t="shared" si="14"/>
        <v>7</v>
      </c>
    </row>
    <row r="567" spans="1:3" x14ac:dyDescent="0.2">
      <c r="A567" s="114" t="s">
        <v>9237</v>
      </c>
      <c r="B567" s="112">
        <v>7209</v>
      </c>
      <c r="C567" s="10">
        <f t="shared" si="14"/>
        <v>7</v>
      </c>
    </row>
    <row r="568" spans="1:3" x14ac:dyDescent="0.2">
      <c r="A568" s="114" t="s">
        <v>9238</v>
      </c>
      <c r="B568" s="112">
        <v>9020</v>
      </c>
      <c r="C568" s="10">
        <f t="shared" si="14"/>
        <v>9</v>
      </c>
    </row>
    <row r="569" spans="1:3" x14ac:dyDescent="0.2">
      <c r="A569" s="114" t="s">
        <v>9239</v>
      </c>
      <c r="B569" s="112">
        <v>121</v>
      </c>
      <c r="C569" s="10">
        <f t="shared" si="14"/>
        <v>1</v>
      </c>
    </row>
    <row r="570" spans="1:3" x14ac:dyDescent="0.2">
      <c r="A570" s="114" t="s">
        <v>9240</v>
      </c>
      <c r="B570" s="112">
        <v>948</v>
      </c>
      <c r="C570" s="10">
        <f t="shared" si="14"/>
        <v>9</v>
      </c>
    </row>
    <row r="571" spans="1:3" x14ac:dyDescent="0.2">
      <c r="A571" s="114" t="s">
        <v>9241</v>
      </c>
      <c r="B571" s="112">
        <v>603</v>
      </c>
      <c r="C571" s="10">
        <f t="shared" si="14"/>
        <v>6</v>
      </c>
    </row>
    <row r="572" spans="1:3" x14ac:dyDescent="0.2">
      <c r="A572" s="114" t="s">
        <v>9242</v>
      </c>
      <c r="B572" s="112">
        <v>2369</v>
      </c>
      <c r="C572" s="10">
        <f t="shared" si="14"/>
        <v>2</v>
      </c>
    </row>
    <row r="573" spans="1:3" x14ac:dyDescent="0.2">
      <c r="A573" s="114" t="s">
        <v>9243</v>
      </c>
      <c r="B573" s="112">
        <v>19587</v>
      </c>
      <c r="C573" s="10">
        <f t="shared" si="14"/>
        <v>1</v>
      </c>
    </row>
    <row r="574" spans="1:3" x14ac:dyDescent="0.2">
      <c r="A574" s="114" t="s">
        <v>9244</v>
      </c>
      <c r="B574" s="112">
        <v>398</v>
      </c>
      <c r="C574" s="10">
        <f t="shared" si="14"/>
        <v>3</v>
      </c>
    </row>
    <row r="575" spans="1:3" x14ac:dyDescent="0.2">
      <c r="A575" s="114" t="s">
        <v>9245</v>
      </c>
      <c r="B575" s="112">
        <v>3563</v>
      </c>
      <c r="C575" s="10">
        <f t="shared" si="14"/>
        <v>3</v>
      </c>
    </row>
    <row r="576" spans="1:3" x14ac:dyDescent="0.2">
      <c r="A576" s="114" t="s">
        <v>9246</v>
      </c>
      <c r="B576" s="112">
        <v>21807</v>
      </c>
      <c r="C576" s="10">
        <f t="shared" si="14"/>
        <v>2</v>
      </c>
    </row>
    <row r="577" spans="1:3" x14ac:dyDescent="0.2">
      <c r="A577" s="114" t="s">
        <v>9247</v>
      </c>
      <c r="B577" s="112">
        <v>600</v>
      </c>
      <c r="C577" s="10">
        <f t="shared" si="14"/>
        <v>6</v>
      </c>
    </row>
    <row r="578" spans="1:3" x14ac:dyDescent="0.2">
      <c r="A578" s="114" t="s">
        <v>9248</v>
      </c>
      <c r="B578" s="112">
        <v>4384</v>
      </c>
      <c r="C578" s="10">
        <f t="shared" si="14"/>
        <v>4</v>
      </c>
    </row>
    <row r="579" spans="1:3" x14ac:dyDescent="0.2">
      <c r="A579" s="114" t="s">
        <v>9249</v>
      </c>
      <c r="B579" s="112">
        <v>10281</v>
      </c>
      <c r="C579" s="10">
        <f t="shared" si="14"/>
        <v>1</v>
      </c>
    </row>
    <row r="580" spans="1:3" x14ac:dyDescent="0.2">
      <c r="A580" s="114" t="s">
        <v>9250</v>
      </c>
      <c r="B580" s="112">
        <v>415</v>
      </c>
      <c r="C580" s="10">
        <f t="shared" si="14"/>
        <v>4</v>
      </c>
    </row>
    <row r="581" spans="1:3" x14ac:dyDescent="0.2">
      <c r="A581" s="114" t="s">
        <v>9251</v>
      </c>
      <c r="B581" s="112">
        <v>99</v>
      </c>
      <c r="C581" s="10">
        <f t="shared" ref="C581:C644" si="15">VALUE(LEFT(1E+100*B581))</f>
        <v>9</v>
      </c>
    </row>
    <row r="582" spans="1:3" x14ac:dyDescent="0.2">
      <c r="A582" s="114" t="s">
        <v>9252</v>
      </c>
      <c r="B582" s="112">
        <v>33</v>
      </c>
      <c r="C582" s="10">
        <f t="shared" si="15"/>
        <v>3</v>
      </c>
    </row>
    <row r="583" spans="1:3" x14ac:dyDescent="0.2">
      <c r="A583" s="114" t="s">
        <v>9253</v>
      </c>
      <c r="B583" s="112">
        <v>126</v>
      </c>
      <c r="C583" s="10">
        <f t="shared" si="15"/>
        <v>1</v>
      </c>
    </row>
    <row r="584" spans="1:3" x14ac:dyDescent="0.2">
      <c r="A584" s="114" t="s">
        <v>9254</v>
      </c>
      <c r="B584" s="112">
        <v>185</v>
      </c>
      <c r="C584" s="10">
        <f t="shared" si="15"/>
        <v>1</v>
      </c>
    </row>
    <row r="585" spans="1:3" x14ac:dyDescent="0.2">
      <c r="A585" s="114" t="s">
        <v>8407</v>
      </c>
      <c r="B585" s="112">
        <v>1354</v>
      </c>
      <c r="C585" s="10">
        <f t="shared" si="15"/>
        <v>1</v>
      </c>
    </row>
    <row r="586" spans="1:3" x14ac:dyDescent="0.2">
      <c r="A586" s="114" t="s">
        <v>9255</v>
      </c>
      <c r="B586" s="112">
        <v>265</v>
      </c>
      <c r="C586" s="10">
        <f t="shared" si="15"/>
        <v>2</v>
      </c>
    </row>
    <row r="587" spans="1:3" x14ac:dyDescent="0.2">
      <c r="A587" s="114" t="s">
        <v>8677</v>
      </c>
      <c r="B587" s="112">
        <v>332</v>
      </c>
      <c r="C587" s="10">
        <f t="shared" si="15"/>
        <v>3</v>
      </c>
    </row>
    <row r="588" spans="1:3" x14ac:dyDescent="0.2">
      <c r="A588" s="114" t="s">
        <v>9256</v>
      </c>
      <c r="B588" s="112">
        <v>445</v>
      </c>
      <c r="C588" s="10">
        <f t="shared" si="15"/>
        <v>4</v>
      </c>
    </row>
    <row r="589" spans="1:3" x14ac:dyDescent="0.2">
      <c r="A589" s="114" t="s">
        <v>9257</v>
      </c>
      <c r="B589" s="112">
        <v>316</v>
      </c>
      <c r="C589" s="10">
        <f t="shared" si="15"/>
        <v>3</v>
      </c>
    </row>
    <row r="590" spans="1:3" x14ac:dyDescent="0.2">
      <c r="A590" s="114" t="s">
        <v>9258</v>
      </c>
      <c r="B590" s="112">
        <v>14504</v>
      </c>
      <c r="C590" s="10">
        <f t="shared" si="15"/>
        <v>1</v>
      </c>
    </row>
    <row r="591" spans="1:3" x14ac:dyDescent="0.2">
      <c r="A591" s="114" t="s">
        <v>9259</v>
      </c>
      <c r="B591" s="112">
        <v>7201</v>
      </c>
      <c r="C591" s="10">
        <f t="shared" si="15"/>
        <v>7</v>
      </c>
    </row>
    <row r="592" spans="1:3" x14ac:dyDescent="0.2">
      <c r="A592" s="114" t="s">
        <v>8676</v>
      </c>
      <c r="B592" s="112">
        <v>2818</v>
      </c>
      <c r="C592" s="10">
        <f t="shared" si="15"/>
        <v>2</v>
      </c>
    </row>
    <row r="593" spans="1:3" x14ac:dyDescent="0.2">
      <c r="A593" s="114" t="s">
        <v>9260</v>
      </c>
      <c r="B593" s="112">
        <v>11735</v>
      </c>
      <c r="C593" s="10">
        <f t="shared" si="15"/>
        <v>1</v>
      </c>
    </row>
    <row r="594" spans="1:3" x14ac:dyDescent="0.2">
      <c r="A594" s="114" t="s">
        <v>9261</v>
      </c>
      <c r="B594" s="112">
        <v>36030</v>
      </c>
      <c r="C594" s="10">
        <f t="shared" si="15"/>
        <v>3</v>
      </c>
    </row>
    <row r="595" spans="1:3" x14ac:dyDescent="0.2">
      <c r="A595" s="114" t="s">
        <v>9262</v>
      </c>
      <c r="B595" s="112">
        <v>101</v>
      </c>
      <c r="C595" s="10">
        <f t="shared" si="15"/>
        <v>1</v>
      </c>
    </row>
    <row r="596" spans="1:3" x14ac:dyDescent="0.2">
      <c r="A596" s="114" t="s">
        <v>9263</v>
      </c>
      <c r="B596" s="112">
        <v>5682</v>
      </c>
      <c r="C596" s="10">
        <f t="shared" si="15"/>
        <v>5</v>
      </c>
    </row>
    <row r="597" spans="1:3" x14ac:dyDescent="0.2">
      <c r="A597" s="114" t="s">
        <v>9264</v>
      </c>
      <c r="B597" s="112">
        <v>1350</v>
      </c>
      <c r="C597" s="10">
        <f t="shared" si="15"/>
        <v>1</v>
      </c>
    </row>
    <row r="598" spans="1:3" x14ac:dyDescent="0.2">
      <c r="A598" s="114" t="s">
        <v>9265</v>
      </c>
      <c r="B598" s="112">
        <v>10</v>
      </c>
      <c r="C598" s="10">
        <f t="shared" si="15"/>
        <v>1</v>
      </c>
    </row>
    <row r="599" spans="1:3" x14ac:dyDescent="0.2">
      <c r="A599" s="114" t="s">
        <v>9266</v>
      </c>
      <c r="B599" s="112">
        <v>446</v>
      </c>
      <c r="C599" s="10">
        <f t="shared" si="15"/>
        <v>4</v>
      </c>
    </row>
    <row r="600" spans="1:3" x14ac:dyDescent="0.2">
      <c r="A600" s="114" t="s">
        <v>9267</v>
      </c>
      <c r="B600" s="112">
        <v>368</v>
      </c>
      <c r="C600" s="10">
        <f t="shared" si="15"/>
        <v>3</v>
      </c>
    </row>
    <row r="601" spans="1:3" x14ac:dyDescent="0.2">
      <c r="A601" s="114" t="s">
        <v>9268</v>
      </c>
      <c r="B601" s="112">
        <v>524</v>
      </c>
      <c r="C601" s="10">
        <f t="shared" si="15"/>
        <v>5</v>
      </c>
    </row>
    <row r="602" spans="1:3" x14ac:dyDescent="0.2">
      <c r="A602" s="114" t="s">
        <v>9269</v>
      </c>
      <c r="B602" s="112">
        <v>155</v>
      </c>
      <c r="C602" s="10">
        <f t="shared" si="15"/>
        <v>1</v>
      </c>
    </row>
    <row r="603" spans="1:3" x14ac:dyDescent="0.2">
      <c r="A603" s="114" t="s">
        <v>9270</v>
      </c>
      <c r="B603" s="112">
        <v>162</v>
      </c>
      <c r="C603" s="10">
        <f t="shared" si="15"/>
        <v>1</v>
      </c>
    </row>
    <row r="604" spans="1:3" x14ac:dyDescent="0.2">
      <c r="A604" s="114" t="s">
        <v>9271</v>
      </c>
      <c r="B604" s="112">
        <v>267</v>
      </c>
      <c r="C604" s="10">
        <f t="shared" si="15"/>
        <v>2</v>
      </c>
    </row>
    <row r="605" spans="1:3" x14ac:dyDescent="0.2">
      <c r="A605" s="114" t="s">
        <v>9272</v>
      </c>
      <c r="B605" s="112">
        <v>659</v>
      </c>
      <c r="C605" s="10">
        <f t="shared" si="15"/>
        <v>6</v>
      </c>
    </row>
    <row r="606" spans="1:3" x14ac:dyDescent="0.2">
      <c r="A606" s="114" t="s">
        <v>9273</v>
      </c>
      <c r="B606" s="112">
        <v>2583</v>
      </c>
      <c r="C606" s="10">
        <f t="shared" si="15"/>
        <v>2</v>
      </c>
    </row>
    <row r="607" spans="1:3" x14ac:dyDescent="0.2">
      <c r="A607" s="114" t="s">
        <v>9274</v>
      </c>
      <c r="B607" s="112">
        <v>2079</v>
      </c>
      <c r="C607" s="10">
        <f t="shared" si="15"/>
        <v>2</v>
      </c>
    </row>
    <row r="608" spans="1:3" x14ac:dyDescent="0.2">
      <c r="A608" s="114" t="s">
        <v>9275</v>
      </c>
      <c r="B608" s="112">
        <v>54</v>
      </c>
      <c r="C608" s="10">
        <f t="shared" si="15"/>
        <v>5</v>
      </c>
    </row>
    <row r="609" spans="1:3" x14ac:dyDescent="0.2">
      <c r="A609" s="114" t="s">
        <v>9276</v>
      </c>
      <c r="B609" s="112">
        <v>26</v>
      </c>
      <c r="C609" s="10">
        <f t="shared" si="15"/>
        <v>2</v>
      </c>
    </row>
    <row r="610" spans="1:3" x14ac:dyDescent="0.2">
      <c r="A610" s="114" t="s">
        <v>9277</v>
      </c>
      <c r="B610" s="112">
        <v>406</v>
      </c>
      <c r="C610" s="10">
        <f t="shared" si="15"/>
        <v>4</v>
      </c>
    </row>
    <row r="611" spans="1:3" x14ac:dyDescent="0.2">
      <c r="A611" s="114" t="s">
        <v>8675</v>
      </c>
      <c r="B611" s="112">
        <v>10588</v>
      </c>
      <c r="C611" s="10">
        <f t="shared" si="15"/>
        <v>1</v>
      </c>
    </row>
    <row r="612" spans="1:3" x14ac:dyDescent="0.2">
      <c r="A612" s="114" t="s">
        <v>9278</v>
      </c>
      <c r="B612" s="112">
        <v>3339</v>
      </c>
      <c r="C612" s="10">
        <f t="shared" si="15"/>
        <v>3</v>
      </c>
    </row>
    <row r="613" spans="1:3" x14ac:dyDescent="0.2">
      <c r="A613" s="114" t="s">
        <v>9279</v>
      </c>
      <c r="B613" s="112">
        <v>1918</v>
      </c>
      <c r="C613" s="10">
        <f t="shared" si="15"/>
        <v>1</v>
      </c>
    </row>
    <row r="614" spans="1:3" x14ac:dyDescent="0.2">
      <c r="A614" s="114" t="s">
        <v>9280</v>
      </c>
      <c r="B614" s="112">
        <v>1130</v>
      </c>
      <c r="C614" s="10">
        <f t="shared" si="15"/>
        <v>1</v>
      </c>
    </row>
    <row r="615" spans="1:3" x14ac:dyDescent="0.2">
      <c r="A615" s="114" t="s">
        <v>9281</v>
      </c>
      <c r="B615" s="112">
        <v>41184</v>
      </c>
      <c r="C615" s="10">
        <f t="shared" si="15"/>
        <v>4</v>
      </c>
    </row>
    <row r="616" spans="1:3" x14ac:dyDescent="0.2">
      <c r="A616" s="114" t="s">
        <v>9282</v>
      </c>
      <c r="B616" s="112">
        <v>12940</v>
      </c>
      <c r="C616" s="10">
        <f t="shared" si="15"/>
        <v>1</v>
      </c>
    </row>
    <row r="617" spans="1:3" x14ac:dyDescent="0.2">
      <c r="A617" s="114" t="s">
        <v>9283</v>
      </c>
      <c r="B617" s="112">
        <v>333</v>
      </c>
      <c r="C617" s="10">
        <f t="shared" si="15"/>
        <v>3</v>
      </c>
    </row>
    <row r="618" spans="1:3" x14ac:dyDescent="0.2">
      <c r="A618" s="114" t="s">
        <v>9284</v>
      </c>
      <c r="B618" s="112">
        <v>347</v>
      </c>
      <c r="C618" s="10">
        <f t="shared" si="15"/>
        <v>3</v>
      </c>
    </row>
    <row r="619" spans="1:3" x14ac:dyDescent="0.2">
      <c r="A619" s="114" t="s">
        <v>9285</v>
      </c>
      <c r="B619" s="112">
        <v>136</v>
      </c>
      <c r="C619" s="10">
        <f t="shared" si="15"/>
        <v>1</v>
      </c>
    </row>
    <row r="620" spans="1:3" x14ac:dyDescent="0.2">
      <c r="A620" s="114" t="s">
        <v>9286</v>
      </c>
      <c r="B620" s="112">
        <v>2071</v>
      </c>
      <c r="C620" s="10">
        <f t="shared" si="15"/>
        <v>2</v>
      </c>
    </row>
    <row r="621" spans="1:3" x14ac:dyDescent="0.2">
      <c r="A621" s="114" t="s">
        <v>8674</v>
      </c>
      <c r="B621" s="112">
        <v>490</v>
      </c>
      <c r="C621" s="10">
        <f t="shared" si="15"/>
        <v>4</v>
      </c>
    </row>
    <row r="622" spans="1:3" x14ac:dyDescent="0.2">
      <c r="A622" s="114" t="s">
        <v>9287</v>
      </c>
      <c r="B622" s="112">
        <v>156</v>
      </c>
      <c r="C622" s="10">
        <f t="shared" si="15"/>
        <v>1</v>
      </c>
    </row>
    <row r="623" spans="1:3" x14ac:dyDescent="0.2">
      <c r="A623" s="114" t="s">
        <v>9288</v>
      </c>
      <c r="B623" s="112">
        <v>69</v>
      </c>
      <c r="C623" s="10">
        <f t="shared" si="15"/>
        <v>6</v>
      </c>
    </row>
    <row r="624" spans="1:3" x14ac:dyDescent="0.2">
      <c r="A624" s="114" t="s">
        <v>9289</v>
      </c>
      <c r="B624" s="112">
        <v>202</v>
      </c>
      <c r="C624" s="10">
        <f t="shared" si="15"/>
        <v>2</v>
      </c>
    </row>
    <row r="625" spans="1:3" x14ac:dyDescent="0.2">
      <c r="A625" s="114" t="s">
        <v>9290</v>
      </c>
      <c r="B625" s="112">
        <v>1509</v>
      </c>
      <c r="C625" s="10">
        <f t="shared" si="15"/>
        <v>1</v>
      </c>
    </row>
    <row r="626" spans="1:3" x14ac:dyDescent="0.2">
      <c r="A626" s="114" t="s">
        <v>8673</v>
      </c>
      <c r="B626" s="112">
        <v>605</v>
      </c>
      <c r="C626" s="10">
        <f t="shared" si="15"/>
        <v>6</v>
      </c>
    </row>
    <row r="627" spans="1:3" x14ac:dyDescent="0.2">
      <c r="A627" s="114" t="s">
        <v>9291</v>
      </c>
      <c r="B627" s="112">
        <v>5225</v>
      </c>
      <c r="C627" s="10">
        <f t="shared" si="15"/>
        <v>5</v>
      </c>
    </row>
    <row r="628" spans="1:3" x14ac:dyDescent="0.2">
      <c r="A628" s="114" t="s">
        <v>9292</v>
      </c>
      <c r="B628" s="112">
        <v>89</v>
      </c>
      <c r="C628" s="10">
        <f t="shared" si="15"/>
        <v>8</v>
      </c>
    </row>
    <row r="629" spans="1:3" x14ac:dyDescent="0.2">
      <c r="A629" s="114" t="s">
        <v>8672</v>
      </c>
      <c r="B629" s="112">
        <v>2892</v>
      </c>
      <c r="C629" s="10">
        <f t="shared" si="15"/>
        <v>2</v>
      </c>
    </row>
    <row r="630" spans="1:3" x14ac:dyDescent="0.2">
      <c r="A630" s="114" t="s">
        <v>9293</v>
      </c>
      <c r="B630" s="112">
        <v>338</v>
      </c>
      <c r="C630" s="10">
        <f t="shared" si="15"/>
        <v>3</v>
      </c>
    </row>
    <row r="631" spans="1:3" x14ac:dyDescent="0.2">
      <c r="A631" s="114" t="s">
        <v>9294</v>
      </c>
      <c r="B631" s="112">
        <v>8240</v>
      </c>
      <c r="C631" s="10">
        <f t="shared" si="15"/>
        <v>8</v>
      </c>
    </row>
    <row r="632" spans="1:3" x14ac:dyDescent="0.2">
      <c r="A632" s="114" t="s">
        <v>9295</v>
      </c>
      <c r="B632" s="112">
        <v>5623</v>
      </c>
      <c r="C632" s="10">
        <f t="shared" si="15"/>
        <v>5</v>
      </c>
    </row>
    <row r="633" spans="1:3" x14ac:dyDescent="0.2">
      <c r="A633" s="114" t="s">
        <v>9296</v>
      </c>
      <c r="B633" s="112">
        <v>117</v>
      </c>
      <c r="C633" s="10">
        <f t="shared" si="15"/>
        <v>1</v>
      </c>
    </row>
    <row r="634" spans="1:3" x14ac:dyDescent="0.2">
      <c r="A634" s="114" t="s">
        <v>9297</v>
      </c>
      <c r="B634" s="112">
        <v>19476</v>
      </c>
      <c r="C634" s="10">
        <f t="shared" si="15"/>
        <v>1</v>
      </c>
    </row>
    <row r="635" spans="1:3" x14ac:dyDescent="0.2">
      <c r="A635" s="114" t="s">
        <v>9298</v>
      </c>
      <c r="B635" s="112">
        <v>26</v>
      </c>
      <c r="C635" s="10">
        <f t="shared" si="15"/>
        <v>2</v>
      </c>
    </row>
    <row r="636" spans="1:3" x14ac:dyDescent="0.2">
      <c r="A636" s="114" t="s">
        <v>8671</v>
      </c>
      <c r="B636" s="112">
        <v>512</v>
      </c>
      <c r="C636" s="10">
        <f t="shared" si="15"/>
        <v>5</v>
      </c>
    </row>
    <row r="637" spans="1:3" x14ac:dyDescent="0.2">
      <c r="A637" s="114" t="s">
        <v>9299</v>
      </c>
      <c r="B637" s="112">
        <v>158</v>
      </c>
      <c r="C637" s="10">
        <f t="shared" si="15"/>
        <v>1</v>
      </c>
    </row>
    <row r="638" spans="1:3" x14ac:dyDescent="0.2">
      <c r="A638" s="114" t="s">
        <v>8670</v>
      </c>
      <c r="B638" s="112">
        <v>967</v>
      </c>
      <c r="C638" s="10">
        <f t="shared" si="15"/>
        <v>9</v>
      </c>
    </row>
    <row r="639" spans="1:3" x14ac:dyDescent="0.2">
      <c r="A639" s="114" t="s">
        <v>9300</v>
      </c>
      <c r="B639" s="112">
        <v>192</v>
      </c>
      <c r="C639" s="10">
        <f t="shared" si="15"/>
        <v>1</v>
      </c>
    </row>
    <row r="640" spans="1:3" x14ac:dyDescent="0.2">
      <c r="A640" s="114" t="s">
        <v>9301</v>
      </c>
      <c r="B640" s="112">
        <v>1431</v>
      </c>
      <c r="C640" s="10">
        <f t="shared" si="15"/>
        <v>1</v>
      </c>
    </row>
    <row r="641" spans="1:3" x14ac:dyDescent="0.2">
      <c r="A641" s="114" t="s">
        <v>8669</v>
      </c>
      <c r="B641" s="112">
        <v>71</v>
      </c>
      <c r="C641" s="10">
        <f t="shared" si="15"/>
        <v>7</v>
      </c>
    </row>
    <row r="642" spans="1:3" x14ac:dyDescent="0.2">
      <c r="A642" s="114" t="s">
        <v>9302</v>
      </c>
      <c r="B642" s="112">
        <v>82</v>
      </c>
      <c r="C642" s="10">
        <f t="shared" si="15"/>
        <v>8</v>
      </c>
    </row>
    <row r="643" spans="1:3" x14ac:dyDescent="0.2">
      <c r="A643" s="114" t="s">
        <v>9303</v>
      </c>
      <c r="B643" s="112">
        <v>33172</v>
      </c>
      <c r="C643" s="10">
        <f t="shared" si="15"/>
        <v>3</v>
      </c>
    </row>
    <row r="644" spans="1:3" x14ac:dyDescent="0.2">
      <c r="A644" s="114" t="s">
        <v>9304</v>
      </c>
      <c r="B644" s="112">
        <v>132</v>
      </c>
      <c r="C644" s="10">
        <f t="shared" si="15"/>
        <v>1</v>
      </c>
    </row>
    <row r="645" spans="1:3" x14ac:dyDescent="0.2">
      <c r="A645" s="114" t="s">
        <v>9305</v>
      </c>
      <c r="B645" s="112">
        <v>287</v>
      </c>
      <c r="C645" s="10">
        <f t="shared" ref="C645:C708" si="16">VALUE(LEFT(1E+100*B645))</f>
        <v>2</v>
      </c>
    </row>
    <row r="646" spans="1:3" x14ac:dyDescent="0.2">
      <c r="A646" s="114" t="s">
        <v>9306</v>
      </c>
      <c r="B646" s="112">
        <v>153</v>
      </c>
      <c r="C646" s="10">
        <f t="shared" si="16"/>
        <v>1</v>
      </c>
    </row>
    <row r="647" spans="1:3" x14ac:dyDescent="0.2">
      <c r="A647" s="114" t="s">
        <v>9307</v>
      </c>
      <c r="B647" s="112">
        <v>9</v>
      </c>
      <c r="C647" s="10">
        <f t="shared" si="16"/>
        <v>9</v>
      </c>
    </row>
    <row r="648" spans="1:3" x14ac:dyDescent="0.2">
      <c r="A648" s="114" t="s">
        <v>9308</v>
      </c>
      <c r="B648" s="112">
        <v>1837</v>
      </c>
      <c r="C648" s="10">
        <f t="shared" si="16"/>
        <v>1</v>
      </c>
    </row>
    <row r="649" spans="1:3" x14ac:dyDescent="0.2">
      <c r="A649" s="114" t="s">
        <v>8668</v>
      </c>
      <c r="B649" s="112">
        <v>12156</v>
      </c>
      <c r="C649" s="10">
        <f t="shared" si="16"/>
        <v>1</v>
      </c>
    </row>
    <row r="650" spans="1:3" x14ac:dyDescent="0.2">
      <c r="A650" s="114" t="s">
        <v>8406</v>
      </c>
      <c r="B650" s="112">
        <v>59762</v>
      </c>
      <c r="C650" s="10">
        <f t="shared" si="16"/>
        <v>5</v>
      </c>
    </row>
    <row r="651" spans="1:3" x14ac:dyDescent="0.2">
      <c r="A651" s="114" t="s">
        <v>8667</v>
      </c>
      <c r="B651" s="112">
        <v>111</v>
      </c>
      <c r="C651" s="10">
        <f t="shared" si="16"/>
        <v>1</v>
      </c>
    </row>
    <row r="652" spans="1:3" x14ac:dyDescent="0.2">
      <c r="A652" s="114" t="s">
        <v>8666</v>
      </c>
      <c r="B652" s="112">
        <v>591</v>
      </c>
      <c r="C652" s="10">
        <f t="shared" si="16"/>
        <v>5</v>
      </c>
    </row>
    <row r="653" spans="1:3" x14ac:dyDescent="0.2">
      <c r="A653" s="114" t="s">
        <v>9309</v>
      </c>
      <c r="B653" s="112">
        <v>401</v>
      </c>
      <c r="C653" s="10">
        <f t="shared" si="16"/>
        <v>4</v>
      </c>
    </row>
    <row r="654" spans="1:3" x14ac:dyDescent="0.2">
      <c r="A654" s="114" t="s">
        <v>9310</v>
      </c>
      <c r="B654" s="112">
        <v>358</v>
      </c>
      <c r="C654" s="10">
        <f t="shared" si="16"/>
        <v>3</v>
      </c>
    </row>
    <row r="655" spans="1:3" x14ac:dyDescent="0.2">
      <c r="A655" s="114" t="s">
        <v>9311</v>
      </c>
      <c r="B655" s="112">
        <v>162</v>
      </c>
      <c r="C655" s="10">
        <f t="shared" si="16"/>
        <v>1</v>
      </c>
    </row>
    <row r="656" spans="1:3" x14ac:dyDescent="0.2">
      <c r="A656" s="114" t="s">
        <v>9312</v>
      </c>
      <c r="B656" s="112">
        <v>693</v>
      </c>
      <c r="C656" s="10">
        <f t="shared" si="16"/>
        <v>6</v>
      </c>
    </row>
    <row r="657" spans="1:3" x14ac:dyDescent="0.2">
      <c r="A657" s="114" t="s">
        <v>8665</v>
      </c>
      <c r="B657" s="112">
        <v>154</v>
      </c>
      <c r="C657" s="10">
        <f t="shared" si="16"/>
        <v>1</v>
      </c>
    </row>
    <row r="658" spans="1:3" x14ac:dyDescent="0.2">
      <c r="A658" s="114" t="s">
        <v>9313</v>
      </c>
      <c r="B658" s="112">
        <v>380</v>
      </c>
      <c r="C658" s="10">
        <f t="shared" si="16"/>
        <v>3</v>
      </c>
    </row>
    <row r="659" spans="1:3" x14ac:dyDescent="0.2">
      <c r="A659" s="114" t="s">
        <v>9314</v>
      </c>
      <c r="B659" s="112">
        <v>278</v>
      </c>
      <c r="C659" s="10">
        <f t="shared" si="16"/>
        <v>2</v>
      </c>
    </row>
    <row r="660" spans="1:3" x14ac:dyDescent="0.2">
      <c r="A660" s="114" t="s">
        <v>9315</v>
      </c>
      <c r="B660" s="112">
        <v>46</v>
      </c>
      <c r="C660" s="10">
        <f t="shared" si="16"/>
        <v>4</v>
      </c>
    </row>
    <row r="661" spans="1:3" x14ac:dyDescent="0.2">
      <c r="A661" s="114" t="s">
        <v>9316</v>
      </c>
      <c r="B661" s="112">
        <v>74</v>
      </c>
      <c r="C661" s="10">
        <f t="shared" si="16"/>
        <v>7</v>
      </c>
    </row>
    <row r="662" spans="1:3" x14ac:dyDescent="0.2">
      <c r="A662" s="114" t="s">
        <v>9317</v>
      </c>
      <c r="B662" s="112">
        <v>145</v>
      </c>
      <c r="C662" s="10">
        <f t="shared" si="16"/>
        <v>1</v>
      </c>
    </row>
    <row r="663" spans="1:3" x14ac:dyDescent="0.2">
      <c r="A663" s="114" t="s">
        <v>9318</v>
      </c>
      <c r="B663" s="112">
        <v>2100</v>
      </c>
      <c r="C663" s="10">
        <f t="shared" si="16"/>
        <v>2</v>
      </c>
    </row>
    <row r="664" spans="1:3" x14ac:dyDescent="0.2">
      <c r="A664" s="114" t="s">
        <v>9319</v>
      </c>
      <c r="B664" s="112">
        <v>19</v>
      </c>
      <c r="C664" s="10">
        <f t="shared" si="16"/>
        <v>1</v>
      </c>
    </row>
    <row r="665" spans="1:3" x14ac:dyDescent="0.2">
      <c r="A665" s="114" t="s">
        <v>8664</v>
      </c>
      <c r="B665" s="112">
        <v>1124</v>
      </c>
      <c r="C665" s="10">
        <f t="shared" si="16"/>
        <v>1</v>
      </c>
    </row>
    <row r="666" spans="1:3" x14ac:dyDescent="0.2">
      <c r="A666" s="114" t="s">
        <v>9320</v>
      </c>
      <c r="B666" s="112">
        <v>2622</v>
      </c>
      <c r="C666" s="10">
        <f t="shared" si="16"/>
        <v>2</v>
      </c>
    </row>
    <row r="667" spans="1:3" x14ac:dyDescent="0.2">
      <c r="A667" s="114" t="s">
        <v>9321</v>
      </c>
      <c r="B667" s="112">
        <v>5604</v>
      </c>
      <c r="C667" s="10">
        <f t="shared" si="16"/>
        <v>5</v>
      </c>
    </row>
    <row r="668" spans="1:3" x14ac:dyDescent="0.2">
      <c r="A668" s="114" t="s">
        <v>9322</v>
      </c>
      <c r="B668" s="112">
        <v>4532</v>
      </c>
      <c r="C668" s="10">
        <f t="shared" si="16"/>
        <v>4</v>
      </c>
    </row>
    <row r="669" spans="1:3" x14ac:dyDescent="0.2">
      <c r="A669" s="114" t="s">
        <v>9323</v>
      </c>
      <c r="B669" s="112">
        <v>122</v>
      </c>
      <c r="C669" s="10">
        <f t="shared" si="16"/>
        <v>1</v>
      </c>
    </row>
    <row r="670" spans="1:3" x14ac:dyDescent="0.2">
      <c r="A670" s="114" t="s">
        <v>9324</v>
      </c>
      <c r="B670" s="112">
        <v>6474</v>
      </c>
      <c r="C670" s="10">
        <f t="shared" si="16"/>
        <v>6</v>
      </c>
    </row>
    <row r="671" spans="1:3" x14ac:dyDescent="0.2">
      <c r="A671" s="114" t="s">
        <v>9325</v>
      </c>
      <c r="B671" s="112">
        <v>1994</v>
      </c>
      <c r="C671" s="10">
        <f t="shared" si="16"/>
        <v>1</v>
      </c>
    </row>
    <row r="672" spans="1:3" x14ac:dyDescent="0.2">
      <c r="A672" s="114" t="s">
        <v>8663</v>
      </c>
      <c r="B672" s="112">
        <v>278</v>
      </c>
      <c r="C672" s="10">
        <f t="shared" si="16"/>
        <v>2</v>
      </c>
    </row>
    <row r="673" spans="1:3" x14ac:dyDescent="0.2">
      <c r="A673" s="114" t="s">
        <v>9326</v>
      </c>
      <c r="B673" s="112">
        <v>97</v>
      </c>
      <c r="C673" s="10">
        <f t="shared" si="16"/>
        <v>9</v>
      </c>
    </row>
    <row r="674" spans="1:3" x14ac:dyDescent="0.2">
      <c r="A674" s="114" t="s">
        <v>9327</v>
      </c>
      <c r="B674" s="112">
        <v>447</v>
      </c>
      <c r="C674" s="10">
        <f t="shared" si="16"/>
        <v>4</v>
      </c>
    </row>
    <row r="675" spans="1:3" x14ac:dyDescent="0.2">
      <c r="A675" s="114" t="s">
        <v>9328</v>
      </c>
      <c r="B675" s="112">
        <v>19622</v>
      </c>
      <c r="C675" s="10">
        <f t="shared" si="16"/>
        <v>1</v>
      </c>
    </row>
    <row r="676" spans="1:3" x14ac:dyDescent="0.2">
      <c r="A676" s="114" t="s">
        <v>9329</v>
      </c>
      <c r="B676" s="112">
        <v>396</v>
      </c>
      <c r="C676" s="10">
        <f t="shared" si="16"/>
        <v>3</v>
      </c>
    </row>
    <row r="677" spans="1:3" x14ac:dyDescent="0.2">
      <c r="A677" s="114" t="s">
        <v>9330</v>
      </c>
      <c r="B677" s="112">
        <v>8024</v>
      </c>
      <c r="C677" s="10">
        <f t="shared" si="16"/>
        <v>8</v>
      </c>
    </row>
    <row r="678" spans="1:3" x14ac:dyDescent="0.2">
      <c r="A678" s="114" t="s">
        <v>9331</v>
      </c>
      <c r="B678" s="112">
        <v>1004</v>
      </c>
      <c r="C678" s="10">
        <f t="shared" si="16"/>
        <v>1</v>
      </c>
    </row>
    <row r="679" spans="1:3" x14ac:dyDescent="0.2">
      <c r="A679" s="114" t="s">
        <v>9332</v>
      </c>
      <c r="B679" s="112">
        <v>91</v>
      </c>
      <c r="C679" s="10">
        <f t="shared" si="16"/>
        <v>9</v>
      </c>
    </row>
    <row r="680" spans="1:3" x14ac:dyDescent="0.2">
      <c r="A680" s="114" t="s">
        <v>9333</v>
      </c>
      <c r="B680" s="112">
        <v>42</v>
      </c>
      <c r="C680" s="10">
        <f t="shared" si="16"/>
        <v>4</v>
      </c>
    </row>
    <row r="681" spans="1:3" x14ac:dyDescent="0.2">
      <c r="A681" s="114" t="s">
        <v>9334</v>
      </c>
      <c r="B681" s="112">
        <v>171</v>
      </c>
      <c r="C681" s="10">
        <f t="shared" si="16"/>
        <v>1</v>
      </c>
    </row>
    <row r="682" spans="1:3" x14ac:dyDescent="0.2">
      <c r="A682" s="114" t="s">
        <v>9335</v>
      </c>
      <c r="B682" s="112">
        <v>1840</v>
      </c>
      <c r="C682" s="10">
        <f t="shared" si="16"/>
        <v>1</v>
      </c>
    </row>
    <row r="683" spans="1:3" x14ac:dyDescent="0.2">
      <c r="A683" s="114" t="s">
        <v>9336</v>
      </c>
      <c r="B683" s="112">
        <v>1507</v>
      </c>
      <c r="C683" s="10">
        <f t="shared" si="16"/>
        <v>1</v>
      </c>
    </row>
    <row r="684" spans="1:3" x14ac:dyDescent="0.2">
      <c r="A684" s="114" t="s">
        <v>9337</v>
      </c>
      <c r="B684" s="112">
        <v>30953</v>
      </c>
      <c r="C684" s="10">
        <f t="shared" si="16"/>
        <v>3</v>
      </c>
    </row>
    <row r="685" spans="1:3" x14ac:dyDescent="0.2">
      <c r="A685" s="114" t="s">
        <v>9338</v>
      </c>
      <c r="B685" s="112">
        <v>220</v>
      </c>
      <c r="C685" s="10">
        <f t="shared" si="16"/>
        <v>2</v>
      </c>
    </row>
    <row r="686" spans="1:3" x14ac:dyDescent="0.2">
      <c r="A686" s="114" t="s">
        <v>9339</v>
      </c>
      <c r="B686" s="112">
        <v>73</v>
      </c>
      <c r="C686" s="10">
        <f t="shared" si="16"/>
        <v>7</v>
      </c>
    </row>
    <row r="687" spans="1:3" x14ac:dyDescent="0.2">
      <c r="A687" s="114" t="s">
        <v>9340</v>
      </c>
      <c r="B687" s="112">
        <v>117</v>
      </c>
      <c r="C687" s="10">
        <f t="shared" si="16"/>
        <v>1</v>
      </c>
    </row>
    <row r="688" spans="1:3" x14ac:dyDescent="0.2">
      <c r="A688" s="114" t="s">
        <v>8662</v>
      </c>
      <c r="B688" s="112">
        <v>1139</v>
      </c>
      <c r="C688" s="10">
        <f t="shared" si="16"/>
        <v>1</v>
      </c>
    </row>
    <row r="689" spans="1:3" x14ac:dyDescent="0.2">
      <c r="A689" s="114" t="s">
        <v>9341</v>
      </c>
      <c r="B689" s="112">
        <v>2520</v>
      </c>
      <c r="C689" s="10">
        <f t="shared" si="16"/>
        <v>2</v>
      </c>
    </row>
    <row r="690" spans="1:3" x14ac:dyDescent="0.2">
      <c r="A690" s="114" t="s">
        <v>9342</v>
      </c>
      <c r="B690" s="112">
        <v>74</v>
      </c>
      <c r="C690" s="10">
        <f t="shared" si="16"/>
        <v>7</v>
      </c>
    </row>
    <row r="691" spans="1:3" x14ac:dyDescent="0.2">
      <c r="A691" s="114" t="s">
        <v>9343</v>
      </c>
      <c r="B691" s="112">
        <v>569</v>
      </c>
      <c r="C691" s="10">
        <f t="shared" si="16"/>
        <v>5</v>
      </c>
    </row>
    <row r="692" spans="1:3" x14ac:dyDescent="0.2">
      <c r="A692" s="114" t="s">
        <v>9344</v>
      </c>
      <c r="B692" s="112">
        <v>1249</v>
      </c>
      <c r="C692" s="10">
        <f t="shared" si="16"/>
        <v>1</v>
      </c>
    </row>
    <row r="693" spans="1:3" x14ac:dyDescent="0.2">
      <c r="A693" s="114" t="s">
        <v>8661</v>
      </c>
      <c r="B693" s="112">
        <v>156</v>
      </c>
      <c r="C693" s="10">
        <f t="shared" si="16"/>
        <v>1</v>
      </c>
    </row>
    <row r="694" spans="1:3" x14ac:dyDescent="0.2">
      <c r="A694" s="114" t="s">
        <v>9345</v>
      </c>
      <c r="B694" s="112">
        <v>318</v>
      </c>
      <c r="C694" s="10">
        <f t="shared" si="16"/>
        <v>3</v>
      </c>
    </row>
    <row r="695" spans="1:3" x14ac:dyDescent="0.2">
      <c r="A695" s="114" t="s">
        <v>9346</v>
      </c>
      <c r="B695" s="112">
        <v>938</v>
      </c>
      <c r="C695" s="10">
        <f t="shared" si="16"/>
        <v>9</v>
      </c>
    </row>
    <row r="696" spans="1:3" x14ac:dyDescent="0.2">
      <c r="A696" s="114" t="s">
        <v>9347</v>
      </c>
      <c r="B696" s="112">
        <v>571</v>
      </c>
      <c r="C696" s="10">
        <f t="shared" si="16"/>
        <v>5</v>
      </c>
    </row>
    <row r="697" spans="1:3" x14ac:dyDescent="0.2">
      <c r="A697" s="114" t="s">
        <v>9348</v>
      </c>
      <c r="B697" s="112">
        <v>1249</v>
      </c>
      <c r="C697" s="10">
        <f t="shared" si="16"/>
        <v>1</v>
      </c>
    </row>
    <row r="698" spans="1:3" x14ac:dyDescent="0.2">
      <c r="A698" s="114" t="s">
        <v>9349</v>
      </c>
      <c r="B698" s="112">
        <v>1734</v>
      </c>
      <c r="C698" s="10">
        <f t="shared" si="16"/>
        <v>1</v>
      </c>
    </row>
    <row r="699" spans="1:3" x14ac:dyDescent="0.2">
      <c r="A699" s="114" t="s">
        <v>9350</v>
      </c>
      <c r="B699" s="112">
        <v>1031</v>
      </c>
      <c r="C699" s="10">
        <f t="shared" si="16"/>
        <v>1</v>
      </c>
    </row>
    <row r="700" spans="1:3" x14ac:dyDescent="0.2">
      <c r="A700" s="114" t="s">
        <v>9351</v>
      </c>
      <c r="B700" s="112">
        <v>6465</v>
      </c>
      <c r="C700" s="10">
        <f t="shared" si="16"/>
        <v>6</v>
      </c>
    </row>
    <row r="701" spans="1:3" x14ac:dyDescent="0.2">
      <c r="A701" s="114" t="s">
        <v>9352</v>
      </c>
      <c r="B701" s="112">
        <v>623</v>
      </c>
      <c r="C701" s="10">
        <f t="shared" si="16"/>
        <v>6</v>
      </c>
    </row>
    <row r="702" spans="1:3" x14ac:dyDescent="0.2">
      <c r="A702" s="114" t="s">
        <v>9353</v>
      </c>
      <c r="B702" s="112">
        <v>53</v>
      </c>
      <c r="C702" s="10">
        <f t="shared" si="16"/>
        <v>5</v>
      </c>
    </row>
    <row r="703" spans="1:3" x14ac:dyDescent="0.2">
      <c r="A703" s="114" t="s">
        <v>9354</v>
      </c>
      <c r="B703" s="112">
        <v>176</v>
      </c>
      <c r="C703" s="10">
        <f t="shared" si="16"/>
        <v>1</v>
      </c>
    </row>
    <row r="704" spans="1:3" x14ac:dyDescent="0.2">
      <c r="A704" s="114" t="s">
        <v>9355</v>
      </c>
      <c r="B704" s="112">
        <v>214</v>
      </c>
      <c r="C704" s="10">
        <f t="shared" si="16"/>
        <v>2</v>
      </c>
    </row>
    <row r="705" spans="1:3" x14ac:dyDescent="0.2">
      <c r="A705" s="114" t="s">
        <v>9356</v>
      </c>
      <c r="B705" s="112">
        <v>16155</v>
      </c>
      <c r="C705" s="10">
        <f t="shared" si="16"/>
        <v>1</v>
      </c>
    </row>
    <row r="706" spans="1:3" x14ac:dyDescent="0.2">
      <c r="A706" s="114" t="s">
        <v>9357</v>
      </c>
      <c r="B706" s="112">
        <v>9278</v>
      </c>
      <c r="C706" s="10">
        <f t="shared" si="16"/>
        <v>9</v>
      </c>
    </row>
    <row r="707" spans="1:3" x14ac:dyDescent="0.2">
      <c r="A707" s="114" t="s">
        <v>9358</v>
      </c>
      <c r="B707" s="112">
        <v>267</v>
      </c>
      <c r="C707" s="10">
        <f t="shared" si="16"/>
        <v>2</v>
      </c>
    </row>
    <row r="708" spans="1:3" x14ac:dyDescent="0.2">
      <c r="A708" s="114" t="s">
        <v>9359</v>
      </c>
      <c r="B708" s="112">
        <v>36</v>
      </c>
      <c r="C708" s="10">
        <f t="shared" si="16"/>
        <v>3</v>
      </c>
    </row>
    <row r="709" spans="1:3" x14ac:dyDescent="0.2">
      <c r="A709" s="114" t="s">
        <v>9360</v>
      </c>
      <c r="B709" s="112">
        <v>6033</v>
      </c>
      <c r="C709" s="10">
        <f t="shared" ref="C709:C772" si="17">VALUE(LEFT(1E+100*B709))</f>
        <v>6</v>
      </c>
    </row>
    <row r="710" spans="1:3" x14ac:dyDescent="0.2">
      <c r="A710" s="114" t="s">
        <v>9361</v>
      </c>
      <c r="B710" s="112">
        <v>173</v>
      </c>
      <c r="C710" s="10">
        <f t="shared" si="17"/>
        <v>1</v>
      </c>
    </row>
    <row r="711" spans="1:3" x14ac:dyDescent="0.2">
      <c r="A711" s="114" t="s">
        <v>8660</v>
      </c>
      <c r="B711" s="112">
        <v>270</v>
      </c>
      <c r="C711" s="10">
        <f t="shared" si="17"/>
        <v>2</v>
      </c>
    </row>
    <row r="712" spans="1:3" x14ac:dyDescent="0.2">
      <c r="A712" s="114" t="s">
        <v>9362</v>
      </c>
      <c r="B712" s="112">
        <v>7069</v>
      </c>
      <c r="C712" s="10">
        <f t="shared" si="17"/>
        <v>7</v>
      </c>
    </row>
    <row r="713" spans="1:3" x14ac:dyDescent="0.2">
      <c r="A713" s="114" t="s">
        <v>9363</v>
      </c>
      <c r="B713" s="112">
        <v>68</v>
      </c>
      <c r="C713" s="10">
        <f t="shared" si="17"/>
        <v>6</v>
      </c>
    </row>
    <row r="714" spans="1:3" x14ac:dyDescent="0.2">
      <c r="A714" s="114" t="s">
        <v>9364</v>
      </c>
      <c r="B714" s="112">
        <v>20</v>
      </c>
      <c r="C714" s="10">
        <f t="shared" si="17"/>
        <v>2</v>
      </c>
    </row>
    <row r="715" spans="1:3" x14ac:dyDescent="0.2">
      <c r="A715" s="114" t="s">
        <v>9365</v>
      </c>
      <c r="B715" s="112">
        <v>7884</v>
      </c>
      <c r="C715" s="10">
        <f t="shared" si="17"/>
        <v>7</v>
      </c>
    </row>
    <row r="716" spans="1:3" x14ac:dyDescent="0.2">
      <c r="A716" s="114" t="s">
        <v>9366</v>
      </c>
      <c r="B716" s="112">
        <v>72</v>
      </c>
      <c r="C716" s="10">
        <f t="shared" si="17"/>
        <v>7</v>
      </c>
    </row>
    <row r="717" spans="1:3" x14ac:dyDescent="0.2">
      <c r="A717" s="114" t="s">
        <v>9367</v>
      </c>
      <c r="B717" s="112">
        <v>6846</v>
      </c>
      <c r="C717" s="10">
        <f t="shared" si="17"/>
        <v>6</v>
      </c>
    </row>
    <row r="718" spans="1:3" x14ac:dyDescent="0.2">
      <c r="A718" s="114" t="s">
        <v>9368</v>
      </c>
      <c r="B718" s="112">
        <v>5849</v>
      </c>
      <c r="C718" s="10">
        <f t="shared" si="17"/>
        <v>5</v>
      </c>
    </row>
    <row r="719" spans="1:3" x14ac:dyDescent="0.2">
      <c r="A719" s="114" t="s">
        <v>8405</v>
      </c>
      <c r="B719" s="112">
        <v>57553</v>
      </c>
      <c r="C719" s="10">
        <f t="shared" si="17"/>
        <v>5</v>
      </c>
    </row>
    <row r="720" spans="1:3" x14ac:dyDescent="0.2">
      <c r="A720" s="114" t="s">
        <v>9369</v>
      </c>
      <c r="B720" s="112">
        <v>778</v>
      </c>
      <c r="C720" s="10">
        <f t="shared" si="17"/>
        <v>7</v>
      </c>
    </row>
    <row r="721" spans="1:3" x14ac:dyDescent="0.2">
      <c r="A721" s="114" t="s">
        <v>9370</v>
      </c>
      <c r="B721" s="112">
        <v>74</v>
      </c>
      <c r="C721" s="10">
        <f t="shared" si="17"/>
        <v>7</v>
      </c>
    </row>
    <row r="722" spans="1:3" x14ac:dyDescent="0.2">
      <c r="A722" s="114" t="s">
        <v>9371</v>
      </c>
      <c r="B722" s="112">
        <v>126</v>
      </c>
      <c r="C722" s="10">
        <f t="shared" si="17"/>
        <v>1</v>
      </c>
    </row>
    <row r="723" spans="1:3" x14ac:dyDescent="0.2">
      <c r="A723" s="114" t="s">
        <v>9372</v>
      </c>
      <c r="B723" s="112">
        <v>70</v>
      </c>
      <c r="C723" s="10">
        <f t="shared" si="17"/>
        <v>7</v>
      </c>
    </row>
    <row r="724" spans="1:3" x14ac:dyDescent="0.2">
      <c r="A724" s="114" t="s">
        <v>9373</v>
      </c>
      <c r="B724" s="112">
        <v>439</v>
      </c>
      <c r="C724" s="10">
        <f t="shared" si="17"/>
        <v>4</v>
      </c>
    </row>
    <row r="725" spans="1:3" x14ac:dyDescent="0.2">
      <c r="A725" s="114" t="s">
        <v>9374</v>
      </c>
      <c r="B725" s="112">
        <v>153</v>
      </c>
      <c r="C725" s="10">
        <f t="shared" si="17"/>
        <v>1</v>
      </c>
    </row>
    <row r="726" spans="1:3" x14ac:dyDescent="0.2">
      <c r="A726" s="114" t="s">
        <v>9375</v>
      </c>
      <c r="B726" s="112">
        <v>216</v>
      </c>
      <c r="C726" s="10">
        <f t="shared" si="17"/>
        <v>2</v>
      </c>
    </row>
    <row r="727" spans="1:3" x14ac:dyDescent="0.2">
      <c r="A727" s="114" t="s">
        <v>9376</v>
      </c>
      <c r="B727" s="112">
        <v>208</v>
      </c>
      <c r="C727" s="10">
        <f t="shared" si="17"/>
        <v>2</v>
      </c>
    </row>
    <row r="728" spans="1:3" x14ac:dyDescent="0.2">
      <c r="A728" s="114" t="s">
        <v>9377</v>
      </c>
      <c r="B728" s="112">
        <v>126</v>
      </c>
      <c r="C728" s="10">
        <f t="shared" si="17"/>
        <v>1</v>
      </c>
    </row>
    <row r="729" spans="1:3" x14ac:dyDescent="0.2">
      <c r="A729" s="114" t="s">
        <v>9378</v>
      </c>
      <c r="B729" s="112">
        <v>12745</v>
      </c>
      <c r="C729" s="10">
        <f t="shared" si="17"/>
        <v>1</v>
      </c>
    </row>
    <row r="730" spans="1:3" x14ac:dyDescent="0.2">
      <c r="A730" s="114" t="s">
        <v>9379</v>
      </c>
      <c r="B730" s="112">
        <v>6829</v>
      </c>
      <c r="C730" s="10">
        <f t="shared" si="17"/>
        <v>6</v>
      </c>
    </row>
    <row r="731" spans="1:3" x14ac:dyDescent="0.2">
      <c r="A731" s="114" t="s">
        <v>9380</v>
      </c>
      <c r="B731" s="112">
        <v>1848</v>
      </c>
      <c r="C731" s="10">
        <f t="shared" si="17"/>
        <v>1</v>
      </c>
    </row>
    <row r="732" spans="1:3" x14ac:dyDescent="0.2">
      <c r="A732" s="114" t="s">
        <v>8659</v>
      </c>
      <c r="B732" s="112">
        <v>2312</v>
      </c>
      <c r="C732" s="10">
        <f t="shared" si="17"/>
        <v>2</v>
      </c>
    </row>
    <row r="733" spans="1:3" x14ac:dyDescent="0.2">
      <c r="A733" s="114" t="s">
        <v>9381</v>
      </c>
      <c r="B733" s="112">
        <v>153</v>
      </c>
      <c r="C733" s="10">
        <f t="shared" si="17"/>
        <v>1</v>
      </c>
    </row>
    <row r="734" spans="1:3" x14ac:dyDescent="0.2">
      <c r="A734" s="114" t="s">
        <v>9382</v>
      </c>
      <c r="B734" s="112">
        <v>133</v>
      </c>
      <c r="C734" s="10">
        <f t="shared" si="17"/>
        <v>1</v>
      </c>
    </row>
    <row r="735" spans="1:3" x14ac:dyDescent="0.2">
      <c r="A735" s="114" t="s">
        <v>9383</v>
      </c>
      <c r="B735" s="112">
        <v>219</v>
      </c>
      <c r="C735" s="10">
        <f t="shared" si="17"/>
        <v>2</v>
      </c>
    </row>
    <row r="736" spans="1:3" x14ac:dyDescent="0.2">
      <c r="A736" s="114" t="s">
        <v>8658</v>
      </c>
      <c r="B736" s="112">
        <v>48</v>
      </c>
      <c r="C736" s="10">
        <f t="shared" si="17"/>
        <v>4</v>
      </c>
    </row>
    <row r="737" spans="1:3" x14ac:dyDescent="0.2">
      <c r="A737" s="114" t="s">
        <v>9384</v>
      </c>
      <c r="B737" s="112">
        <v>912</v>
      </c>
      <c r="C737" s="10">
        <f t="shared" si="17"/>
        <v>9</v>
      </c>
    </row>
    <row r="738" spans="1:3" x14ac:dyDescent="0.2">
      <c r="A738" s="114" t="s">
        <v>8657</v>
      </c>
      <c r="B738" s="112">
        <v>36</v>
      </c>
      <c r="C738" s="10">
        <f t="shared" si="17"/>
        <v>3</v>
      </c>
    </row>
    <row r="739" spans="1:3" x14ac:dyDescent="0.2">
      <c r="A739" s="114" t="s">
        <v>9385</v>
      </c>
      <c r="B739" s="112">
        <v>8754</v>
      </c>
      <c r="C739" s="10">
        <f t="shared" si="17"/>
        <v>8</v>
      </c>
    </row>
    <row r="740" spans="1:3" x14ac:dyDescent="0.2">
      <c r="A740" s="114" t="s">
        <v>9386</v>
      </c>
      <c r="B740" s="112">
        <v>108</v>
      </c>
      <c r="C740" s="10">
        <f t="shared" si="17"/>
        <v>1</v>
      </c>
    </row>
    <row r="741" spans="1:3" x14ac:dyDescent="0.2">
      <c r="A741" s="114" t="s">
        <v>9387</v>
      </c>
      <c r="B741" s="112">
        <v>665</v>
      </c>
      <c r="C741" s="10">
        <f t="shared" si="17"/>
        <v>6</v>
      </c>
    </row>
    <row r="742" spans="1:3" x14ac:dyDescent="0.2">
      <c r="A742" s="114" t="s">
        <v>9388</v>
      </c>
      <c r="B742" s="112">
        <v>1045</v>
      </c>
      <c r="C742" s="10">
        <f t="shared" si="17"/>
        <v>1</v>
      </c>
    </row>
    <row r="743" spans="1:3" x14ac:dyDescent="0.2">
      <c r="A743" s="114" t="s">
        <v>9389</v>
      </c>
      <c r="B743" s="112">
        <v>5397</v>
      </c>
      <c r="C743" s="10">
        <f t="shared" si="17"/>
        <v>5</v>
      </c>
    </row>
    <row r="744" spans="1:3" x14ac:dyDescent="0.2">
      <c r="A744" s="114" t="s">
        <v>9390</v>
      </c>
      <c r="B744" s="112">
        <v>3535</v>
      </c>
      <c r="C744" s="10">
        <f t="shared" si="17"/>
        <v>3</v>
      </c>
    </row>
    <row r="745" spans="1:3" x14ac:dyDescent="0.2">
      <c r="A745" s="114" t="s">
        <v>9391</v>
      </c>
      <c r="B745" s="112">
        <v>416</v>
      </c>
      <c r="C745" s="10">
        <f t="shared" si="17"/>
        <v>4</v>
      </c>
    </row>
    <row r="746" spans="1:3" x14ac:dyDescent="0.2">
      <c r="A746" s="114" t="s">
        <v>9392</v>
      </c>
      <c r="B746" s="112">
        <v>50</v>
      </c>
      <c r="C746" s="10">
        <f t="shared" si="17"/>
        <v>5</v>
      </c>
    </row>
    <row r="747" spans="1:3" x14ac:dyDescent="0.2">
      <c r="A747" s="114" t="s">
        <v>8656</v>
      </c>
      <c r="B747" s="112">
        <v>51</v>
      </c>
      <c r="C747" s="10">
        <f t="shared" si="17"/>
        <v>5</v>
      </c>
    </row>
    <row r="748" spans="1:3" x14ac:dyDescent="0.2">
      <c r="A748" s="114" t="s">
        <v>9393</v>
      </c>
      <c r="B748" s="112">
        <v>1043</v>
      </c>
      <c r="C748" s="10">
        <f t="shared" si="17"/>
        <v>1</v>
      </c>
    </row>
    <row r="749" spans="1:3" x14ac:dyDescent="0.2">
      <c r="A749" s="114" t="s">
        <v>9394</v>
      </c>
      <c r="B749" s="112">
        <v>182</v>
      </c>
      <c r="C749" s="10">
        <f t="shared" si="17"/>
        <v>1</v>
      </c>
    </row>
    <row r="750" spans="1:3" x14ac:dyDescent="0.2">
      <c r="A750" s="114" t="s">
        <v>9395</v>
      </c>
      <c r="B750" s="112">
        <v>24629</v>
      </c>
      <c r="C750" s="10">
        <f t="shared" si="17"/>
        <v>2</v>
      </c>
    </row>
    <row r="751" spans="1:3" x14ac:dyDescent="0.2">
      <c r="A751" s="114" t="s">
        <v>9396</v>
      </c>
      <c r="B751" s="112">
        <v>235</v>
      </c>
      <c r="C751" s="10">
        <f t="shared" si="17"/>
        <v>2</v>
      </c>
    </row>
    <row r="752" spans="1:3" x14ac:dyDescent="0.2">
      <c r="A752" s="114" t="s">
        <v>9397</v>
      </c>
      <c r="B752" s="112">
        <v>244</v>
      </c>
      <c r="C752" s="10">
        <f t="shared" si="17"/>
        <v>2</v>
      </c>
    </row>
    <row r="753" spans="1:3" x14ac:dyDescent="0.2">
      <c r="A753" s="114" t="s">
        <v>9398</v>
      </c>
      <c r="B753" s="112">
        <v>313</v>
      </c>
      <c r="C753" s="10">
        <f t="shared" si="17"/>
        <v>3</v>
      </c>
    </row>
    <row r="754" spans="1:3" x14ac:dyDescent="0.2">
      <c r="A754" s="114" t="s">
        <v>9399</v>
      </c>
      <c r="B754" s="112">
        <v>254</v>
      </c>
      <c r="C754" s="10">
        <f t="shared" si="17"/>
        <v>2</v>
      </c>
    </row>
    <row r="755" spans="1:3" x14ac:dyDescent="0.2">
      <c r="A755" s="114" t="s">
        <v>9400</v>
      </c>
      <c r="B755" s="112">
        <v>450</v>
      </c>
      <c r="C755" s="10">
        <f t="shared" si="17"/>
        <v>4</v>
      </c>
    </row>
    <row r="756" spans="1:3" x14ac:dyDescent="0.2">
      <c r="A756" s="114" t="s">
        <v>9401</v>
      </c>
      <c r="B756" s="112">
        <v>15017</v>
      </c>
      <c r="C756" s="10">
        <f t="shared" si="17"/>
        <v>1</v>
      </c>
    </row>
    <row r="757" spans="1:3" x14ac:dyDescent="0.2">
      <c r="A757" s="114" t="s">
        <v>9402</v>
      </c>
      <c r="B757" s="112">
        <v>448</v>
      </c>
      <c r="C757" s="10">
        <f t="shared" si="17"/>
        <v>4</v>
      </c>
    </row>
    <row r="758" spans="1:3" x14ac:dyDescent="0.2">
      <c r="A758" s="114" t="s">
        <v>9403</v>
      </c>
      <c r="B758" s="112">
        <v>1015</v>
      </c>
      <c r="C758" s="10">
        <f t="shared" si="17"/>
        <v>1</v>
      </c>
    </row>
    <row r="759" spans="1:3" x14ac:dyDescent="0.2">
      <c r="A759" s="114" t="s">
        <v>9404</v>
      </c>
      <c r="B759" s="112">
        <v>2170</v>
      </c>
      <c r="C759" s="10">
        <f t="shared" si="17"/>
        <v>2</v>
      </c>
    </row>
    <row r="760" spans="1:3" x14ac:dyDescent="0.2">
      <c r="A760" s="114" t="s">
        <v>9405</v>
      </c>
      <c r="B760" s="112">
        <v>3024</v>
      </c>
      <c r="C760" s="10">
        <f t="shared" si="17"/>
        <v>3</v>
      </c>
    </row>
    <row r="761" spans="1:3" x14ac:dyDescent="0.2">
      <c r="A761" s="114" t="s">
        <v>9406</v>
      </c>
      <c r="B761" s="112">
        <v>82982</v>
      </c>
      <c r="C761" s="10">
        <f t="shared" si="17"/>
        <v>8</v>
      </c>
    </row>
    <row r="762" spans="1:3" x14ac:dyDescent="0.2">
      <c r="A762" s="114" t="s">
        <v>9407</v>
      </c>
      <c r="B762" s="112">
        <v>117</v>
      </c>
      <c r="C762" s="10">
        <f t="shared" si="17"/>
        <v>1</v>
      </c>
    </row>
    <row r="763" spans="1:3" x14ac:dyDescent="0.2">
      <c r="A763" s="114" t="s">
        <v>9408</v>
      </c>
      <c r="B763" s="112">
        <v>1698</v>
      </c>
      <c r="C763" s="10">
        <f t="shared" si="17"/>
        <v>1</v>
      </c>
    </row>
    <row r="764" spans="1:3" x14ac:dyDescent="0.2">
      <c r="A764" s="114" t="s">
        <v>9409</v>
      </c>
      <c r="B764" s="112">
        <v>218</v>
      </c>
      <c r="C764" s="10">
        <f t="shared" si="17"/>
        <v>2</v>
      </c>
    </row>
    <row r="765" spans="1:3" x14ac:dyDescent="0.2">
      <c r="A765" s="114" t="s">
        <v>9410</v>
      </c>
      <c r="B765" s="112">
        <v>804</v>
      </c>
      <c r="C765" s="10">
        <f t="shared" si="17"/>
        <v>8</v>
      </c>
    </row>
    <row r="766" spans="1:3" x14ac:dyDescent="0.2">
      <c r="A766" s="114" t="s">
        <v>9411</v>
      </c>
      <c r="B766" s="112">
        <v>18</v>
      </c>
      <c r="C766" s="10">
        <f t="shared" si="17"/>
        <v>1</v>
      </c>
    </row>
    <row r="767" spans="1:3" x14ac:dyDescent="0.2">
      <c r="A767" s="114" t="s">
        <v>9412</v>
      </c>
      <c r="B767" s="112">
        <v>1008</v>
      </c>
      <c r="C767" s="10">
        <f t="shared" si="17"/>
        <v>1</v>
      </c>
    </row>
    <row r="768" spans="1:3" x14ac:dyDescent="0.2">
      <c r="A768" s="114" t="s">
        <v>9413</v>
      </c>
      <c r="B768" s="112">
        <v>21760</v>
      </c>
      <c r="C768" s="10">
        <f t="shared" si="17"/>
        <v>2</v>
      </c>
    </row>
    <row r="769" spans="1:3" x14ac:dyDescent="0.2">
      <c r="A769" s="114" t="s">
        <v>9414</v>
      </c>
      <c r="B769" s="112">
        <v>432</v>
      </c>
      <c r="C769" s="10">
        <f t="shared" si="17"/>
        <v>4</v>
      </c>
    </row>
    <row r="770" spans="1:3" x14ac:dyDescent="0.2">
      <c r="A770" s="114" t="s">
        <v>9415</v>
      </c>
      <c r="B770" s="112">
        <v>1031</v>
      </c>
      <c r="C770" s="10">
        <f t="shared" si="17"/>
        <v>1</v>
      </c>
    </row>
    <row r="771" spans="1:3" x14ac:dyDescent="0.2">
      <c r="A771" s="114" t="s">
        <v>9416</v>
      </c>
      <c r="B771" s="112">
        <v>45</v>
      </c>
      <c r="C771" s="10">
        <f t="shared" si="17"/>
        <v>4</v>
      </c>
    </row>
    <row r="772" spans="1:3" x14ac:dyDescent="0.2">
      <c r="A772" s="114" t="s">
        <v>9417</v>
      </c>
      <c r="B772" s="112">
        <v>63750</v>
      </c>
      <c r="C772" s="10">
        <f t="shared" si="17"/>
        <v>6</v>
      </c>
    </row>
    <row r="773" spans="1:3" x14ac:dyDescent="0.2">
      <c r="A773" s="114" t="s">
        <v>9418</v>
      </c>
      <c r="B773" s="112">
        <v>471</v>
      </c>
      <c r="C773" s="10">
        <f t="shared" ref="C773:C836" si="18">VALUE(LEFT(1E+100*B773))</f>
        <v>4</v>
      </c>
    </row>
    <row r="774" spans="1:3" x14ac:dyDescent="0.2">
      <c r="A774" s="114" t="s">
        <v>9419</v>
      </c>
      <c r="B774" s="112">
        <v>61</v>
      </c>
      <c r="C774" s="10">
        <f t="shared" si="18"/>
        <v>6</v>
      </c>
    </row>
    <row r="775" spans="1:3" x14ac:dyDescent="0.2">
      <c r="A775" s="114" t="s">
        <v>9420</v>
      </c>
      <c r="B775" s="112">
        <v>4110</v>
      </c>
      <c r="C775" s="10">
        <f t="shared" si="18"/>
        <v>4</v>
      </c>
    </row>
    <row r="776" spans="1:3" x14ac:dyDescent="0.2">
      <c r="A776" s="114" t="s">
        <v>9421</v>
      </c>
      <c r="B776" s="112">
        <v>576</v>
      </c>
      <c r="C776" s="10">
        <f t="shared" si="18"/>
        <v>5</v>
      </c>
    </row>
    <row r="777" spans="1:3" x14ac:dyDescent="0.2">
      <c r="A777" s="114" t="s">
        <v>9422</v>
      </c>
      <c r="B777" s="112">
        <v>11954</v>
      </c>
      <c r="C777" s="10">
        <f t="shared" si="18"/>
        <v>1</v>
      </c>
    </row>
    <row r="778" spans="1:3" x14ac:dyDescent="0.2">
      <c r="A778" s="114" t="s">
        <v>9423</v>
      </c>
      <c r="B778" s="112">
        <v>402</v>
      </c>
      <c r="C778" s="10">
        <f t="shared" si="18"/>
        <v>4</v>
      </c>
    </row>
    <row r="779" spans="1:3" x14ac:dyDescent="0.2">
      <c r="A779" s="114" t="s">
        <v>8655</v>
      </c>
      <c r="B779" s="112">
        <v>1036</v>
      </c>
      <c r="C779" s="10">
        <f t="shared" si="18"/>
        <v>1</v>
      </c>
    </row>
    <row r="780" spans="1:3" x14ac:dyDescent="0.2">
      <c r="A780" s="114" t="s">
        <v>9424</v>
      </c>
      <c r="B780" s="112">
        <v>21369</v>
      </c>
      <c r="C780" s="10">
        <f t="shared" si="18"/>
        <v>2</v>
      </c>
    </row>
    <row r="781" spans="1:3" x14ac:dyDescent="0.2">
      <c r="A781" s="114" t="s">
        <v>9425</v>
      </c>
      <c r="B781" s="112">
        <v>5596</v>
      </c>
      <c r="C781" s="10">
        <f t="shared" si="18"/>
        <v>5</v>
      </c>
    </row>
    <row r="782" spans="1:3" x14ac:dyDescent="0.2">
      <c r="A782" s="114" t="s">
        <v>9426</v>
      </c>
      <c r="B782" s="112">
        <v>23</v>
      </c>
      <c r="C782" s="10">
        <f t="shared" si="18"/>
        <v>2</v>
      </c>
    </row>
    <row r="783" spans="1:3" x14ac:dyDescent="0.2">
      <c r="A783" s="114" t="s">
        <v>9427</v>
      </c>
      <c r="B783" s="112">
        <v>4054</v>
      </c>
      <c r="C783" s="10">
        <f t="shared" si="18"/>
        <v>4</v>
      </c>
    </row>
    <row r="784" spans="1:3" x14ac:dyDescent="0.2">
      <c r="A784" s="114" t="s">
        <v>9428</v>
      </c>
      <c r="B784" s="112">
        <v>2227</v>
      </c>
      <c r="C784" s="10">
        <f t="shared" si="18"/>
        <v>2</v>
      </c>
    </row>
    <row r="785" spans="1:3" x14ac:dyDescent="0.2">
      <c r="A785" s="114" t="s">
        <v>9429</v>
      </c>
      <c r="B785" s="112">
        <v>827</v>
      </c>
      <c r="C785" s="10">
        <f t="shared" si="18"/>
        <v>8</v>
      </c>
    </row>
    <row r="786" spans="1:3" x14ac:dyDescent="0.2">
      <c r="A786" s="114" t="s">
        <v>8404</v>
      </c>
      <c r="B786" s="112">
        <v>34833</v>
      </c>
      <c r="C786" s="10">
        <f t="shared" si="18"/>
        <v>3</v>
      </c>
    </row>
    <row r="787" spans="1:3" x14ac:dyDescent="0.2">
      <c r="A787" s="114" t="s">
        <v>9430</v>
      </c>
      <c r="B787" s="112">
        <v>412</v>
      </c>
      <c r="C787" s="10">
        <f t="shared" si="18"/>
        <v>4</v>
      </c>
    </row>
    <row r="788" spans="1:3" x14ac:dyDescent="0.2">
      <c r="A788" s="114" t="s">
        <v>9431</v>
      </c>
      <c r="B788" s="112">
        <v>951</v>
      </c>
      <c r="C788" s="10">
        <f t="shared" si="18"/>
        <v>9</v>
      </c>
    </row>
    <row r="789" spans="1:3" x14ac:dyDescent="0.2">
      <c r="A789" s="114" t="s">
        <v>8654</v>
      </c>
      <c r="B789" s="112">
        <v>106</v>
      </c>
      <c r="C789" s="10">
        <f t="shared" si="18"/>
        <v>1</v>
      </c>
    </row>
    <row r="790" spans="1:3" x14ac:dyDescent="0.2">
      <c r="A790" s="114" t="s">
        <v>9432</v>
      </c>
      <c r="B790" s="112">
        <v>568</v>
      </c>
      <c r="C790" s="10">
        <f t="shared" si="18"/>
        <v>5</v>
      </c>
    </row>
    <row r="791" spans="1:3" x14ac:dyDescent="0.2">
      <c r="A791" s="114" t="s">
        <v>9433</v>
      </c>
      <c r="B791" s="112">
        <v>80</v>
      </c>
      <c r="C791" s="10">
        <f t="shared" si="18"/>
        <v>8</v>
      </c>
    </row>
    <row r="792" spans="1:3" x14ac:dyDescent="0.2">
      <c r="A792" s="114" t="s">
        <v>9434</v>
      </c>
      <c r="B792" s="112">
        <v>8062</v>
      </c>
      <c r="C792" s="10">
        <f t="shared" si="18"/>
        <v>8</v>
      </c>
    </row>
    <row r="793" spans="1:3" x14ac:dyDescent="0.2">
      <c r="A793" s="114" t="s">
        <v>8653</v>
      </c>
      <c r="B793" s="112">
        <v>1762</v>
      </c>
      <c r="C793" s="10">
        <f t="shared" si="18"/>
        <v>1</v>
      </c>
    </row>
    <row r="794" spans="1:3" x14ac:dyDescent="0.2">
      <c r="A794" s="114" t="s">
        <v>9435</v>
      </c>
      <c r="B794" s="112">
        <v>1979</v>
      </c>
      <c r="C794" s="10">
        <f t="shared" si="18"/>
        <v>1</v>
      </c>
    </row>
    <row r="795" spans="1:3" x14ac:dyDescent="0.2">
      <c r="A795" s="114" t="s">
        <v>8652</v>
      </c>
      <c r="B795" s="112">
        <v>113</v>
      </c>
      <c r="C795" s="10">
        <f t="shared" si="18"/>
        <v>1</v>
      </c>
    </row>
    <row r="796" spans="1:3" x14ac:dyDescent="0.2">
      <c r="A796" s="114" t="s">
        <v>9436</v>
      </c>
      <c r="B796" s="112">
        <v>746</v>
      </c>
      <c r="C796" s="10">
        <f t="shared" si="18"/>
        <v>7</v>
      </c>
    </row>
    <row r="797" spans="1:3" x14ac:dyDescent="0.2">
      <c r="A797" s="114" t="s">
        <v>9437</v>
      </c>
      <c r="B797" s="112">
        <v>33076</v>
      </c>
      <c r="C797" s="10">
        <f t="shared" si="18"/>
        <v>3</v>
      </c>
    </row>
    <row r="798" spans="1:3" x14ac:dyDescent="0.2">
      <c r="A798" s="114" t="s">
        <v>9438</v>
      </c>
      <c r="B798" s="112">
        <v>1030</v>
      </c>
      <c r="C798" s="10">
        <f t="shared" si="18"/>
        <v>1</v>
      </c>
    </row>
    <row r="799" spans="1:3" x14ac:dyDescent="0.2">
      <c r="A799" s="114" t="s">
        <v>9439</v>
      </c>
      <c r="B799" s="112">
        <v>5902</v>
      </c>
      <c r="C799" s="10">
        <f t="shared" si="18"/>
        <v>5</v>
      </c>
    </row>
    <row r="800" spans="1:3" x14ac:dyDescent="0.2">
      <c r="A800" s="114" t="s">
        <v>9440</v>
      </c>
      <c r="B800" s="112">
        <v>1505</v>
      </c>
      <c r="C800" s="10">
        <f t="shared" si="18"/>
        <v>1</v>
      </c>
    </row>
    <row r="801" spans="1:3" x14ac:dyDescent="0.2">
      <c r="A801" s="114" t="s">
        <v>9441</v>
      </c>
      <c r="B801" s="112">
        <v>3470</v>
      </c>
      <c r="C801" s="10">
        <f t="shared" si="18"/>
        <v>3</v>
      </c>
    </row>
    <row r="802" spans="1:3" x14ac:dyDescent="0.2">
      <c r="A802" s="114" t="s">
        <v>9442</v>
      </c>
      <c r="B802" s="112">
        <v>82</v>
      </c>
      <c r="C802" s="10">
        <f t="shared" si="18"/>
        <v>8</v>
      </c>
    </row>
    <row r="803" spans="1:3" x14ac:dyDescent="0.2">
      <c r="A803" s="114" t="s">
        <v>9443</v>
      </c>
      <c r="B803" s="112">
        <v>720</v>
      </c>
      <c r="C803" s="10">
        <f t="shared" si="18"/>
        <v>7</v>
      </c>
    </row>
    <row r="804" spans="1:3" x14ac:dyDescent="0.2">
      <c r="A804" s="114" t="s">
        <v>9444</v>
      </c>
      <c r="B804" s="112">
        <v>1810</v>
      </c>
      <c r="C804" s="10">
        <f t="shared" si="18"/>
        <v>1</v>
      </c>
    </row>
    <row r="805" spans="1:3" x14ac:dyDescent="0.2">
      <c r="A805" s="114" t="s">
        <v>9445</v>
      </c>
      <c r="B805" s="112">
        <v>38369</v>
      </c>
      <c r="C805" s="10">
        <f t="shared" si="18"/>
        <v>3</v>
      </c>
    </row>
    <row r="806" spans="1:3" x14ac:dyDescent="0.2">
      <c r="A806" s="114" t="s">
        <v>9446</v>
      </c>
      <c r="B806" s="112">
        <v>5918</v>
      </c>
      <c r="C806" s="10">
        <f t="shared" si="18"/>
        <v>5</v>
      </c>
    </row>
    <row r="807" spans="1:3" x14ac:dyDescent="0.2">
      <c r="A807" s="114" t="s">
        <v>9447</v>
      </c>
      <c r="B807" s="112">
        <v>1601</v>
      </c>
      <c r="C807" s="10">
        <f t="shared" si="18"/>
        <v>1</v>
      </c>
    </row>
    <row r="808" spans="1:3" x14ac:dyDescent="0.2">
      <c r="A808" s="114" t="s">
        <v>9448</v>
      </c>
      <c r="B808" s="112">
        <v>104</v>
      </c>
      <c r="C808" s="10">
        <f t="shared" si="18"/>
        <v>1</v>
      </c>
    </row>
    <row r="809" spans="1:3" x14ac:dyDescent="0.2">
      <c r="A809" s="114" t="s">
        <v>9449</v>
      </c>
      <c r="B809" s="112">
        <v>221</v>
      </c>
      <c r="C809" s="10">
        <f t="shared" si="18"/>
        <v>2</v>
      </c>
    </row>
    <row r="810" spans="1:3" x14ac:dyDescent="0.2">
      <c r="A810" s="114" t="s">
        <v>9450</v>
      </c>
      <c r="B810" s="112">
        <v>231</v>
      </c>
      <c r="C810" s="10">
        <f t="shared" si="18"/>
        <v>2</v>
      </c>
    </row>
    <row r="811" spans="1:3" x14ac:dyDescent="0.2">
      <c r="A811" s="114" t="s">
        <v>9451</v>
      </c>
      <c r="B811" s="112">
        <v>1637</v>
      </c>
      <c r="C811" s="10">
        <f t="shared" si="18"/>
        <v>1</v>
      </c>
    </row>
    <row r="812" spans="1:3" x14ac:dyDescent="0.2">
      <c r="A812" s="114" t="s">
        <v>9452</v>
      </c>
      <c r="B812" s="112">
        <v>21191</v>
      </c>
      <c r="C812" s="10">
        <f t="shared" si="18"/>
        <v>2</v>
      </c>
    </row>
    <row r="813" spans="1:3" x14ac:dyDescent="0.2">
      <c r="A813" s="114" t="s">
        <v>9453</v>
      </c>
      <c r="B813" s="112">
        <v>1557</v>
      </c>
      <c r="C813" s="10">
        <f t="shared" si="18"/>
        <v>1</v>
      </c>
    </row>
    <row r="814" spans="1:3" x14ac:dyDescent="0.2">
      <c r="A814" s="114" t="s">
        <v>9454</v>
      </c>
      <c r="B814" s="112">
        <v>7417</v>
      </c>
      <c r="C814" s="10">
        <f t="shared" si="18"/>
        <v>7</v>
      </c>
    </row>
    <row r="815" spans="1:3" x14ac:dyDescent="0.2">
      <c r="A815" s="114" t="s">
        <v>9455</v>
      </c>
      <c r="B815" s="112">
        <v>18153</v>
      </c>
      <c r="C815" s="10">
        <f t="shared" si="18"/>
        <v>1</v>
      </c>
    </row>
    <row r="816" spans="1:3" x14ac:dyDescent="0.2">
      <c r="A816" s="114" t="s">
        <v>9456</v>
      </c>
      <c r="B816" s="112">
        <v>10392</v>
      </c>
      <c r="C816" s="10">
        <f t="shared" si="18"/>
        <v>1</v>
      </c>
    </row>
    <row r="817" spans="1:3" x14ac:dyDescent="0.2">
      <c r="A817" s="114" t="s">
        <v>9457</v>
      </c>
      <c r="B817" s="112">
        <v>1031</v>
      </c>
      <c r="C817" s="10">
        <f t="shared" si="18"/>
        <v>1</v>
      </c>
    </row>
    <row r="818" spans="1:3" x14ac:dyDescent="0.2">
      <c r="A818" s="114" t="s">
        <v>9458</v>
      </c>
      <c r="B818" s="112">
        <v>266</v>
      </c>
      <c r="C818" s="10">
        <f t="shared" si="18"/>
        <v>2</v>
      </c>
    </row>
    <row r="819" spans="1:3" x14ac:dyDescent="0.2">
      <c r="A819" s="114" t="s">
        <v>9459</v>
      </c>
      <c r="B819" s="112">
        <v>183</v>
      </c>
      <c r="C819" s="10">
        <f t="shared" si="18"/>
        <v>1</v>
      </c>
    </row>
    <row r="820" spans="1:3" x14ac:dyDescent="0.2">
      <c r="A820" s="114" t="s">
        <v>9460</v>
      </c>
      <c r="B820" s="112">
        <v>285</v>
      </c>
      <c r="C820" s="10">
        <f t="shared" si="18"/>
        <v>2</v>
      </c>
    </row>
    <row r="821" spans="1:3" x14ac:dyDescent="0.2">
      <c r="A821" s="114" t="s">
        <v>9461</v>
      </c>
      <c r="B821" s="112">
        <v>110</v>
      </c>
      <c r="C821" s="10">
        <f t="shared" si="18"/>
        <v>1</v>
      </c>
    </row>
    <row r="822" spans="1:3" x14ac:dyDescent="0.2">
      <c r="A822" s="114" t="s">
        <v>9462</v>
      </c>
      <c r="B822" s="112">
        <v>104</v>
      </c>
      <c r="C822" s="10">
        <f t="shared" si="18"/>
        <v>1</v>
      </c>
    </row>
    <row r="823" spans="1:3" x14ac:dyDescent="0.2">
      <c r="A823" s="114" t="s">
        <v>9463</v>
      </c>
      <c r="B823" s="112">
        <v>97</v>
      </c>
      <c r="C823" s="10">
        <f t="shared" si="18"/>
        <v>9</v>
      </c>
    </row>
    <row r="824" spans="1:3" x14ac:dyDescent="0.2">
      <c r="A824" s="114" t="s">
        <v>9464</v>
      </c>
      <c r="B824" s="112">
        <v>182</v>
      </c>
      <c r="C824" s="10">
        <f t="shared" si="18"/>
        <v>1</v>
      </c>
    </row>
    <row r="825" spans="1:3" x14ac:dyDescent="0.2">
      <c r="A825" s="114" t="s">
        <v>9465</v>
      </c>
      <c r="B825" s="112">
        <v>548</v>
      </c>
      <c r="C825" s="10">
        <f t="shared" si="18"/>
        <v>5</v>
      </c>
    </row>
    <row r="826" spans="1:3" x14ac:dyDescent="0.2">
      <c r="A826" s="114" t="s">
        <v>9466</v>
      </c>
      <c r="B826" s="112">
        <v>19452</v>
      </c>
      <c r="C826" s="10">
        <f t="shared" si="18"/>
        <v>1</v>
      </c>
    </row>
    <row r="827" spans="1:3" x14ac:dyDescent="0.2">
      <c r="A827" s="114" t="s">
        <v>9467</v>
      </c>
      <c r="B827" s="112">
        <v>1660</v>
      </c>
      <c r="C827" s="10">
        <f t="shared" si="18"/>
        <v>1</v>
      </c>
    </row>
    <row r="828" spans="1:3" x14ac:dyDescent="0.2">
      <c r="A828" s="114" t="s">
        <v>8403</v>
      </c>
      <c r="B828" s="112">
        <v>107</v>
      </c>
      <c r="C828" s="10">
        <f t="shared" si="18"/>
        <v>1</v>
      </c>
    </row>
    <row r="829" spans="1:3" x14ac:dyDescent="0.2">
      <c r="A829" s="114" t="s">
        <v>9468</v>
      </c>
      <c r="B829" s="112">
        <v>141</v>
      </c>
      <c r="C829" s="10">
        <f t="shared" si="18"/>
        <v>1</v>
      </c>
    </row>
    <row r="830" spans="1:3" x14ac:dyDescent="0.2">
      <c r="A830" s="114" t="s">
        <v>9469</v>
      </c>
      <c r="B830" s="112">
        <v>1690</v>
      </c>
      <c r="C830" s="10">
        <f t="shared" si="18"/>
        <v>1</v>
      </c>
    </row>
    <row r="831" spans="1:3" x14ac:dyDescent="0.2">
      <c r="A831" s="114" t="s">
        <v>8651</v>
      </c>
      <c r="B831" s="112">
        <v>212</v>
      </c>
      <c r="C831" s="10">
        <f t="shared" si="18"/>
        <v>2</v>
      </c>
    </row>
    <row r="832" spans="1:3" x14ac:dyDescent="0.2">
      <c r="A832" s="114" t="s">
        <v>9470</v>
      </c>
      <c r="B832" s="112">
        <v>398</v>
      </c>
      <c r="C832" s="10">
        <f t="shared" si="18"/>
        <v>3</v>
      </c>
    </row>
    <row r="833" spans="1:3" x14ac:dyDescent="0.2">
      <c r="A833" s="114" t="s">
        <v>9471</v>
      </c>
      <c r="B833" s="112">
        <v>1372</v>
      </c>
      <c r="C833" s="10">
        <f t="shared" si="18"/>
        <v>1</v>
      </c>
    </row>
    <row r="834" spans="1:3" x14ac:dyDescent="0.2">
      <c r="A834" s="114" t="s">
        <v>9472</v>
      </c>
      <c r="B834" s="112">
        <v>1146</v>
      </c>
      <c r="C834" s="10">
        <f t="shared" si="18"/>
        <v>1</v>
      </c>
    </row>
    <row r="835" spans="1:3" x14ac:dyDescent="0.2">
      <c r="A835" s="114" t="s">
        <v>9473</v>
      </c>
      <c r="B835" s="112">
        <v>1287</v>
      </c>
      <c r="C835" s="10">
        <f t="shared" si="18"/>
        <v>1</v>
      </c>
    </row>
    <row r="836" spans="1:3" x14ac:dyDescent="0.2">
      <c r="A836" s="114" t="s">
        <v>9474</v>
      </c>
      <c r="B836" s="112">
        <v>616</v>
      </c>
      <c r="C836" s="10">
        <f t="shared" si="18"/>
        <v>6</v>
      </c>
    </row>
    <row r="837" spans="1:3" x14ac:dyDescent="0.2">
      <c r="A837" s="114" t="s">
        <v>9475</v>
      </c>
      <c r="B837" s="112">
        <v>655</v>
      </c>
      <c r="C837" s="10">
        <f t="shared" ref="C837:C900" si="19">VALUE(LEFT(1E+100*B837))</f>
        <v>6</v>
      </c>
    </row>
    <row r="838" spans="1:3" x14ac:dyDescent="0.2">
      <c r="A838" s="114" t="s">
        <v>9476</v>
      </c>
      <c r="B838" s="112">
        <v>151</v>
      </c>
      <c r="C838" s="10">
        <f t="shared" si="19"/>
        <v>1</v>
      </c>
    </row>
    <row r="839" spans="1:3" x14ac:dyDescent="0.2">
      <c r="A839" s="114" t="s">
        <v>8650</v>
      </c>
      <c r="B839" s="112">
        <v>230</v>
      </c>
      <c r="C839" s="10">
        <f t="shared" si="19"/>
        <v>2</v>
      </c>
    </row>
    <row r="840" spans="1:3" x14ac:dyDescent="0.2">
      <c r="A840" s="114" t="s">
        <v>9477</v>
      </c>
      <c r="B840" s="112">
        <v>786</v>
      </c>
      <c r="C840" s="10">
        <f t="shared" si="19"/>
        <v>7</v>
      </c>
    </row>
    <row r="841" spans="1:3" x14ac:dyDescent="0.2">
      <c r="A841" s="114" t="s">
        <v>9478</v>
      </c>
      <c r="B841" s="112">
        <v>93</v>
      </c>
      <c r="C841" s="10">
        <f t="shared" si="19"/>
        <v>9</v>
      </c>
    </row>
    <row r="842" spans="1:3" x14ac:dyDescent="0.2">
      <c r="A842" s="114" t="s">
        <v>9479</v>
      </c>
      <c r="B842" s="112">
        <v>138</v>
      </c>
      <c r="C842" s="10">
        <f t="shared" si="19"/>
        <v>1</v>
      </c>
    </row>
    <row r="843" spans="1:3" x14ac:dyDescent="0.2">
      <c r="A843" s="114" t="s">
        <v>9480</v>
      </c>
      <c r="B843" s="112">
        <v>215</v>
      </c>
      <c r="C843" s="10">
        <f t="shared" si="19"/>
        <v>2</v>
      </c>
    </row>
    <row r="844" spans="1:3" x14ac:dyDescent="0.2">
      <c r="A844" s="114" t="s">
        <v>9481</v>
      </c>
      <c r="B844" s="112">
        <v>133</v>
      </c>
      <c r="C844" s="10">
        <f t="shared" si="19"/>
        <v>1</v>
      </c>
    </row>
    <row r="845" spans="1:3" x14ac:dyDescent="0.2">
      <c r="A845" s="114" t="s">
        <v>9482</v>
      </c>
      <c r="B845" s="112">
        <v>4788</v>
      </c>
      <c r="C845" s="10">
        <f t="shared" si="19"/>
        <v>4</v>
      </c>
    </row>
    <row r="846" spans="1:3" x14ac:dyDescent="0.2">
      <c r="A846" s="114" t="s">
        <v>9483</v>
      </c>
      <c r="B846" s="112">
        <v>80</v>
      </c>
      <c r="C846" s="10">
        <f t="shared" si="19"/>
        <v>8</v>
      </c>
    </row>
    <row r="847" spans="1:3" x14ac:dyDescent="0.2">
      <c r="A847" s="114" t="s">
        <v>9484</v>
      </c>
      <c r="B847" s="112">
        <v>27</v>
      </c>
      <c r="C847" s="10">
        <f t="shared" si="19"/>
        <v>2</v>
      </c>
    </row>
    <row r="848" spans="1:3" x14ac:dyDescent="0.2">
      <c r="A848" s="114" t="s">
        <v>9485</v>
      </c>
      <c r="B848" s="112">
        <v>459</v>
      </c>
      <c r="C848" s="10">
        <f t="shared" si="19"/>
        <v>4</v>
      </c>
    </row>
    <row r="849" spans="1:3" x14ac:dyDescent="0.2">
      <c r="A849" s="114" t="s">
        <v>9486</v>
      </c>
      <c r="B849" s="112">
        <v>100</v>
      </c>
      <c r="C849" s="10">
        <f t="shared" si="19"/>
        <v>1</v>
      </c>
    </row>
    <row r="850" spans="1:3" x14ac:dyDescent="0.2">
      <c r="A850" s="114" t="s">
        <v>9487</v>
      </c>
      <c r="B850" s="112">
        <v>2237</v>
      </c>
      <c r="C850" s="10">
        <f t="shared" si="19"/>
        <v>2</v>
      </c>
    </row>
    <row r="851" spans="1:3" x14ac:dyDescent="0.2">
      <c r="A851" s="114" t="s">
        <v>9488</v>
      </c>
      <c r="B851" s="112">
        <v>57730</v>
      </c>
      <c r="C851" s="10">
        <f t="shared" si="19"/>
        <v>5</v>
      </c>
    </row>
    <row r="852" spans="1:3" x14ac:dyDescent="0.2">
      <c r="A852" s="114" t="s">
        <v>9489</v>
      </c>
      <c r="B852" s="112">
        <v>75877</v>
      </c>
      <c r="C852" s="10">
        <f t="shared" si="19"/>
        <v>7</v>
      </c>
    </row>
    <row r="853" spans="1:3" x14ac:dyDescent="0.2">
      <c r="A853" s="114" t="s">
        <v>9490</v>
      </c>
      <c r="B853" s="112">
        <v>2270</v>
      </c>
      <c r="C853" s="10">
        <f t="shared" si="19"/>
        <v>2</v>
      </c>
    </row>
    <row r="854" spans="1:3" x14ac:dyDescent="0.2">
      <c r="A854" s="114" t="s">
        <v>9491</v>
      </c>
      <c r="B854" s="112">
        <v>1676</v>
      </c>
      <c r="C854" s="10">
        <f t="shared" si="19"/>
        <v>1</v>
      </c>
    </row>
    <row r="855" spans="1:3" x14ac:dyDescent="0.2">
      <c r="A855" s="114" t="s">
        <v>9492</v>
      </c>
      <c r="B855" s="112">
        <v>1706</v>
      </c>
      <c r="C855" s="10">
        <f t="shared" si="19"/>
        <v>1</v>
      </c>
    </row>
    <row r="856" spans="1:3" x14ac:dyDescent="0.2">
      <c r="A856" s="114" t="s">
        <v>9493</v>
      </c>
      <c r="B856" s="112">
        <v>1770</v>
      </c>
      <c r="C856" s="10">
        <f t="shared" si="19"/>
        <v>1</v>
      </c>
    </row>
    <row r="857" spans="1:3" x14ac:dyDescent="0.2">
      <c r="A857" s="114" t="s">
        <v>9494</v>
      </c>
      <c r="B857" s="112">
        <v>2921</v>
      </c>
      <c r="C857" s="10">
        <f t="shared" si="19"/>
        <v>2</v>
      </c>
    </row>
    <row r="858" spans="1:3" x14ac:dyDescent="0.2">
      <c r="A858" s="114" t="s">
        <v>9495</v>
      </c>
      <c r="B858" s="112">
        <v>21725</v>
      </c>
      <c r="C858" s="10">
        <f t="shared" si="19"/>
        <v>2</v>
      </c>
    </row>
    <row r="859" spans="1:3" x14ac:dyDescent="0.2">
      <c r="A859" s="114" t="s">
        <v>8649</v>
      </c>
      <c r="B859" s="112">
        <v>2488</v>
      </c>
      <c r="C859" s="10">
        <f t="shared" si="19"/>
        <v>2</v>
      </c>
    </row>
    <row r="860" spans="1:3" x14ac:dyDescent="0.2">
      <c r="A860" s="114" t="s">
        <v>9496</v>
      </c>
      <c r="B860" s="112">
        <v>1059</v>
      </c>
      <c r="C860" s="10">
        <f t="shared" si="19"/>
        <v>1</v>
      </c>
    </row>
    <row r="861" spans="1:3" x14ac:dyDescent="0.2">
      <c r="A861" s="114" t="s">
        <v>9497</v>
      </c>
      <c r="B861" s="112">
        <v>1154</v>
      </c>
      <c r="C861" s="10">
        <f t="shared" si="19"/>
        <v>1</v>
      </c>
    </row>
    <row r="862" spans="1:3" x14ac:dyDescent="0.2">
      <c r="A862" s="114" t="s">
        <v>9498</v>
      </c>
      <c r="B862" s="112">
        <v>582</v>
      </c>
      <c r="C862" s="10">
        <f t="shared" si="19"/>
        <v>5</v>
      </c>
    </row>
    <row r="863" spans="1:3" x14ac:dyDescent="0.2">
      <c r="A863" s="114" t="s">
        <v>9499</v>
      </c>
      <c r="B863" s="112">
        <v>156</v>
      </c>
      <c r="C863" s="10">
        <f t="shared" si="19"/>
        <v>1</v>
      </c>
    </row>
    <row r="864" spans="1:3" x14ac:dyDescent="0.2">
      <c r="A864" s="114" t="s">
        <v>9500</v>
      </c>
      <c r="B864" s="112">
        <v>273</v>
      </c>
      <c r="C864" s="10">
        <f t="shared" si="19"/>
        <v>2</v>
      </c>
    </row>
    <row r="865" spans="1:3" x14ac:dyDescent="0.2">
      <c r="A865" s="114" t="s">
        <v>9501</v>
      </c>
      <c r="B865" s="112">
        <v>5187</v>
      </c>
      <c r="C865" s="10">
        <f t="shared" si="19"/>
        <v>5</v>
      </c>
    </row>
    <row r="866" spans="1:3" x14ac:dyDescent="0.2">
      <c r="A866" s="114" t="s">
        <v>9502</v>
      </c>
      <c r="B866" s="112">
        <v>54</v>
      </c>
      <c r="C866" s="10">
        <f t="shared" si="19"/>
        <v>5</v>
      </c>
    </row>
    <row r="867" spans="1:3" x14ac:dyDescent="0.2">
      <c r="A867" s="114" t="s">
        <v>8648</v>
      </c>
      <c r="B867" s="112">
        <v>3802</v>
      </c>
      <c r="C867" s="10">
        <f t="shared" si="19"/>
        <v>3</v>
      </c>
    </row>
    <row r="868" spans="1:3" x14ac:dyDescent="0.2">
      <c r="A868" s="114" t="s">
        <v>9503</v>
      </c>
      <c r="B868" s="112">
        <v>105</v>
      </c>
      <c r="C868" s="10">
        <f t="shared" si="19"/>
        <v>1</v>
      </c>
    </row>
    <row r="869" spans="1:3" x14ac:dyDescent="0.2">
      <c r="A869" s="114" t="s">
        <v>9504</v>
      </c>
      <c r="B869" s="112">
        <v>174</v>
      </c>
      <c r="C869" s="10">
        <f t="shared" si="19"/>
        <v>1</v>
      </c>
    </row>
    <row r="870" spans="1:3" x14ac:dyDescent="0.2">
      <c r="A870" s="114" t="s">
        <v>9505</v>
      </c>
      <c r="B870" s="112">
        <v>160</v>
      </c>
      <c r="C870" s="10">
        <f t="shared" si="19"/>
        <v>1</v>
      </c>
    </row>
    <row r="871" spans="1:3" x14ac:dyDescent="0.2">
      <c r="A871" s="114" t="s">
        <v>9506</v>
      </c>
      <c r="B871" s="112">
        <v>11617</v>
      </c>
      <c r="C871" s="10">
        <f t="shared" si="19"/>
        <v>1</v>
      </c>
    </row>
    <row r="872" spans="1:3" x14ac:dyDescent="0.2">
      <c r="A872" s="114" t="s">
        <v>9507</v>
      </c>
      <c r="B872" s="112">
        <v>148</v>
      </c>
      <c r="C872" s="10">
        <f t="shared" si="19"/>
        <v>1</v>
      </c>
    </row>
    <row r="873" spans="1:3" x14ac:dyDescent="0.2">
      <c r="A873" s="114" t="s">
        <v>9508</v>
      </c>
      <c r="B873" s="112">
        <v>4664</v>
      </c>
      <c r="C873" s="10">
        <f t="shared" si="19"/>
        <v>4</v>
      </c>
    </row>
    <row r="874" spans="1:3" x14ac:dyDescent="0.2">
      <c r="A874" s="114" t="s">
        <v>9509</v>
      </c>
      <c r="B874" s="112">
        <v>6011</v>
      </c>
      <c r="C874" s="10">
        <f t="shared" si="19"/>
        <v>6</v>
      </c>
    </row>
    <row r="875" spans="1:3" x14ac:dyDescent="0.2">
      <c r="A875" s="114" t="s">
        <v>9510</v>
      </c>
      <c r="B875" s="112">
        <v>209</v>
      </c>
      <c r="C875" s="10">
        <f t="shared" si="19"/>
        <v>2</v>
      </c>
    </row>
    <row r="876" spans="1:3" x14ac:dyDescent="0.2">
      <c r="A876" s="114" t="s">
        <v>9511</v>
      </c>
      <c r="B876" s="112">
        <v>15154</v>
      </c>
      <c r="C876" s="10">
        <f t="shared" si="19"/>
        <v>1</v>
      </c>
    </row>
    <row r="877" spans="1:3" x14ac:dyDescent="0.2">
      <c r="A877" s="114" t="s">
        <v>9512</v>
      </c>
      <c r="B877" s="112">
        <v>7636</v>
      </c>
      <c r="C877" s="10">
        <f t="shared" si="19"/>
        <v>7</v>
      </c>
    </row>
    <row r="878" spans="1:3" x14ac:dyDescent="0.2">
      <c r="A878" s="114" t="s">
        <v>9513</v>
      </c>
      <c r="B878" s="112">
        <v>539</v>
      </c>
      <c r="C878" s="10">
        <f t="shared" si="19"/>
        <v>5</v>
      </c>
    </row>
    <row r="879" spans="1:3" x14ac:dyDescent="0.2">
      <c r="A879" s="114" t="s">
        <v>9514</v>
      </c>
      <c r="B879" s="112">
        <v>318</v>
      </c>
      <c r="C879" s="10">
        <f t="shared" si="19"/>
        <v>3</v>
      </c>
    </row>
    <row r="880" spans="1:3" x14ac:dyDescent="0.2">
      <c r="A880" s="114" t="s">
        <v>8647</v>
      </c>
      <c r="B880" s="112">
        <v>26</v>
      </c>
      <c r="C880" s="10">
        <f t="shared" si="19"/>
        <v>2</v>
      </c>
    </row>
    <row r="881" spans="1:3" x14ac:dyDescent="0.2">
      <c r="A881" s="114" t="s">
        <v>9515</v>
      </c>
      <c r="B881" s="112">
        <v>35182</v>
      </c>
      <c r="C881" s="10">
        <f t="shared" si="19"/>
        <v>3</v>
      </c>
    </row>
    <row r="882" spans="1:3" x14ac:dyDescent="0.2">
      <c r="A882" s="114" t="s">
        <v>9516</v>
      </c>
      <c r="B882" s="112">
        <v>296</v>
      </c>
      <c r="C882" s="10">
        <f t="shared" si="19"/>
        <v>2</v>
      </c>
    </row>
    <row r="883" spans="1:3" x14ac:dyDescent="0.2">
      <c r="A883" s="114" t="s">
        <v>9517</v>
      </c>
      <c r="B883" s="112">
        <v>936</v>
      </c>
      <c r="C883" s="10">
        <f t="shared" si="19"/>
        <v>9</v>
      </c>
    </row>
    <row r="884" spans="1:3" x14ac:dyDescent="0.2">
      <c r="A884" s="114" t="s">
        <v>9518</v>
      </c>
      <c r="B884" s="112">
        <v>240</v>
      </c>
      <c r="C884" s="10">
        <f t="shared" si="19"/>
        <v>2</v>
      </c>
    </row>
    <row r="885" spans="1:3" x14ac:dyDescent="0.2">
      <c r="A885" s="114" t="s">
        <v>9519</v>
      </c>
      <c r="B885" s="112">
        <v>150146</v>
      </c>
      <c r="C885" s="10">
        <f t="shared" si="19"/>
        <v>1</v>
      </c>
    </row>
    <row r="886" spans="1:3" x14ac:dyDescent="0.2">
      <c r="A886" s="114" t="s">
        <v>9520</v>
      </c>
      <c r="B886" s="112">
        <v>223506</v>
      </c>
      <c r="C886" s="10">
        <f t="shared" si="19"/>
        <v>2</v>
      </c>
    </row>
    <row r="887" spans="1:3" x14ac:dyDescent="0.2">
      <c r="A887" s="114" t="s">
        <v>9521</v>
      </c>
      <c r="B887" s="112">
        <v>500</v>
      </c>
      <c r="C887" s="10">
        <f t="shared" si="19"/>
        <v>5</v>
      </c>
    </row>
    <row r="888" spans="1:3" x14ac:dyDescent="0.2">
      <c r="A888" s="114" t="s">
        <v>9522</v>
      </c>
      <c r="B888" s="112">
        <v>19</v>
      </c>
      <c r="C888" s="10">
        <f t="shared" si="19"/>
        <v>1</v>
      </c>
    </row>
    <row r="889" spans="1:3" x14ac:dyDescent="0.2">
      <c r="A889" s="114" t="s">
        <v>9523</v>
      </c>
      <c r="B889" s="112">
        <v>13163</v>
      </c>
      <c r="C889" s="10">
        <f t="shared" si="19"/>
        <v>1</v>
      </c>
    </row>
    <row r="890" spans="1:3" x14ac:dyDescent="0.2">
      <c r="A890" s="114" t="s">
        <v>9524</v>
      </c>
      <c r="B890" s="112">
        <v>3112</v>
      </c>
      <c r="C890" s="10">
        <f t="shared" si="19"/>
        <v>3</v>
      </c>
    </row>
    <row r="891" spans="1:3" x14ac:dyDescent="0.2">
      <c r="A891" s="114" t="s">
        <v>9525</v>
      </c>
      <c r="B891" s="112">
        <v>74</v>
      </c>
      <c r="C891" s="10">
        <f t="shared" si="19"/>
        <v>7</v>
      </c>
    </row>
    <row r="892" spans="1:3" x14ac:dyDescent="0.2">
      <c r="A892" s="114" t="s">
        <v>9526</v>
      </c>
      <c r="B892" s="112">
        <v>90</v>
      </c>
      <c r="C892" s="10">
        <f t="shared" si="19"/>
        <v>9</v>
      </c>
    </row>
    <row r="893" spans="1:3" x14ac:dyDescent="0.2">
      <c r="A893" s="114" t="s">
        <v>9527</v>
      </c>
      <c r="B893" s="112">
        <v>18764</v>
      </c>
      <c r="C893" s="10">
        <f t="shared" si="19"/>
        <v>1</v>
      </c>
    </row>
    <row r="894" spans="1:3" x14ac:dyDescent="0.2">
      <c r="A894" s="114" t="s">
        <v>9528</v>
      </c>
      <c r="B894" s="112">
        <v>15773</v>
      </c>
      <c r="C894" s="10">
        <f t="shared" si="19"/>
        <v>1</v>
      </c>
    </row>
    <row r="895" spans="1:3" x14ac:dyDescent="0.2">
      <c r="A895" s="114" t="s">
        <v>9529</v>
      </c>
      <c r="B895" s="112">
        <v>2167</v>
      </c>
      <c r="C895" s="10">
        <f t="shared" si="19"/>
        <v>2</v>
      </c>
    </row>
    <row r="896" spans="1:3" x14ac:dyDescent="0.2">
      <c r="A896" s="114" t="s">
        <v>9530</v>
      </c>
      <c r="B896" s="112">
        <v>271</v>
      </c>
      <c r="C896" s="10">
        <f t="shared" si="19"/>
        <v>2</v>
      </c>
    </row>
    <row r="897" spans="1:3" x14ac:dyDescent="0.2">
      <c r="A897" s="114" t="s">
        <v>9531</v>
      </c>
      <c r="B897" s="112">
        <v>15</v>
      </c>
      <c r="C897" s="10">
        <f t="shared" si="19"/>
        <v>1</v>
      </c>
    </row>
    <row r="898" spans="1:3" x14ac:dyDescent="0.2">
      <c r="A898" s="114" t="s">
        <v>9532</v>
      </c>
      <c r="B898" s="112">
        <v>93</v>
      </c>
      <c r="C898" s="10">
        <f t="shared" si="19"/>
        <v>9</v>
      </c>
    </row>
    <row r="899" spans="1:3" x14ac:dyDescent="0.2">
      <c r="A899" s="114" t="s">
        <v>9533</v>
      </c>
      <c r="B899" s="112">
        <v>81</v>
      </c>
      <c r="C899" s="10">
        <f t="shared" si="19"/>
        <v>8</v>
      </c>
    </row>
    <row r="900" spans="1:3" x14ac:dyDescent="0.2">
      <c r="A900" s="114" t="s">
        <v>9534</v>
      </c>
      <c r="B900" s="112">
        <v>60</v>
      </c>
      <c r="C900" s="10">
        <f t="shared" si="19"/>
        <v>6</v>
      </c>
    </row>
    <row r="901" spans="1:3" x14ac:dyDescent="0.2">
      <c r="A901" s="114" t="s">
        <v>9535</v>
      </c>
      <c r="B901" s="112">
        <v>17377</v>
      </c>
      <c r="C901" s="10">
        <f t="shared" ref="C901:C964" si="20">VALUE(LEFT(1E+100*B901))</f>
        <v>1</v>
      </c>
    </row>
    <row r="902" spans="1:3" x14ac:dyDescent="0.2">
      <c r="A902" s="114" t="s">
        <v>9536</v>
      </c>
      <c r="B902" s="112">
        <v>273</v>
      </c>
      <c r="C902" s="10">
        <f t="shared" si="20"/>
        <v>2</v>
      </c>
    </row>
    <row r="903" spans="1:3" x14ac:dyDescent="0.2">
      <c r="A903" s="114" t="s">
        <v>9537</v>
      </c>
      <c r="B903" s="112">
        <v>12349</v>
      </c>
      <c r="C903" s="10">
        <f t="shared" si="20"/>
        <v>1</v>
      </c>
    </row>
    <row r="904" spans="1:3" x14ac:dyDescent="0.2">
      <c r="A904" s="114" t="s">
        <v>9538</v>
      </c>
      <c r="B904" s="112">
        <v>345</v>
      </c>
      <c r="C904" s="10">
        <f t="shared" si="20"/>
        <v>3</v>
      </c>
    </row>
    <row r="905" spans="1:3" x14ac:dyDescent="0.2">
      <c r="A905" s="114" t="s">
        <v>8646</v>
      </c>
      <c r="B905" s="112">
        <v>355</v>
      </c>
      <c r="C905" s="10">
        <f t="shared" si="20"/>
        <v>3</v>
      </c>
    </row>
    <row r="906" spans="1:3" x14ac:dyDescent="0.2">
      <c r="A906" s="114" t="s">
        <v>9539</v>
      </c>
      <c r="B906" s="112">
        <v>2812</v>
      </c>
      <c r="C906" s="10">
        <f t="shared" si="20"/>
        <v>2</v>
      </c>
    </row>
    <row r="907" spans="1:3" x14ac:dyDescent="0.2">
      <c r="A907" s="114" t="s">
        <v>9540</v>
      </c>
      <c r="B907" s="112">
        <v>17460</v>
      </c>
      <c r="C907" s="10">
        <f t="shared" si="20"/>
        <v>1</v>
      </c>
    </row>
    <row r="908" spans="1:3" x14ac:dyDescent="0.2">
      <c r="A908" s="114" t="s">
        <v>9541</v>
      </c>
      <c r="B908" s="112">
        <v>2886</v>
      </c>
      <c r="C908" s="10">
        <f t="shared" si="20"/>
        <v>2</v>
      </c>
    </row>
    <row r="909" spans="1:3" x14ac:dyDescent="0.2">
      <c r="A909" s="114" t="s">
        <v>9542</v>
      </c>
      <c r="B909" s="112">
        <v>2388</v>
      </c>
      <c r="C909" s="10">
        <f t="shared" si="20"/>
        <v>2</v>
      </c>
    </row>
    <row r="910" spans="1:3" x14ac:dyDescent="0.2">
      <c r="A910" s="114" t="s">
        <v>9543</v>
      </c>
      <c r="B910" s="112">
        <v>316</v>
      </c>
      <c r="C910" s="10">
        <f t="shared" si="20"/>
        <v>3</v>
      </c>
    </row>
    <row r="911" spans="1:3" x14ac:dyDescent="0.2">
      <c r="A911" s="114" t="s">
        <v>9544</v>
      </c>
      <c r="B911" s="112">
        <v>271</v>
      </c>
      <c r="C911" s="10">
        <f t="shared" si="20"/>
        <v>2</v>
      </c>
    </row>
    <row r="912" spans="1:3" x14ac:dyDescent="0.2">
      <c r="A912" s="114" t="s">
        <v>9545</v>
      </c>
      <c r="B912" s="112">
        <v>18</v>
      </c>
      <c r="C912" s="10">
        <f t="shared" si="20"/>
        <v>1</v>
      </c>
    </row>
    <row r="913" spans="1:3" x14ac:dyDescent="0.2">
      <c r="A913" s="114" t="s">
        <v>9546</v>
      </c>
      <c r="B913" s="112">
        <v>79</v>
      </c>
      <c r="C913" s="10">
        <f t="shared" si="20"/>
        <v>7</v>
      </c>
    </row>
    <row r="914" spans="1:3" x14ac:dyDescent="0.2">
      <c r="A914" s="114" t="s">
        <v>9547</v>
      </c>
      <c r="B914" s="112">
        <v>1158</v>
      </c>
      <c r="C914" s="10">
        <f t="shared" si="20"/>
        <v>1</v>
      </c>
    </row>
    <row r="915" spans="1:3" x14ac:dyDescent="0.2">
      <c r="A915" s="114" t="s">
        <v>9548</v>
      </c>
      <c r="B915" s="112">
        <v>3948</v>
      </c>
      <c r="C915" s="10">
        <f t="shared" si="20"/>
        <v>3</v>
      </c>
    </row>
    <row r="916" spans="1:3" x14ac:dyDescent="0.2">
      <c r="A916" s="114" t="s">
        <v>9549</v>
      </c>
      <c r="B916" s="112">
        <v>152</v>
      </c>
      <c r="C916" s="10">
        <f t="shared" si="20"/>
        <v>1</v>
      </c>
    </row>
    <row r="917" spans="1:3" x14ac:dyDescent="0.2">
      <c r="A917" s="114" t="s">
        <v>9550</v>
      </c>
      <c r="B917" s="112">
        <v>427</v>
      </c>
      <c r="C917" s="10">
        <f t="shared" si="20"/>
        <v>4</v>
      </c>
    </row>
    <row r="918" spans="1:3" x14ac:dyDescent="0.2">
      <c r="A918" s="114" t="s">
        <v>9551</v>
      </c>
      <c r="B918" s="112">
        <v>367</v>
      </c>
      <c r="C918" s="10">
        <f t="shared" si="20"/>
        <v>3</v>
      </c>
    </row>
    <row r="919" spans="1:3" x14ac:dyDescent="0.2">
      <c r="A919" s="114" t="s">
        <v>9552</v>
      </c>
      <c r="B919" s="112">
        <v>864</v>
      </c>
      <c r="C919" s="10">
        <f t="shared" si="20"/>
        <v>8</v>
      </c>
    </row>
    <row r="920" spans="1:3" x14ac:dyDescent="0.2">
      <c r="A920" s="114" t="s">
        <v>9553</v>
      </c>
      <c r="B920" s="112">
        <v>7636</v>
      </c>
      <c r="C920" s="10">
        <f t="shared" si="20"/>
        <v>7</v>
      </c>
    </row>
    <row r="921" spans="1:3" x14ac:dyDescent="0.2">
      <c r="A921" s="114" t="s">
        <v>9554</v>
      </c>
      <c r="B921" s="112">
        <v>126</v>
      </c>
      <c r="C921" s="10">
        <f t="shared" si="20"/>
        <v>1</v>
      </c>
    </row>
    <row r="922" spans="1:3" x14ac:dyDescent="0.2">
      <c r="A922" s="114" t="s">
        <v>9555</v>
      </c>
      <c r="B922" s="112">
        <v>126</v>
      </c>
      <c r="C922" s="10">
        <f t="shared" si="20"/>
        <v>1</v>
      </c>
    </row>
    <row r="923" spans="1:3" x14ac:dyDescent="0.2">
      <c r="A923" s="114" t="s">
        <v>9556</v>
      </c>
      <c r="B923" s="112">
        <v>3249</v>
      </c>
      <c r="C923" s="10">
        <f t="shared" si="20"/>
        <v>3</v>
      </c>
    </row>
    <row r="924" spans="1:3" x14ac:dyDescent="0.2">
      <c r="A924" s="114" t="s">
        <v>9557</v>
      </c>
      <c r="B924" s="112">
        <v>1206</v>
      </c>
      <c r="C924" s="10">
        <f t="shared" si="20"/>
        <v>1</v>
      </c>
    </row>
    <row r="925" spans="1:3" x14ac:dyDescent="0.2">
      <c r="A925" s="114" t="s">
        <v>9558</v>
      </c>
      <c r="B925" s="112">
        <v>910</v>
      </c>
      <c r="C925" s="10">
        <f t="shared" si="20"/>
        <v>9</v>
      </c>
    </row>
    <row r="926" spans="1:3" x14ac:dyDescent="0.2">
      <c r="A926" s="114" t="s">
        <v>9559</v>
      </c>
      <c r="B926" s="112">
        <v>333</v>
      </c>
      <c r="C926" s="10">
        <f t="shared" si="20"/>
        <v>3</v>
      </c>
    </row>
    <row r="927" spans="1:3" x14ac:dyDescent="0.2">
      <c r="A927" s="114" t="s">
        <v>9560</v>
      </c>
      <c r="B927" s="112">
        <v>1463</v>
      </c>
      <c r="C927" s="10">
        <f t="shared" si="20"/>
        <v>1</v>
      </c>
    </row>
    <row r="928" spans="1:3" x14ac:dyDescent="0.2">
      <c r="A928" s="114" t="s">
        <v>9561</v>
      </c>
      <c r="B928" s="112">
        <v>566</v>
      </c>
      <c r="C928" s="10">
        <f t="shared" si="20"/>
        <v>5</v>
      </c>
    </row>
    <row r="929" spans="1:3" x14ac:dyDescent="0.2">
      <c r="A929" s="114" t="s">
        <v>9562</v>
      </c>
      <c r="B929" s="112">
        <v>7201</v>
      </c>
      <c r="C929" s="10">
        <f t="shared" si="20"/>
        <v>7</v>
      </c>
    </row>
    <row r="930" spans="1:3" x14ac:dyDescent="0.2">
      <c r="A930" s="114" t="s">
        <v>9563</v>
      </c>
      <c r="B930" s="112">
        <v>3271</v>
      </c>
      <c r="C930" s="10">
        <f t="shared" si="20"/>
        <v>3</v>
      </c>
    </row>
    <row r="931" spans="1:3" x14ac:dyDescent="0.2">
      <c r="A931" s="114" t="s">
        <v>9564</v>
      </c>
      <c r="B931" s="112">
        <v>20187</v>
      </c>
      <c r="C931" s="10">
        <f t="shared" si="20"/>
        <v>2</v>
      </c>
    </row>
    <row r="932" spans="1:3" x14ac:dyDescent="0.2">
      <c r="A932" s="114" t="s">
        <v>9565</v>
      </c>
      <c r="B932" s="112">
        <v>3333</v>
      </c>
      <c r="C932" s="10">
        <f t="shared" si="20"/>
        <v>3</v>
      </c>
    </row>
    <row r="933" spans="1:3" x14ac:dyDescent="0.2">
      <c r="A933" s="114" t="s">
        <v>9566</v>
      </c>
      <c r="B933" s="112">
        <v>206</v>
      </c>
      <c r="C933" s="10">
        <f t="shared" si="20"/>
        <v>2</v>
      </c>
    </row>
    <row r="934" spans="1:3" x14ac:dyDescent="0.2">
      <c r="A934" s="114" t="s">
        <v>9567</v>
      </c>
      <c r="B934" s="112">
        <v>10024</v>
      </c>
      <c r="C934" s="10">
        <f t="shared" si="20"/>
        <v>1</v>
      </c>
    </row>
    <row r="935" spans="1:3" x14ac:dyDescent="0.2">
      <c r="A935" s="114" t="s">
        <v>9568</v>
      </c>
      <c r="B935" s="112">
        <v>286</v>
      </c>
      <c r="C935" s="10">
        <f t="shared" si="20"/>
        <v>2</v>
      </c>
    </row>
    <row r="936" spans="1:3" x14ac:dyDescent="0.2">
      <c r="A936" s="114" t="s">
        <v>9569</v>
      </c>
      <c r="B936" s="112">
        <v>157</v>
      </c>
      <c r="C936" s="10">
        <f t="shared" si="20"/>
        <v>1</v>
      </c>
    </row>
    <row r="937" spans="1:3" x14ac:dyDescent="0.2">
      <c r="A937" s="114" t="s">
        <v>9570</v>
      </c>
      <c r="B937" s="112">
        <v>296</v>
      </c>
      <c r="C937" s="10">
        <f t="shared" si="20"/>
        <v>2</v>
      </c>
    </row>
    <row r="938" spans="1:3" x14ac:dyDescent="0.2">
      <c r="A938" s="114" t="s">
        <v>9571</v>
      </c>
      <c r="B938" s="112">
        <v>2594</v>
      </c>
      <c r="C938" s="10">
        <f t="shared" si="20"/>
        <v>2</v>
      </c>
    </row>
    <row r="939" spans="1:3" x14ac:dyDescent="0.2">
      <c r="A939" s="114" t="s">
        <v>9572</v>
      </c>
      <c r="B939" s="112">
        <v>1489</v>
      </c>
      <c r="C939" s="10">
        <f t="shared" si="20"/>
        <v>1</v>
      </c>
    </row>
    <row r="940" spans="1:3" x14ac:dyDescent="0.2">
      <c r="A940" s="114" t="s">
        <v>9573</v>
      </c>
      <c r="B940" s="112">
        <v>739</v>
      </c>
      <c r="C940" s="10">
        <f t="shared" si="20"/>
        <v>7</v>
      </c>
    </row>
    <row r="941" spans="1:3" x14ac:dyDescent="0.2">
      <c r="A941" s="114" t="s">
        <v>9574</v>
      </c>
      <c r="B941" s="112">
        <v>1589</v>
      </c>
      <c r="C941" s="10">
        <f t="shared" si="20"/>
        <v>1</v>
      </c>
    </row>
    <row r="942" spans="1:3" x14ac:dyDescent="0.2">
      <c r="A942" s="114" t="s">
        <v>9575</v>
      </c>
      <c r="B942" s="112">
        <v>82</v>
      </c>
      <c r="C942" s="10">
        <f t="shared" si="20"/>
        <v>8</v>
      </c>
    </row>
    <row r="943" spans="1:3" x14ac:dyDescent="0.2">
      <c r="A943" s="114" t="s">
        <v>9576</v>
      </c>
      <c r="B943" s="112">
        <v>17</v>
      </c>
      <c r="C943" s="10">
        <f t="shared" si="20"/>
        <v>1</v>
      </c>
    </row>
    <row r="944" spans="1:3" x14ac:dyDescent="0.2">
      <c r="A944" s="114" t="s">
        <v>9577</v>
      </c>
      <c r="B944" s="112">
        <v>332</v>
      </c>
      <c r="C944" s="10">
        <f t="shared" si="20"/>
        <v>3</v>
      </c>
    </row>
    <row r="945" spans="1:3" x14ac:dyDescent="0.2">
      <c r="A945" s="114" t="s">
        <v>9578</v>
      </c>
      <c r="B945" s="112">
        <v>14</v>
      </c>
      <c r="C945" s="10">
        <f t="shared" si="20"/>
        <v>1</v>
      </c>
    </row>
    <row r="946" spans="1:3" x14ac:dyDescent="0.2">
      <c r="A946" s="114" t="s">
        <v>9579</v>
      </c>
      <c r="B946" s="112">
        <v>34</v>
      </c>
      <c r="C946" s="10">
        <f t="shared" si="20"/>
        <v>3</v>
      </c>
    </row>
    <row r="947" spans="1:3" x14ac:dyDescent="0.2">
      <c r="A947" s="114" t="s">
        <v>9580</v>
      </c>
      <c r="B947" s="112">
        <v>27</v>
      </c>
      <c r="C947" s="10">
        <f t="shared" si="20"/>
        <v>2</v>
      </c>
    </row>
    <row r="948" spans="1:3" x14ac:dyDescent="0.2">
      <c r="A948" s="114" t="s">
        <v>9581</v>
      </c>
      <c r="B948" s="112">
        <v>987</v>
      </c>
      <c r="C948" s="10">
        <f t="shared" si="20"/>
        <v>9</v>
      </c>
    </row>
    <row r="949" spans="1:3" x14ac:dyDescent="0.2">
      <c r="A949" s="114" t="s">
        <v>9582</v>
      </c>
      <c r="B949" s="112">
        <v>100535</v>
      </c>
      <c r="C949" s="10">
        <f t="shared" si="20"/>
        <v>1</v>
      </c>
    </row>
    <row r="950" spans="1:3" x14ac:dyDescent="0.2">
      <c r="A950" s="114" t="s">
        <v>9583</v>
      </c>
      <c r="B950" s="112">
        <v>2436</v>
      </c>
      <c r="C950" s="10">
        <f t="shared" si="20"/>
        <v>2</v>
      </c>
    </row>
    <row r="951" spans="1:3" x14ac:dyDescent="0.2">
      <c r="A951" s="114" t="s">
        <v>8645</v>
      </c>
      <c r="B951" s="112">
        <v>19537</v>
      </c>
      <c r="C951" s="10">
        <f t="shared" si="20"/>
        <v>1</v>
      </c>
    </row>
    <row r="952" spans="1:3" x14ac:dyDescent="0.2">
      <c r="A952" s="114" t="s">
        <v>9584</v>
      </c>
      <c r="B952" s="112">
        <v>128</v>
      </c>
      <c r="C952" s="10">
        <f t="shared" si="20"/>
        <v>1</v>
      </c>
    </row>
    <row r="953" spans="1:3" x14ac:dyDescent="0.2">
      <c r="A953" s="114" t="s">
        <v>8644</v>
      </c>
      <c r="B953" s="112">
        <v>621</v>
      </c>
      <c r="C953" s="10">
        <f t="shared" si="20"/>
        <v>6</v>
      </c>
    </row>
    <row r="954" spans="1:3" x14ac:dyDescent="0.2">
      <c r="A954" s="114" t="s">
        <v>9585</v>
      </c>
      <c r="B954" s="112">
        <v>11061</v>
      </c>
      <c r="C954" s="10">
        <f t="shared" si="20"/>
        <v>1</v>
      </c>
    </row>
    <row r="955" spans="1:3" x14ac:dyDescent="0.2">
      <c r="A955" s="114" t="s">
        <v>9586</v>
      </c>
      <c r="B955" s="112">
        <v>409</v>
      </c>
      <c r="C955" s="10">
        <f t="shared" si="20"/>
        <v>4</v>
      </c>
    </row>
    <row r="956" spans="1:3" x14ac:dyDescent="0.2">
      <c r="A956" s="114" t="s">
        <v>9587</v>
      </c>
      <c r="B956" s="112">
        <v>110</v>
      </c>
      <c r="C956" s="10">
        <f t="shared" si="20"/>
        <v>1</v>
      </c>
    </row>
    <row r="957" spans="1:3" x14ac:dyDescent="0.2">
      <c r="A957" s="114" t="s">
        <v>9588</v>
      </c>
      <c r="B957" s="112">
        <v>141</v>
      </c>
      <c r="C957" s="10">
        <f t="shared" si="20"/>
        <v>1</v>
      </c>
    </row>
    <row r="958" spans="1:3" x14ac:dyDescent="0.2">
      <c r="A958" s="114" t="s">
        <v>9589</v>
      </c>
      <c r="B958" s="112">
        <v>68</v>
      </c>
      <c r="C958" s="10">
        <f t="shared" si="20"/>
        <v>6</v>
      </c>
    </row>
    <row r="959" spans="1:3" x14ac:dyDescent="0.2">
      <c r="A959" s="114" t="s">
        <v>9590</v>
      </c>
      <c r="B959" s="112">
        <v>74</v>
      </c>
      <c r="C959" s="10">
        <f t="shared" si="20"/>
        <v>7</v>
      </c>
    </row>
    <row r="960" spans="1:3" x14ac:dyDescent="0.2">
      <c r="A960" s="114" t="s">
        <v>8643</v>
      </c>
      <c r="B960" s="112">
        <v>48</v>
      </c>
      <c r="C960" s="10">
        <f t="shared" si="20"/>
        <v>4</v>
      </c>
    </row>
    <row r="961" spans="1:3" x14ac:dyDescent="0.2">
      <c r="A961" s="114" t="s">
        <v>9591</v>
      </c>
      <c r="B961" s="112">
        <v>17214</v>
      </c>
      <c r="C961" s="10">
        <f t="shared" si="20"/>
        <v>1</v>
      </c>
    </row>
    <row r="962" spans="1:3" x14ac:dyDescent="0.2">
      <c r="A962" s="114" t="s">
        <v>9592</v>
      </c>
      <c r="B962" s="112">
        <v>22872</v>
      </c>
      <c r="C962" s="10">
        <f t="shared" si="20"/>
        <v>2</v>
      </c>
    </row>
    <row r="963" spans="1:3" x14ac:dyDescent="0.2">
      <c r="A963" s="114" t="s">
        <v>9593</v>
      </c>
      <c r="B963" s="112">
        <v>979</v>
      </c>
      <c r="C963" s="10">
        <f t="shared" si="20"/>
        <v>9</v>
      </c>
    </row>
    <row r="964" spans="1:3" x14ac:dyDescent="0.2">
      <c r="A964" s="114" t="s">
        <v>9594</v>
      </c>
      <c r="B964" s="112">
        <v>486</v>
      </c>
      <c r="C964" s="10">
        <f t="shared" si="20"/>
        <v>4</v>
      </c>
    </row>
    <row r="965" spans="1:3" x14ac:dyDescent="0.2">
      <c r="A965" s="114" t="s">
        <v>9595</v>
      </c>
      <c r="B965" s="112">
        <v>33082</v>
      </c>
      <c r="C965" s="10">
        <f t="shared" ref="C965:C1028" si="21">VALUE(LEFT(1E+100*B965))</f>
        <v>3</v>
      </c>
    </row>
    <row r="966" spans="1:3" x14ac:dyDescent="0.2">
      <c r="A966" s="114" t="s">
        <v>9596</v>
      </c>
      <c r="B966" s="112">
        <v>297</v>
      </c>
      <c r="C966" s="10">
        <f t="shared" si="21"/>
        <v>2</v>
      </c>
    </row>
    <row r="967" spans="1:3" x14ac:dyDescent="0.2">
      <c r="A967" s="114" t="s">
        <v>9597</v>
      </c>
      <c r="B967" s="112">
        <v>141</v>
      </c>
      <c r="C967" s="10">
        <f t="shared" si="21"/>
        <v>1</v>
      </c>
    </row>
    <row r="968" spans="1:3" x14ac:dyDescent="0.2">
      <c r="A968" s="114" t="s">
        <v>9598</v>
      </c>
      <c r="B968" s="112">
        <v>90</v>
      </c>
      <c r="C968" s="10">
        <f t="shared" si="21"/>
        <v>9</v>
      </c>
    </row>
    <row r="969" spans="1:3" x14ac:dyDescent="0.2">
      <c r="A969" s="114" t="s">
        <v>9599</v>
      </c>
      <c r="B969" s="112">
        <v>98</v>
      </c>
      <c r="C969" s="10">
        <f t="shared" si="21"/>
        <v>9</v>
      </c>
    </row>
    <row r="970" spans="1:3" x14ac:dyDescent="0.2">
      <c r="A970" s="114" t="s">
        <v>9600</v>
      </c>
      <c r="B970" s="112">
        <v>110</v>
      </c>
      <c r="C970" s="10">
        <f t="shared" si="21"/>
        <v>1</v>
      </c>
    </row>
    <row r="971" spans="1:3" x14ac:dyDescent="0.2">
      <c r="A971" s="114" t="s">
        <v>9601</v>
      </c>
      <c r="B971" s="112">
        <v>108</v>
      </c>
      <c r="C971" s="10">
        <f t="shared" si="21"/>
        <v>1</v>
      </c>
    </row>
    <row r="972" spans="1:3" x14ac:dyDescent="0.2">
      <c r="A972" s="114" t="s">
        <v>9602</v>
      </c>
      <c r="B972" s="112">
        <v>3445</v>
      </c>
      <c r="C972" s="10">
        <f t="shared" si="21"/>
        <v>3</v>
      </c>
    </row>
    <row r="973" spans="1:3" x14ac:dyDescent="0.2">
      <c r="A973" s="114" t="s">
        <v>9603</v>
      </c>
      <c r="B973" s="112">
        <v>1636193</v>
      </c>
      <c r="C973" s="10">
        <f t="shared" si="21"/>
        <v>1</v>
      </c>
    </row>
    <row r="974" spans="1:3" x14ac:dyDescent="0.2">
      <c r="A974" s="114" t="s">
        <v>9604</v>
      </c>
      <c r="B974" s="112">
        <v>50</v>
      </c>
      <c r="C974" s="10">
        <f t="shared" si="21"/>
        <v>5</v>
      </c>
    </row>
    <row r="975" spans="1:3" x14ac:dyDescent="0.2">
      <c r="A975" s="114" t="s">
        <v>9605</v>
      </c>
      <c r="B975" s="112">
        <v>4503</v>
      </c>
      <c r="C975" s="10">
        <f t="shared" si="21"/>
        <v>4</v>
      </c>
    </row>
    <row r="976" spans="1:3" x14ac:dyDescent="0.2">
      <c r="A976" s="114" t="s">
        <v>9606</v>
      </c>
      <c r="B976" s="112">
        <v>663</v>
      </c>
      <c r="C976" s="10">
        <f t="shared" si="21"/>
        <v>6</v>
      </c>
    </row>
    <row r="977" spans="1:3" x14ac:dyDescent="0.2">
      <c r="A977" s="114" t="s">
        <v>9607</v>
      </c>
      <c r="B977" s="112">
        <v>48</v>
      </c>
      <c r="C977" s="10">
        <f t="shared" si="21"/>
        <v>4</v>
      </c>
    </row>
    <row r="978" spans="1:3" x14ac:dyDescent="0.2">
      <c r="A978" s="114" t="s">
        <v>9608</v>
      </c>
      <c r="B978" s="112">
        <v>97</v>
      </c>
      <c r="C978" s="10">
        <f t="shared" si="21"/>
        <v>9</v>
      </c>
    </row>
    <row r="979" spans="1:3" x14ac:dyDescent="0.2">
      <c r="A979" s="114" t="s">
        <v>9609</v>
      </c>
      <c r="B979" s="112">
        <v>96</v>
      </c>
      <c r="C979" s="10">
        <f t="shared" si="21"/>
        <v>9</v>
      </c>
    </row>
    <row r="980" spans="1:3" x14ac:dyDescent="0.2">
      <c r="A980" s="114" t="s">
        <v>9610</v>
      </c>
      <c r="B980" s="112">
        <v>236</v>
      </c>
      <c r="C980" s="10">
        <f t="shared" si="21"/>
        <v>2</v>
      </c>
    </row>
    <row r="981" spans="1:3" x14ac:dyDescent="0.2">
      <c r="A981" s="114" t="s">
        <v>9611</v>
      </c>
      <c r="B981" s="112">
        <v>1003</v>
      </c>
      <c r="C981" s="10">
        <f t="shared" si="21"/>
        <v>1</v>
      </c>
    </row>
    <row r="982" spans="1:3" x14ac:dyDescent="0.2">
      <c r="A982" s="114" t="s">
        <v>9612</v>
      </c>
      <c r="B982" s="112">
        <v>2249</v>
      </c>
      <c r="C982" s="10">
        <f t="shared" si="21"/>
        <v>2</v>
      </c>
    </row>
    <row r="983" spans="1:3" x14ac:dyDescent="0.2">
      <c r="A983" s="114" t="s">
        <v>9613</v>
      </c>
      <c r="B983" s="112">
        <v>13350</v>
      </c>
      <c r="C983" s="10">
        <f t="shared" si="21"/>
        <v>1</v>
      </c>
    </row>
    <row r="984" spans="1:3" x14ac:dyDescent="0.2">
      <c r="A984" s="114" t="s">
        <v>9614</v>
      </c>
      <c r="B984" s="112">
        <v>26</v>
      </c>
      <c r="C984" s="10">
        <f t="shared" si="21"/>
        <v>2</v>
      </c>
    </row>
    <row r="985" spans="1:3" x14ac:dyDescent="0.2">
      <c r="A985" s="114" t="s">
        <v>9615</v>
      </c>
      <c r="B985" s="112">
        <v>249</v>
      </c>
      <c r="C985" s="10">
        <f t="shared" si="21"/>
        <v>2</v>
      </c>
    </row>
    <row r="986" spans="1:3" x14ac:dyDescent="0.2">
      <c r="A986" s="114" t="s">
        <v>9616</v>
      </c>
      <c r="B986" s="112">
        <v>2149</v>
      </c>
      <c r="C986" s="10">
        <f t="shared" si="21"/>
        <v>2</v>
      </c>
    </row>
    <row r="987" spans="1:3" x14ac:dyDescent="0.2">
      <c r="A987" s="114" t="s">
        <v>9617</v>
      </c>
      <c r="B987" s="112">
        <v>10807</v>
      </c>
      <c r="C987" s="10">
        <f t="shared" si="21"/>
        <v>1</v>
      </c>
    </row>
    <row r="988" spans="1:3" x14ac:dyDescent="0.2">
      <c r="A988" s="114" t="s">
        <v>8642</v>
      </c>
      <c r="B988" s="112">
        <v>256</v>
      </c>
      <c r="C988" s="10">
        <f t="shared" si="21"/>
        <v>2</v>
      </c>
    </row>
    <row r="989" spans="1:3" x14ac:dyDescent="0.2">
      <c r="A989" s="114" t="s">
        <v>8641</v>
      </c>
      <c r="B989" s="112">
        <v>257</v>
      </c>
      <c r="C989" s="10">
        <f t="shared" si="21"/>
        <v>2</v>
      </c>
    </row>
    <row r="990" spans="1:3" x14ac:dyDescent="0.2">
      <c r="A990" s="114" t="s">
        <v>9618</v>
      </c>
      <c r="B990" s="112">
        <v>157</v>
      </c>
      <c r="C990" s="10">
        <f t="shared" si="21"/>
        <v>1</v>
      </c>
    </row>
    <row r="991" spans="1:3" x14ac:dyDescent="0.2">
      <c r="A991" s="114" t="s">
        <v>9619</v>
      </c>
      <c r="B991" s="112">
        <v>1897</v>
      </c>
      <c r="C991" s="10">
        <f t="shared" si="21"/>
        <v>1</v>
      </c>
    </row>
    <row r="992" spans="1:3" x14ac:dyDescent="0.2">
      <c r="A992" s="114" t="s">
        <v>9620</v>
      </c>
      <c r="B992" s="112">
        <v>229</v>
      </c>
      <c r="C992" s="10">
        <f t="shared" si="21"/>
        <v>2</v>
      </c>
    </row>
    <row r="993" spans="1:3" x14ac:dyDescent="0.2">
      <c r="A993" s="114" t="s">
        <v>9621</v>
      </c>
      <c r="B993" s="112">
        <v>185</v>
      </c>
      <c r="C993" s="10">
        <f t="shared" si="21"/>
        <v>1</v>
      </c>
    </row>
    <row r="994" spans="1:3" x14ac:dyDescent="0.2">
      <c r="A994" s="114" t="s">
        <v>9622</v>
      </c>
      <c r="B994" s="112">
        <v>116</v>
      </c>
      <c r="C994" s="10">
        <f t="shared" si="21"/>
        <v>1</v>
      </c>
    </row>
    <row r="995" spans="1:3" x14ac:dyDescent="0.2">
      <c r="A995" s="114" t="s">
        <v>9623</v>
      </c>
      <c r="B995" s="112">
        <v>1956</v>
      </c>
      <c r="C995" s="10">
        <f t="shared" si="21"/>
        <v>1</v>
      </c>
    </row>
    <row r="996" spans="1:3" x14ac:dyDescent="0.2">
      <c r="A996" s="114" t="s">
        <v>9624</v>
      </c>
      <c r="B996" s="112">
        <v>353</v>
      </c>
      <c r="C996" s="10">
        <f t="shared" si="21"/>
        <v>3</v>
      </c>
    </row>
    <row r="997" spans="1:3" x14ac:dyDescent="0.2">
      <c r="A997" s="114" t="s">
        <v>9625</v>
      </c>
      <c r="B997" s="112">
        <v>1831</v>
      </c>
      <c r="C997" s="10">
        <f t="shared" si="21"/>
        <v>1</v>
      </c>
    </row>
    <row r="998" spans="1:3" x14ac:dyDescent="0.2">
      <c r="A998" s="114" t="s">
        <v>9626</v>
      </c>
      <c r="B998" s="112">
        <v>3020</v>
      </c>
      <c r="C998" s="10">
        <f t="shared" si="21"/>
        <v>3</v>
      </c>
    </row>
    <row r="999" spans="1:3" x14ac:dyDescent="0.2">
      <c r="A999" s="114" t="s">
        <v>9627</v>
      </c>
      <c r="B999" s="112">
        <v>1547</v>
      </c>
      <c r="C999" s="10">
        <f t="shared" si="21"/>
        <v>1</v>
      </c>
    </row>
    <row r="1000" spans="1:3" x14ac:dyDescent="0.2">
      <c r="A1000" s="114" t="s">
        <v>9628</v>
      </c>
      <c r="B1000" s="112">
        <v>32</v>
      </c>
      <c r="C1000" s="10">
        <f t="shared" si="21"/>
        <v>3</v>
      </c>
    </row>
    <row r="1001" spans="1:3" x14ac:dyDescent="0.2">
      <c r="A1001" s="114" t="s">
        <v>9629</v>
      </c>
      <c r="B1001" s="112">
        <v>19</v>
      </c>
      <c r="C1001" s="10">
        <f t="shared" si="21"/>
        <v>1</v>
      </c>
    </row>
    <row r="1002" spans="1:3" x14ac:dyDescent="0.2">
      <c r="A1002" s="114" t="s">
        <v>9630</v>
      </c>
      <c r="B1002" s="112">
        <v>179</v>
      </c>
      <c r="C1002" s="10">
        <f t="shared" si="21"/>
        <v>1</v>
      </c>
    </row>
    <row r="1003" spans="1:3" x14ac:dyDescent="0.2">
      <c r="A1003" s="114" t="s">
        <v>9631</v>
      </c>
      <c r="B1003" s="112">
        <v>56</v>
      </c>
      <c r="C1003" s="10">
        <f t="shared" si="21"/>
        <v>5</v>
      </c>
    </row>
    <row r="1004" spans="1:3" x14ac:dyDescent="0.2">
      <c r="A1004" s="114" t="s">
        <v>9632</v>
      </c>
      <c r="B1004" s="112">
        <v>299</v>
      </c>
      <c r="C1004" s="10">
        <f t="shared" si="21"/>
        <v>2</v>
      </c>
    </row>
    <row r="1005" spans="1:3" x14ac:dyDescent="0.2">
      <c r="A1005" s="114" t="s">
        <v>9633</v>
      </c>
      <c r="B1005" s="112">
        <v>24069</v>
      </c>
      <c r="C1005" s="10">
        <f t="shared" si="21"/>
        <v>2</v>
      </c>
    </row>
    <row r="1006" spans="1:3" x14ac:dyDescent="0.2">
      <c r="A1006" s="114" t="s">
        <v>9634</v>
      </c>
      <c r="B1006" s="112">
        <v>3637</v>
      </c>
      <c r="C1006" s="10">
        <f t="shared" si="21"/>
        <v>3</v>
      </c>
    </row>
    <row r="1007" spans="1:3" x14ac:dyDescent="0.2">
      <c r="A1007" s="114" t="s">
        <v>9635</v>
      </c>
      <c r="B1007" s="112">
        <v>176</v>
      </c>
      <c r="C1007" s="10">
        <f t="shared" si="21"/>
        <v>1</v>
      </c>
    </row>
    <row r="1008" spans="1:3" x14ac:dyDescent="0.2">
      <c r="A1008" s="114" t="s">
        <v>9636</v>
      </c>
      <c r="B1008" s="112">
        <v>422</v>
      </c>
      <c r="C1008" s="10">
        <f t="shared" si="21"/>
        <v>4</v>
      </c>
    </row>
    <row r="1009" spans="1:3" x14ac:dyDescent="0.2">
      <c r="A1009" s="114" t="s">
        <v>9637</v>
      </c>
      <c r="B1009" s="112">
        <v>1203</v>
      </c>
      <c r="C1009" s="10">
        <f t="shared" si="21"/>
        <v>1</v>
      </c>
    </row>
    <row r="1010" spans="1:3" x14ac:dyDescent="0.2">
      <c r="A1010" s="114" t="s">
        <v>9638</v>
      </c>
      <c r="B1010" s="112">
        <v>43</v>
      </c>
      <c r="C1010" s="10">
        <f t="shared" si="21"/>
        <v>4</v>
      </c>
    </row>
    <row r="1011" spans="1:3" x14ac:dyDescent="0.2">
      <c r="A1011" s="114" t="s">
        <v>9639</v>
      </c>
      <c r="B1011" s="112">
        <v>914</v>
      </c>
      <c r="C1011" s="10">
        <f t="shared" si="21"/>
        <v>9</v>
      </c>
    </row>
    <row r="1012" spans="1:3" x14ac:dyDescent="0.2">
      <c r="A1012" s="114" t="s">
        <v>9640</v>
      </c>
      <c r="B1012" s="112">
        <v>1400</v>
      </c>
      <c r="C1012" s="10">
        <f t="shared" si="21"/>
        <v>1</v>
      </c>
    </row>
    <row r="1013" spans="1:3" x14ac:dyDescent="0.2">
      <c r="A1013" s="114" t="s">
        <v>9641</v>
      </c>
      <c r="B1013" s="112">
        <v>1576</v>
      </c>
      <c r="C1013" s="10">
        <f t="shared" si="21"/>
        <v>1</v>
      </c>
    </row>
    <row r="1014" spans="1:3" x14ac:dyDescent="0.2">
      <c r="A1014" s="114" t="s">
        <v>8640</v>
      </c>
      <c r="B1014" s="112">
        <v>842</v>
      </c>
      <c r="C1014" s="10">
        <f t="shared" si="21"/>
        <v>8</v>
      </c>
    </row>
    <row r="1015" spans="1:3" x14ac:dyDescent="0.2">
      <c r="A1015" s="114" t="s">
        <v>9642</v>
      </c>
      <c r="B1015" s="112">
        <v>157</v>
      </c>
      <c r="C1015" s="10">
        <f t="shared" si="21"/>
        <v>1</v>
      </c>
    </row>
    <row r="1016" spans="1:3" x14ac:dyDescent="0.2">
      <c r="A1016" s="114" t="s">
        <v>9643</v>
      </c>
      <c r="B1016" s="112">
        <v>40324</v>
      </c>
      <c r="C1016" s="10">
        <f t="shared" si="21"/>
        <v>4</v>
      </c>
    </row>
    <row r="1017" spans="1:3" x14ac:dyDescent="0.2">
      <c r="A1017" s="114" t="s">
        <v>9644</v>
      </c>
      <c r="B1017" s="112">
        <v>1034</v>
      </c>
      <c r="C1017" s="10">
        <f t="shared" si="21"/>
        <v>1</v>
      </c>
    </row>
    <row r="1018" spans="1:3" x14ac:dyDescent="0.2">
      <c r="A1018" s="114" t="s">
        <v>9645</v>
      </c>
      <c r="B1018" s="112">
        <v>293</v>
      </c>
      <c r="C1018" s="10">
        <f t="shared" si="21"/>
        <v>2</v>
      </c>
    </row>
    <row r="1019" spans="1:3" x14ac:dyDescent="0.2">
      <c r="A1019" s="114" t="s">
        <v>9646</v>
      </c>
      <c r="B1019" s="112">
        <v>138</v>
      </c>
      <c r="C1019" s="10">
        <f t="shared" si="21"/>
        <v>1</v>
      </c>
    </row>
    <row r="1020" spans="1:3" x14ac:dyDescent="0.2">
      <c r="A1020" s="114" t="s">
        <v>9647</v>
      </c>
      <c r="B1020" s="112">
        <v>20</v>
      </c>
      <c r="C1020" s="10">
        <f t="shared" si="21"/>
        <v>2</v>
      </c>
    </row>
    <row r="1021" spans="1:3" x14ac:dyDescent="0.2">
      <c r="A1021" s="114" t="s">
        <v>9648</v>
      </c>
      <c r="B1021" s="112">
        <v>24</v>
      </c>
      <c r="C1021" s="10">
        <f t="shared" si="21"/>
        <v>2</v>
      </c>
    </row>
    <row r="1022" spans="1:3" x14ac:dyDescent="0.2">
      <c r="A1022" s="114" t="s">
        <v>9649</v>
      </c>
      <c r="B1022" s="112">
        <v>223</v>
      </c>
      <c r="C1022" s="10">
        <f t="shared" si="21"/>
        <v>2</v>
      </c>
    </row>
    <row r="1023" spans="1:3" x14ac:dyDescent="0.2">
      <c r="A1023" s="114" t="s">
        <v>9650</v>
      </c>
      <c r="B1023" s="112">
        <v>31</v>
      </c>
      <c r="C1023" s="10">
        <f t="shared" si="21"/>
        <v>3</v>
      </c>
    </row>
    <row r="1024" spans="1:3" x14ac:dyDescent="0.2">
      <c r="A1024" s="114" t="s">
        <v>9651</v>
      </c>
      <c r="B1024" s="112">
        <v>1863</v>
      </c>
      <c r="C1024" s="10">
        <f t="shared" si="21"/>
        <v>1</v>
      </c>
    </row>
    <row r="1025" spans="1:3" x14ac:dyDescent="0.2">
      <c r="A1025" s="114" t="s">
        <v>9652</v>
      </c>
      <c r="B1025" s="112">
        <v>248</v>
      </c>
      <c r="C1025" s="10">
        <f t="shared" si="21"/>
        <v>2</v>
      </c>
    </row>
    <row r="1026" spans="1:3" x14ac:dyDescent="0.2">
      <c r="A1026" s="114" t="s">
        <v>8402</v>
      </c>
      <c r="B1026" s="112">
        <v>1823</v>
      </c>
      <c r="C1026" s="10">
        <f t="shared" si="21"/>
        <v>1</v>
      </c>
    </row>
    <row r="1027" spans="1:3" x14ac:dyDescent="0.2">
      <c r="A1027" s="114" t="s">
        <v>9653</v>
      </c>
      <c r="B1027" s="112">
        <v>66</v>
      </c>
      <c r="C1027" s="10">
        <f t="shared" si="21"/>
        <v>6</v>
      </c>
    </row>
    <row r="1028" spans="1:3" x14ac:dyDescent="0.2">
      <c r="A1028" s="114" t="s">
        <v>9654</v>
      </c>
      <c r="B1028" s="112">
        <v>312</v>
      </c>
      <c r="C1028" s="10">
        <f t="shared" si="21"/>
        <v>3</v>
      </c>
    </row>
    <row r="1029" spans="1:3" x14ac:dyDescent="0.2">
      <c r="A1029" s="114" t="s">
        <v>9655</v>
      </c>
      <c r="B1029" s="112">
        <v>226</v>
      </c>
      <c r="C1029" s="10">
        <f t="shared" ref="C1029:C1092" si="22">VALUE(LEFT(1E+100*B1029))</f>
        <v>2</v>
      </c>
    </row>
    <row r="1030" spans="1:3" x14ac:dyDescent="0.2">
      <c r="A1030" s="114" t="s">
        <v>9656</v>
      </c>
      <c r="B1030" s="112">
        <v>139</v>
      </c>
      <c r="C1030" s="10">
        <f t="shared" si="22"/>
        <v>1</v>
      </c>
    </row>
    <row r="1031" spans="1:3" x14ac:dyDescent="0.2">
      <c r="A1031" s="114" t="s">
        <v>9657</v>
      </c>
      <c r="B1031" s="112">
        <v>60</v>
      </c>
      <c r="C1031" s="10">
        <f t="shared" si="22"/>
        <v>6</v>
      </c>
    </row>
    <row r="1032" spans="1:3" x14ac:dyDescent="0.2">
      <c r="A1032" s="114" t="s">
        <v>9658</v>
      </c>
      <c r="B1032" s="112">
        <v>20376</v>
      </c>
      <c r="C1032" s="10">
        <f t="shared" si="22"/>
        <v>2</v>
      </c>
    </row>
    <row r="1033" spans="1:3" x14ac:dyDescent="0.2">
      <c r="A1033" s="114" t="s">
        <v>8639</v>
      </c>
      <c r="B1033" s="112">
        <v>7851</v>
      </c>
      <c r="C1033" s="10">
        <f t="shared" si="22"/>
        <v>7</v>
      </c>
    </row>
    <row r="1034" spans="1:3" x14ac:dyDescent="0.2">
      <c r="A1034" s="114" t="s">
        <v>9659</v>
      </c>
      <c r="B1034" s="112">
        <v>33</v>
      </c>
      <c r="C1034" s="10">
        <f t="shared" si="22"/>
        <v>3</v>
      </c>
    </row>
    <row r="1035" spans="1:3" x14ac:dyDescent="0.2">
      <c r="A1035" s="114" t="s">
        <v>9660</v>
      </c>
      <c r="B1035" s="112">
        <v>372</v>
      </c>
      <c r="C1035" s="10">
        <f t="shared" si="22"/>
        <v>3</v>
      </c>
    </row>
    <row r="1036" spans="1:3" x14ac:dyDescent="0.2">
      <c r="A1036" s="114" t="s">
        <v>9661</v>
      </c>
      <c r="B1036" s="112">
        <v>41</v>
      </c>
      <c r="C1036" s="10">
        <f t="shared" si="22"/>
        <v>4</v>
      </c>
    </row>
    <row r="1037" spans="1:3" x14ac:dyDescent="0.2">
      <c r="A1037" s="114" t="s">
        <v>9662</v>
      </c>
      <c r="B1037" s="112">
        <v>978</v>
      </c>
      <c r="C1037" s="10">
        <f t="shared" si="22"/>
        <v>9</v>
      </c>
    </row>
    <row r="1038" spans="1:3" x14ac:dyDescent="0.2">
      <c r="A1038" s="114" t="s">
        <v>9663</v>
      </c>
      <c r="B1038" s="112">
        <v>4465</v>
      </c>
      <c r="C1038" s="10">
        <f t="shared" si="22"/>
        <v>4</v>
      </c>
    </row>
    <row r="1039" spans="1:3" x14ac:dyDescent="0.2">
      <c r="A1039" s="114" t="s">
        <v>9664</v>
      </c>
      <c r="B1039" s="112">
        <v>986</v>
      </c>
      <c r="C1039" s="10">
        <f t="shared" si="22"/>
        <v>9</v>
      </c>
    </row>
    <row r="1040" spans="1:3" x14ac:dyDescent="0.2">
      <c r="A1040" s="114" t="s">
        <v>9665</v>
      </c>
      <c r="B1040" s="112">
        <v>319</v>
      </c>
      <c r="C1040" s="10">
        <f t="shared" si="22"/>
        <v>3</v>
      </c>
    </row>
    <row r="1041" spans="1:3" x14ac:dyDescent="0.2">
      <c r="A1041" s="114" t="s">
        <v>9666</v>
      </c>
      <c r="B1041" s="112">
        <v>5112</v>
      </c>
      <c r="C1041" s="10">
        <f t="shared" si="22"/>
        <v>5</v>
      </c>
    </row>
    <row r="1042" spans="1:3" x14ac:dyDescent="0.2">
      <c r="A1042" s="114" t="s">
        <v>9667</v>
      </c>
      <c r="B1042" s="112">
        <v>13877</v>
      </c>
      <c r="C1042" s="10">
        <f t="shared" si="22"/>
        <v>1</v>
      </c>
    </row>
    <row r="1043" spans="1:3" x14ac:dyDescent="0.2">
      <c r="A1043" s="114" t="s">
        <v>9668</v>
      </c>
      <c r="B1043" s="112">
        <v>172</v>
      </c>
      <c r="C1043" s="10">
        <f t="shared" si="22"/>
        <v>1</v>
      </c>
    </row>
    <row r="1044" spans="1:3" x14ac:dyDescent="0.2">
      <c r="A1044" s="114" t="s">
        <v>9669</v>
      </c>
      <c r="B1044" s="112">
        <v>78</v>
      </c>
      <c r="C1044" s="10">
        <f t="shared" si="22"/>
        <v>7</v>
      </c>
    </row>
    <row r="1045" spans="1:3" x14ac:dyDescent="0.2">
      <c r="A1045" s="114" t="s">
        <v>9670</v>
      </c>
      <c r="B1045" s="112">
        <v>550</v>
      </c>
      <c r="C1045" s="10">
        <f t="shared" si="22"/>
        <v>5</v>
      </c>
    </row>
    <row r="1046" spans="1:3" x14ac:dyDescent="0.2">
      <c r="A1046" s="114" t="s">
        <v>9671</v>
      </c>
      <c r="B1046" s="112">
        <v>2755</v>
      </c>
      <c r="C1046" s="10">
        <f t="shared" si="22"/>
        <v>2</v>
      </c>
    </row>
    <row r="1047" spans="1:3" x14ac:dyDescent="0.2">
      <c r="A1047" s="114" t="s">
        <v>9672</v>
      </c>
      <c r="B1047" s="112">
        <v>755</v>
      </c>
      <c r="C1047" s="10">
        <f t="shared" si="22"/>
        <v>7</v>
      </c>
    </row>
    <row r="1048" spans="1:3" x14ac:dyDescent="0.2">
      <c r="A1048" s="114" t="s">
        <v>8401</v>
      </c>
      <c r="B1048" s="112">
        <v>6197</v>
      </c>
      <c r="C1048" s="10">
        <f t="shared" si="22"/>
        <v>6</v>
      </c>
    </row>
    <row r="1049" spans="1:3" x14ac:dyDescent="0.2">
      <c r="A1049" s="114" t="s">
        <v>9673</v>
      </c>
      <c r="B1049" s="112">
        <v>211</v>
      </c>
      <c r="C1049" s="10">
        <f t="shared" si="22"/>
        <v>2</v>
      </c>
    </row>
    <row r="1050" spans="1:3" x14ac:dyDescent="0.2">
      <c r="A1050" s="114" t="s">
        <v>9674</v>
      </c>
      <c r="B1050" s="112">
        <v>1009</v>
      </c>
      <c r="C1050" s="10">
        <f t="shared" si="22"/>
        <v>1</v>
      </c>
    </row>
    <row r="1051" spans="1:3" x14ac:dyDescent="0.2">
      <c r="A1051" s="114" t="s">
        <v>9675</v>
      </c>
      <c r="B1051" s="112">
        <v>1102</v>
      </c>
      <c r="C1051" s="10">
        <f t="shared" si="22"/>
        <v>1</v>
      </c>
    </row>
    <row r="1052" spans="1:3" x14ac:dyDescent="0.2">
      <c r="A1052" s="114" t="s">
        <v>9676</v>
      </c>
      <c r="B1052" s="112">
        <v>2637</v>
      </c>
      <c r="C1052" s="10">
        <f t="shared" si="22"/>
        <v>2</v>
      </c>
    </row>
    <row r="1053" spans="1:3" x14ac:dyDescent="0.2">
      <c r="A1053" s="114" t="s">
        <v>9677</v>
      </c>
      <c r="B1053" s="112">
        <v>3008</v>
      </c>
      <c r="C1053" s="10">
        <f t="shared" si="22"/>
        <v>3</v>
      </c>
    </row>
    <row r="1054" spans="1:3" x14ac:dyDescent="0.2">
      <c r="A1054" s="114" t="s">
        <v>9678</v>
      </c>
      <c r="B1054" s="112">
        <v>2951</v>
      </c>
      <c r="C1054" s="10">
        <f t="shared" si="22"/>
        <v>2</v>
      </c>
    </row>
    <row r="1055" spans="1:3" x14ac:dyDescent="0.2">
      <c r="A1055" s="114" t="s">
        <v>9679</v>
      </c>
      <c r="B1055" s="112">
        <v>7450</v>
      </c>
      <c r="C1055" s="10">
        <f t="shared" si="22"/>
        <v>7</v>
      </c>
    </row>
    <row r="1056" spans="1:3" x14ac:dyDescent="0.2">
      <c r="A1056" s="114" t="s">
        <v>9680</v>
      </c>
      <c r="B1056" s="112">
        <v>4177</v>
      </c>
      <c r="C1056" s="10">
        <f t="shared" si="22"/>
        <v>4</v>
      </c>
    </row>
    <row r="1057" spans="1:3" x14ac:dyDescent="0.2">
      <c r="A1057" s="114" t="s">
        <v>8638</v>
      </c>
      <c r="B1057" s="112">
        <v>213</v>
      </c>
      <c r="C1057" s="10">
        <f t="shared" si="22"/>
        <v>2</v>
      </c>
    </row>
    <row r="1058" spans="1:3" x14ac:dyDescent="0.2">
      <c r="A1058" s="114" t="s">
        <v>8637</v>
      </c>
      <c r="B1058" s="112">
        <v>311</v>
      </c>
      <c r="C1058" s="10">
        <f t="shared" si="22"/>
        <v>3</v>
      </c>
    </row>
    <row r="1059" spans="1:3" x14ac:dyDescent="0.2">
      <c r="A1059" s="114" t="s">
        <v>9681</v>
      </c>
      <c r="B1059" s="112">
        <v>138</v>
      </c>
      <c r="C1059" s="10">
        <f t="shared" si="22"/>
        <v>1</v>
      </c>
    </row>
    <row r="1060" spans="1:3" x14ac:dyDescent="0.2">
      <c r="A1060" s="114" t="s">
        <v>9682</v>
      </c>
      <c r="B1060" s="112">
        <v>136</v>
      </c>
      <c r="C1060" s="10">
        <f t="shared" si="22"/>
        <v>1</v>
      </c>
    </row>
    <row r="1061" spans="1:3" x14ac:dyDescent="0.2">
      <c r="A1061" s="114" t="s">
        <v>9683</v>
      </c>
      <c r="B1061" s="112">
        <v>12099</v>
      </c>
      <c r="C1061" s="10">
        <f t="shared" si="22"/>
        <v>1</v>
      </c>
    </row>
    <row r="1062" spans="1:3" x14ac:dyDescent="0.2">
      <c r="A1062" s="114" t="s">
        <v>9684</v>
      </c>
      <c r="B1062" s="112">
        <v>393</v>
      </c>
      <c r="C1062" s="10">
        <f t="shared" si="22"/>
        <v>3</v>
      </c>
    </row>
    <row r="1063" spans="1:3" x14ac:dyDescent="0.2">
      <c r="A1063" s="114" t="s">
        <v>9685</v>
      </c>
      <c r="B1063" s="112">
        <v>3166</v>
      </c>
      <c r="C1063" s="10">
        <f t="shared" si="22"/>
        <v>3</v>
      </c>
    </row>
    <row r="1064" spans="1:3" x14ac:dyDescent="0.2">
      <c r="A1064" s="114" t="s">
        <v>8636</v>
      </c>
      <c r="B1064" s="112">
        <v>121</v>
      </c>
      <c r="C1064" s="10">
        <f t="shared" si="22"/>
        <v>1</v>
      </c>
    </row>
    <row r="1065" spans="1:3" x14ac:dyDescent="0.2">
      <c r="A1065" s="114" t="s">
        <v>9686</v>
      </c>
      <c r="B1065" s="112">
        <v>269</v>
      </c>
      <c r="C1065" s="10">
        <f t="shared" si="22"/>
        <v>2</v>
      </c>
    </row>
    <row r="1066" spans="1:3" x14ac:dyDescent="0.2">
      <c r="A1066" s="114" t="s">
        <v>9687</v>
      </c>
      <c r="B1066" s="112">
        <v>56</v>
      </c>
      <c r="C1066" s="10">
        <f t="shared" si="22"/>
        <v>5</v>
      </c>
    </row>
    <row r="1067" spans="1:3" x14ac:dyDescent="0.2">
      <c r="A1067" s="114" t="s">
        <v>9688</v>
      </c>
      <c r="B1067" s="112">
        <v>1533</v>
      </c>
      <c r="C1067" s="10">
        <f t="shared" si="22"/>
        <v>1</v>
      </c>
    </row>
    <row r="1068" spans="1:3" x14ac:dyDescent="0.2">
      <c r="A1068" s="114" t="s">
        <v>9689</v>
      </c>
      <c r="B1068" s="112">
        <v>215</v>
      </c>
      <c r="C1068" s="10">
        <f t="shared" si="22"/>
        <v>2</v>
      </c>
    </row>
    <row r="1069" spans="1:3" x14ac:dyDescent="0.2">
      <c r="A1069" s="114" t="s">
        <v>9690</v>
      </c>
      <c r="B1069" s="112">
        <v>639</v>
      </c>
      <c r="C1069" s="10">
        <f t="shared" si="22"/>
        <v>6</v>
      </c>
    </row>
    <row r="1070" spans="1:3" x14ac:dyDescent="0.2">
      <c r="A1070" s="114" t="s">
        <v>9691</v>
      </c>
      <c r="B1070" s="112">
        <v>508</v>
      </c>
      <c r="C1070" s="10">
        <f t="shared" si="22"/>
        <v>5</v>
      </c>
    </row>
    <row r="1071" spans="1:3" x14ac:dyDescent="0.2">
      <c r="A1071" s="114" t="s">
        <v>9692</v>
      </c>
      <c r="B1071" s="112">
        <v>383</v>
      </c>
      <c r="C1071" s="10">
        <f t="shared" si="22"/>
        <v>3</v>
      </c>
    </row>
    <row r="1072" spans="1:3" x14ac:dyDescent="0.2">
      <c r="A1072" s="114" t="s">
        <v>9693</v>
      </c>
      <c r="B1072" s="112">
        <v>288</v>
      </c>
      <c r="C1072" s="10">
        <f t="shared" si="22"/>
        <v>2</v>
      </c>
    </row>
    <row r="1073" spans="1:3" x14ac:dyDescent="0.2">
      <c r="A1073" s="114" t="s">
        <v>9694</v>
      </c>
      <c r="B1073" s="112">
        <v>713</v>
      </c>
      <c r="C1073" s="10">
        <f t="shared" si="22"/>
        <v>7</v>
      </c>
    </row>
    <row r="1074" spans="1:3" x14ac:dyDescent="0.2">
      <c r="A1074" s="114" t="s">
        <v>9695</v>
      </c>
      <c r="B1074" s="112">
        <v>1229</v>
      </c>
      <c r="C1074" s="10">
        <f t="shared" si="22"/>
        <v>1</v>
      </c>
    </row>
    <row r="1075" spans="1:3" x14ac:dyDescent="0.2">
      <c r="A1075" s="114" t="s">
        <v>9696</v>
      </c>
      <c r="B1075" s="112">
        <v>2342</v>
      </c>
      <c r="C1075" s="10">
        <f t="shared" si="22"/>
        <v>2</v>
      </c>
    </row>
    <row r="1076" spans="1:3" x14ac:dyDescent="0.2">
      <c r="A1076" s="114" t="s">
        <v>9697</v>
      </c>
      <c r="B1076" s="112">
        <v>272</v>
      </c>
      <c r="C1076" s="10">
        <f t="shared" si="22"/>
        <v>2</v>
      </c>
    </row>
    <row r="1077" spans="1:3" x14ac:dyDescent="0.2">
      <c r="A1077" s="114" t="s">
        <v>9698</v>
      </c>
      <c r="B1077" s="112">
        <v>178</v>
      </c>
      <c r="C1077" s="10">
        <f t="shared" si="22"/>
        <v>1</v>
      </c>
    </row>
    <row r="1078" spans="1:3" x14ac:dyDescent="0.2">
      <c r="A1078" s="114" t="s">
        <v>9699</v>
      </c>
      <c r="B1078" s="112">
        <v>230</v>
      </c>
      <c r="C1078" s="10">
        <f t="shared" si="22"/>
        <v>2</v>
      </c>
    </row>
    <row r="1079" spans="1:3" x14ac:dyDescent="0.2">
      <c r="A1079" s="114" t="s">
        <v>9700</v>
      </c>
      <c r="B1079" s="112">
        <v>74</v>
      </c>
      <c r="C1079" s="10">
        <f t="shared" si="22"/>
        <v>7</v>
      </c>
    </row>
    <row r="1080" spans="1:3" x14ac:dyDescent="0.2">
      <c r="A1080" s="114" t="s">
        <v>9701</v>
      </c>
      <c r="B1080" s="112">
        <v>5168</v>
      </c>
      <c r="C1080" s="10">
        <f t="shared" si="22"/>
        <v>5</v>
      </c>
    </row>
    <row r="1081" spans="1:3" x14ac:dyDescent="0.2">
      <c r="A1081" s="114" t="s">
        <v>9702</v>
      </c>
      <c r="B1081" s="112">
        <v>4713</v>
      </c>
      <c r="C1081" s="10">
        <f t="shared" si="22"/>
        <v>4</v>
      </c>
    </row>
    <row r="1082" spans="1:3" x14ac:dyDescent="0.2">
      <c r="A1082" s="114" t="s">
        <v>9703</v>
      </c>
      <c r="B1082" s="112">
        <v>301</v>
      </c>
      <c r="C1082" s="10">
        <f t="shared" si="22"/>
        <v>3</v>
      </c>
    </row>
    <row r="1083" spans="1:3" x14ac:dyDescent="0.2">
      <c r="A1083" s="114" t="s">
        <v>9704</v>
      </c>
      <c r="B1083" s="112">
        <v>2346</v>
      </c>
      <c r="C1083" s="10">
        <f t="shared" si="22"/>
        <v>2</v>
      </c>
    </row>
    <row r="1084" spans="1:3" x14ac:dyDescent="0.2">
      <c r="A1084" s="114" t="s">
        <v>9705</v>
      </c>
      <c r="B1084" s="112">
        <v>2176</v>
      </c>
      <c r="C1084" s="10">
        <f t="shared" si="22"/>
        <v>2</v>
      </c>
    </row>
    <row r="1085" spans="1:3" x14ac:dyDescent="0.2">
      <c r="A1085" s="114" t="s">
        <v>9706</v>
      </c>
      <c r="B1085" s="112">
        <v>2243</v>
      </c>
      <c r="C1085" s="10">
        <f t="shared" si="22"/>
        <v>2</v>
      </c>
    </row>
    <row r="1086" spans="1:3" x14ac:dyDescent="0.2">
      <c r="A1086" s="114" t="s">
        <v>9707</v>
      </c>
      <c r="B1086" s="112">
        <v>2862</v>
      </c>
      <c r="C1086" s="10">
        <f t="shared" si="22"/>
        <v>2</v>
      </c>
    </row>
    <row r="1087" spans="1:3" x14ac:dyDescent="0.2">
      <c r="A1087" s="114" t="s">
        <v>9708</v>
      </c>
      <c r="B1087" s="112">
        <v>1519</v>
      </c>
      <c r="C1087" s="10">
        <f t="shared" si="22"/>
        <v>1</v>
      </c>
    </row>
    <row r="1088" spans="1:3" x14ac:dyDescent="0.2">
      <c r="A1088" s="114" t="s">
        <v>9709</v>
      </c>
      <c r="B1088" s="112">
        <v>1782</v>
      </c>
      <c r="C1088" s="10">
        <f t="shared" si="22"/>
        <v>1</v>
      </c>
    </row>
    <row r="1089" spans="1:3" x14ac:dyDescent="0.2">
      <c r="A1089" s="114" t="s">
        <v>9710</v>
      </c>
      <c r="B1089" s="112">
        <v>32</v>
      </c>
      <c r="C1089" s="10">
        <f t="shared" si="22"/>
        <v>3</v>
      </c>
    </row>
    <row r="1090" spans="1:3" x14ac:dyDescent="0.2">
      <c r="A1090" s="114" t="s">
        <v>9711</v>
      </c>
      <c r="B1090" s="112">
        <v>183</v>
      </c>
      <c r="C1090" s="10">
        <f t="shared" si="22"/>
        <v>1</v>
      </c>
    </row>
    <row r="1091" spans="1:3" x14ac:dyDescent="0.2">
      <c r="A1091" s="114" t="s">
        <v>9712</v>
      </c>
      <c r="B1091" s="112">
        <v>1425</v>
      </c>
      <c r="C1091" s="10">
        <f t="shared" si="22"/>
        <v>1</v>
      </c>
    </row>
    <row r="1092" spans="1:3" x14ac:dyDescent="0.2">
      <c r="A1092" s="114" t="s">
        <v>9713</v>
      </c>
      <c r="B1092" s="112">
        <v>136</v>
      </c>
      <c r="C1092" s="10">
        <f t="shared" si="22"/>
        <v>1</v>
      </c>
    </row>
    <row r="1093" spans="1:3" x14ac:dyDescent="0.2">
      <c r="A1093" s="114" t="s">
        <v>8400</v>
      </c>
      <c r="B1093" s="112">
        <v>1769</v>
      </c>
      <c r="C1093" s="10">
        <f t="shared" ref="C1093:C1156" si="23">VALUE(LEFT(1E+100*B1093))</f>
        <v>1</v>
      </c>
    </row>
    <row r="1094" spans="1:3" x14ac:dyDescent="0.2">
      <c r="A1094" s="114" t="s">
        <v>9714</v>
      </c>
      <c r="B1094" s="112">
        <v>141</v>
      </c>
      <c r="C1094" s="10">
        <f t="shared" si="23"/>
        <v>1</v>
      </c>
    </row>
    <row r="1095" spans="1:3" x14ac:dyDescent="0.2">
      <c r="A1095" s="114" t="s">
        <v>9715</v>
      </c>
      <c r="B1095" s="112">
        <v>1787</v>
      </c>
      <c r="C1095" s="10">
        <f t="shared" si="23"/>
        <v>1</v>
      </c>
    </row>
    <row r="1096" spans="1:3" x14ac:dyDescent="0.2">
      <c r="A1096" s="114" t="s">
        <v>9716</v>
      </c>
      <c r="B1096" s="112">
        <v>1330</v>
      </c>
      <c r="C1096" s="10">
        <f t="shared" si="23"/>
        <v>1</v>
      </c>
    </row>
    <row r="1097" spans="1:3" x14ac:dyDescent="0.2">
      <c r="A1097" s="114" t="s">
        <v>9717</v>
      </c>
      <c r="B1097" s="112">
        <v>253</v>
      </c>
      <c r="C1097" s="10">
        <f t="shared" si="23"/>
        <v>2</v>
      </c>
    </row>
    <row r="1098" spans="1:3" x14ac:dyDescent="0.2">
      <c r="A1098" s="114" t="s">
        <v>9718</v>
      </c>
      <c r="B1098" s="112">
        <v>1497</v>
      </c>
      <c r="C1098" s="10">
        <f t="shared" si="23"/>
        <v>1</v>
      </c>
    </row>
    <row r="1099" spans="1:3" x14ac:dyDescent="0.2">
      <c r="A1099" s="114" t="s">
        <v>9719</v>
      </c>
      <c r="B1099" s="112">
        <v>737</v>
      </c>
      <c r="C1099" s="10">
        <f t="shared" si="23"/>
        <v>7</v>
      </c>
    </row>
    <row r="1100" spans="1:3" x14ac:dyDescent="0.2">
      <c r="A1100" s="114" t="s">
        <v>9720</v>
      </c>
      <c r="B1100" s="112">
        <v>8279</v>
      </c>
      <c r="C1100" s="10">
        <f t="shared" si="23"/>
        <v>8</v>
      </c>
    </row>
    <row r="1101" spans="1:3" x14ac:dyDescent="0.2">
      <c r="A1101" s="114" t="s">
        <v>9721</v>
      </c>
      <c r="B1101" s="112">
        <v>1175</v>
      </c>
      <c r="C1101" s="10">
        <f t="shared" si="23"/>
        <v>1</v>
      </c>
    </row>
    <row r="1102" spans="1:3" x14ac:dyDescent="0.2">
      <c r="A1102" s="114" t="s">
        <v>9722</v>
      </c>
      <c r="B1102" s="112">
        <v>7299</v>
      </c>
      <c r="C1102" s="10">
        <f t="shared" si="23"/>
        <v>7</v>
      </c>
    </row>
    <row r="1103" spans="1:3" x14ac:dyDescent="0.2">
      <c r="A1103" s="114" t="s">
        <v>9723</v>
      </c>
      <c r="B1103" s="112">
        <v>239</v>
      </c>
      <c r="C1103" s="10">
        <f t="shared" si="23"/>
        <v>2</v>
      </c>
    </row>
    <row r="1104" spans="1:3" x14ac:dyDescent="0.2">
      <c r="A1104" s="114" t="s">
        <v>9724</v>
      </c>
      <c r="B1104" s="112">
        <v>68</v>
      </c>
      <c r="C1104" s="10">
        <f t="shared" si="23"/>
        <v>6</v>
      </c>
    </row>
    <row r="1105" spans="1:3" x14ac:dyDescent="0.2">
      <c r="A1105" s="114" t="s">
        <v>9725</v>
      </c>
      <c r="B1105" s="112">
        <v>171</v>
      </c>
      <c r="C1105" s="10">
        <f t="shared" si="23"/>
        <v>1</v>
      </c>
    </row>
    <row r="1106" spans="1:3" x14ac:dyDescent="0.2">
      <c r="A1106" s="114" t="s">
        <v>9726</v>
      </c>
      <c r="B1106" s="112">
        <v>136</v>
      </c>
      <c r="C1106" s="10">
        <f t="shared" si="23"/>
        <v>1</v>
      </c>
    </row>
    <row r="1107" spans="1:3" x14ac:dyDescent="0.2">
      <c r="A1107" s="114" t="s">
        <v>9727</v>
      </c>
      <c r="B1107" s="112">
        <v>170</v>
      </c>
      <c r="C1107" s="10">
        <f t="shared" si="23"/>
        <v>1</v>
      </c>
    </row>
    <row r="1108" spans="1:3" x14ac:dyDescent="0.2">
      <c r="A1108" s="114" t="s">
        <v>9728</v>
      </c>
      <c r="B1108" s="112">
        <v>11568</v>
      </c>
      <c r="C1108" s="10">
        <f t="shared" si="23"/>
        <v>1</v>
      </c>
    </row>
    <row r="1109" spans="1:3" x14ac:dyDescent="0.2">
      <c r="A1109" s="114" t="s">
        <v>9729</v>
      </c>
      <c r="B1109" s="112">
        <v>4605</v>
      </c>
      <c r="C1109" s="10">
        <f t="shared" si="23"/>
        <v>4</v>
      </c>
    </row>
    <row r="1110" spans="1:3" x14ac:dyDescent="0.2">
      <c r="A1110" s="114" t="s">
        <v>9730</v>
      </c>
      <c r="B1110" s="112">
        <v>8763</v>
      </c>
      <c r="C1110" s="10">
        <f t="shared" si="23"/>
        <v>8</v>
      </c>
    </row>
    <row r="1111" spans="1:3" x14ac:dyDescent="0.2">
      <c r="A1111" s="114" t="s">
        <v>9731</v>
      </c>
      <c r="B1111" s="112">
        <v>434</v>
      </c>
      <c r="C1111" s="10">
        <f t="shared" si="23"/>
        <v>4</v>
      </c>
    </row>
    <row r="1112" spans="1:3" x14ac:dyDescent="0.2">
      <c r="A1112" s="114" t="s">
        <v>9732</v>
      </c>
      <c r="B1112" s="112">
        <v>73160</v>
      </c>
      <c r="C1112" s="10">
        <f t="shared" si="23"/>
        <v>7</v>
      </c>
    </row>
    <row r="1113" spans="1:3" x14ac:dyDescent="0.2">
      <c r="A1113" s="114" t="s">
        <v>9733</v>
      </c>
      <c r="B1113" s="112">
        <v>3260</v>
      </c>
      <c r="C1113" s="10">
        <f t="shared" si="23"/>
        <v>3</v>
      </c>
    </row>
    <row r="1114" spans="1:3" x14ac:dyDescent="0.2">
      <c r="A1114" s="114" t="s">
        <v>9734</v>
      </c>
      <c r="B1114" s="112">
        <v>1058</v>
      </c>
      <c r="C1114" s="10">
        <f t="shared" si="23"/>
        <v>1</v>
      </c>
    </row>
    <row r="1115" spans="1:3" x14ac:dyDescent="0.2">
      <c r="A1115" s="114" t="s">
        <v>9735</v>
      </c>
      <c r="B1115" s="112">
        <v>7160</v>
      </c>
      <c r="C1115" s="10">
        <f t="shared" si="23"/>
        <v>7</v>
      </c>
    </row>
    <row r="1116" spans="1:3" x14ac:dyDescent="0.2">
      <c r="A1116" s="114" t="s">
        <v>9736</v>
      </c>
      <c r="B1116" s="112">
        <v>1519</v>
      </c>
      <c r="C1116" s="10">
        <f t="shared" si="23"/>
        <v>1</v>
      </c>
    </row>
    <row r="1117" spans="1:3" x14ac:dyDescent="0.2">
      <c r="A1117" s="114" t="s">
        <v>9737</v>
      </c>
      <c r="B1117" s="112">
        <v>2275</v>
      </c>
      <c r="C1117" s="10">
        <f t="shared" si="23"/>
        <v>2</v>
      </c>
    </row>
    <row r="1118" spans="1:3" x14ac:dyDescent="0.2">
      <c r="A1118" s="114" t="s">
        <v>9738</v>
      </c>
      <c r="B1118" s="112">
        <v>4974</v>
      </c>
      <c r="C1118" s="10">
        <f t="shared" si="23"/>
        <v>4</v>
      </c>
    </row>
    <row r="1119" spans="1:3" x14ac:dyDescent="0.2">
      <c r="A1119" s="114" t="s">
        <v>9739</v>
      </c>
      <c r="B1119" s="112">
        <v>3085</v>
      </c>
      <c r="C1119" s="10">
        <f t="shared" si="23"/>
        <v>3</v>
      </c>
    </row>
    <row r="1120" spans="1:3" x14ac:dyDescent="0.2">
      <c r="A1120" s="114" t="s">
        <v>9740</v>
      </c>
      <c r="B1120" s="112">
        <v>695</v>
      </c>
      <c r="C1120" s="10">
        <f t="shared" si="23"/>
        <v>6</v>
      </c>
    </row>
    <row r="1121" spans="1:3" x14ac:dyDescent="0.2">
      <c r="A1121" s="114" t="s">
        <v>9741</v>
      </c>
      <c r="B1121" s="112">
        <v>1459</v>
      </c>
      <c r="C1121" s="10">
        <f t="shared" si="23"/>
        <v>1</v>
      </c>
    </row>
    <row r="1122" spans="1:3" x14ac:dyDescent="0.2">
      <c r="A1122" s="114" t="s">
        <v>9742</v>
      </c>
      <c r="B1122" s="112">
        <v>446</v>
      </c>
      <c r="C1122" s="10">
        <f t="shared" si="23"/>
        <v>4</v>
      </c>
    </row>
    <row r="1123" spans="1:3" x14ac:dyDescent="0.2">
      <c r="A1123" s="114" t="s">
        <v>9743</v>
      </c>
      <c r="B1123" s="112">
        <v>171</v>
      </c>
      <c r="C1123" s="10">
        <f t="shared" si="23"/>
        <v>1</v>
      </c>
    </row>
    <row r="1124" spans="1:3" x14ac:dyDescent="0.2">
      <c r="A1124" s="114" t="s">
        <v>9744</v>
      </c>
      <c r="B1124" s="112">
        <v>2282</v>
      </c>
      <c r="C1124" s="10">
        <f t="shared" si="23"/>
        <v>2</v>
      </c>
    </row>
    <row r="1125" spans="1:3" x14ac:dyDescent="0.2">
      <c r="A1125" s="114" t="s">
        <v>9745</v>
      </c>
      <c r="B1125" s="112">
        <v>1040</v>
      </c>
      <c r="C1125" s="10">
        <f t="shared" si="23"/>
        <v>1</v>
      </c>
    </row>
    <row r="1126" spans="1:3" x14ac:dyDescent="0.2">
      <c r="A1126" s="114" t="s">
        <v>9746</v>
      </c>
      <c r="B1126" s="112">
        <v>448</v>
      </c>
      <c r="C1126" s="10">
        <f t="shared" si="23"/>
        <v>4</v>
      </c>
    </row>
    <row r="1127" spans="1:3" x14ac:dyDescent="0.2">
      <c r="A1127" s="114" t="s">
        <v>9747</v>
      </c>
      <c r="B1127" s="112">
        <v>1563</v>
      </c>
      <c r="C1127" s="10">
        <f t="shared" si="23"/>
        <v>1</v>
      </c>
    </row>
    <row r="1128" spans="1:3" x14ac:dyDescent="0.2">
      <c r="A1128" s="114" t="s">
        <v>9748</v>
      </c>
      <c r="B1128" s="112">
        <v>17376</v>
      </c>
      <c r="C1128" s="10">
        <f t="shared" si="23"/>
        <v>1</v>
      </c>
    </row>
    <row r="1129" spans="1:3" x14ac:dyDescent="0.2">
      <c r="A1129" s="114" t="s">
        <v>9749</v>
      </c>
      <c r="B1129" s="112">
        <v>2390</v>
      </c>
      <c r="C1129" s="10">
        <f t="shared" si="23"/>
        <v>2</v>
      </c>
    </row>
    <row r="1130" spans="1:3" x14ac:dyDescent="0.2">
      <c r="A1130" s="114" t="s">
        <v>9750</v>
      </c>
      <c r="B1130" s="112">
        <v>667</v>
      </c>
      <c r="C1130" s="10">
        <f t="shared" si="23"/>
        <v>6</v>
      </c>
    </row>
    <row r="1131" spans="1:3" x14ac:dyDescent="0.2">
      <c r="A1131" s="114" t="s">
        <v>9751</v>
      </c>
      <c r="B1131" s="112">
        <v>294</v>
      </c>
      <c r="C1131" s="10">
        <f t="shared" si="23"/>
        <v>2</v>
      </c>
    </row>
    <row r="1132" spans="1:3" x14ac:dyDescent="0.2">
      <c r="A1132" s="114" t="s">
        <v>9752</v>
      </c>
      <c r="B1132" s="112">
        <v>1705</v>
      </c>
      <c r="C1132" s="10">
        <f t="shared" si="23"/>
        <v>1</v>
      </c>
    </row>
    <row r="1133" spans="1:3" x14ac:dyDescent="0.2">
      <c r="A1133" s="114" t="s">
        <v>9753</v>
      </c>
      <c r="B1133" s="112">
        <v>652</v>
      </c>
      <c r="C1133" s="10">
        <f t="shared" si="23"/>
        <v>6</v>
      </c>
    </row>
    <row r="1134" spans="1:3" x14ac:dyDescent="0.2">
      <c r="A1134" s="114" t="s">
        <v>9754</v>
      </c>
      <c r="B1134" s="112">
        <v>5480</v>
      </c>
      <c r="C1134" s="10">
        <f t="shared" si="23"/>
        <v>5</v>
      </c>
    </row>
    <row r="1135" spans="1:3" x14ac:dyDescent="0.2">
      <c r="A1135" s="114" t="s">
        <v>9755</v>
      </c>
      <c r="B1135" s="112">
        <v>15493</v>
      </c>
      <c r="C1135" s="10">
        <f t="shared" si="23"/>
        <v>1</v>
      </c>
    </row>
    <row r="1136" spans="1:3" x14ac:dyDescent="0.2">
      <c r="A1136" s="114" t="s">
        <v>9756</v>
      </c>
      <c r="B1136" s="112">
        <v>1955</v>
      </c>
      <c r="C1136" s="10">
        <f t="shared" si="23"/>
        <v>1</v>
      </c>
    </row>
    <row r="1137" spans="1:3" x14ac:dyDescent="0.2">
      <c r="A1137" s="114" t="s">
        <v>9757</v>
      </c>
      <c r="B1137" s="112">
        <v>2267</v>
      </c>
      <c r="C1137" s="10">
        <f t="shared" si="23"/>
        <v>2</v>
      </c>
    </row>
    <row r="1138" spans="1:3" x14ac:dyDescent="0.2">
      <c r="A1138" s="114" t="s">
        <v>9758</v>
      </c>
      <c r="B1138" s="112">
        <v>218</v>
      </c>
      <c r="C1138" s="10">
        <f t="shared" si="23"/>
        <v>2</v>
      </c>
    </row>
    <row r="1139" spans="1:3" x14ac:dyDescent="0.2">
      <c r="A1139" s="114" t="s">
        <v>9759</v>
      </c>
      <c r="B1139" s="112">
        <v>1791</v>
      </c>
      <c r="C1139" s="10">
        <f t="shared" si="23"/>
        <v>1</v>
      </c>
    </row>
    <row r="1140" spans="1:3" x14ac:dyDescent="0.2">
      <c r="A1140" s="114" t="s">
        <v>9760</v>
      </c>
      <c r="B1140" s="112">
        <v>1078</v>
      </c>
      <c r="C1140" s="10">
        <f t="shared" si="23"/>
        <v>1</v>
      </c>
    </row>
    <row r="1141" spans="1:3" x14ac:dyDescent="0.2">
      <c r="A1141" s="114" t="s">
        <v>9761</v>
      </c>
      <c r="B1141" s="112">
        <v>207</v>
      </c>
      <c r="C1141" s="10">
        <f t="shared" si="23"/>
        <v>2</v>
      </c>
    </row>
    <row r="1142" spans="1:3" x14ac:dyDescent="0.2">
      <c r="A1142" s="114" t="s">
        <v>9762</v>
      </c>
      <c r="B1142" s="112">
        <v>27780</v>
      </c>
      <c r="C1142" s="10">
        <f t="shared" si="23"/>
        <v>2</v>
      </c>
    </row>
    <row r="1143" spans="1:3" x14ac:dyDescent="0.2">
      <c r="A1143" s="114" t="s">
        <v>9763</v>
      </c>
      <c r="B1143" s="112">
        <v>19507</v>
      </c>
      <c r="C1143" s="10">
        <f t="shared" si="23"/>
        <v>1</v>
      </c>
    </row>
    <row r="1144" spans="1:3" x14ac:dyDescent="0.2">
      <c r="A1144" s="114" t="s">
        <v>9764</v>
      </c>
      <c r="B1144" s="112">
        <v>597</v>
      </c>
      <c r="C1144" s="10">
        <f t="shared" si="23"/>
        <v>5</v>
      </c>
    </row>
    <row r="1145" spans="1:3" x14ac:dyDescent="0.2">
      <c r="A1145" s="114" t="s">
        <v>9765</v>
      </c>
      <c r="B1145" s="112">
        <v>1102</v>
      </c>
      <c r="C1145" s="10">
        <f t="shared" si="23"/>
        <v>1</v>
      </c>
    </row>
    <row r="1146" spans="1:3" x14ac:dyDescent="0.2">
      <c r="A1146" s="114" t="s">
        <v>9766</v>
      </c>
      <c r="B1146" s="112">
        <v>1232</v>
      </c>
      <c r="C1146" s="10">
        <f t="shared" si="23"/>
        <v>1</v>
      </c>
    </row>
    <row r="1147" spans="1:3" x14ac:dyDescent="0.2">
      <c r="A1147" s="114" t="s">
        <v>9767</v>
      </c>
      <c r="B1147" s="112">
        <v>69738</v>
      </c>
      <c r="C1147" s="10">
        <f t="shared" si="23"/>
        <v>6</v>
      </c>
    </row>
    <row r="1148" spans="1:3" x14ac:dyDescent="0.2">
      <c r="A1148" s="114" t="s">
        <v>9768</v>
      </c>
      <c r="B1148" s="112">
        <v>11578</v>
      </c>
      <c r="C1148" s="10">
        <f t="shared" si="23"/>
        <v>1</v>
      </c>
    </row>
    <row r="1149" spans="1:3" x14ac:dyDescent="0.2">
      <c r="A1149" s="114" t="s">
        <v>9769</v>
      </c>
      <c r="B1149" s="112">
        <v>11877</v>
      </c>
      <c r="C1149" s="10">
        <f t="shared" si="23"/>
        <v>1</v>
      </c>
    </row>
    <row r="1150" spans="1:3" x14ac:dyDescent="0.2">
      <c r="A1150" s="114" t="s">
        <v>9770</v>
      </c>
      <c r="B1150" s="112">
        <v>1552</v>
      </c>
      <c r="C1150" s="10">
        <f t="shared" si="23"/>
        <v>1</v>
      </c>
    </row>
    <row r="1151" spans="1:3" x14ac:dyDescent="0.2">
      <c r="A1151" s="114" t="s">
        <v>9771</v>
      </c>
      <c r="B1151" s="112">
        <v>2314</v>
      </c>
      <c r="C1151" s="10">
        <f t="shared" si="23"/>
        <v>2</v>
      </c>
    </row>
    <row r="1152" spans="1:3" x14ac:dyDescent="0.2">
      <c r="A1152" s="114" t="s">
        <v>9772</v>
      </c>
      <c r="B1152" s="112">
        <v>739</v>
      </c>
      <c r="C1152" s="10">
        <f t="shared" si="23"/>
        <v>7</v>
      </c>
    </row>
    <row r="1153" spans="1:3" x14ac:dyDescent="0.2">
      <c r="A1153" s="114" t="s">
        <v>9773</v>
      </c>
      <c r="B1153" s="112">
        <v>106</v>
      </c>
      <c r="C1153" s="10">
        <f t="shared" si="23"/>
        <v>1</v>
      </c>
    </row>
    <row r="1154" spans="1:3" x14ac:dyDescent="0.2">
      <c r="A1154" s="114" t="s">
        <v>9774</v>
      </c>
      <c r="B1154" s="112">
        <v>139</v>
      </c>
      <c r="C1154" s="10">
        <f t="shared" si="23"/>
        <v>1</v>
      </c>
    </row>
    <row r="1155" spans="1:3" x14ac:dyDescent="0.2">
      <c r="A1155" s="114" t="s">
        <v>9775</v>
      </c>
      <c r="B1155" s="112">
        <v>475</v>
      </c>
      <c r="C1155" s="10">
        <f t="shared" si="23"/>
        <v>4</v>
      </c>
    </row>
    <row r="1156" spans="1:3" x14ac:dyDescent="0.2">
      <c r="A1156" s="114" t="s">
        <v>9776</v>
      </c>
      <c r="B1156" s="112">
        <v>5718</v>
      </c>
      <c r="C1156" s="10">
        <f t="shared" si="23"/>
        <v>5</v>
      </c>
    </row>
    <row r="1157" spans="1:3" x14ac:dyDescent="0.2">
      <c r="A1157" s="114" t="s">
        <v>9777</v>
      </c>
      <c r="B1157" s="112">
        <v>512</v>
      </c>
      <c r="C1157" s="10">
        <f t="shared" ref="C1157:C1220" si="24">VALUE(LEFT(1E+100*B1157))</f>
        <v>5</v>
      </c>
    </row>
    <row r="1158" spans="1:3" x14ac:dyDescent="0.2">
      <c r="A1158" s="114" t="s">
        <v>9778</v>
      </c>
      <c r="B1158" s="112">
        <v>3427</v>
      </c>
      <c r="C1158" s="10">
        <f t="shared" si="24"/>
        <v>3</v>
      </c>
    </row>
    <row r="1159" spans="1:3" x14ac:dyDescent="0.2">
      <c r="A1159" s="114" t="s">
        <v>9779</v>
      </c>
      <c r="B1159" s="112">
        <v>740</v>
      </c>
      <c r="C1159" s="10">
        <f t="shared" si="24"/>
        <v>7</v>
      </c>
    </row>
    <row r="1160" spans="1:3" x14ac:dyDescent="0.2">
      <c r="A1160" s="114" t="s">
        <v>9780</v>
      </c>
      <c r="B1160" s="112">
        <v>108</v>
      </c>
      <c r="C1160" s="10">
        <f t="shared" si="24"/>
        <v>1</v>
      </c>
    </row>
    <row r="1161" spans="1:3" x14ac:dyDescent="0.2">
      <c r="A1161" s="114" t="s">
        <v>9781</v>
      </c>
      <c r="B1161" s="112">
        <v>499</v>
      </c>
      <c r="C1161" s="10">
        <f t="shared" si="24"/>
        <v>4</v>
      </c>
    </row>
    <row r="1162" spans="1:3" x14ac:dyDescent="0.2">
      <c r="A1162" s="114" t="s">
        <v>9782</v>
      </c>
      <c r="B1162" s="112">
        <v>410</v>
      </c>
      <c r="C1162" s="10">
        <f t="shared" si="24"/>
        <v>4</v>
      </c>
    </row>
    <row r="1163" spans="1:3" x14ac:dyDescent="0.2">
      <c r="A1163" s="114" t="s">
        <v>9783</v>
      </c>
      <c r="B1163" s="112">
        <v>93</v>
      </c>
      <c r="C1163" s="10">
        <f t="shared" si="24"/>
        <v>9</v>
      </c>
    </row>
    <row r="1164" spans="1:3" x14ac:dyDescent="0.2">
      <c r="A1164" s="114" t="s">
        <v>9784</v>
      </c>
      <c r="B1164" s="112">
        <v>419</v>
      </c>
      <c r="C1164" s="10">
        <f t="shared" si="24"/>
        <v>4</v>
      </c>
    </row>
    <row r="1165" spans="1:3" x14ac:dyDescent="0.2">
      <c r="A1165" s="114" t="s">
        <v>9785</v>
      </c>
      <c r="B1165" s="112">
        <v>2233</v>
      </c>
      <c r="C1165" s="10">
        <f t="shared" si="24"/>
        <v>2</v>
      </c>
    </row>
    <row r="1166" spans="1:3" x14ac:dyDescent="0.2">
      <c r="A1166" s="114" t="s">
        <v>9786</v>
      </c>
      <c r="B1166" s="112">
        <v>662</v>
      </c>
      <c r="C1166" s="10">
        <f t="shared" si="24"/>
        <v>6</v>
      </c>
    </row>
    <row r="1167" spans="1:3" x14ac:dyDescent="0.2">
      <c r="A1167" s="114" t="s">
        <v>9787</v>
      </c>
      <c r="B1167" s="112">
        <v>2020</v>
      </c>
      <c r="C1167" s="10">
        <f t="shared" si="24"/>
        <v>2</v>
      </c>
    </row>
    <row r="1168" spans="1:3" x14ac:dyDescent="0.2">
      <c r="A1168" s="114" t="s">
        <v>9788</v>
      </c>
      <c r="B1168" s="112">
        <v>1548</v>
      </c>
      <c r="C1168" s="10">
        <f t="shared" si="24"/>
        <v>1</v>
      </c>
    </row>
    <row r="1169" spans="1:3" x14ac:dyDescent="0.2">
      <c r="A1169" s="114" t="s">
        <v>9789</v>
      </c>
      <c r="B1169" s="112">
        <v>11871</v>
      </c>
      <c r="C1169" s="10">
        <f t="shared" si="24"/>
        <v>1</v>
      </c>
    </row>
    <row r="1170" spans="1:3" x14ac:dyDescent="0.2">
      <c r="A1170" s="114" t="s">
        <v>9790</v>
      </c>
      <c r="B1170" s="112">
        <v>1169</v>
      </c>
      <c r="C1170" s="10">
        <f t="shared" si="24"/>
        <v>1</v>
      </c>
    </row>
    <row r="1171" spans="1:3" x14ac:dyDescent="0.2">
      <c r="A1171" s="114" t="s">
        <v>9791</v>
      </c>
      <c r="B1171" s="112">
        <v>2345</v>
      </c>
      <c r="C1171" s="10">
        <f t="shared" si="24"/>
        <v>2</v>
      </c>
    </row>
    <row r="1172" spans="1:3" x14ac:dyDescent="0.2">
      <c r="A1172" s="114" t="s">
        <v>9792</v>
      </c>
      <c r="B1172" s="112">
        <v>456</v>
      </c>
      <c r="C1172" s="10">
        <f t="shared" si="24"/>
        <v>4</v>
      </c>
    </row>
    <row r="1173" spans="1:3" x14ac:dyDescent="0.2">
      <c r="A1173" s="114" t="s">
        <v>9793</v>
      </c>
      <c r="B1173" s="112">
        <v>188</v>
      </c>
      <c r="C1173" s="10">
        <f t="shared" si="24"/>
        <v>1</v>
      </c>
    </row>
    <row r="1174" spans="1:3" x14ac:dyDescent="0.2">
      <c r="A1174" s="114" t="s">
        <v>9794</v>
      </c>
      <c r="B1174" s="112">
        <v>4687</v>
      </c>
      <c r="C1174" s="10">
        <f t="shared" si="24"/>
        <v>4</v>
      </c>
    </row>
    <row r="1175" spans="1:3" x14ac:dyDescent="0.2">
      <c r="A1175" s="114" t="s">
        <v>9795</v>
      </c>
      <c r="B1175" s="112">
        <v>53</v>
      </c>
      <c r="C1175" s="10">
        <f t="shared" si="24"/>
        <v>5</v>
      </c>
    </row>
    <row r="1176" spans="1:3" x14ac:dyDescent="0.2">
      <c r="A1176" s="114" t="s">
        <v>9796</v>
      </c>
      <c r="B1176" s="112">
        <v>253</v>
      </c>
      <c r="C1176" s="10">
        <f t="shared" si="24"/>
        <v>2</v>
      </c>
    </row>
    <row r="1177" spans="1:3" x14ac:dyDescent="0.2">
      <c r="A1177" s="114" t="s">
        <v>9797</v>
      </c>
      <c r="B1177" s="112">
        <v>1092</v>
      </c>
      <c r="C1177" s="10">
        <f t="shared" si="24"/>
        <v>1</v>
      </c>
    </row>
    <row r="1178" spans="1:3" x14ac:dyDescent="0.2">
      <c r="A1178" s="114" t="s">
        <v>9798</v>
      </c>
      <c r="B1178" s="112">
        <v>79</v>
      </c>
      <c r="C1178" s="10">
        <f t="shared" si="24"/>
        <v>7</v>
      </c>
    </row>
    <row r="1179" spans="1:3" x14ac:dyDescent="0.2">
      <c r="A1179" s="114" t="s">
        <v>9799</v>
      </c>
      <c r="B1179" s="112">
        <v>808</v>
      </c>
      <c r="C1179" s="10">
        <f t="shared" si="24"/>
        <v>8</v>
      </c>
    </row>
    <row r="1180" spans="1:3" x14ac:dyDescent="0.2">
      <c r="A1180" s="114" t="s">
        <v>9800</v>
      </c>
      <c r="B1180" s="112">
        <v>239</v>
      </c>
      <c r="C1180" s="10">
        <f t="shared" si="24"/>
        <v>2</v>
      </c>
    </row>
    <row r="1181" spans="1:3" x14ac:dyDescent="0.2">
      <c r="A1181" s="114" t="s">
        <v>9801</v>
      </c>
      <c r="B1181" s="112">
        <v>464</v>
      </c>
      <c r="C1181" s="10">
        <f t="shared" si="24"/>
        <v>4</v>
      </c>
    </row>
    <row r="1182" spans="1:3" x14ac:dyDescent="0.2">
      <c r="A1182" s="114" t="s">
        <v>8635</v>
      </c>
      <c r="B1182" s="112">
        <v>3771</v>
      </c>
      <c r="C1182" s="10">
        <f t="shared" si="24"/>
        <v>3</v>
      </c>
    </row>
    <row r="1183" spans="1:3" x14ac:dyDescent="0.2">
      <c r="A1183" s="114" t="s">
        <v>9802</v>
      </c>
      <c r="B1183" s="112">
        <v>7347</v>
      </c>
      <c r="C1183" s="10">
        <f t="shared" si="24"/>
        <v>7</v>
      </c>
    </row>
    <row r="1184" spans="1:3" x14ac:dyDescent="0.2">
      <c r="A1184" s="114" t="s">
        <v>9803</v>
      </c>
      <c r="B1184" s="112">
        <v>452</v>
      </c>
      <c r="C1184" s="10">
        <f t="shared" si="24"/>
        <v>4</v>
      </c>
    </row>
    <row r="1185" spans="1:3" x14ac:dyDescent="0.2">
      <c r="A1185" s="114" t="s">
        <v>9804</v>
      </c>
      <c r="B1185" s="112">
        <v>72</v>
      </c>
      <c r="C1185" s="10">
        <f t="shared" si="24"/>
        <v>7</v>
      </c>
    </row>
    <row r="1186" spans="1:3" x14ac:dyDescent="0.2">
      <c r="A1186" s="114" t="s">
        <v>9805</v>
      </c>
      <c r="B1186" s="112">
        <v>1102</v>
      </c>
      <c r="C1186" s="10">
        <f t="shared" si="24"/>
        <v>1</v>
      </c>
    </row>
    <row r="1187" spans="1:3" x14ac:dyDescent="0.2">
      <c r="A1187" s="114" t="s">
        <v>9806</v>
      </c>
      <c r="B1187" s="112">
        <v>36</v>
      </c>
      <c r="C1187" s="10">
        <f t="shared" si="24"/>
        <v>3</v>
      </c>
    </row>
    <row r="1188" spans="1:3" x14ac:dyDescent="0.2">
      <c r="A1188" s="114" t="s">
        <v>9807</v>
      </c>
      <c r="B1188" s="112">
        <v>335</v>
      </c>
      <c r="C1188" s="10">
        <f t="shared" si="24"/>
        <v>3</v>
      </c>
    </row>
    <row r="1189" spans="1:3" x14ac:dyDescent="0.2">
      <c r="A1189" s="114" t="s">
        <v>9808</v>
      </c>
      <c r="B1189" s="112">
        <v>52</v>
      </c>
      <c r="C1189" s="10">
        <f t="shared" si="24"/>
        <v>5</v>
      </c>
    </row>
    <row r="1190" spans="1:3" x14ac:dyDescent="0.2">
      <c r="A1190" s="114" t="s">
        <v>8634</v>
      </c>
      <c r="B1190" s="112">
        <v>648</v>
      </c>
      <c r="C1190" s="10">
        <f t="shared" si="24"/>
        <v>6</v>
      </c>
    </row>
    <row r="1191" spans="1:3" x14ac:dyDescent="0.2">
      <c r="A1191" s="114" t="s">
        <v>9809</v>
      </c>
      <c r="B1191" s="112">
        <v>143</v>
      </c>
      <c r="C1191" s="10">
        <f t="shared" si="24"/>
        <v>1</v>
      </c>
    </row>
    <row r="1192" spans="1:3" x14ac:dyDescent="0.2">
      <c r="A1192" s="114" t="s">
        <v>9810</v>
      </c>
      <c r="B1192" s="112">
        <v>179</v>
      </c>
      <c r="C1192" s="10">
        <f t="shared" si="24"/>
        <v>1</v>
      </c>
    </row>
    <row r="1193" spans="1:3" x14ac:dyDescent="0.2">
      <c r="A1193" s="114" t="s">
        <v>9811</v>
      </c>
      <c r="B1193" s="112">
        <v>38</v>
      </c>
      <c r="C1193" s="10">
        <f t="shared" si="24"/>
        <v>3</v>
      </c>
    </row>
    <row r="1194" spans="1:3" x14ac:dyDescent="0.2">
      <c r="A1194" s="114" t="s">
        <v>9812</v>
      </c>
      <c r="B1194" s="112">
        <v>694</v>
      </c>
      <c r="C1194" s="10">
        <f t="shared" si="24"/>
        <v>6</v>
      </c>
    </row>
    <row r="1195" spans="1:3" x14ac:dyDescent="0.2">
      <c r="A1195" s="114" t="s">
        <v>9813</v>
      </c>
      <c r="B1195" s="112">
        <v>98</v>
      </c>
      <c r="C1195" s="10">
        <f t="shared" si="24"/>
        <v>9</v>
      </c>
    </row>
    <row r="1196" spans="1:3" x14ac:dyDescent="0.2">
      <c r="A1196" s="114" t="s">
        <v>9814</v>
      </c>
      <c r="B1196" s="112">
        <v>190</v>
      </c>
      <c r="C1196" s="10">
        <f t="shared" si="24"/>
        <v>1</v>
      </c>
    </row>
    <row r="1197" spans="1:3" x14ac:dyDescent="0.2">
      <c r="A1197" s="114" t="s">
        <v>9815</v>
      </c>
      <c r="B1197" s="112">
        <v>528</v>
      </c>
      <c r="C1197" s="10">
        <f t="shared" si="24"/>
        <v>5</v>
      </c>
    </row>
    <row r="1198" spans="1:3" x14ac:dyDescent="0.2">
      <c r="A1198" s="114" t="s">
        <v>9816</v>
      </c>
      <c r="B1198" s="112">
        <v>187</v>
      </c>
      <c r="C1198" s="10">
        <f t="shared" si="24"/>
        <v>1</v>
      </c>
    </row>
    <row r="1199" spans="1:3" x14ac:dyDescent="0.2">
      <c r="A1199" s="114" t="s">
        <v>9817</v>
      </c>
      <c r="B1199" s="112">
        <v>31</v>
      </c>
      <c r="C1199" s="10">
        <f t="shared" si="24"/>
        <v>3</v>
      </c>
    </row>
    <row r="1200" spans="1:3" x14ac:dyDescent="0.2">
      <c r="A1200" s="114" t="s">
        <v>9818</v>
      </c>
      <c r="B1200" s="112">
        <v>42</v>
      </c>
      <c r="C1200" s="10">
        <f t="shared" si="24"/>
        <v>4</v>
      </c>
    </row>
    <row r="1201" spans="1:3" x14ac:dyDescent="0.2">
      <c r="A1201" s="114" t="s">
        <v>9819</v>
      </c>
      <c r="B1201" s="112">
        <v>16762</v>
      </c>
      <c r="C1201" s="10">
        <f t="shared" si="24"/>
        <v>1</v>
      </c>
    </row>
    <row r="1202" spans="1:3" x14ac:dyDescent="0.2">
      <c r="A1202" s="114" t="s">
        <v>9820</v>
      </c>
      <c r="B1202" s="112">
        <v>14513</v>
      </c>
      <c r="C1202" s="10">
        <f t="shared" si="24"/>
        <v>1</v>
      </c>
    </row>
    <row r="1203" spans="1:3" x14ac:dyDescent="0.2">
      <c r="A1203" s="114" t="s">
        <v>9821</v>
      </c>
      <c r="B1203" s="112">
        <v>160</v>
      </c>
      <c r="C1203" s="10">
        <f t="shared" si="24"/>
        <v>1</v>
      </c>
    </row>
    <row r="1204" spans="1:3" x14ac:dyDescent="0.2">
      <c r="A1204" s="114" t="s">
        <v>9822</v>
      </c>
      <c r="B1204" s="112">
        <v>33</v>
      </c>
      <c r="C1204" s="10">
        <f t="shared" si="24"/>
        <v>3</v>
      </c>
    </row>
    <row r="1205" spans="1:3" x14ac:dyDescent="0.2">
      <c r="A1205" s="114" t="s">
        <v>9823</v>
      </c>
      <c r="B1205" s="112">
        <v>231</v>
      </c>
      <c r="C1205" s="10">
        <f t="shared" si="24"/>
        <v>2</v>
      </c>
    </row>
    <row r="1206" spans="1:3" x14ac:dyDescent="0.2">
      <c r="A1206" s="114" t="s">
        <v>9824</v>
      </c>
      <c r="B1206" s="112">
        <v>6892</v>
      </c>
      <c r="C1206" s="10">
        <f t="shared" si="24"/>
        <v>6</v>
      </c>
    </row>
    <row r="1207" spans="1:3" x14ac:dyDescent="0.2">
      <c r="A1207" s="114" t="s">
        <v>8633</v>
      </c>
      <c r="B1207" s="112">
        <v>4100</v>
      </c>
      <c r="C1207" s="10">
        <f t="shared" si="24"/>
        <v>4</v>
      </c>
    </row>
    <row r="1208" spans="1:3" x14ac:dyDescent="0.2">
      <c r="A1208" s="114" t="s">
        <v>9825</v>
      </c>
      <c r="B1208" s="112">
        <v>12807</v>
      </c>
      <c r="C1208" s="10">
        <f t="shared" si="24"/>
        <v>1</v>
      </c>
    </row>
    <row r="1209" spans="1:3" x14ac:dyDescent="0.2">
      <c r="A1209" s="114" t="s">
        <v>9826</v>
      </c>
      <c r="B1209" s="112">
        <v>338</v>
      </c>
      <c r="C1209" s="10">
        <f t="shared" si="24"/>
        <v>3</v>
      </c>
    </row>
    <row r="1210" spans="1:3" x14ac:dyDescent="0.2">
      <c r="A1210" s="114" t="s">
        <v>9827</v>
      </c>
      <c r="B1210" s="112">
        <v>2241</v>
      </c>
      <c r="C1210" s="10">
        <f t="shared" si="24"/>
        <v>2</v>
      </c>
    </row>
    <row r="1211" spans="1:3" x14ac:dyDescent="0.2">
      <c r="A1211" s="114" t="s">
        <v>9828</v>
      </c>
      <c r="B1211" s="112">
        <v>870</v>
      </c>
      <c r="C1211" s="10">
        <f t="shared" si="24"/>
        <v>8</v>
      </c>
    </row>
    <row r="1212" spans="1:3" x14ac:dyDescent="0.2">
      <c r="A1212" s="114" t="s">
        <v>9829</v>
      </c>
      <c r="B1212" s="112">
        <v>350</v>
      </c>
      <c r="C1212" s="10">
        <f t="shared" si="24"/>
        <v>3</v>
      </c>
    </row>
    <row r="1213" spans="1:3" x14ac:dyDescent="0.2">
      <c r="A1213" s="114" t="s">
        <v>9830</v>
      </c>
      <c r="B1213" s="112">
        <v>182</v>
      </c>
      <c r="C1213" s="10">
        <f t="shared" si="24"/>
        <v>1</v>
      </c>
    </row>
    <row r="1214" spans="1:3" x14ac:dyDescent="0.2">
      <c r="A1214" s="114" t="s">
        <v>9831</v>
      </c>
      <c r="B1214" s="112">
        <v>121</v>
      </c>
      <c r="C1214" s="10">
        <f t="shared" si="24"/>
        <v>1</v>
      </c>
    </row>
    <row r="1215" spans="1:3" x14ac:dyDescent="0.2">
      <c r="A1215" s="114" t="s">
        <v>9832</v>
      </c>
      <c r="B1215" s="112">
        <v>16755</v>
      </c>
      <c r="C1215" s="10">
        <f t="shared" si="24"/>
        <v>1</v>
      </c>
    </row>
    <row r="1216" spans="1:3" x14ac:dyDescent="0.2">
      <c r="A1216" s="114" t="s">
        <v>9833</v>
      </c>
      <c r="B1216" s="112">
        <v>1002</v>
      </c>
      <c r="C1216" s="10">
        <f t="shared" si="24"/>
        <v>1</v>
      </c>
    </row>
    <row r="1217" spans="1:3" x14ac:dyDescent="0.2">
      <c r="A1217" s="114" t="s">
        <v>9834</v>
      </c>
      <c r="B1217" s="112">
        <v>489</v>
      </c>
      <c r="C1217" s="10">
        <f t="shared" si="24"/>
        <v>4</v>
      </c>
    </row>
    <row r="1218" spans="1:3" x14ac:dyDescent="0.2">
      <c r="A1218" s="114" t="s">
        <v>9835</v>
      </c>
      <c r="B1218" s="112">
        <v>560</v>
      </c>
      <c r="C1218" s="10">
        <f t="shared" si="24"/>
        <v>5</v>
      </c>
    </row>
    <row r="1219" spans="1:3" x14ac:dyDescent="0.2">
      <c r="A1219" s="114" t="s">
        <v>9836</v>
      </c>
      <c r="B1219" s="112">
        <v>52</v>
      </c>
      <c r="C1219" s="10">
        <f t="shared" si="24"/>
        <v>5</v>
      </c>
    </row>
    <row r="1220" spans="1:3" x14ac:dyDescent="0.2">
      <c r="A1220" s="114" t="s">
        <v>9837</v>
      </c>
      <c r="B1220" s="112">
        <v>903</v>
      </c>
      <c r="C1220" s="10">
        <f t="shared" si="24"/>
        <v>9</v>
      </c>
    </row>
    <row r="1221" spans="1:3" x14ac:dyDescent="0.2">
      <c r="A1221" s="114" t="s">
        <v>9838</v>
      </c>
      <c r="B1221" s="112">
        <v>90</v>
      </c>
      <c r="C1221" s="10">
        <f t="shared" ref="C1221:C1284" si="25">VALUE(LEFT(1E+100*B1221))</f>
        <v>9</v>
      </c>
    </row>
    <row r="1222" spans="1:3" x14ac:dyDescent="0.2">
      <c r="A1222" s="114" t="s">
        <v>9839</v>
      </c>
      <c r="B1222" s="112">
        <v>1220</v>
      </c>
      <c r="C1222" s="10">
        <f t="shared" si="25"/>
        <v>1</v>
      </c>
    </row>
    <row r="1223" spans="1:3" x14ac:dyDescent="0.2">
      <c r="A1223" s="114" t="s">
        <v>8632</v>
      </c>
      <c r="B1223" s="112">
        <v>7453</v>
      </c>
      <c r="C1223" s="10">
        <f t="shared" si="25"/>
        <v>7</v>
      </c>
    </row>
    <row r="1224" spans="1:3" x14ac:dyDescent="0.2">
      <c r="A1224" s="114" t="s">
        <v>8631</v>
      </c>
      <c r="B1224" s="112">
        <v>10765</v>
      </c>
      <c r="C1224" s="10">
        <f t="shared" si="25"/>
        <v>1</v>
      </c>
    </row>
    <row r="1225" spans="1:3" x14ac:dyDescent="0.2">
      <c r="A1225" s="114" t="s">
        <v>9840</v>
      </c>
      <c r="B1225" s="112">
        <v>4535</v>
      </c>
      <c r="C1225" s="10">
        <f t="shared" si="25"/>
        <v>4</v>
      </c>
    </row>
    <row r="1226" spans="1:3" x14ac:dyDescent="0.2">
      <c r="A1226" s="114" t="s">
        <v>9841</v>
      </c>
      <c r="B1226" s="112">
        <v>581</v>
      </c>
      <c r="C1226" s="10">
        <f t="shared" si="25"/>
        <v>5</v>
      </c>
    </row>
    <row r="1227" spans="1:3" x14ac:dyDescent="0.2">
      <c r="A1227" s="114" t="s">
        <v>9842</v>
      </c>
      <c r="B1227" s="112">
        <v>302</v>
      </c>
      <c r="C1227" s="10">
        <f t="shared" si="25"/>
        <v>3</v>
      </c>
    </row>
    <row r="1228" spans="1:3" x14ac:dyDescent="0.2">
      <c r="A1228" s="114" t="s">
        <v>9843</v>
      </c>
      <c r="B1228" s="112">
        <v>77</v>
      </c>
      <c r="C1228" s="10">
        <f t="shared" si="25"/>
        <v>7</v>
      </c>
    </row>
    <row r="1229" spans="1:3" x14ac:dyDescent="0.2">
      <c r="A1229" s="114" t="s">
        <v>9844</v>
      </c>
      <c r="B1229" s="112">
        <v>79</v>
      </c>
      <c r="C1229" s="10">
        <f t="shared" si="25"/>
        <v>7</v>
      </c>
    </row>
    <row r="1230" spans="1:3" x14ac:dyDescent="0.2">
      <c r="A1230" s="114" t="s">
        <v>9845</v>
      </c>
      <c r="B1230" s="112">
        <v>106</v>
      </c>
      <c r="C1230" s="10">
        <f t="shared" si="25"/>
        <v>1</v>
      </c>
    </row>
    <row r="1231" spans="1:3" x14ac:dyDescent="0.2">
      <c r="A1231" s="114" t="s">
        <v>9846</v>
      </c>
      <c r="B1231" s="112">
        <v>53</v>
      </c>
      <c r="C1231" s="10">
        <f t="shared" si="25"/>
        <v>5</v>
      </c>
    </row>
    <row r="1232" spans="1:3" x14ac:dyDescent="0.2">
      <c r="A1232" s="114" t="s">
        <v>9847</v>
      </c>
      <c r="B1232" s="112">
        <v>101</v>
      </c>
      <c r="C1232" s="10">
        <f t="shared" si="25"/>
        <v>1</v>
      </c>
    </row>
    <row r="1233" spans="1:3" x14ac:dyDescent="0.2">
      <c r="A1233" s="114" t="s">
        <v>9848</v>
      </c>
      <c r="B1233" s="112">
        <v>32</v>
      </c>
      <c r="C1233" s="10">
        <f t="shared" si="25"/>
        <v>3</v>
      </c>
    </row>
    <row r="1234" spans="1:3" x14ac:dyDescent="0.2">
      <c r="A1234" s="114" t="s">
        <v>8399</v>
      </c>
      <c r="B1234" s="112">
        <v>801</v>
      </c>
      <c r="C1234" s="10">
        <f t="shared" si="25"/>
        <v>8</v>
      </c>
    </row>
    <row r="1235" spans="1:3" x14ac:dyDescent="0.2">
      <c r="A1235" s="114" t="s">
        <v>8630</v>
      </c>
      <c r="B1235" s="112">
        <v>599</v>
      </c>
      <c r="C1235" s="10">
        <f t="shared" si="25"/>
        <v>5</v>
      </c>
    </row>
    <row r="1236" spans="1:3" x14ac:dyDescent="0.2">
      <c r="A1236" s="114" t="s">
        <v>9849</v>
      </c>
      <c r="B1236" s="112">
        <v>404</v>
      </c>
      <c r="C1236" s="10">
        <f t="shared" si="25"/>
        <v>4</v>
      </c>
    </row>
    <row r="1237" spans="1:3" x14ac:dyDescent="0.2">
      <c r="A1237" s="114" t="s">
        <v>9850</v>
      </c>
      <c r="B1237" s="112">
        <v>27</v>
      </c>
      <c r="C1237" s="10">
        <f t="shared" si="25"/>
        <v>2</v>
      </c>
    </row>
    <row r="1238" spans="1:3" x14ac:dyDescent="0.2">
      <c r="A1238" s="114" t="s">
        <v>8398</v>
      </c>
      <c r="B1238" s="112">
        <v>227</v>
      </c>
      <c r="C1238" s="10">
        <f t="shared" si="25"/>
        <v>2</v>
      </c>
    </row>
    <row r="1239" spans="1:3" x14ac:dyDescent="0.2">
      <c r="A1239" s="114" t="s">
        <v>9851</v>
      </c>
      <c r="B1239" s="112">
        <v>40</v>
      </c>
      <c r="C1239" s="10">
        <f t="shared" si="25"/>
        <v>4</v>
      </c>
    </row>
    <row r="1240" spans="1:3" x14ac:dyDescent="0.2">
      <c r="A1240" s="114" t="s">
        <v>9852</v>
      </c>
      <c r="B1240" s="112">
        <v>2480</v>
      </c>
      <c r="C1240" s="10">
        <f t="shared" si="25"/>
        <v>2</v>
      </c>
    </row>
    <row r="1241" spans="1:3" x14ac:dyDescent="0.2">
      <c r="A1241" s="114" t="s">
        <v>9853</v>
      </c>
      <c r="B1241" s="112">
        <v>5156</v>
      </c>
      <c r="C1241" s="10">
        <f t="shared" si="25"/>
        <v>5</v>
      </c>
    </row>
    <row r="1242" spans="1:3" x14ac:dyDescent="0.2">
      <c r="A1242" s="114" t="s">
        <v>9854</v>
      </c>
      <c r="B1242" s="112">
        <v>789</v>
      </c>
      <c r="C1242" s="10">
        <f t="shared" si="25"/>
        <v>7</v>
      </c>
    </row>
    <row r="1243" spans="1:3" x14ac:dyDescent="0.2">
      <c r="A1243" s="114" t="s">
        <v>9855</v>
      </c>
      <c r="B1243" s="112">
        <v>13066</v>
      </c>
      <c r="C1243" s="10">
        <f t="shared" si="25"/>
        <v>1</v>
      </c>
    </row>
    <row r="1244" spans="1:3" x14ac:dyDescent="0.2">
      <c r="A1244" s="114" t="s">
        <v>8629</v>
      </c>
      <c r="B1244" s="112">
        <v>369</v>
      </c>
      <c r="C1244" s="10">
        <f t="shared" si="25"/>
        <v>3</v>
      </c>
    </row>
    <row r="1245" spans="1:3" x14ac:dyDescent="0.2">
      <c r="A1245" s="114" t="s">
        <v>9856</v>
      </c>
      <c r="B1245" s="112">
        <v>26289</v>
      </c>
      <c r="C1245" s="10">
        <f t="shared" si="25"/>
        <v>2</v>
      </c>
    </row>
    <row r="1246" spans="1:3" x14ac:dyDescent="0.2">
      <c r="A1246" s="114" t="s">
        <v>9857</v>
      </c>
      <c r="B1246" s="112">
        <v>229</v>
      </c>
      <c r="C1246" s="10">
        <f t="shared" si="25"/>
        <v>2</v>
      </c>
    </row>
    <row r="1247" spans="1:3" x14ac:dyDescent="0.2">
      <c r="A1247" s="114" t="s">
        <v>9858</v>
      </c>
      <c r="B1247" s="112">
        <v>5587</v>
      </c>
      <c r="C1247" s="10">
        <f t="shared" si="25"/>
        <v>5</v>
      </c>
    </row>
    <row r="1248" spans="1:3" x14ac:dyDescent="0.2">
      <c r="A1248" s="114" t="s">
        <v>9859</v>
      </c>
      <c r="B1248" s="112">
        <v>202</v>
      </c>
      <c r="C1248" s="10">
        <f t="shared" si="25"/>
        <v>2</v>
      </c>
    </row>
    <row r="1249" spans="1:3" x14ac:dyDescent="0.2">
      <c r="A1249" s="114" t="s">
        <v>9860</v>
      </c>
      <c r="B1249" s="112">
        <v>25</v>
      </c>
      <c r="C1249" s="10">
        <f t="shared" si="25"/>
        <v>2</v>
      </c>
    </row>
    <row r="1250" spans="1:3" x14ac:dyDescent="0.2">
      <c r="A1250" s="114" t="s">
        <v>9861</v>
      </c>
      <c r="B1250" s="112">
        <v>63</v>
      </c>
      <c r="C1250" s="10">
        <f t="shared" si="25"/>
        <v>6</v>
      </c>
    </row>
    <row r="1251" spans="1:3" x14ac:dyDescent="0.2">
      <c r="A1251" s="114" t="s">
        <v>9862</v>
      </c>
      <c r="B1251" s="112">
        <v>3612</v>
      </c>
      <c r="C1251" s="10">
        <f t="shared" si="25"/>
        <v>3</v>
      </c>
    </row>
    <row r="1252" spans="1:3" x14ac:dyDescent="0.2">
      <c r="A1252" s="114" t="s">
        <v>9863</v>
      </c>
      <c r="B1252" s="112">
        <v>524</v>
      </c>
      <c r="C1252" s="10">
        <f t="shared" si="25"/>
        <v>5</v>
      </c>
    </row>
    <row r="1253" spans="1:3" x14ac:dyDescent="0.2">
      <c r="A1253" s="114" t="s">
        <v>9864</v>
      </c>
      <c r="B1253" s="112">
        <v>527</v>
      </c>
      <c r="C1253" s="10">
        <f t="shared" si="25"/>
        <v>5</v>
      </c>
    </row>
    <row r="1254" spans="1:3" x14ac:dyDescent="0.2">
      <c r="A1254" s="114" t="s">
        <v>8628</v>
      </c>
      <c r="B1254" s="112">
        <v>167</v>
      </c>
      <c r="C1254" s="10">
        <f t="shared" si="25"/>
        <v>1</v>
      </c>
    </row>
    <row r="1255" spans="1:3" x14ac:dyDescent="0.2">
      <c r="A1255" s="114" t="s">
        <v>9865</v>
      </c>
      <c r="B1255" s="112">
        <v>170</v>
      </c>
      <c r="C1255" s="10">
        <f t="shared" si="25"/>
        <v>1</v>
      </c>
    </row>
    <row r="1256" spans="1:3" x14ac:dyDescent="0.2">
      <c r="A1256" s="114" t="s">
        <v>9866</v>
      </c>
      <c r="B1256" s="112">
        <v>480</v>
      </c>
      <c r="C1256" s="10">
        <f t="shared" si="25"/>
        <v>4</v>
      </c>
    </row>
    <row r="1257" spans="1:3" x14ac:dyDescent="0.2">
      <c r="A1257" s="114" t="s">
        <v>9867</v>
      </c>
      <c r="B1257" s="112">
        <v>574</v>
      </c>
      <c r="C1257" s="10">
        <f t="shared" si="25"/>
        <v>5</v>
      </c>
    </row>
    <row r="1258" spans="1:3" x14ac:dyDescent="0.2">
      <c r="A1258" s="114" t="s">
        <v>9868</v>
      </c>
      <c r="B1258" s="112">
        <v>2070</v>
      </c>
      <c r="C1258" s="10">
        <f t="shared" si="25"/>
        <v>2</v>
      </c>
    </row>
    <row r="1259" spans="1:3" x14ac:dyDescent="0.2">
      <c r="A1259" s="114" t="s">
        <v>9869</v>
      </c>
      <c r="B1259" s="112">
        <v>251</v>
      </c>
      <c r="C1259" s="10">
        <f t="shared" si="25"/>
        <v>2</v>
      </c>
    </row>
    <row r="1260" spans="1:3" x14ac:dyDescent="0.2">
      <c r="A1260" s="114" t="s">
        <v>9870</v>
      </c>
      <c r="B1260" s="112">
        <v>1584</v>
      </c>
      <c r="C1260" s="10">
        <f t="shared" si="25"/>
        <v>1</v>
      </c>
    </row>
    <row r="1261" spans="1:3" x14ac:dyDescent="0.2">
      <c r="A1261" s="114" t="s">
        <v>9871</v>
      </c>
      <c r="B1261" s="112">
        <v>7130</v>
      </c>
      <c r="C1261" s="10">
        <f t="shared" si="25"/>
        <v>7</v>
      </c>
    </row>
    <row r="1262" spans="1:3" x14ac:dyDescent="0.2">
      <c r="A1262" s="114" t="s">
        <v>9872</v>
      </c>
      <c r="B1262" s="112">
        <v>9757</v>
      </c>
      <c r="C1262" s="10">
        <f t="shared" si="25"/>
        <v>9</v>
      </c>
    </row>
    <row r="1263" spans="1:3" x14ac:dyDescent="0.2">
      <c r="A1263" s="114" t="s">
        <v>9873</v>
      </c>
      <c r="B1263" s="112">
        <v>89</v>
      </c>
      <c r="C1263" s="10">
        <f t="shared" si="25"/>
        <v>8</v>
      </c>
    </row>
    <row r="1264" spans="1:3" x14ac:dyDescent="0.2">
      <c r="A1264" s="114" t="s">
        <v>9874</v>
      </c>
      <c r="B1264" s="112">
        <v>344127</v>
      </c>
      <c r="C1264" s="10">
        <f t="shared" si="25"/>
        <v>3</v>
      </c>
    </row>
    <row r="1265" spans="1:3" x14ac:dyDescent="0.2">
      <c r="A1265" s="114" t="s">
        <v>9875</v>
      </c>
      <c r="B1265" s="112">
        <v>1672</v>
      </c>
      <c r="C1265" s="10">
        <f t="shared" si="25"/>
        <v>1</v>
      </c>
    </row>
    <row r="1266" spans="1:3" x14ac:dyDescent="0.2">
      <c r="A1266" s="114" t="s">
        <v>9876</v>
      </c>
      <c r="B1266" s="112">
        <v>1621</v>
      </c>
      <c r="C1266" s="10">
        <f t="shared" si="25"/>
        <v>1</v>
      </c>
    </row>
    <row r="1267" spans="1:3" x14ac:dyDescent="0.2">
      <c r="A1267" s="114" t="s">
        <v>9877</v>
      </c>
      <c r="B1267" s="112">
        <v>9927</v>
      </c>
      <c r="C1267" s="10">
        <f t="shared" si="25"/>
        <v>9</v>
      </c>
    </row>
    <row r="1268" spans="1:3" x14ac:dyDescent="0.2">
      <c r="A1268" s="114" t="s">
        <v>9878</v>
      </c>
      <c r="B1268" s="112">
        <v>9027</v>
      </c>
      <c r="C1268" s="10">
        <f t="shared" si="25"/>
        <v>9</v>
      </c>
    </row>
    <row r="1269" spans="1:3" x14ac:dyDescent="0.2">
      <c r="A1269" s="114" t="s">
        <v>9879</v>
      </c>
      <c r="B1269" s="112">
        <v>182</v>
      </c>
      <c r="C1269" s="10">
        <f t="shared" si="25"/>
        <v>1</v>
      </c>
    </row>
    <row r="1270" spans="1:3" x14ac:dyDescent="0.2">
      <c r="A1270" s="114" t="s">
        <v>9880</v>
      </c>
      <c r="B1270" s="112">
        <v>874</v>
      </c>
      <c r="C1270" s="10">
        <f t="shared" si="25"/>
        <v>8</v>
      </c>
    </row>
    <row r="1271" spans="1:3" x14ac:dyDescent="0.2">
      <c r="A1271" s="114" t="s">
        <v>9881</v>
      </c>
      <c r="B1271" s="112">
        <v>173</v>
      </c>
      <c r="C1271" s="10">
        <f t="shared" si="25"/>
        <v>1</v>
      </c>
    </row>
    <row r="1272" spans="1:3" x14ac:dyDescent="0.2">
      <c r="A1272" s="114" t="s">
        <v>9882</v>
      </c>
      <c r="B1272" s="112">
        <v>219</v>
      </c>
      <c r="C1272" s="10">
        <f t="shared" si="25"/>
        <v>2</v>
      </c>
    </row>
    <row r="1273" spans="1:3" x14ac:dyDescent="0.2">
      <c r="A1273" s="114" t="s">
        <v>9883</v>
      </c>
      <c r="B1273" s="112">
        <v>4062</v>
      </c>
      <c r="C1273" s="10">
        <f t="shared" si="25"/>
        <v>4</v>
      </c>
    </row>
    <row r="1274" spans="1:3" x14ac:dyDescent="0.2">
      <c r="A1274" s="114" t="s">
        <v>9884</v>
      </c>
      <c r="B1274" s="112">
        <v>11163</v>
      </c>
      <c r="C1274" s="10">
        <f t="shared" si="25"/>
        <v>1</v>
      </c>
    </row>
    <row r="1275" spans="1:3" x14ac:dyDescent="0.2">
      <c r="A1275" s="114" t="s">
        <v>9885</v>
      </c>
      <c r="B1275" s="112">
        <v>193</v>
      </c>
      <c r="C1275" s="10">
        <f t="shared" si="25"/>
        <v>1</v>
      </c>
    </row>
    <row r="1276" spans="1:3" x14ac:dyDescent="0.2">
      <c r="A1276" s="114" t="s">
        <v>9886</v>
      </c>
      <c r="B1276" s="112">
        <v>80</v>
      </c>
      <c r="C1276" s="10">
        <f t="shared" si="25"/>
        <v>8</v>
      </c>
    </row>
    <row r="1277" spans="1:3" x14ac:dyDescent="0.2">
      <c r="A1277" s="114" t="s">
        <v>9887</v>
      </c>
      <c r="B1277" s="112">
        <v>249</v>
      </c>
      <c r="C1277" s="10">
        <f t="shared" si="25"/>
        <v>2</v>
      </c>
    </row>
    <row r="1278" spans="1:3" x14ac:dyDescent="0.2">
      <c r="A1278" s="114" t="s">
        <v>8627</v>
      </c>
      <c r="B1278" s="112">
        <v>235</v>
      </c>
      <c r="C1278" s="10">
        <f t="shared" si="25"/>
        <v>2</v>
      </c>
    </row>
    <row r="1279" spans="1:3" x14ac:dyDescent="0.2">
      <c r="A1279" s="114" t="s">
        <v>9888</v>
      </c>
      <c r="B1279" s="112">
        <v>39</v>
      </c>
      <c r="C1279" s="10">
        <f t="shared" si="25"/>
        <v>3</v>
      </c>
    </row>
    <row r="1280" spans="1:3" x14ac:dyDescent="0.2">
      <c r="A1280" s="114" t="s">
        <v>9889</v>
      </c>
      <c r="B1280" s="112">
        <v>6681</v>
      </c>
      <c r="C1280" s="10">
        <f t="shared" si="25"/>
        <v>6</v>
      </c>
    </row>
    <row r="1281" spans="1:3" x14ac:dyDescent="0.2">
      <c r="A1281" s="114" t="s">
        <v>9890</v>
      </c>
      <c r="B1281" s="112">
        <v>394</v>
      </c>
      <c r="C1281" s="10">
        <f t="shared" si="25"/>
        <v>3</v>
      </c>
    </row>
    <row r="1282" spans="1:3" x14ac:dyDescent="0.2">
      <c r="A1282" s="114" t="s">
        <v>9891</v>
      </c>
      <c r="B1282" s="112">
        <v>140</v>
      </c>
      <c r="C1282" s="10">
        <f t="shared" si="25"/>
        <v>1</v>
      </c>
    </row>
    <row r="1283" spans="1:3" x14ac:dyDescent="0.2">
      <c r="A1283" s="114" t="s">
        <v>9892</v>
      </c>
      <c r="B1283" s="112">
        <v>732</v>
      </c>
      <c r="C1283" s="10">
        <f t="shared" si="25"/>
        <v>7</v>
      </c>
    </row>
    <row r="1284" spans="1:3" x14ac:dyDescent="0.2">
      <c r="A1284" s="114" t="s">
        <v>9893</v>
      </c>
      <c r="B1284" s="112">
        <v>40579</v>
      </c>
      <c r="C1284" s="10">
        <f t="shared" si="25"/>
        <v>4</v>
      </c>
    </row>
    <row r="1285" spans="1:3" x14ac:dyDescent="0.2">
      <c r="A1285" s="114" t="s">
        <v>9894</v>
      </c>
      <c r="B1285" s="112">
        <v>173</v>
      </c>
      <c r="C1285" s="10">
        <f t="shared" ref="C1285:C1348" si="26">VALUE(LEFT(1E+100*B1285))</f>
        <v>1</v>
      </c>
    </row>
    <row r="1286" spans="1:3" x14ac:dyDescent="0.2">
      <c r="A1286" s="114" t="s">
        <v>9895</v>
      </c>
      <c r="B1286" s="112">
        <v>14</v>
      </c>
      <c r="C1286" s="10">
        <f t="shared" si="26"/>
        <v>1</v>
      </c>
    </row>
    <row r="1287" spans="1:3" x14ac:dyDescent="0.2">
      <c r="A1287" s="114" t="s">
        <v>9896</v>
      </c>
      <c r="B1287" s="112">
        <v>99</v>
      </c>
      <c r="C1287" s="10">
        <f t="shared" si="26"/>
        <v>9</v>
      </c>
    </row>
    <row r="1288" spans="1:3" x14ac:dyDescent="0.2">
      <c r="A1288" s="114" t="s">
        <v>9897</v>
      </c>
      <c r="B1288" s="112">
        <v>661</v>
      </c>
      <c r="C1288" s="10">
        <f t="shared" si="26"/>
        <v>6</v>
      </c>
    </row>
    <row r="1289" spans="1:3" x14ac:dyDescent="0.2">
      <c r="A1289" s="114" t="s">
        <v>9898</v>
      </c>
      <c r="B1289" s="112">
        <v>188</v>
      </c>
      <c r="C1289" s="10">
        <f t="shared" si="26"/>
        <v>1</v>
      </c>
    </row>
    <row r="1290" spans="1:3" x14ac:dyDescent="0.2">
      <c r="A1290" s="114" t="s">
        <v>9899</v>
      </c>
      <c r="B1290" s="112">
        <v>88</v>
      </c>
      <c r="C1290" s="10">
        <f t="shared" si="26"/>
        <v>8</v>
      </c>
    </row>
    <row r="1291" spans="1:3" x14ac:dyDescent="0.2">
      <c r="A1291" s="114" t="s">
        <v>9900</v>
      </c>
      <c r="B1291" s="112">
        <v>27</v>
      </c>
      <c r="C1291" s="10">
        <f t="shared" si="26"/>
        <v>2</v>
      </c>
    </row>
    <row r="1292" spans="1:3" x14ac:dyDescent="0.2">
      <c r="A1292" s="114" t="s">
        <v>9901</v>
      </c>
      <c r="B1292" s="112">
        <v>283</v>
      </c>
      <c r="C1292" s="10">
        <f t="shared" si="26"/>
        <v>2</v>
      </c>
    </row>
    <row r="1293" spans="1:3" x14ac:dyDescent="0.2">
      <c r="A1293" s="114" t="s">
        <v>9902</v>
      </c>
      <c r="B1293" s="112">
        <v>19</v>
      </c>
      <c r="C1293" s="10">
        <f t="shared" si="26"/>
        <v>1</v>
      </c>
    </row>
    <row r="1294" spans="1:3" x14ac:dyDescent="0.2">
      <c r="A1294" s="114" t="s">
        <v>9903</v>
      </c>
      <c r="B1294" s="112">
        <v>258</v>
      </c>
      <c r="C1294" s="10">
        <f t="shared" si="26"/>
        <v>2</v>
      </c>
    </row>
    <row r="1295" spans="1:3" x14ac:dyDescent="0.2">
      <c r="A1295" s="114" t="s">
        <v>9904</v>
      </c>
      <c r="B1295" s="112">
        <v>111</v>
      </c>
      <c r="C1295" s="10">
        <f t="shared" si="26"/>
        <v>1</v>
      </c>
    </row>
    <row r="1296" spans="1:3" x14ac:dyDescent="0.2">
      <c r="A1296" s="114" t="s">
        <v>9905</v>
      </c>
      <c r="B1296" s="112">
        <v>122</v>
      </c>
      <c r="C1296" s="10">
        <f t="shared" si="26"/>
        <v>1</v>
      </c>
    </row>
    <row r="1297" spans="1:3" x14ac:dyDescent="0.2">
      <c r="A1297" s="114" t="s">
        <v>8397</v>
      </c>
      <c r="B1297" s="112">
        <v>62627</v>
      </c>
      <c r="C1297" s="10">
        <f t="shared" si="26"/>
        <v>6</v>
      </c>
    </row>
    <row r="1298" spans="1:3" x14ac:dyDescent="0.2">
      <c r="A1298" s="114" t="s">
        <v>9906</v>
      </c>
      <c r="B1298" s="112">
        <v>1442</v>
      </c>
      <c r="C1298" s="10">
        <f t="shared" si="26"/>
        <v>1</v>
      </c>
    </row>
    <row r="1299" spans="1:3" x14ac:dyDescent="0.2">
      <c r="A1299" s="114" t="s">
        <v>8396</v>
      </c>
      <c r="B1299" s="112">
        <v>8216</v>
      </c>
      <c r="C1299" s="10">
        <f t="shared" si="26"/>
        <v>8</v>
      </c>
    </row>
    <row r="1300" spans="1:3" x14ac:dyDescent="0.2">
      <c r="A1300" s="114" t="s">
        <v>9907</v>
      </c>
      <c r="B1300" s="112">
        <v>93</v>
      </c>
      <c r="C1300" s="10">
        <f t="shared" si="26"/>
        <v>9</v>
      </c>
    </row>
    <row r="1301" spans="1:3" x14ac:dyDescent="0.2">
      <c r="A1301" s="114" t="s">
        <v>9908</v>
      </c>
      <c r="B1301" s="112">
        <v>281</v>
      </c>
      <c r="C1301" s="10">
        <f t="shared" si="26"/>
        <v>2</v>
      </c>
    </row>
    <row r="1302" spans="1:3" x14ac:dyDescent="0.2">
      <c r="A1302" s="114" t="s">
        <v>9909</v>
      </c>
      <c r="B1302" s="112">
        <v>2219</v>
      </c>
      <c r="C1302" s="10">
        <f t="shared" si="26"/>
        <v>2</v>
      </c>
    </row>
    <row r="1303" spans="1:3" x14ac:dyDescent="0.2">
      <c r="A1303" s="114" t="s">
        <v>9910</v>
      </c>
      <c r="B1303" s="112">
        <v>438</v>
      </c>
      <c r="C1303" s="10">
        <f t="shared" si="26"/>
        <v>4</v>
      </c>
    </row>
    <row r="1304" spans="1:3" x14ac:dyDescent="0.2">
      <c r="A1304" s="114" t="s">
        <v>9911</v>
      </c>
      <c r="B1304" s="112">
        <v>4123</v>
      </c>
      <c r="C1304" s="10">
        <f t="shared" si="26"/>
        <v>4</v>
      </c>
    </row>
    <row r="1305" spans="1:3" x14ac:dyDescent="0.2">
      <c r="A1305" s="114" t="s">
        <v>9912</v>
      </c>
      <c r="B1305" s="112">
        <v>682</v>
      </c>
      <c r="C1305" s="10">
        <f t="shared" si="26"/>
        <v>6</v>
      </c>
    </row>
    <row r="1306" spans="1:3" x14ac:dyDescent="0.2">
      <c r="A1306" s="114" t="s">
        <v>9913</v>
      </c>
      <c r="B1306" s="112">
        <v>77</v>
      </c>
      <c r="C1306" s="10">
        <f t="shared" si="26"/>
        <v>7</v>
      </c>
    </row>
    <row r="1307" spans="1:3" x14ac:dyDescent="0.2">
      <c r="A1307" s="114" t="s">
        <v>9914</v>
      </c>
      <c r="B1307" s="112">
        <v>85</v>
      </c>
      <c r="C1307" s="10">
        <f t="shared" si="26"/>
        <v>8</v>
      </c>
    </row>
    <row r="1308" spans="1:3" x14ac:dyDescent="0.2">
      <c r="A1308" s="114" t="s">
        <v>9915</v>
      </c>
      <c r="B1308" s="112">
        <v>22</v>
      </c>
      <c r="C1308" s="10">
        <f t="shared" si="26"/>
        <v>2</v>
      </c>
    </row>
    <row r="1309" spans="1:3" x14ac:dyDescent="0.2">
      <c r="A1309" s="114" t="s">
        <v>9916</v>
      </c>
      <c r="B1309" s="112">
        <v>251</v>
      </c>
      <c r="C1309" s="10">
        <f t="shared" si="26"/>
        <v>2</v>
      </c>
    </row>
    <row r="1310" spans="1:3" x14ac:dyDescent="0.2">
      <c r="A1310" s="114" t="s">
        <v>9917</v>
      </c>
      <c r="B1310" s="112">
        <v>1008</v>
      </c>
      <c r="C1310" s="10">
        <f t="shared" si="26"/>
        <v>1</v>
      </c>
    </row>
    <row r="1311" spans="1:3" x14ac:dyDescent="0.2">
      <c r="A1311" s="114" t="s">
        <v>9918</v>
      </c>
      <c r="B1311" s="112">
        <v>4304</v>
      </c>
      <c r="C1311" s="10">
        <f t="shared" si="26"/>
        <v>4</v>
      </c>
    </row>
    <row r="1312" spans="1:3" x14ac:dyDescent="0.2">
      <c r="A1312" s="114" t="s">
        <v>9919</v>
      </c>
      <c r="B1312" s="112">
        <v>136</v>
      </c>
      <c r="C1312" s="10">
        <f t="shared" si="26"/>
        <v>1</v>
      </c>
    </row>
    <row r="1313" spans="1:3" x14ac:dyDescent="0.2">
      <c r="A1313" s="114" t="s">
        <v>9920</v>
      </c>
      <c r="B1313" s="112">
        <v>756</v>
      </c>
      <c r="C1313" s="10">
        <f t="shared" si="26"/>
        <v>7</v>
      </c>
    </row>
    <row r="1314" spans="1:3" x14ac:dyDescent="0.2">
      <c r="A1314" s="114" t="s">
        <v>9921</v>
      </c>
      <c r="B1314" s="112">
        <v>111</v>
      </c>
      <c r="C1314" s="10">
        <f t="shared" si="26"/>
        <v>1</v>
      </c>
    </row>
    <row r="1315" spans="1:3" x14ac:dyDescent="0.2">
      <c r="A1315" s="114" t="s">
        <v>9922</v>
      </c>
      <c r="B1315" s="112">
        <v>491</v>
      </c>
      <c r="C1315" s="10">
        <f t="shared" si="26"/>
        <v>4</v>
      </c>
    </row>
    <row r="1316" spans="1:3" x14ac:dyDescent="0.2">
      <c r="A1316" s="114" t="s">
        <v>9923</v>
      </c>
      <c r="B1316" s="112">
        <v>230</v>
      </c>
      <c r="C1316" s="10">
        <f t="shared" si="26"/>
        <v>2</v>
      </c>
    </row>
    <row r="1317" spans="1:3" x14ac:dyDescent="0.2">
      <c r="A1317" s="114" t="s">
        <v>9924</v>
      </c>
      <c r="B1317" s="112">
        <v>1890</v>
      </c>
      <c r="C1317" s="10">
        <f t="shared" si="26"/>
        <v>1</v>
      </c>
    </row>
    <row r="1318" spans="1:3" x14ac:dyDescent="0.2">
      <c r="A1318" s="114" t="s">
        <v>9925</v>
      </c>
      <c r="B1318" s="112">
        <v>18976</v>
      </c>
      <c r="C1318" s="10">
        <f t="shared" si="26"/>
        <v>1</v>
      </c>
    </row>
    <row r="1319" spans="1:3" x14ac:dyDescent="0.2">
      <c r="A1319" s="114" t="s">
        <v>9926</v>
      </c>
      <c r="B1319" s="112">
        <v>1088</v>
      </c>
      <c r="C1319" s="10">
        <f t="shared" si="26"/>
        <v>1</v>
      </c>
    </row>
    <row r="1320" spans="1:3" x14ac:dyDescent="0.2">
      <c r="A1320" s="114" t="s">
        <v>9927</v>
      </c>
      <c r="B1320" s="112">
        <v>11910</v>
      </c>
      <c r="C1320" s="10">
        <f t="shared" si="26"/>
        <v>1</v>
      </c>
    </row>
    <row r="1321" spans="1:3" x14ac:dyDescent="0.2">
      <c r="A1321" s="114" t="s">
        <v>9928</v>
      </c>
      <c r="B1321" s="112">
        <v>246</v>
      </c>
      <c r="C1321" s="10">
        <f t="shared" si="26"/>
        <v>2</v>
      </c>
    </row>
    <row r="1322" spans="1:3" x14ac:dyDescent="0.2">
      <c r="A1322" s="114" t="s">
        <v>9929</v>
      </c>
      <c r="B1322" s="112">
        <v>1338</v>
      </c>
      <c r="C1322" s="10">
        <f t="shared" si="26"/>
        <v>1</v>
      </c>
    </row>
    <row r="1323" spans="1:3" x14ac:dyDescent="0.2">
      <c r="A1323" s="114" t="s">
        <v>9930</v>
      </c>
      <c r="B1323" s="112">
        <v>11136</v>
      </c>
      <c r="C1323" s="10">
        <f t="shared" si="26"/>
        <v>1</v>
      </c>
    </row>
    <row r="1324" spans="1:3" x14ac:dyDescent="0.2">
      <c r="A1324" s="114" t="s">
        <v>9931</v>
      </c>
      <c r="B1324" s="112">
        <v>14293</v>
      </c>
      <c r="C1324" s="10">
        <f t="shared" si="26"/>
        <v>1</v>
      </c>
    </row>
    <row r="1325" spans="1:3" x14ac:dyDescent="0.2">
      <c r="A1325" s="114" t="s">
        <v>9932</v>
      </c>
      <c r="B1325" s="112">
        <v>824</v>
      </c>
      <c r="C1325" s="10">
        <f t="shared" si="26"/>
        <v>8</v>
      </c>
    </row>
    <row r="1326" spans="1:3" x14ac:dyDescent="0.2">
      <c r="A1326" s="114" t="s">
        <v>9933</v>
      </c>
      <c r="B1326" s="112">
        <v>1097</v>
      </c>
      <c r="C1326" s="10">
        <f t="shared" si="26"/>
        <v>1</v>
      </c>
    </row>
    <row r="1327" spans="1:3" x14ac:dyDescent="0.2">
      <c r="A1327" s="114" t="s">
        <v>9934</v>
      </c>
      <c r="B1327" s="112">
        <v>413</v>
      </c>
      <c r="C1327" s="10">
        <f t="shared" si="26"/>
        <v>4</v>
      </c>
    </row>
    <row r="1328" spans="1:3" x14ac:dyDescent="0.2">
      <c r="A1328" s="114" t="s">
        <v>9935</v>
      </c>
      <c r="B1328" s="112">
        <v>518</v>
      </c>
      <c r="C1328" s="10">
        <f t="shared" si="26"/>
        <v>5</v>
      </c>
    </row>
    <row r="1329" spans="1:3" x14ac:dyDescent="0.2">
      <c r="A1329" s="114" t="s">
        <v>9936</v>
      </c>
      <c r="B1329" s="112">
        <v>91</v>
      </c>
      <c r="C1329" s="10">
        <f t="shared" si="26"/>
        <v>9</v>
      </c>
    </row>
    <row r="1330" spans="1:3" x14ac:dyDescent="0.2">
      <c r="A1330" s="114" t="s">
        <v>9937</v>
      </c>
      <c r="B1330" s="112">
        <v>6093</v>
      </c>
      <c r="C1330" s="10">
        <f t="shared" si="26"/>
        <v>6</v>
      </c>
    </row>
    <row r="1331" spans="1:3" x14ac:dyDescent="0.2">
      <c r="A1331" s="114" t="s">
        <v>9938</v>
      </c>
      <c r="B1331" s="112">
        <v>742</v>
      </c>
      <c r="C1331" s="10">
        <f t="shared" si="26"/>
        <v>7</v>
      </c>
    </row>
    <row r="1332" spans="1:3" x14ac:dyDescent="0.2">
      <c r="A1332" s="114" t="s">
        <v>9939</v>
      </c>
      <c r="B1332" s="112">
        <v>1006</v>
      </c>
      <c r="C1332" s="10">
        <f t="shared" si="26"/>
        <v>1</v>
      </c>
    </row>
    <row r="1333" spans="1:3" x14ac:dyDescent="0.2">
      <c r="A1333" s="114" t="s">
        <v>9940</v>
      </c>
      <c r="B1333" s="112">
        <v>141</v>
      </c>
      <c r="C1333" s="10">
        <f t="shared" si="26"/>
        <v>1</v>
      </c>
    </row>
    <row r="1334" spans="1:3" x14ac:dyDescent="0.2">
      <c r="A1334" s="114" t="s">
        <v>9941</v>
      </c>
      <c r="B1334" s="112">
        <v>124</v>
      </c>
      <c r="C1334" s="10">
        <f t="shared" si="26"/>
        <v>1</v>
      </c>
    </row>
    <row r="1335" spans="1:3" x14ac:dyDescent="0.2">
      <c r="A1335" s="114" t="s">
        <v>9942</v>
      </c>
      <c r="B1335" s="112">
        <v>2698</v>
      </c>
      <c r="C1335" s="10">
        <f t="shared" si="26"/>
        <v>2</v>
      </c>
    </row>
    <row r="1336" spans="1:3" x14ac:dyDescent="0.2">
      <c r="A1336" s="114" t="s">
        <v>9943</v>
      </c>
      <c r="B1336" s="112">
        <v>3831</v>
      </c>
      <c r="C1336" s="10">
        <f t="shared" si="26"/>
        <v>3</v>
      </c>
    </row>
    <row r="1337" spans="1:3" x14ac:dyDescent="0.2">
      <c r="A1337" s="114" t="s">
        <v>9944</v>
      </c>
      <c r="B1337" s="112">
        <v>1823</v>
      </c>
      <c r="C1337" s="10">
        <f t="shared" si="26"/>
        <v>1</v>
      </c>
    </row>
    <row r="1338" spans="1:3" x14ac:dyDescent="0.2">
      <c r="A1338" s="114" t="s">
        <v>9945</v>
      </c>
      <c r="B1338" s="112">
        <v>4188</v>
      </c>
      <c r="C1338" s="10">
        <f t="shared" si="26"/>
        <v>4</v>
      </c>
    </row>
    <row r="1339" spans="1:3" x14ac:dyDescent="0.2">
      <c r="A1339" s="114" t="s">
        <v>9946</v>
      </c>
      <c r="B1339" s="112">
        <v>790</v>
      </c>
      <c r="C1339" s="10">
        <f t="shared" si="26"/>
        <v>7</v>
      </c>
    </row>
    <row r="1340" spans="1:3" x14ac:dyDescent="0.2">
      <c r="A1340" s="114" t="s">
        <v>9947</v>
      </c>
      <c r="B1340" s="112">
        <v>90</v>
      </c>
      <c r="C1340" s="10">
        <f t="shared" si="26"/>
        <v>9</v>
      </c>
    </row>
    <row r="1341" spans="1:3" x14ac:dyDescent="0.2">
      <c r="A1341" s="114" t="s">
        <v>9948</v>
      </c>
      <c r="B1341" s="112">
        <v>49</v>
      </c>
      <c r="C1341" s="10">
        <f t="shared" si="26"/>
        <v>4</v>
      </c>
    </row>
    <row r="1342" spans="1:3" x14ac:dyDescent="0.2">
      <c r="A1342" s="114" t="s">
        <v>9949</v>
      </c>
      <c r="B1342" s="112">
        <v>282</v>
      </c>
      <c r="C1342" s="10">
        <f t="shared" si="26"/>
        <v>2</v>
      </c>
    </row>
    <row r="1343" spans="1:3" x14ac:dyDescent="0.2">
      <c r="A1343" s="114" t="s">
        <v>9950</v>
      </c>
      <c r="B1343" s="112">
        <v>1815</v>
      </c>
      <c r="C1343" s="10">
        <f t="shared" si="26"/>
        <v>1</v>
      </c>
    </row>
    <row r="1344" spans="1:3" x14ac:dyDescent="0.2">
      <c r="A1344" s="114" t="s">
        <v>9951</v>
      </c>
      <c r="B1344" s="112">
        <v>111</v>
      </c>
      <c r="C1344" s="10">
        <f t="shared" si="26"/>
        <v>1</v>
      </c>
    </row>
    <row r="1345" spans="1:3" x14ac:dyDescent="0.2">
      <c r="A1345" s="114" t="s">
        <v>9952</v>
      </c>
      <c r="B1345" s="112">
        <v>921</v>
      </c>
      <c r="C1345" s="10">
        <f t="shared" si="26"/>
        <v>9</v>
      </c>
    </row>
    <row r="1346" spans="1:3" x14ac:dyDescent="0.2">
      <c r="A1346" s="114" t="s">
        <v>9953</v>
      </c>
      <c r="B1346" s="112">
        <v>6248</v>
      </c>
      <c r="C1346" s="10">
        <f t="shared" si="26"/>
        <v>6</v>
      </c>
    </row>
    <row r="1347" spans="1:3" x14ac:dyDescent="0.2">
      <c r="A1347" s="114" t="s">
        <v>9954</v>
      </c>
      <c r="B1347" s="112">
        <v>2148</v>
      </c>
      <c r="C1347" s="10">
        <f t="shared" si="26"/>
        <v>2</v>
      </c>
    </row>
    <row r="1348" spans="1:3" x14ac:dyDescent="0.2">
      <c r="A1348" s="114" t="s">
        <v>9955</v>
      </c>
      <c r="B1348" s="112">
        <v>5054</v>
      </c>
      <c r="C1348" s="10">
        <f t="shared" si="26"/>
        <v>5</v>
      </c>
    </row>
    <row r="1349" spans="1:3" x14ac:dyDescent="0.2">
      <c r="A1349" s="114" t="s">
        <v>9956</v>
      </c>
      <c r="B1349" s="112">
        <v>33</v>
      </c>
      <c r="C1349" s="10">
        <f t="shared" ref="C1349:C1412" si="27">VALUE(LEFT(1E+100*B1349))</f>
        <v>3</v>
      </c>
    </row>
    <row r="1350" spans="1:3" x14ac:dyDescent="0.2">
      <c r="A1350" s="114" t="s">
        <v>9957</v>
      </c>
      <c r="B1350" s="112">
        <v>22536</v>
      </c>
      <c r="C1350" s="10">
        <f t="shared" si="27"/>
        <v>2</v>
      </c>
    </row>
    <row r="1351" spans="1:3" x14ac:dyDescent="0.2">
      <c r="A1351" s="114" t="s">
        <v>9958</v>
      </c>
      <c r="B1351" s="112">
        <v>7607</v>
      </c>
      <c r="C1351" s="10">
        <f t="shared" si="27"/>
        <v>7</v>
      </c>
    </row>
    <row r="1352" spans="1:3" x14ac:dyDescent="0.2">
      <c r="A1352" s="114" t="s">
        <v>9959</v>
      </c>
      <c r="B1352" s="112">
        <v>239</v>
      </c>
      <c r="C1352" s="10">
        <f t="shared" si="27"/>
        <v>2</v>
      </c>
    </row>
    <row r="1353" spans="1:3" x14ac:dyDescent="0.2">
      <c r="A1353" s="114" t="s">
        <v>9960</v>
      </c>
      <c r="B1353" s="112">
        <v>4032</v>
      </c>
      <c r="C1353" s="10">
        <f t="shared" si="27"/>
        <v>4</v>
      </c>
    </row>
    <row r="1354" spans="1:3" x14ac:dyDescent="0.2">
      <c r="A1354" s="114" t="s">
        <v>9961</v>
      </c>
      <c r="B1354" s="112">
        <v>776</v>
      </c>
      <c r="C1354" s="10">
        <f t="shared" si="27"/>
        <v>7</v>
      </c>
    </row>
    <row r="1355" spans="1:3" x14ac:dyDescent="0.2">
      <c r="A1355" s="114" t="s">
        <v>9962</v>
      </c>
      <c r="B1355" s="112">
        <v>448</v>
      </c>
      <c r="C1355" s="10">
        <f t="shared" si="27"/>
        <v>4</v>
      </c>
    </row>
    <row r="1356" spans="1:3" x14ac:dyDescent="0.2">
      <c r="A1356" s="114" t="s">
        <v>9963</v>
      </c>
      <c r="B1356" s="112">
        <v>306</v>
      </c>
      <c r="C1356" s="10">
        <f t="shared" si="27"/>
        <v>3</v>
      </c>
    </row>
    <row r="1357" spans="1:3" x14ac:dyDescent="0.2">
      <c r="A1357" s="114" t="s">
        <v>9964</v>
      </c>
      <c r="B1357" s="112">
        <v>35019</v>
      </c>
      <c r="C1357" s="10">
        <f t="shared" si="27"/>
        <v>3</v>
      </c>
    </row>
    <row r="1358" spans="1:3" x14ac:dyDescent="0.2">
      <c r="A1358" s="114" t="s">
        <v>9965</v>
      </c>
      <c r="B1358" s="112">
        <v>5749</v>
      </c>
      <c r="C1358" s="10">
        <f t="shared" si="27"/>
        <v>5</v>
      </c>
    </row>
    <row r="1359" spans="1:3" x14ac:dyDescent="0.2">
      <c r="A1359" s="114" t="s">
        <v>9966</v>
      </c>
      <c r="B1359" s="112">
        <v>2209</v>
      </c>
      <c r="C1359" s="10">
        <f t="shared" si="27"/>
        <v>2</v>
      </c>
    </row>
    <row r="1360" spans="1:3" x14ac:dyDescent="0.2">
      <c r="A1360" s="114" t="s">
        <v>9967</v>
      </c>
      <c r="B1360" s="112">
        <v>1121</v>
      </c>
      <c r="C1360" s="10">
        <f t="shared" si="27"/>
        <v>1</v>
      </c>
    </row>
    <row r="1361" spans="1:3" x14ac:dyDescent="0.2">
      <c r="A1361" s="114" t="s">
        <v>9968</v>
      </c>
      <c r="B1361" s="112">
        <v>566</v>
      </c>
      <c r="C1361" s="10">
        <f t="shared" si="27"/>
        <v>5</v>
      </c>
    </row>
    <row r="1362" spans="1:3" x14ac:dyDescent="0.2">
      <c r="A1362" s="114" t="s">
        <v>9969</v>
      </c>
      <c r="B1362" s="112">
        <v>1102</v>
      </c>
      <c r="C1362" s="10">
        <f t="shared" si="27"/>
        <v>1</v>
      </c>
    </row>
    <row r="1363" spans="1:3" x14ac:dyDescent="0.2">
      <c r="A1363" s="114" t="s">
        <v>9970</v>
      </c>
      <c r="B1363" s="112">
        <v>185</v>
      </c>
      <c r="C1363" s="10">
        <f t="shared" si="27"/>
        <v>1</v>
      </c>
    </row>
    <row r="1364" spans="1:3" x14ac:dyDescent="0.2">
      <c r="A1364" s="114" t="s">
        <v>9971</v>
      </c>
      <c r="B1364" s="112">
        <v>526</v>
      </c>
      <c r="C1364" s="10">
        <f t="shared" si="27"/>
        <v>5</v>
      </c>
    </row>
    <row r="1365" spans="1:3" x14ac:dyDescent="0.2">
      <c r="A1365" s="114" t="s">
        <v>9972</v>
      </c>
      <c r="B1365" s="112">
        <v>57</v>
      </c>
      <c r="C1365" s="10">
        <f t="shared" si="27"/>
        <v>5</v>
      </c>
    </row>
    <row r="1366" spans="1:3" x14ac:dyDescent="0.2">
      <c r="A1366" s="114" t="s">
        <v>9973</v>
      </c>
      <c r="B1366" s="112">
        <v>1414</v>
      </c>
      <c r="C1366" s="10">
        <f t="shared" si="27"/>
        <v>1</v>
      </c>
    </row>
    <row r="1367" spans="1:3" x14ac:dyDescent="0.2">
      <c r="A1367" s="114" t="s">
        <v>9974</v>
      </c>
      <c r="B1367" s="112">
        <v>683</v>
      </c>
      <c r="C1367" s="10">
        <f t="shared" si="27"/>
        <v>6</v>
      </c>
    </row>
    <row r="1368" spans="1:3" x14ac:dyDescent="0.2">
      <c r="A1368" s="114" t="s">
        <v>9975</v>
      </c>
      <c r="B1368" s="112">
        <v>215</v>
      </c>
      <c r="C1368" s="10">
        <f t="shared" si="27"/>
        <v>2</v>
      </c>
    </row>
    <row r="1369" spans="1:3" x14ac:dyDescent="0.2">
      <c r="A1369" s="114" t="s">
        <v>9976</v>
      </c>
      <c r="B1369" s="112">
        <v>263</v>
      </c>
      <c r="C1369" s="10">
        <f t="shared" si="27"/>
        <v>2</v>
      </c>
    </row>
    <row r="1370" spans="1:3" x14ac:dyDescent="0.2">
      <c r="A1370" s="114" t="s">
        <v>9977</v>
      </c>
      <c r="B1370" s="112">
        <v>100</v>
      </c>
      <c r="C1370" s="10">
        <f t="shared" si="27"/>
        <v>1</v>
      </c>
    </row>
    <row r="1371" spans="1:3" x14ac:dyDescent="0.2">
      <c r="A1371" s="114" t="s">
        <v>9978</v>
      </c>
      <c r="B1371" s="112">
        <v>41</v>
      </c>
      <c r="C1371" s="10">
        <f t="shared" si="27"/>
        <v>4</v>
      </c>
    </row>
    <row r="1372" spans="1:3" x14ac:dyDescent="0.2">
      <c r="A1372" s="114" t="s">
        <v>9979</v>
      </c>
      <c r="B1372" s="112">
        <v>687</v>
      </c>
      <c r="C1372" s="10">
        <f t="shared" si="27"/>
        <v>6</v>
      </c>
    </row>
    <row r="1373" spans="1:3" x14ac:dyDescent="0.2">
      <c r="A1373" s="114" t="s">
        <v>9980</v>
      </c>
      <c r="B1373" s="112">
        <v>103</v>
      </c>
      <c r="C1373" s="10">
        <f t="shared" si="27"/>
        <v>1</v>
      </c>
    </row>
    <row r="1374" spans="1:3" x14ac:dyDescent="0.2">
      <c r="A1374" s="114" t="s">
        <v>9981</v>
      </c>
      <c r="B1374" s="112">
        <v>252</v>
      </c>
      <c r="C1374" s="10">
        <f t="shared" si="27"/>
        <v>2</v>
      </c>
    </row>
    <row r="1375" spans="1:3" x14ac:dyDescent="0.2">
      <c r="A1375" s="114" t="s">
        <v>8395</v>
      </c>
      <c r="B1375" s="112">
        <v>218</v>
      </c>
      <c r="C1375" s="10">
        <f t="shared" si="27"/>
        <v>2</v>
      </c>
    </row>
    <row r="1376" spans="1:3" x14ac:dyDescent="0.2">
      <c r="A1376" s="114" t="s">
        <v>9982</v>
      </c>
      <c r="B1376" s="112">
        <v>48</v>
      </c>
      <c r="C1376" s="10">
        <f t="shared" si="27"/>
        <v>4</v>
      </c>
    </row>
    <row r="1377" spans="1:3" x14ac:dyDescent="0.2">
      <c r="A1377" s="114" t="s">
        <v>9983</v>
      </c>
      <c r="B1377" s="112">
        <v>1005</v>
      </c>
      <c r="C1377" s="10">
        <f t="shared" si="27"/>
        <v>1</v>
      </c>
    </row>
    <row r="1378" spans="1:3" x14ac:dyDescent="0.2">
      <c r="A1378" s="114" t="s">
        <v>9984</v>
      </c>
      <c r="B1378" s="112">
        <v>340</v>
      </c>
      <c r="C1378" s="10">
        <f t="shared" si="27"/>
        <v>3</v>
      </c>
    </row>
    <row r="1379" spans="1:3" x14ac:dyDescent="0.2">
      <c r="A1379" s="114" t="s">
        <v>9985</v>
      </c>
      <c r="B1379" s="112">
        <v>1547</v>
      </c>
      <c r="C1379" s="10">
        <f t="shared" si="27"/>
        <v>1</v>
      </c>
    </row>
    <row r="1380" spans="1:3" x14ac:dyDescent="0.2">
      <c r="A1380" s="114" t="s">
        <v>8394</v>
      </c>
      <c r="B1380" s="112">
        <v>541</v>
      </c>
      <c r="C1380" s="10">
        <f t="shared" si="27"/>
        <v>5</v>
      </c>
    </row>
    <row r="1381" spans="1:3" x14ac:dyDescent="0.2">
      <c r="A1381" s="114" t="s">
        <v>9986</v>
      </c>
      <c r="B1381" s="112">
        <v>3842</v>
      </c>
      <c r="C1381" s="10">
        <f t="shared" si="27"/>
        <v>3</v>
      </c>
    </row>
    <row r="1382" spans="1:3" x14ac:dyDescent="0.2">
      <c r="A1382" s="114" t="s">
        <v>9987</v>
      </c>
      <c r="B1382" s="112">
        <v>12652</v>
      </c>
      <c r="C1382" s="10">
        <f t="shared" si="27"/>
        <v>1</v>
      </c>
    </row>
    <row r="1383" spans="1:3" x14ac:dyDescent="0.2">
      <c r="A1383" s="114" t="s">
        <v>9988</v>
      </c>
      <c r="B1383" s="112">
        <v>7199</v>
      </c>
      <c r="C1383" s="10">
        <f t="shared" si="27"/>
        <v>7</v>
      </c>
    </row>
    <row r="1384" spans="1:3" x14ac:dyDescent="0.2">
      <c r="A1384" s="114" t="s">
        <v>9989</v>
      </c>
      <c r="B1384" s="112">
        <v>5885</v>
      </c>
      <c r="C1384" s="10">
        <f t="shared" si="27"/>
        <v>5</v>
      </c>
    </row>
    <row r="1385" spans="1:3" x14ac:dyDescent="0.2">
      <c r="A1385" s="114" t="s">
        <v>9990</v>
      </c>
      <c r="B1385" s="112">
        <v>156</v>
      </c>
      <c r="C1385" s="10">
        <f t="shared" si="27"/>
        <v>1</v>
      </c>
    </row>
    <row r="1386" spans="1:3" x14ac:dyDescent="0.2">
      <c r="A1386" s="114" t="s">
        <v>9991</v>
      </c>
      <c r="B1386" s="112">
        <v>201</v>
      </c>
      <c r="C1386" s="10">
        <f t="shared" si="27"/>
        <v>2</v>
      </c>
    </row>
    <row r="1387" spans="1:3" x14ac:dyDescent="0.2">
      <c r="A1387" s="114" t="s">
        <v>9992</v>
      </c>
      <c r="B1387" s="112">
        <v>94</v>
      </c>
      <c r="C1387" s="10">
        <f t="shared" si="27"/>
        <v>9</v>
      </c>
    </row>
    <row r="1388" spans="1:3" x14ac:dyDescent="0.2">
      <c r="A1388" s="114" t="s">
        <v>9993</v>
      </c>
      <c r="B1388" s="112">
        <v>46</v>
      </c>
      <c r="C1388" s="10">
        <f t="shared" si="27"/>
        <v>4</v>
      </c>
    </row>
    <row r="1389" spans="1:3" x14ac:dyDescent="0.2">
      <c r="A1389" s="114" t="s">
        <v>9994</v>
      </c>
      <c r="B1389" s="112">
        <v>2511</v>
      </c>
      <c r="C1389" s="10">
        <f t="shared" si="27"/>
        <v>2</v>
      </c>
    </row>
    <row r="1390" spans="1:3" x14ac:dyDescent="0.2">
      <c r="A1390" s="114" t="s">
        <v>9995</v>
      </c>
      <c r="B1390" s="112">
        <v>124</v>
      </c>
      <c r="C1390" s="10">
        <f t="shared" si="27"/>
        <v>1</v>
      </c>
    </row>
    <row r="1391" spans="1:3" x14ac:dyDescent="0.2">
      <c r="A1391" s="114" t="s">
        <v>9996</v>
      </c>
      <c r="B1391" s="112">
        <v>105</v>
      </c>
      <c r="C1391" s="10">
        <f t="shared" si="27"/>
        <v>1</v>
      </c>
    </row>
    <row r="1392" spans="1:3" x14ac:dyDescent="0.2">
      <c r="A1392" s="114" t="s">
        <v>9997</v>
      </c>
      <c r="B1392" s="112">
        <v>51</v>
      </c>
      <c r="C1392" s="10">
        <f t="shared" si="27"/>
        <v>5</v>
      </c>
    </row>
    <row r="1393" spans="1:3" x14ac:dyDescent="0.2">
      <c r="A1393" s="114" t="s">
        <v>9998</v>
      </c>
      <c r="B1393" s="112">
        <v>190</v>
      </c>
      <c r="C1393" s="10">
        <f t="shared" si="27"/>
        <v>1</v>
      </c>
    </row>
    <row r="1394" spans="1:3" x14ac:dyDescent="0.2">
      <c r="A1394" s="114" t="s">
        <v>9999</v>
      </c>
      <c r="B1394" s="112">
        <v>8069</v>
      </c>
      <c r="C1394" s="10">
        <f t="shared" si="27"/>
        <v>8</v>
      </c>
    </row>
    <row r="1395" spans="1:3" x14ac:dyDescent="0.2">
      <c r="A1395" s="114" t="s">
        <v>10000</v>
      </c>
      <c r="B1395" s="112">
        <v>722</v>
      </c>
      <c r="C1395" s="10">
        <f t="shared" si="27"/>
        <v>7</v>
      </c>
    </row>
    <row r="1396" spans="1:3" x14ac:dyDescent="0.2">
      <c r="A1396" s="114" t="s">
        <v>10001</v>
      </c>
      <c r="B1396" s="112">
        <v>6374</v>
      </c>
      <c r="C1396" s="10">
        <f t="shared" si="27"/>
        <v>6</v>
      </c>
    </row>
    <row r="1397" spans="1:3" x14ac:dyDescent="0.2">
      <c r="A1397" s="114" t="s">
        <v>10002</v>
      </c>
      <c r="B1397" s="112">
        <v>435</v>
      </c>
      <c r="C1397" s="10">
        <f t="shared" si="27"/>
        <v>4</v>
      </c>
    </row>
    <row r="1398" spans="1:3" x14ac:dyDescent="0.2">
      <c r="A1398" s="114" t="s">
        <v>10003</v>
      </c>
      <c r="B1398" s="112">
        <v>577</v>
      </c>
      <c r="C1398" s="10">
        <f t="shared" si="27"/>
        <v>5</v>
      </c>
    </row>
    <row r="1399" spans="1:3" x14ac:dyDescent="0.2">
      <c r="A1399" s="114" t="s">
        <v>10004</v>
      </c>
      <c r="B1399" s="112">
        <v>1774</v>
      </c>
      <c r="C1399" s="10">
        <f t="shared" si="27"/>
        <v>1</v>
      </c>
    </row>
    <row r="1400" spans="1:3" x14ac:dyDescent="0.2">
      <c r="A1400" s="114" t="s">
        <v>10005</v>
      </c>
      <c r="B1400" s="112">
        <v>2218</v>
      </c>
      <c r="C1400" s="10">
        <f t="shared" si="27"/>
        <v>2</v>
      </c>
    </row>
    <row r="1401" spans="1:3" x14ac:dyDescent="0.2">
      <c r="A1401" s="114" t="s">
        <v>10006</v>
      </c>
      <c r="B1401" s="112">
        <v>278</v>
      </c>
      <c r="C1401" s="10">
        <f t="shared" si="27"/>
        <v>2</v>
      </c>
    </row>
    <row r="1402" spans="1:3" x14ac:dyDescent="0.2">
      <c r="A1402" s="114" t="s">
        <v>8393</v>
      </c>
      <c r="B1402" s="112">
        <v>10845</v>
      </c>
      <c r="C1402" s="10">
        <f t="shared" si="27"/>
        <v>1</v>
      </c>
    </row>
    <row r="1403" spans="1:3" x14ac:dyDescent="0.2">
      <c r="A1403" s="114" t="s">
        <v>10007</v>
      </c>
      <c r="B1403" s="112">
        <v>388</v>
      </c>
      <c r="C1403" s="10">
        <f t="shared" si="27"/>
        <v>3</v>
      </c>
    </row>
    <row r="1404" spans="1:3" x14ac:dyDescent="0.2">
      <c r="A1404" s="114" t="s">
        <v>10008</v>
      </c>
      <c r="B1404" s="112">
        <v>29</v>
      </c>
      <c r="C1404" s="10">
        <f t="shared" si="27"/>
        <v>2</v>
      </c>
    </row>
    <row r="1405" spans="1:3" x14ac:dyDescent="0.2">
      <c r="A1405" s="114" t="s">
        <v>10009</v>
      </c>
      <c r="B1405" s="112">
        <v>60</v>
      </c>
      <c r="C1405" s="10">
        <f t="shared" si="27"/>
        <v>6</v>
      </c>
    </row>
    <row r="1406" spans="1:3" x14ac:dyDescent="0.2">
      <c r="A1406" s="114" t="s">
        <v>10010</v>
      </c>
      <c r="B1406" s="112">
        <v>323</v>
      </c>
      <c r="C1406" s="10">
        <f t="shared" si="27"/>
        <v>3</v>
      </c>
    </row>
    <row r="1407" spans="1:3" x14ac:dyDescent="0.2">
      <c r="A1407" s="114" t="s">
        <v>10011</v>
      </c>
      <c r="B1407" s="112">
        <v>36</v>
      </c>
      <c r="C1407" s="10">
        <f t="shared" si="27"/>
        <v>3</v>
      </c>
    </row>
    <row r="1408" spans="1:3" x14ac:dyDescent="0.2">
      <c r="A1408" s="114" t="s">
        <v>10012</v>
      </c>
      <c r="B1408" s="112">
        <v>197</v>
      </c>
      <c r="C1408" s="10">
        <f t="shared" si="27"/>
        <v>1</v>
      </c>
    </row>
    <row r="1409" spans="1:3" x14ac:dyDescent="0.2">
      <c r="A1409" s="114" t="s">
        <v>10013</v>
      </c>
      <c r="B1409" s="112">
        <v>447</v>
      </c>
      <c r="C1409" s="10">
        <f t="shared" si="27"/>
        <v>4</v>
      </c>
    </row>
    <row r="1410" spans="1:3" x14ac:dyDescent="0.2">
      <c r="A1410" s="114" t="s">
        <v>10014</v>
      </c>
      <c r="B1410" s="112">
        <v>106</v>
      </c>
      <c r="C1410" s="10">
        <f t="shared" si="27"/>
        <v>1</v>
      </c>
    </row>
    <row r="1411" spans="1:3" x14ac:dyDescent="0.2">
      <c r="A1411" s="114" t="s">
        <v>10015</v>
      </c>
      <c r="B1411" s="112">
        <v>119</v>
      </c>
      <c r="C1411" s="10">
        <f t="shared" si="27"/>
        <v>1</v>
      </c>
    </row>
    <row r="1412" spans="1:3" x14ac:dyDescent="0.2">
      <c r="A1412" s="114" t="s">
        <v>10016</v>
      </c>
      <c r="B1412" s="112">
        <v>403</v>
      </c>
      <c r="C1412" s="10">
        <f t="shared" si="27"/>
        <v>4</v>
      </c>
    </row>
    <row r="1413" spans="1:3" x14ac:dyDescent="0.2">
      <c r="A1413" s="114" t="s">
        <v>10017</v>
      </c>
      <c r="B1413" s="112">
        <v>356</v>
      </c>
      <c r="C1413" s="10">
        <f t="shared" ref="C1413:C1476" si="28">VALUE(LEFT(1E+100*B1413))</f>
        <v>3</v>
      </c>
    </row>
    <row r="1414" spans="1:3" x14ac:dyDescent="0.2">
      <c r="A1414" s="114" t="s">
        <v>10018</v>
      </c>
      <c r="B1414" s="112">
        <v>311</v>
      </c>
      <c r="C1414" s="10">
        <f t="shared" si="28"/>
        <v>3</v>
      </c>
    </row>
    <row r="1415" spans="1:3" x14ac:dyDescent="0.2">
      <c r="A1415" s="114" t="s">
        <v>10019</v>
      </c>
      <c r="B1415" s="112">
        <v>4753</v>
      </c>
      <c r="C1415" s="10">
        <f t="shared" si="28"/>
        <v>4</v>
      </c>
    </row>
    <row r="1416" spans="1:3" x14ac:dyDescent="0.2">
      <c r="A1416" s="114" t="s">
        <v>10020</v>
      </c>
      <c r="B1416" s="112">
        <v>415</v>
      </c>
      <c r="C1416" s="10">
        <f t="shared" si="28"/>
        <v>4</v>
      </c>
    </row>
    <row r="1417" spans="1:3" x14ac:dyDescent="0.2">
      <c r="A1417" s="114" t="s">
        <v>10021</v>
      </c>
      <c r="B1417" s="112">
        <v>51</v>
      </c>
      <c r="C1417" s="10">
        <f t="shared" si="28"/>
        <v>5</v>
      </c>
    </row>
    <row r="1418" spans="1:3" x14ac:dyDescent="0.2">
      <c r="A1418" s="114" t="s">
        <v>10022</v>
      </c>
      <c r="B1418" s="112">
        <v>11978</v>
      </c>
      <c r="C1418" s="10">
        <f t="shared" si="28"/>
        <v>1</v>
      </c>
    </row>
    <row r="1419" spans="1:3" x14ac:dyDescent="0.2">
      <c r="A1419" s="114" t="s">
        <v>10023</v>
      </c>
      <c r="B1419" s="112">
        <v>156</v>
      </c>
      <c r="C1419" s="10">
        <f t="shared" si="28"/>
        <v>1</v>
      </c>
    </row>
    <row r="1420" spans="1:3" x14ac:dyDescent="0.2">
      <c r="A1420" s="114" t="s">
        <v>10024</v>
      </c>
      <c r="B1420" s="112">
        <v>747</v>
      </c>
      <c r="C1420" s="10">
        <f t="shared" si="28"/>
        <v>7</v>
      </c>
    </row>
    <row r="1421" spans="1:3" x14ac:dyDescent="0.2">
      <c r="A1421" s="114" t="s">
        <v>10025</v>
      </c>
      <c r="B1421" s="112">
        <v>195</v>
      </c>
      <c r="C1421" s="10">
        <f t="shared" si="28"/>
        <v>1</v>
      </c>
    </row>
    <row r="1422" spans="1:3" x14ac:dyDescent="0.2">
      <c r="A1422" s="114" t="s">
        <v>10026</v>
      </c>
      <c r="B1422" s="112">
        <v>1111</v>
      </c>
      <c r="C1422" s="10">
        <f t="shared" si="28"/>
        <v>1</v>
      </c>
    </row>
    <row r="1423" spans="1:3" x14ac:dyDescent="0.2">
      <c r="A1423" s="114" t="s">
        <v>10027</v>
      </c>
      <c r="B1423" s="112">
        <v>71</v>
      </c>
      <c r="C1423" s="10">
        <f t="shared" si="28"/>
        <v>7</v>
      </c>
    </row>
    <row r="1424" spans="1:3" x14ac:dyDescent="0.2">
      <c r="A1424" s="114" t="s">
        <v>8392</v>
      </c>
      <c r="B1424" s="112">
        <v>1948</v>
      </c>
      <c r="C1424" s="10">
        <f t="shared" si="28"/>
        <v>1</v>
      </c>
    </row>
    <row r="1425" spans="1:3" x14ac:dyDescent="0.2">
      <c r="A1425" s="114" t="s">
        <v>10028</v>
      </c>
      <c r="B1425" s="112">
        <v>7257</v>
      </c>
      <c r="C1425" s="10">
        <f t="shared" si="28"/>
        <v>7</v>
      </c>
    </row>
    <row r="1426" spans="1:3" x14ac:dyDescent="0.2">
      <c r="A1426" s="114" t="s">
        <v>10029</v>
      </c>
      <c r="B1426" s="112">
        <v>44</v>
      </c>
      <c r="C1426" s="10">
        <f t="shared" si="28"/>
        <v>4</v>
      </c>
    </row>
    <row r="1427" spans="1:3" x14ac:dyDescent="0.2">
      <c r="A1427" s="114" t="s">
        <v>10030</v>
      </c>
      <c r="B1427" s="112">
        <v>1013</v>
      </c>
      <c r="C1427" s="10">
        <f t="shared" si="28"/>
        <v>1</v>
      </c>
    </row>
    <row r="1428" spans="1:3" x14ac:dyDescent="0.2">
      <c r="A1428" s="114" t="s">
        <v>10031</v>
      </c>
      <c r="B1428" s="112">
        <v>59</v>
      </c>
      <c r="C1428" s="10">
        <f t="shared" si="28"/>
        <v>5</v>
      </c>
    </row>
    <row r="1429" spans="1:3" x14ac:dyDescent="0.2">
      <c r="A1429" s="114" t="s">
        <v>10032</v>
      </c>
      <c r="B1429" s="112">
        <v>244</v>
      </c>
      <c r="C1429" s="10">
        <f t="shared" si="28"/>
        <v>2</v>
      </c>
    </row>
    <row r="1430" spans="1:3" x14ac:dyDescent="0.2">
      <c r="A1430" s="114" t="s">
        <v>10033</v>
      </c>
      <c r="B1430" s="112">
        <v>11627</v>
      </c>
      <c r="C1430" s="10">
        <f t="shared" si="28"/>
        <v>1</v>
      </c>
    </row>
    <row r="1431" spans="1:3" x14ac:dyDescent="0.2">
      <c r="A1431" s="114" t="s">
        <v>10034</v>
      </c>
      <c r="B1431" s="112">
        <v>602</v>
      </c>
      <c r="C1431" s="10">
        <f t="shared" si="28"/>
        <v>6</v>
      </c>
    </row>
    <row r="1432" spans="1:3" x14ac:dyDescent="0.2">
      <c r="A1432" s="114" t="s">
        <v>10035</v>
      </c>
      <c r="B1432" s="112">
        <v>7121</v>
      </c>
      <c r="C1432" s="10">
        <f t="shared" si="28"/>
        <v>7</v>
      </c>
    </row>
    <row r="1433" spans="1:3" x14ac:dyDescent="0.2">
      <c r="A1433" s="114" t="s">
        <v>10036</v>
      </c>
      <c r="B1433" s="112">
        <v>9503</v>
      </c>
      <c r="C1433" s="10">
        <f t="shared" si="28"/>
        <v>9</v>
      </c>
    </row>
    <row r="1434" spans="1:3" x14ac:dyDescent="0.2">
      <c r="A1434" s="114" t="s">
        <v>8626</v>
      </c>
      <c r="B1434" s="112">
        <v>2223</v>
      </c>
      <c r="C1434" s="10">
        <f t="shared" si="28"/>
        <v>2</v>
      </c>
    </row>
    <row r="1435" spans="1:3" x14ac:dyDescent="0.2">
      <c r="A1435" s="114" t="s">
        <v>10037</v>
      </c>
      <c r="B1435" s="112">
        <v>278</v>
      </c>
      <c r="C1435" s="10">
        <f t="shared" si="28"/>
        <v>2</v>
      </c>
    </row>
    <row r="1436" spans="1:3" x14ac:dyDescent="0.2">
      <c r="A1436" s="114" t="s">
        <v>10038</v>
      </c>
      <c r="B1436" s="112">
        <v>9430</v>
      </c>
      <c r="C1436" s="10">
        <f t="shared" si="28"/>
        <v>9</v>
      </c>
    </row>
    <row r="1437" spans="1:3" x14ac:dyDescent="0.2">
      <c r="A1437" s="114" t="s">
        <v>10039</v>
      </c>
      <c r="B1437" s="112">
        <v>213</v>
      </c>
      <c r="C1437" s="10">
        <f t="shared" si="28"/>
        <v>2</v>
      </c>
    </row>
    <row r="1438" spans="1:3" x14ac:dyDescent="0.2">
      <c r="A1438" s="114" t="s">
        <v>10040</v>
      </c>
      <c r="B1438" s="112">
        <v>623</v>
      </c>
      <c r="C1438" s="10">
        <f t="shared" si="28"/>
        <v>6</v>
      </c>
    </row>
    <row r="1439" spans="1:3" x14ac:dyDescent="0.2">
      <c r="A1439" s="114" t="s">
        <v>10041</v>
      </c>
      <c r="B1439" s="112">
        <v>2591</v>
      </c>
      <c r="C1439" s="10">
        <f t="shared" si="28"/>
        <v>2</v>
      </c>
    </row>
    <row r="1440" spans="1:3" x14ac:dyDescent="0.2">
      <c r="A1440" s="114" t="s">
        <v>10042</v>
      </c>
      <c r="B1440" s="112">
        <v>5023</v>
      </c>
      <c r="C1440" s="10">
        <f t="shared" si="28"/>
        <v>5</v>
      </c>
    </row>
    <row r="1441" spans="1:3" x14ac:dyDescent="0.2">
      <c r="A1441" s="114" t="s">
        <v>10043</v>
      </c>
      <c r="B1441" s="112">
        <v>697</v>
      </c>
      <c r="C1441" s="10">
        <f t="shared" si="28"/>
        <v>6</v>
      </c>
    </row>
    <row r="1442" spans="1:3" x14ac:dyDescent="0.2">
      <c r="A1442" s="114" t="s">
        <v>10044</v>
      </c>
      <c r="B1442" s="112">
        <v>1791</v>
      </c>
      <c r="C1442" s="10">
        <f t="shared" si="28"/>
        <v>1</v>
      </c>
    </row>
    <row r="1443" spans="1:3" x14ac:dyDescent="0.2">
      <c r="A1443" s="114" t="s">
        <v>10045</v>
      </c>
      <c r="B1443" s="112">
        <v>1196</v>
      </c>
      <c r="C1443" s="10">
        <f t="shared" si="28"/>
        <v>1</v>
      </c>
    </row>
    <row r="1444" spans="1:3" x14ac:dyDescent="0.2">
      <c r="A1444" s="114" t="s">
        <v>10046</v>
      </c>
      <c r="B1444" s="112">
        <v>173483</v>
      </c>
      <c r="C1444" s="10">
        <f t="shared" si="28"/>
        <v>1</v>
      </c>
    </row>
    <row r="1445" spans="1:3" x14ac:dyDescent="0.2">
      <c r="A1445" s="114" t="s">
        <v>8625</v>
      </c>
      <c r="B1445" s="112">
        <v>203</v>
      </c>
      <c r="C1445" s="10">
        <f t="shared" si="28"/>
        <v>2</v>
      </c>
    </row>
    <row r="1446" spans="1:3" x14ac:dyDescent="0.2">
      <c r="A1446" s="114" t="s">
        <v>10047</v>
      </c>
      <c r="B1446" s="112">
        <v>6907</v>
      </c>
      <c r="C1446" s="10">
        <f t="shared" si="28"/>
        <v>6</v>
      </c>
    </row>
    <row r="1447" spans="1:3" x14ac:dyDescent="0.2">
      <c r="A1447" s="114" t="s">
        <v>10048</v>
      </c>
      <c r="B1447" s="112">
        <v>3473</v>
      </c>
      <c r="C1447" s="10">
        <f t="shared" si="28"/>
        <v>3</v>
      </c>
    </row>
    <row r="1448" spans="1:3" x14ac:dyDescent="0.2">
      <c r="A1448" s="114" t="s">
        <v>10049</v>
      </c>
      <c r="B1448" s="112">
        <v>3047</v>
      </c>
      <c r="C1448" s="10">
        <f t="shared" si="28"/>
        <v>3</v>
      </c>
    </row>
    <row r="1449" spans="1:3" x14ac:dyDescent="0.2">
      <c r="A1449" s="114" t="s">
        <v>10050</v>
      </c>
      <c r="B1449" s="112">
        <v>38880</v>
      </c>
      <c r="C1449" s="10">
        <f t="shared" si="28"/>
        <v>3</v>
      </c>
    </row>
    <row r="1450" spans="1:3" x14ac:dyDescent="0.2">
      <c r="A1450" s="114" t="s">
        <v>8624</v>
      </c>
      <c r="B1450" s="112">
        <v>20398</v>
      </c>
      <c r="C1450" s="10">
        <f t="shared" si="28"/>
        <v>2</v>
      </c>
    </row>
    <row r="1451" spans="1:3" x14ac:dyDescent="0.2">
      <c r="A1451" s="114" t="s">
        <v>10051</v>
      </c>
      <c r="B1451" s="112">
        <v>290</v>
      </c>
      <c r="C1451" s="10">
        <f t="shared" si="28"/>
        <v>2</v>
      </c>
    </row>
    <row r="1452" spans="1:3" x14ac:dyDescent="0.2">
      <c r="A1452" s="114" t="s">
        <v>10052</v>
      </c>
      <c r="B1452" s="112">
        <v>1304</v>
      </c>
      <c r="C1452" s="10">
        <f t="shared" si="28"/>
        <v>1</v>
      </c>
    </row>
    <row r="1453" spans="1:3" x14ac:dyDescent="0.2">
      <c r="A1453" s="114" t="s">
        <v>10053</v>
      </c>
      <c r="B1453" s="112">
        <v>3343</v>
      </c>
      <c r="C1453" s="10">
        <f t="shared" si="28"/>
        <v>3</v>
      </c>
    </row>
    <row r="1454" spans="1:3" x14ac:dyDescent="0.2">
      <c r="A1454" s="114" t="s">
        <v>10054</v>
      </c>
      <c r="B1454" s="112">
        <v>302</v>
      </c>
      <c r="C1454" s="10">
        <f t="shared" si="28"/>
        <v>3</v>
      </c>
    </row>
    <row r="1455" spans="1:3" x14ac:dyDescent="0.2">
      <c r="A1455" s="114" t="s">
        <v>10055</v>
      </c>
      <c r="B1455" s="112">
        <v>71</v>
      </c>
      <c r="C1455" s="10">
        <f t="shared" si="28"/>
        <v>7</v>
      </c>
    </row>
    <row r="1456" spans="1:3" x14ac:dyDescent="0.2">
      <c r="A1456" s="114" t="s">
        <v>8391</v>
      </c>
      <c r="B1456" s="112">
        <v>2706</v>
      </c>
      <c r="C1456" s="10">
        <f t="shared" si="28"/>
        <v>2</v>
      </c>
    </row>
    <row r="1457" spans="1:3" x14ac:dyDescent="0.2">
      <c r="A1457" s="114" t="s">
        <v>10056</v>
      </c>
      <c r="B1457" s="112">
        <v>71</v>
      </c>
      <c r="C1457" s="10">
        <f t="shared" si="28"/>
        <v>7</v>
      </c>
    </row>
    <row r="1458" spans="1:3" x14ac:dyDescent="0.2">
      <c r="A1458" s="114" t="s">
        <v>10057</v>
      </c>
      <c r="B1458" s="112">
        <v>68</v>
      </c>
      <c r="C1458" s="10">
        <f t="shared" si="28"/>
        <v>6</v>
      </c>
    </row>
    <row r="1459" spans="1:3" x14ac:dyDescent="0.2">
      <c r="A1459" s="114" t="s">
        <v>10058</v>
      </c>
      <c r="B1459" s="112">
        <v>278</v>
      </c>
      <c r="C1459" s="10">
        <f t="shared" si="28"/>
        <v>2</v>
      </c>
    </row>
    <row r="1460" spans="1:3" x14ac:dyDescent="0.2">
      <c r="A1460" s="114" t="s">
        <v>10059</v>
      </c>
      <c r="B1460" s="112">
        <v>86</v>
      </c>
      <c r="C1460" s="10">
        <f t="shared" si="28"/>
        <v>8</v>
      </c>
    </row>
    <row r="1461" spans="1:3" x14ac:dyDescent="0.2">
      <c r="A1461" s="114" t="s">
        <v>10060</v>
      </c>
      <c r="B1461" s="112">
        <v>1094</v>
      </c>
      <c r="C1461" s="10">
        <f t="shared" si="28"/>
        <v>1</v>
      </c>
    </row>
    <row r="1462" spans="1:3" x14ac:dyDescent="0.2">
      <c r="A1462" s="114" t="s">
        <v>10061</v>
      </c>
      <c r="B1462" s="112">
        <v>53</v>
      </c>
      <c r="C1462" s="10">
        <f t="shared" si="28"/>
        <v>5</v>
      </c>
    </row>
    <row r="1463" spans="1:3" x14ac:dyDescent="0.2">
      <c r="A1463" s="114" t="s">
        <v>10062</v>
      </c>
      <c r="B1463" s="112">
        <v>138</v>
      </c>
      <c r="C1463" s="10">
        <f t="shared" si="28"/>
        <v>1</v>
      </c>
    </row>
    <row r="1464" spans="1:3" x14ac:dyDescent="0.2">
      <c r="A1464" s="114" t="s">
        <v>8623</v>
      </c>
      <c r="B1464" s="112">
        <v>51</v>
      </c>
      <c r="C1464" s="10">
        <f t="shared" si="28"/>
        <v>5</v>
      </c>
    </row>
    <row r="1465" spans="1:3" x14ac:dyDescent="0.2">
      <c r="A1465" s="114" t="s">
        <v>10063</v>
      </c>
      <c r="B1465" s="112">
        <v>1667</v>
      </c>
      <c r="C1465" s="10">
        <f t="shared" si="28"/>
        <v>1</v>
      </c>
    </row>
    <row r="1466" spans="1:3" x14ac:dyDescent="0.2">
      <c r="A1466" s="114" t="s">
        <v>10064</v>
      </c>
      <c r="B1466" s="112">
        <v>304</v>
      </c>
      <c r="C1466" s="10">
        <f t="shared" si="28"/>
        <v>3</v>
      </c>
    </row>
    <row r="1467" spans="1:3" x14ac:dyDescent="0.2">
      <c r="A1467" s="114" t="s">
        <v>10065</v>
      </c>
      <c r="B1467" s="112">
        <v>232</v>
      </c>
      <c r="C1467" s="10">
        <f t="shared" si="28"/>
        <v>2</v>
      </c>
    </row>
    <row r="1468" spans="1:3" x14ac:dyDescent="0.2">
      <c r="A1468" s="114" t="s">
        <v>10066</v>
      </c>
      <c r="B1468" s="112">
        <v>72</v>
      </c>
      <c r="C1468" s="10">
        <f t="shared" si="28"/>
        <v>7</v>
      </c>
    </row>
    <row r="1469" spans="1:3" x14ac:dyDescent="0.2">
      <c r="A1469" s="114" t="s">
        <v>10067</v>
      </c>
      <c r="B1469" s="112">
        <v>4195</v>
      </c>
      <c r="C1469" s="10">
        <f t="shared" si="28"/>
        <v>4</v>
      </c>
    </row>
    <row r="1470" spans="1:3" x14ac:dyDescent="0.2">
      <c r="A1470" s="114" t="s">
        <v>10068</v>
      </c>
      <c r="B1470" s="112">
        <v>62</v>
      </c>
      <c r="C1470" s="10">
        <f t="shared" si="28"/>
        <v>6</v>
      </c>
    </row>
    <row r="1471" spans="1:3" x14ac:dyDescent="0.2">
      <c r="A1471" s="114" t="s">
        <v>10069</v>
      </c>
      <c r="B1471" s="112">
        <v>3340</v>
      </c>
      <c r="C1471" s="10">
        <f t="shared" si="28"/>
        <v>3</v>
      </c>
    </row>
    <row r="1472" spans="1:3" x14ac:dyDescent="0.2">
      <c r="A1472" s="114" t="s">
        <v>10070</v>
      </c>
      <c r="B1472" s="112">
        <v>279</v>
      </c>
      <c r="C1472" s="10">
        <f t="shared" si="28"/>
        <v>2</v>
      </c>
    </row>
    <row r="1473" spans="1:3" x14ac:dyDescent="0.2">
      <c r="A1473" s="114" t="s">
        <v>10071</v>
      </c>
      <c r="B1473" s="112">
        <v>3079</v>
      </c>
      <c r="C1473" s="10">
        <f t="shared" si="28"/>
        <v>3</v>
      </c>
    </row>
    <row r="1474" spans="1:3" x14ac:dyDescent="0.2">
      <c r="A1474" s="114" t="s">
        <v>10072</v>
      </c>
      <c r="B1474" s="112">
        <v>949</v>
      </c>
      <c r="C1474" s="10">
        <f t="shared" si="28"/>
        <v>9</v>
      </c>
    </row>
    <row r="1475" spans="1:3" x14ac:dyDescent="0.2">
      <c r="A1475" s="114" t="s">
        <v>8622</v>
      </c>
      <c r="B1475" s="112">
        <v>1370</v>
      </c>
      <c r="C1475" s="10">
        <f t="shared" si="28"/>
        <v>1</v>
      </c>
    </row>
    <row r="1476" spans="1:3" x14ac:dyDescent="0.2">
      <c r="A1476" s="114" t="s">
        <v>8390</v>
      </c>
      <c r="B1476" s="112">
        <v>874</v>
      </c>
      <c r="C1476" s="10">
        <f t="shared" si="28"/>
        <v>8</v>
      </c>
    </row>
    <row r="1477" spans="1:3" x14ac:dyDescent="0.2">
      <c r="A1477" s="114" t="s">
        <v>10073</v>
      </c>
      <c r="B1477" s="112">
        <v>10968</v>
      </c>
      <c r="C1477" s="10">
        <f t="shared" ref="C1477:C1540" si="29">VALUE(LEFT(1E+100*B1477))</f>
        <v>1</v>
      </c>
    </row>
    <row r="1478" spans="1:3" x14ac:dyDescent="0.2">
      <c r="A1478" s="114" t="s">
        <v>10074</v>
      </c>
      <c r="B1478" s="112">
        <v>999</v>
      </c>
      <c r="C1478" s="10">
        <f t="shared" si="29"/>
        <v>9</v>
      </c>
    </row>
    <row r="1479" spans="1:3" x14ac:dyDescent="0.2">
      <c r="A1479" s="114" t="s">
        <v>10075</v>
      </c>
      <c r="B1479" s="112">
        <v>491</v>
      </c>
      <c r="C1479" s="10">
        <f t="shared" si="29"/>
        <v>4</v>
      </c>
    </row>
    <row r="1480" spans="1:3" x14ac:dyDescent="0.2">
      <c r="A1480" s="114" t="s">
        <v>10076</v>
      </c>
      <c r="B1480" s="112">
        <v>2041</v>
      </c>
      <c r="C1480" s="10">
        <f t="shared" si="29"/>
        <v>2</v>
      </c>
    </row>
    <row r="1481" spans="1:3" x14ac:dyDescent="0.2">
      <c r="A1481" s="114" t="s">
        <v>10077</v>
      </c>
      <c r="B1481" s="112">
        <v>190</v>
      </c>
      <c r="C1481" s="10">
        <f t="shared" si="29"/>
        <v>1</v>
      </c>
    </row>
    <row r="1482" spans="1:3" x14ac:dyDescent="0.2">
      <c r="A1482" s="114" t="s">
        <v>10078</v>
      </c>
      <c r="B1482" s="112">
        <v>143</v>
      </c>
      <c r="C1482" s="10">
        <f t="shared" si="29"/>
        <v>1</v>
      </c>
    </row>
    <row r="1483" spans="1:3" x14ac:dyDescent="0.2">
      <c r="A1483" s="114" t="s">
        <v>10079</v>
      </c>
      <c r="B1483" s="112">
        <v>304</v>
      </c>
      <c r="C1483" s="10">
        <f t="shared" si="29"/>
        <v>3</v>
      </c>
    </row>
    <row r="1484" spans="1:3" x14ac:dyDescent="0.2">
      <c r="A1484" s="114" t="s">
        <v>10080</v>
      </c>
      <c r="B1484" s="112">
        <v>402</v>
      </c>
      <c r="C1484" s="10">
        <f t="shared" si="29"/>
        <v>4</v>
      </c>
    </row>
    <row r="1485" spans="1:3" x14ac:dyDescent="0.2">
      <c r="A1485" s="114" t="s">
        <v>10081</v>
      </c>
      <c r="B1485" s="112">
        <v>1339</v>
      </c>
      <c r="C1485" s="10">
        <f t="shared" si="29"/>
        <v>1</v>
      </c>
    </row>
    <row r="1486" spans="1:3" x14ac:dyDescent="0.2">
      <c r="A1486" s="114" t="s">
        <v>10082</v>
      </c>
      <c r="B1486" s="112">
        <v>163</v>
      </c>
      <c r="C1486" s="10">
        <f t="shared" si="29"/>
        <v>1</v>
      </c>
    </row>
    <row r="1487" spans="1:3" x14ac:dyDescent="0.2">
      <c r="A1487" s="114" t="s">
        <v>10083</v>
      </c>
      <c r="B1487" s="112">
        <v>57</v>
      </c>
      <c r="C1487" s="10">
        <f t="shared" si="29"/>
        <v>5</v>
      </c>
    </row>
    <row r="1488" spans="1:3" x14ac:dyDescent="0.2">
      <c r="A1488" s="114" t="s">
        <v>10084</v>
      </c>
      <c r="B1488" s="112">
        <v>4682</v>
      </c>
      <c r="C1488" s="10">
        <f t="shared" si="29"/>
        <v>4</v>
      </c>
    </row>
    <row r="1489" spans="1:3" x14ac:dyDescent="0.2">
      <c r="A1489" s="114" t="s">
        <v>10085</v>
      </c>
      <c r="B1489" s="112">
        <v>247</v>
      </c>
      <c r="C1489" s="10">
        <f t="shared" si="29"/>
        <v>2</v>
      </c>
    </row>
    <row r="1490" spans="1:3" x14ac:dyDescent="0.2">
      <c r="A1490" s="114" t="s">
        <v>10086</v>
      </c>
      <c r="B1490" s="112">
        <v>1296</v>
      </c>
      <c r="C1490" s="10">
        <f t="shared" si="29"/>
        <v>1</v>
      </c>
    </row>
    <row r="1491" spans="1:3" x14ac:dyDescent="0.2">
      <c r="A1491" s="114" t="s">
        <v>10087</v>
      </c>
      <c r="B1491" s="112">
        <v>343</v>
      </c>
      <c r="C1491" s="10">
        <f t="shared" si="29"/>
        <v>3</v>
      </c>
    </row>
    <row r="1492" spans="1:3" x14ac:dyDescent="0.2">
      <c r="A1492" s="114" t="s">
        <v>10088</v>
      </c>
      <c r="B1492" s="112">
        <v>72</v>
      </c>
      <c r="C1492" s="10">
        <f t="shared" si="29"/>
        <v>7</v>
      </c>
    </row>
    <row r="1493" spans="1:3" x14ac:dyDescent="0.2">
      <c r="A1493" s="114" t="s">
        <v>10089</v>
      </c>
      <c r="B1493" s="112">
        <v>319</v>
      </c>
      <c r="C1493" s="10">
        <f t="shared" si="29"/>
        <v>3</v>
      </c>
    </row>
    <row r="1494" spans="1:3" x14ac:dyDescent="0.2">
      <c r="A1494" s="114" t="s">
        <v>10090</v>
      </c>
      <c r="B1494" s="112">
        <v>300</v>
      </c>
      <c r="C1494" s="10">
        <f t="shared" si="29"/>
        <v>3</v>
      </c>
    </row>
    <row r="1495" spans="1:3" x14ac:dyDescent="0.2">
      <c r="A1495" s="114" t="s">
        <v>10091</v>
      </c>
      <c r="B1495" s="112">
        <v>484</v>
      </c>
      <c r="C1495" s="10">
        <f t="shared" si="29"/>
        <v>4</v>
      </c>
    </row>
    <row r="1496" spans="1:3" x14ac:dyDescent="0.2">
      <c r="A1496" s="114" t="s">
        <v>10092</v>
      </c>
      <c r="B1496" s="112">
        <v>157</v>
      </c>
      <c r="C1496" s="10">
        <f t="shared" si="29"/>
        <v>1</v>
      </c>
    </row>
    <row r="1497" spans="1:3" x14ac:dyDescent="0.2">
      <c r="A1497" s="114" t="s">
        <v>10093</v>
      </c>
      <c r="B1497" s="112">
        <v>16386</v>
      </c>
      <c r="C1497" s="10">
        <f t="shared" si="29"/>
        <v>1</v>
      </c>
    </row>
    <row r="1498" spans="1:3" x14ac:dyDescent="0.2">
      <c r="A1498" s="114" t="s">
        <v>10094</v>
      </c>
      <c r="B1498" s="112">
        <v>79</v>
      </c>
      <c r="C1498" s="10">
        <f t="shared" si="29"/>
        <v>7</v>
      </c>
    </row>
    <row r="1499" spans="1:3" x14ac:dyDescent="0.2">
      <c r="A1499" s="114" t="s">
        <v>10095</v>
      </c>
      <c r="B1499" s="112">
        <v>244</v>
      </c>
      <c r="C1499" s="10">
        <f t="shared" si="29"/>
        <v>2</v>
      </c>
    </row>
    <row r="1500" spans="1:3" x14ac:dyDescent="0.2">
      <c r="A1500" s="114" t="s">
        <v>10096</v>
      </c>
      <c r="B1500" s="112">
        <v>705</v>
      </c>
      <c r="C1500" s="10">
        <f t="shared" si="29"/>
        <v>7</v>
      </c>
    </row>
    <row r="1501" spans="1:3" x14ac:dyDescent="0.2">
      <c r="A1501" s="114" t="s">
        <v>10097</v>
      </c>
      <c r="B1501" s="112">
        <v>19</v>
      </c>
      <c r="C1501" s="10">
        <f t="shared" si="29"/>
        <v>1</v>
      </c>
    </row>
    <row r="1502" spans="1:3" x14ac:dyDescent="0.2">
      <c r="A1502" s="114" t="s">
        <v>10098</v>
      </c>
      <c r="B1502" s="112">
        <v>8208</v>
      </c>
      <c r="C1502" s="10">
        <f t="shared" si="29"/>
        <v>8</v>
      </c>
    </row>
    <row r="1503" spans="1:3" x14ac:dyDescent="0.2">
      <c r="A1503" s="114" t="s">
        <v>10099</v>
      </c>
      <c r="B1503" s="112">
        <v>40</v>
      </c>
      <c r="C1503" s="10">
        <f t="shared" si="29"/>
        <v>4</v>
      </c>
    </row>
    <row r="1504" spans="1:3" x14ac:dyDescent="0.2">
      <c r="A1504" s="114" t="s">
        <v>10100</v>
      </c>
      <c r="B1504" s="112">
        <v>574</v>
      </c>
      <c r="C1504" s="10">
        <f t="shared" si="29"/>
        <v>5</v>
      </c>
    </row>
    <row r="1505" spans="1:3" x14ac:dyDescent="0.2">
      <c r="A1505" s="114" t="s">
        <v>10101</v>
      </c>
      <c r="B1505" s="112">
        <v>3769</v>
      </c>
      <c r="C1505" s="10">
        <f t="shared" si="29"/>
        <v>3</v>
      </c>
    </row>
    <row r="1506" spans="1:3" x14ac:dyDescent="0.2">
      <c r="A1506" s="114" t="s">
        <v>10102</v>
      </c>
      <c r="B1506" s="112">
        <v>42</v>
      </c>
      <c r="C1506" s="10">
        <f t="shared" si="29"/>
        <v>4</v>
      </c>
    </row>
    <row r="1507" spans="1:3" x14ac:dyDescent="0.2">
      <c r="A1507" s="114" t="s">
        <v>10103</v>
      </c>
      <c r="B1507" s="112">
        <v>643</v>
      </c>
      <c r="C1507" s="10">
        <f t="shared" si="29"/>
        <v>6</v>
      </c>
    </row>
    <row r="1508" spans="1:3" x14ac:dyDescent="0.2">
      <c r="A1508" s="114" t="s">
        <v>10104</v>
      </c>
      <c r="B1508" s="112">
        <v>2152</v>
      </c>
      <c r="C1508" s="10">
        <f t="shared" si="29"/>
        <v>2</v>
      </c>
    </row>
    <row r="1509" spans="1:3" x14ac:dyDescent="0.2">
      <c r="A1509" s="114" t="s">
        <v>10105</v>
      </c>
      <c r="B1509" s="112">
        <v>85</v>
      </c>
      <c r="C1509" s="10">
        <f t="shared" si="29"/>
        <v>8</v>
      </c>
    </row>
    <row r="1510" spans="1:3" x14ac:dyDescent="0.2">
      <c r="A1510" s="114" t="s">
        <v>10106</v>
      </c>
      <c r="B1510" s="112">
        <v>98</v>
      </c>
      <c r="C1510" s="10">
        <f t="shared" si="29"/>
        <v>9</v>
      </c>
    </row>
    <row r="1511" spans="1:3" x14ac:dyDescent="0.2">
      <c r="A1511" s="114" t="s">
        <v>10107</v>
      </c>
      <c r="B1511" s="112">
        <v>49</v>
      </c>
      <c r="C1511" s="10">
        <f t="shared" si="29"/>
        <v>4</v>
      </c>
    </row>
    <row r="1512" spans="1:3" x14ac:dyDescent="0.2">
      <c r="A1512" s="114" t="s">
        <v>10108</v>
      </c>
      <c r="B1512" s="112">
        <v>20097</v>
      </c>
      <c r="C1512" s="10">
        <f t="shared" si="29"/>
        <v>2</v>
      </c>
    </row>
    <row r="1513" spans="1:3" x14ac:dyDescent="0.2">
      <c r="A1513" s="114" t="s">
        <v>10109</v>
      </c>
      <c r="B1513" s="112">
        <v>69</v>
      </c>
      <c r="C1513" s="10">
        <f t="shared" si="29"/>
        <v>6</v>
      </c>
    </row>
    <row r="1514" spans="1:3" x14ac:dyDescent="0.2">
      <c r="A1514" s="114" t="s">
        <v>10110</v>
      </c>
      <c r="B1514" s="112">
        <v>1254</v>
      </c>
      <c r="C1514" s="10">
        <f t="shared" si="29"/>
        <v>1</v>
      </c>
    </row>
    <row r="1515" spans="1:3" x14ac:dyDescent="0.2">
      <c r="A1515" s="114" t="s">
        <v>10111</v>
      </c>
      <c r="B1515" s="112">
        <v>1745</v>
      </c>
      <c r="C1515" s="10">
        <f t="shared" si="29"/>
        <v>1</v>
      </c>
    </row>
    <row r="1516" spans="1:3" x14ac:dyDescent="0.2">
      <c r="A1516" s="114" t="s">
        <v>10112</v>
      </c>
      <c r="B1516" s="112">
        <v>1907</v>
      </c>
      <c r="C1516" s="10">
        <f t="shared" si="29"/>
        <v>1</v>
      </c>
    </row>
    <row r="1517" spans="1:3" x14ac:dyDescent="0.2">
      <c r="A1517" s="114" t="s">
        <v>10113</v>
      </c>
      <c r="B1517" s="112">
        <v>1112</v>
      </c>
      <c r="C1517" s="10">
        <f t="shared" si="29"/>
        <v>1</v>
      </c>
    </row>
    <row r="1518" spans="1:3" x14ac:dyDescent="0.2">
      <c r="A1518" s="114" t="s">
        <v>8621</v>
      </c>
      <c r="B1518" s="112">
        <v>78</v>
      </c>
      <c r="C1518" s="10">
        <f t="shared" si="29"/>
        <v>7</v>
      </c>
    </row>
    <row r="1519" spans="1:3" x14ac:dyDescent="0.2">
      <c r="A1519" s="114" t="s">
        <v>10114</v>
      </c>
      <c r="B1519" s="112">
        <v>50</v>
      </c>
      <c r="C1519" s="10">
        <f t="shared" si="29"/>
        <v>5</v>
      </c>
    </row>
    <row r="1520" spans="1:3" x14ac:dyDescent="0.2">
      <c r="A1520" s="114" t="s">
        <v>10115</v>
      </c>
      <c r="B1520" s="112">
        <v>325</v>
      </c>
      <c r="C1520" s="10">
        <f t="shared" si="29"/>
        <v>3</v>
      </c>
    </row>
    <row r="1521" spans="1:3" x14ac:dyDescent="0.2">
      <c r="A1521" s="114" t="s">
        <v>10116</v>
      </c>
      <c r="B1521" s="112">
        <v>1606</v>
      </c>
      <c r="C1521" s="10">
        <f t="shared" si="29"/>
        <v>1</v>
      </c>
    </row>
    <row r="1522" spans="1:3" x14ac:dyDescent="0.2">
      <c r="A1522" s="114" t="s">
        <v>10117</v>
      </c>
      <c r="B1522" s="112">
        <v>4848</v>
      </c>
      <c r="C1522" s="10">
        <f t="shared" si="29"/>
        <v>4</v>
      </c>
    </row>
    <row r="1523" spans="1:3" x14ac:dyDescent="0.2">
      <c r="A1523" s="114" t="s">
        <v>8389</v>
      </c>
      <c r="B1523" s="112">
        <v>2805</v>
      </c>
      <c r="C1523" s="10">
        <f t="shared" si="29"/>
        <v>2</v>
      </c>
    </row>
    <row r="1524" spans="1:3" x14ac:dyDescent="0.2">
      <c r="A1524" s="114" t="s">
        <v>10118</v>
      </c>
      <c r="B1524" s="112">
        <v>4276</v>
      </c>
      <c r="C1524" s="10">
        <f t="shared" si="29"/>
        <v>4</v>
      </c>
    </row>
    <row r="1525" spans="1:3" x14ac:dyDescent="0.2">
      <c r="A1525" s="114" t="s">
        <v>10119</v>
      </c>
      <c r="B1525" s="112">
        <v>347</v>
      </c>
      <c r="C1525" s="10">
        <f t="shared" si="29"/>
        <v>3</v>
      </c>
    </row>
    <row r="1526" spans="1:3" x14ac:dyDescent="0.2">
      <c r="A1526" s="114" t="s">
        <v>10120</v>
      </c>
      <c r="B1526" s="112">
        <v>53</v>
      </c>
      <c r="C1526" s="10">
        <f t="shared" si="29"/>
        <v>5</v>
      </c>
    </row>
    <row r="1527" spans="1:3" x14ac:dyDescent="0.2">
      <c r="A1527" s="114" t="s">
        <v>10121</v>
      </c>
      <c r="B1527" s="112">
        <v>403</v>
      </c>
      <c r="C1527" s="10">
        <f t="shared" si="29"/>
        <v>4</v>
      </c>
    </row>
    <row r="1528" spans="1:3" x14ac:dyDescent="0.2">
      <c r="A1528" s="114" t="s">
        <v>10122</v>
      </c>
      <c r="B1528" s="112">
        <v>713</v>
      </c>
      <c r="C1528" s="10">
        <f t="shared" si="29"/>
        <v>7</v>
      </c>
    </row>
    <row r="1529" spans="1:3" x14ac:dyDescent="0.2">
      <c r="A1529" s="114" t="s">
        <v>10123</v>
      </c>
      <c r="B1529" s="112">
        <v>333</v>
      </c>
      <c r="C1529" s="10">
        <f t="shared" si="29"/>
        <v>3</v>
      </c>
    </row>
    <row r="1530" spans="1:3" x14ac:dyDescent="0.2">
      <c r="A1530" s="114" t="s">
        <v>10124</v>
      </c>
      <c r="B1530" s="112">
        <v>7729</v>
      </c>
      <c r="C1530" s="10">
        <f t="shared" si="29"/>
        <v>7</v>
      </c>
    </row>
    <row r="1531" spans="1:3" x14ac:dyDescent="0.2">
      <c r="A1531" s="114" t="s">
        <v>10125</v>
      </c>
      <c r="B1531" s="112">
        <v>994</v>
      </c>
      <c r="C1531" s="10">
        <f t="shared" si="29"/>
        <v>9</v>
      </c>
    </row>
    <row r="1532" spans="1:3" x14ac:dyDescent="0.2">
      <c r="A1532" s="114" t="s">
        <v>10126</v>
      </c>
      <c r="B1532" s="112">
        <v>4874</v>
      </c>
      <c r="C1532" s="10">
        <f t="shared" si="29"/>
        <v>4</v>
      </c>
    </row>
    <row r="1533" spans="1:3" x14ac:dyDescent="0.2">
      <c r="A1533" s="114" t="s">
        <v>10127</v>
      </c>
      <c r="B1533" s="112">
        <v>95456</v>
      </c>
      <c r="C1533" s="10">
        <f t="shared" si="29"/>
        <v>9</v>
      </c>
    </row>
    <row r="1534" spans="1:3" x14ac:dyDescent="0.2">
      <c r="A1534" s="114" t="s">
        <v>10128</v>
      </c>
      <c r="B1534" s="112">
        <v>91</v>
      </c>
      <c r="C1534" s="10">
        <f t="shared" si="29"/>
        <v>9</v>
      </c>
    </row>
    <row r="1535" spans="1:3" x14ac:dyDescent="0.2">
      <c r="A1535" s="114" t="s">
        <v>10129</v>
      </c>
      <c r="B1535" s="112">
        <v>547</v>
      </c>
      <c r="C1535" s="10">
        <f t="shared" si="29"/>
        <v>5</v>
      </c>
    </row>
    <row r="1536" spans="1:3" x14ac:dyDescent="0.2">
      <c r="A1536" s="114" t="s">
        <v>10130</v>
      </c>
      <c r="B1536" s="112">
        <v>414</v>
      </c>
      <c r="C1536" s="10">
        <f t="shared" si="29"/>
        <v>4</v>
      </c>
    </row>
    <row r="1537" spans="1:3" x14ac:dyDescent="0.2">
      <c r="A1537" s="114" t="s">
        <v>8388</v>
      </c>
      <c r="B1537" s="112">
        <v>3193</v>
      </c>
      <c r="C1537" s="10">
        <f t="shared" si="29"/>
        <v>3</v>
      </c>
    </row>
    <row r="1538" spans="1:3" x14ac:dyDescent="0.2">
      <c r="A1538" s="114" t="s">
        <v>10131</v>
      </c>
      <c r="B1538" s="112">
        <v>2889</v>
      </c>
      <c r="C1538" s="10">
        <f t="shared" si="29"/>
        <v>2</v>
      </c>
    </row>
    <row r="1539" spans="1:3" x14ac:dyDescent="0.2">
      <c r="A1539" s="114" t="s">
        <v>10132</v>
      </c>
      <c r="B1539" s="112">
        <v>1542</v>
      </c>
      <c r="C1539" s="10">
        <f t="shared" si="29"/>
        <v>1</v>
      </c>
    </row>
    <row r="1540" spans="1:3" x14ac:dyDescent="0.2">
      <c r="A1540" s="114" t="s">
        <v>10133</v>
      </c>
      <c r="B1540" s="112">
        <v>113066</v>
      </c>
      <c r="C1540" s="10">
        <f t="shared" si="29"/>
        <v>1</v>
      </c>
    </row>
    <row r="1541" spans="1:3" x14ac:dyDescent="0.2">
      <c r="A1541" s="114" t="s">
        <v>8620</v>
      </c>
      <c r="B1541" s="112">
        <v>2083</v>
      </c>
      <c r="C1541" s="10">
        <f t="shared" ref="C1541:C1604" si="30">VALUE(LEFT(1E+100*B1541))</f>
        <v>2</v>
      </c>
    </row>
    <row r="1542" spans="1:3" x14ac:dyDescent="0.2">
      <c r="A1542" s="114" t="s">
        <v>10134</v>
      </c>
      <c r="B1542" s="112">
        <v>4473</v>
      </c>
      <c r="C1542" s="10">
        <f t="shared" si="30"/>
        <v>4</v>
      </c>
    </row>
    <row r="1543" spans="1:3" x14ac:dyDescent="0.2">
      <c r="A1543" s="114" t="s">
        <v>10135</v>
      </c>
      <c r="B1543" s="112">
        <v>5389</v>
      </c>
      <c r="C1543" s="10">
        <f t="shared" si="30"/>
        <v>5</v>
      </c>
    </row>
    <row r="1544" spans="1:3" x14ac:dyDescent="0.2">
      <c r="A1544" s="114" t="s">
        <v>10136</v>
      </c>
      <c r="B1544" s="112">
        <v>1155</v>
      </c>
      <c r="C1544" s="10">
        <f t="shared" si="30"/>
        <v>1</v>
      </c>
    </row>
    <row r="1545" spans="1:3" x14ac:dyDescent="0.2">
      <c r="A1545" s="114" t="s">
        <v>10137</v>
      </c>
      <c r="B1545" s="112">
        <v>28</v>
      </c>
      <c r="C1545" s="10">
        <f t="shared" si="30"/>
        <v>2</v>
      </c>
    </row>
    <row r="1546" spans="1:3" x14ac:dyDescent="0.2">
      <c r="A1546" s="114" t="s">
        <v>10138</v>
      </c>
      <c r="B1546" s="112">
        <v>993</v>
      </c>
      <c r="C1546" s="10">
        <f t="shared" si="30"/>
        <v>9</v>
      </c>
    </row>
    <row r="1547" spans="1:3" x14ac:dyDescent="0.2">
      <c r="A1547" s="114" t="s">
        <v>10139</v>
      </c>
      <c r="B1547" s="112">
        <v>3590</v>
      </c>
      <c r="C1547" s="10">
        <f t="shared" si="30"/>
        <v>3</v>
      </c>
    </row>
    <row r="1548" spans="1:3" x14ac:dyDescent="0.2">
      <c r="A1548" s="114" t="s">
        <v>10140</v>
      </c>
      <c r="B1548" s="112">
        <v>29102</v>
      </c>
      <c r="C1548" s="10">
        <f t="shared" si="30"/>
        <v>2</v>
      </c>
    </row>
    <row r="1549" spans="1:3" x14ac:dyDescent="0.2">
      <c r="A1549" s="114" t="s">
        <v>10141</v>
      </c>
      <c r="B1549" s="112">
        <v>24654</v>
      </c>
      <c r="C1549" s="10">
        <f t="shared" si="30"/>
        <v>2</v>
      </c>
    </row>
    <row r="1550" spans="1:3" x14ac:dyDescent="0.2">
      <c r="A1550" s="114" t="s">
        <v>10142</v>
      </c>
      <c r="B1550" s="112">
        <v>89</v>
      </c>
      <c r="C1550" s="10">
        <f t="shared" si="30"/>
        <v>8</v>
      </c>
    </row>
    <row r="1551" spans="1:3" x14ac:dyDescent="0.2">
      <c r="A1551" s="114" t="s">
        <v>10143</v>
      </c>
      <c r="B1551" s="112">
        <v>664</v>
      </c>
      <c r="C1551" s="10">
        <f t="shared" si="30"/>
        <v>6</v>
      </c>
    </row>
    <row r="1552" spans="1:3" x14ac:dyDescent="0.2">
      <c r="A1552" s="114" t="s">
        <v>10144</v>
      </c>
      <c r="B1552" s="112">
        <v>4485</v>
      </c>
      <c r="C1552" s="10">
        <f t="shared" si="30"/>
        <v>4</v>
      </c>
    </row>
    <row r="1553" spans="1:3" x14ac:dyDescent="0.2">
      <c r="A1553" s="114" t="s">
        <v>10145</v>
      </c>
      <c r="B1553" s="112">
        <v>6115</v>
      </c>
      <c r="C1553" s="10">
        <f t="shared" si="30"/>
        <v>6</v>
      </c>
    </row>
    <row r="1554" spans="1:3" x14ac:dyDescent="0.2">
      <c r="A1554" s="114" t="s">
        <v>10146</v>
      </c>
      <c r="B1554" s="112">
        <v>3755</v>
      </c>
      <c r="C1554" s="10">
        <f t="shared" si="30"/>
        <v>3</v>
      </c>
    </row>
    <row r="1555" spans="1:3" x14ac:dyDescent="0.2">
      <c r="A1555" s="114" t="s">
        <v>10147</v>
      </c>
      <c r="B1555" s="112">
        <v>2734</v>
      </c>
      <c r="C1555" s="10">
        <f t="shared" si="30"/>
        <v>2</v>
      </c>
    </row>
    <row r="1556" spans="1:3" x14ac:dyDescent="0.2">
      <c r="A1556" s="114" t="s">
        <v>10148</v>
      </c>
      <c r="B1556" s="112">
        <v>10163</v>
      </c>
      <c r="C1556" s="10">
        <f t="shared" si="30"/>
        <v>1</v>
      </c>
    </row>
    <row r="1557" spans="1:3" x14ac:dyDescent="0.2">
      <c r="A1557" s="114" t="s">
        <v>10149</v>
      </c>
      <c r="B1557" s="112">
        <v>47</v>
      </c>
      <c r="C1557" s="10">
        <f t="shared" si="30"/>
        <v>4</v>
      </c>
    </row>
    <row r="1558" spans="1:3" x14ac:dyDescent="0.2">
      <c r="A1558" s="114" t="s">
        <v>10150</v>
      </c>
      <c r="B1558" s="112">
        <v>19776</v>
      </c>
      <c r="C1558" s="10">
        <f t="shared" si="30"/>
        <v>1</v>
      </c>
    </row>
    <row r="1559" spans="1:3" x14ac:dyDescent="0.2">
      <c r="A1559" s="114" t="s">
        <v>10151</v>
      </c>
      <c r="B1559" s="112">
        <v>2882</v>
      </c>
      <c r="C1559" s="10">
        <f t="shared" si="30"/>
        <v>2</v>
      </c>
    </row>
    <row r="1560" spans="1:3" x14ac:dyDescent="0.2">
      <c r="A1560" s="114" t="s">
        <v>10152</v>
      </c>
      <c r="B1560" s="112">
        <v>74</v>
      </c>
      <c r="C1560" s="10">
        <f t="shared" si="30"/>
        <v>7</v>
      </c>
    </row>
    <row r="1561" spans="1:3" x14ac:dyDescent="0.2">
      <c r="A1561" s="114" t="s">
        <v>10153</v>
      </c>
      <c r="B1561" s="112">
        <v>9678</v>
      </c>
      <c r="C1561" s="10">
        <f t="shared" si="30"/>
        <v>9</v>
      </c>
    </row>
    <row r="1562" spans="1:3" x14ac:dyDescent="0.2">
      <c r="A1562" s="114" t="s">
        <v>10154</v>
      </c>
      <c r="B1562" s="112">
        <v>241</v>
      </c>
      <c r="C1562" s="10">
        <f t="shared" si="30"/>
        <v>2</v>
      </c>
    </row>
    <row r="1563" spans="1:3" x14ac:dyDescent="0.2">
      <c r="A1563" s="114" t="s">
        <v>10155</v>
      </c>
      <c r="B1563" s="112">
        <v>1101</v>
      </c>
      <c r="C1563" s="10">
        <f t="shared" si="30"/>
        <v>1</v>
      </c>
    </row>
    <row r="1564" spans="1:3" x14ac:dyDescent="0.2">
      <c r="A1564" s="114" t="s">
        <v>10156</v>
      </c>
      <c r="B1564" s="112">
        <v>8196</v>
      </c>
      <c r="C1564" s="10">
        <f t="shared" si="30"/>
        <v>8</v>
      </c>
    </row>
    <row r="1565" spans="1:3" x14ac:dyDescent="0.2">
      <c r="A1565" s="114" t="s">
        <v>10157</v>
      </c>
      <c r="B1565" s="112">
        <v>17932</v>
      </c>
      <c r="C1565" s="10">
        <f t="shared" si="30"/>
        <v>1</v>
      </c>
    </row>
    <row r="1566" spans="1:3" x14ac:dyDescent="0.2">
      <c r="A1566" s="114" t="s">
        <v>10158</v>
      </c>
      <c r="B1566" s="112">
        <v>3148</v>
      </c>
      <c r="C1566" s="10">
        <f t="shared" si="30"/>
        <v>3</v>
      </c>
    </row>
    <row r="1567" spans="1:3" x14ac:dyDescent="0.2">
      <c r="A1567" s="114" t="s">
        <v>10159</v>
      </c>
      <c r="B1567" s="112">
        <v>19363</v>
      </c>
      <c r="C1567" s="10">
        <f t="shared" si="30"/>
        <v>1</v>
      </c>
    </row>
    <row r="1568" spans="1:3" x14ac:dyDescent="0.2">
      <c r="A1568" s="114" t="s">
        <v>10160</v>
      </c>
      <c r="B1568" s="112">
        <v>933</v>
      </c>
      <c r="C1568" s="10">
        <f t="shared" si="30"/>
        <v>9</v>
      </c>
    </row>
    <row r="1569" spans="1:3" x14ac:dyDescent="0.2">
      <c r="A1569" s="114" t="s">
        <v>10161</v>
      </c>
      <c r="B1569" s="112">
        <v>4716</v>
      </c>
      <c r="C1569" s="10">
        <f t="shared" si="30"/>
        <v>4</v>
      </c>
    </row>
    <row r="1570" spans="1:3" x14ac:dyDescent="0.2">
      <c r="A1570" s="114" t="s">
        <v>10162</v>
      </c>
      <c r="B1570" s="112">
        <v>415</v>
      </c>
      <c r="C1570" s="10">
        <f t="shared" si="30"/>
        <v>4</v>
      </c>
    </row>
    <row r="1571" spans="1:3" x14ac:dyDescent="0.2">
      <c r="A1571" s="114" t="s">
        <v>10163</v>
      </c>
      <c r="B1571" s="112">
        <v>202</v>
      </c>
      <c r="C1571" s="10">
        <f t="shared" si="30"/>
        <v>2</v>
      </c>
    </row>
    <row r="1572" spans="1:3" x14ac:dyDescent="0.2">
      <c r="A1572" s="114" t="s">
        <v>10164</v>
      </c>
      <c r="B1572" s="112">
        <v>658</v>
      </c>
      <c r="C1572" s="10">
        <f t="shared" si="30"/>
        <v>6</v>
      </c>
    </row>
    <row r="1573" spans="1:3" x14ac:dyDescent="0.2">
      <c r="A1573" s="114" t="s">
        <v>10165</v>
      </c>
      <c r="B1573" s="112">
        <v>1990</v>
      </c>
      <c r="C1573" s="10">
        <f t="shared" si="30"/>
        <v>1</v>
      </c>
    </row>
    <row r="1574" spans="1:3" x14ac:dyDescent="0.2">
      <c r="A1574" s="114" t="s">
        <v>10166</v>
      </c>
      <c r="B1574" s="112">
        <v>2532</v>
      </c>
      <c r="C1574" s="10">
        <f t="shared" si="30"/>
        <v>2</v>
      </c>
    </row>
    <row r="1575" spans="1:3" x14ac:dyDescent="0.2">
      <c r="A1575" s="114" t="s">
        <v>10167</v>
      </c>
      <c r="B1575" s="112">
        <v>374</v>
      </c>
      <c r="C1575" s="10">
        <f t="shared" si="30"/>
        <v>3</v>
      </c>
    </row>
    <row r="1576" spans="1:3" x14ac:dyDescent="0.2">
      <c r="A1576" s="114" t="s">
        <v>10168</v>
      </c>
      <c r="B1576" s="112">
        <v>19315</v>
      </c>
      <c r="C1576" s="10">
        <f t="shared" si="30"/>
        <v>1</v>
      </c>
    </row>
    <row r="1577" spans="1:3" x14ac:dyDescent="0.2">
      <c r="A1577" s="114" t="s">
        <v>10169</v>
      </c>
      <c r="B1577" s="112">
        <v>7653</v>
      </c>
      <c r="C1577" s="10">
        <f t="shared" si="30"/>
        <v>7</v>
      </c>
    </row>
    <row r="1578" spans="1:3" x14ac:dyDescent="0.2">
      <c r="A1578" s="114" t="s">
        <v>10170</v>
      </c>
      <c r="B1578" s="112">
        <v>2122</v>
      </c>
      <c r="C1578" s="10">
        <f t="shared" si="30"/>
        <v>2</v>
      </c>
    </row>
    <row r="1579" spans="1:3" x14ac:dyDescent="0.2">
      <c r="A1579" s="114" t="s">
        <v>10171</v>
      </c>
      <c r="B1579" s="112">
        <v>63</v>
      </c>
      <c r="C1579" s="10">
        <f t="shared" si="30"/>
        <v>6</v>
      </c>
    </row>
    <row r="1580" spans="1:3" x14ac:dyDescent="0.2">
      <c r="A1580" s="114" t="s">
        <v>10172</v>
      </c>
      <c r="B1580" s="112">
        <v>77</v>
      </c>
      <c r="C1580" s="10">
        <f t="shared" si="30"/>
        <v>7</v>
      </c>
    </row>
    <row r="1581" spans="1:3" x14ac:dyDescent="0.2">
      <c r="A1581" s="114" t="s">
        <v>10173</v>
      </c>
      <c r="B1581" s="112">
        <v>195</v>
      </c>
      <c r="C1581" s="10">
        <f t="shared" si="30"/>
        <v>1</v>
      </c>
    </row>
    <row r="1582" spans="1:3" x14ac:dyDescent="0.2">
      <c r="A1582" s="114" t="s">
        <v>10174</v>
      </c>
      <c r="B1582" s="112">
        <v>11712</v>
      </c>
      <c r="C1582" s="10">
        <f t="shared" si="30"/>
        <v>1</v>
      </c>
    </row>
    <row r="1583" spans="1:3" x14ac:dyDescent="0.2">
      <c r="A1583" s="114" t="s">
        <v>10175</v>
      </c>
      <c r="B1583" s="112">
        <v>24096</v>
      </c>
      <c r="C1583" s="10">
        <f t="shared" si="30"/>
        <v>2</v>
      </c>
    </row>
    <row r="1584" spans="1:3" x14ac:dyDescent="0.2">
      <c r="A1584" s="114" t="s">
        <v>10176</v>
      </c>
      <c r="B1584" s="112">
        <v>53</v>
      </c>
      <c r="C1584" s="10">
        <f t="shared" si="30"/>
        <v>5</v>
      </c>
    </row>
    <row r="1585" spans="1:3" x14ac:dyDescent="0.2">
      <c r="A1585" s="114" t="s">
        <v>10177</v>
      </c>
      <c r="B1585" s="112">
        <v>1173</v>
      </c>
      <c r="C1585" s="10">
        <f t="shared" si="30"/>
        <v>1</v>
      </c>
    </row>
    <row r="1586" spans="1:3" x14ac:dyDescent="0.2">
      <c r="A1586" s="114" t="s">
        <v>10178</v>
      </c>
      <c r="B1586" s="112">
        <v>590</v>
      </c>
      <c r="C1586" s="10">
        <f t="shared" si="30"/>
        <v>5</v>
      </c>
    </row>
    <row r="1587" spans="1:3" x14ac:dyDescent="0.2">
      <c r="A1587" s="114" t="s">
        <v>10179</v>
      </c>
      <c r="B1587" s="112">
        <v>52458</v>
      </c>
      <c r="C1587" s="10">
        <f t="shared" si="30"/>
        <v>5</v>
      </c>
    </row>
    <row r="1588" spans="1:3" x14ac:dyDescent="0.2">
      <c r="A1588" s="114" t="s">
        <v>10180</v>
      </c>
      <c r="B1588" s="112">
        <v>678</v>
      </c>
      <c r="C1588" s="10">
        <f t="shared" si="30"/>
        <v>6</v>
      </c>
    </row>
    <row r="1589" spans="1:3" x14ac:dyDescent="0.2">
      <c r="A1589" s="114" t="s">
        <v>10181</v>
      </c>
      <c r="B1589" s="112">
        <v>87</v>
      </c>
      <c r="C1589" s="10">
        <f t="shared" si="30"/>
        <v>8</v>
      </c>
    </row>
    <row r="1590" spans="1:3" x14ac:dyDescent="0.2">
      <c r="A1590" s="114" t="s">
        <v>10182</v>
      </c>
      <c r="B1590" s="112">
        <v>3704</v>
      </c>
      <c r="C1590" s="10">
        <f t="shared" si="30"/>
        <v>3</v>
      </c>
    </row>
    <row r="1591" spans="1:3" x14ac:dyDescent="0.2">
      <c r="A1591" s="114" t="s">
        <v>10183</v>
      </c>
      <c r="B1591" s="112">
        <v>140</v>
      </c>
      <c r="C1591" s="10">
        <f t="shared" si="30"/>
        <v>1</v>
      </c>
    </row>
    <row r="1592" spans="1:3" x14ac:dyDescent="0.2">
      <c r="A1592" s="114" t="s">
        <v>10184</v>
      </c>
      <c r="B1592" s="112">
        <v>313</v>
      </c>
      <c r="C1592" s="10">
        <f t="shared" si="30"/>
        <v>3</v>
      </c>
    </row>
    <row r="1593" spans="1:3" x14ac:dyDescent="0.2">
      <c r="A1593" s="114" t="s">
        <v>10185</v>
      </c>
      <c r="B1593" s="112">
        <v>510</v>
      </c>
      <c r="C1593" s="10">
        <f t="shared" si="30"/>
        <v>5</v>
      </c>
    </row>
    <row r="1594" spans="1:3" x14ac:dyDescent="0.2">
      <c r="A1594" s="114" t="s">
        <v>10186</v>
      </c>
      <c r="B1594" s="112">
        <v>706</v>
      </c>
      <c r="C1594" s="10">
        <f t="shared" si="30"/>
        <v>7</v>
      </c>
    </row>
    <row r="1595" spans="1:3" x14ac:dyDescent="0.2">
      <c r="A1595" s="114" t="s">
        <v>10187</v>
      </c>
      <c r="B1595" s="112">
        <v>224</v>
      </c>
      <c r="C1595" s="10">
        <f t="shared" si="30"/>
        <v>2</v>
      </c>
    </row>
    <row r="1596" spans="1:3" x14ac:dyDescent="0.2">
      <c r="A1596" s="114" t="s">
        <v>10188</v>
      </c>
      <c r="B1596" s="112">
        <v>473</v>
      </c>
      <c r="C1596" s="10">
        <f t="shared" si="30"/>
        <v>4</v>
      </c>
    </row>
    <row r="1597" spans="1:3" x14ac:dyDescent="0.2">
      <c r="A1597" s="114" t="s">
        <v>10189</v>
      </c>
      <c r="B1597" s="112">
        <v>716</v>
      </c>
      <c r="C1597" s="10">
        <f t="shared" si="30"/>
        <v>7</v>
      </c>
    </row>
    <row r="1598" spans="1:3" x14ac:dyDescent="0.2">
      <c r="A1598" s="114" t="s">
        <v>10190</v>
      </c>
      <c r="B1598" s="112">
        <v>302</v>
      </c>
      <c r="C1598" s="10">
        <f t="shared" si="30"/>
        <v>3</v>
      </c>
    </row>
    <row r="1599" spans="1:3" x14ac:dyDescent="0.2">
      <c r="A1599" s="114" t="s">
        <v>10191</v>
      </c>
      <c r="B1599" s="112">
        <v>966</v>
      </c>
      <c r="C1599" s="10">
        <f t="shared" si="30"/>
        <v>9</v>
      </c>
    </row>
    <row r="1600" spans="1:3" x14ac:dyDescent="0.2">
      <c r="A1600" s="114" t="s">
        <v>10192</v>
      </c>
      <c r="B1600" s="112">
        <v>137</v>
      </c>
      <c r="C1600" s="10">
        <f t="shared" si="30"/>
        <v>1</v>
      </c>
    </row>
    <row r="1601" spans="1:3" x14ac:dyDescent="0.2">
      <c r="A1601" s="114" t="s">
        <v>10193</v>
      </c>
      <c r="B1601" s="112">
        <v>786</v>
      </c>
      <c r="C1601" s="10">
        <f t="shared" si="30"/>
        <v>7</v>
      </c>
    </row>
    <row r="1602" spans="1:3" x14ac:dyDescent="0.2">
      <c r="A1602" s="114" t="s">
        <v>10194</v>
      </c>
      <c r="B1602" s="112">
        <v>4283</v>
      </c>
      <c r="C1602" s="10">
        <f t="shared" si="30"/>
        <v>4</v>
      </c>
    </row>
    <row r="1603" spans="1:3" x14ac:dyDescent="0.2">
      <c r="A1603" s="114" t="s">
        <v>10195</v>
      </c>
      <c r="B1603" s="112">
        <v>123</v>
      </c>
      <c r="C1603" s="10">
        <f t="shared" si="30"/>
        <v>1</v>
      </c>
    </row>
    <row r="1604" spans="1:3" x14ac:dyDescent="0.2">
      <c r="A1604" s="114" t="s">
        <v>10196</v>
      </c>
      <c r="B1604" s="112">
        <v>610</v>
      </c>
      <c r="C1604" s="10">
        <f t="shared" si="30"/>
        <v>6</v>
      </c>
    </row>
    <row r="1605" spans="1:3" x14ac:dyDescent="0.2">
      <c r="A1605" s="114" t="s">
        <v>10197</v>
      </c>
      <c r="B1605" s="112">
        <v>30374</v>
      </c>
      <c r="C1605" s="10">
        <f t="shared" ref="C1605:C1668" si="31">VALUE(LEFT(1E+100*B1605))</f>
        <v>3</v>
      </c>
    </row>
    <row r="1606" spans="1:3" x14ac:dyDescent="0.2">
      <c r="A1606" s="114" t="s">
        <v>10198</v>
      </c>
      <c r="B1606" s="112">
        <v>84</v>
      </c>
      <c r="C1606" s="10">
        <f t="shared" si="31"/>
        <v>8</v>
      </c>
    </row>
    <row r="1607" spans="1:3" x14ac:dyDescent="0.2">
      <c r="A1607" s="114" t="s">
        <v>10199</v>
      </c>
      <c r="B1607" s="112">
        <v>5188</v>
      </c>
      <c r="C1607" s="10">
        <f t="shared" si="31"/>
        <v>5</v>
      </c>
    </row>
    <row r="1608" spans="1:3" x14ac:dyDescent="0.2">
      <c r="A1608" s="114" t="s">
        <v>10200</v>
      </c>
      <c r="B1608" s="112">
        <v>3309</v>
      </c>
      <c r="C1608" s="10">
        <f t="shared" si="31"/>
        <v>3</v>
      </c>
    </row>
    <row r="1609" spans="1:3" x14ac:dyDescent="0.2">
      <c r="A1609" s="114" t="s">
        <v>8387</v>
      </c>
      <c r="B1609" s="112">
        <v>7595</v>
      </c>
      <c r="C1609" s="10">
        <f t="shared" si="31"/>
        <v>7</v>
      </c>
    </row>
    <row r="1610" spans="1:3" x14ac:dyDescent="0.2">
      <c r="A1610" s="114" t="s">
        <v>10201</v>
      </c>
      <c r="B1610" s="112">
        <v>735</v>
      </c>
      <c r="C1610" s="10">
        <f t="shared" si="31"/>
        <v>7</v>
      </c>
    </row>
    <row r="1611" spans="1:3" x14ac:dyDescent="0.2">
      <c r="A1611" s="114" t="s">
        <v>10202</v>
      </c>
      <c r="B1611" s="112">
        <v>27443</v>
      </c>
      <c r="C1611" s="10">
        <f t="shared" si="31"/>
        <v>2</v>
      </c>
    </row>
    <row r="1612" spans="1:3" x14ac:dyDescent="0.2">
      <c r="A1612" s="114" t="s">
        <v>10203</v>
      </c>
      <c r="B1612" s="112">
        <v>13671</v>
      </c>
      <c r="C1612" s="10">
        <f t="shared" si="31"/>
        <v>1</v>
      </c>
    </row>
    <row r="1613" spans="1:3" x14ac:dyDescent="0.2">
      <c r="A1613" s="114" t="s">
        <v>10204</v>
      </c>
      <c r="B1613" s="112">
        <v>2642</v>
      </c>
      <c r="C1613" s="10">
        <f t="shared" si="31"/>
        <v>2</v>
      </c>
    </row>
    <row r="1614" spans="1:3" x14ac:dyDescent="0.2">
      <c r="A1614" s="114" t="s">
        <v>10205</v>
      </c>
      <c r="B1614" s="112">
        <v>24505</v>
      </c>
      <c r="C1614" s="10">
        <f t="shared" si="31"/>
        <v>2</v>
      </c>
    </row>
    <row r="1615" spans="1:3" x14ac:dyDescent="0.2">
      <c r="A1615" s="114" t="s">
        <v>10206</v>
      </c>
      <c r="B1615" s="112">
        <v>35675</v>
      </c>
      <c r="C1615" s="10">
        <f t="shared" si="31"/>
        <v>3</v>
      </c>
    </row>
    <row r="1616" spans="1:3" x14ac:dyDescent="0.2">
      <c r="A1616" s="114" t="s">
        <v>10207</v>
      </c>
      <c r="B1616" s="112">
        <v>1155</v>
      </c>
      <c r="C1616" s="10">
        <f t="shared" si="31"/>
        <v>1</v>
      </c>
    </row>
    <row r="1617" spans="1:3" x14ac:dyDescent="0.2">
      <c r="A1617" s="114" t="s">
        <v>10208</v>
      </c>
      <c r="B1617" s="112">
        <v>625</v>
      </c>
      <c r="C1617" s="10">
        <f t="shared" si="31"/>
        <v>6</v>
      </c>
    </row>
    <row r="1618" spans="1:3" x14ac:dyDescent="0.2">
      <c r="A1618" s="114" t="s">
        <v>10209</v>
      </c>
      <c r="B1618" s="112">
        <v>715</v>
      </c>
      <c r="C1618" s="10">
        <f t="shared" si="31"/>
        <v>7</v>
      </c>
    </row>
    <row r="1619" spans="1:3" x14ac:dyDescent="0.2">
      <c r="A1619" s="114" t="s">
        <v>10210</v>
      </c>
      <c r="B1619" s="112">
        <v>5177</v>
      </c>
      <c r="C1619" s="10">
        <f t="shared" si="31"/>
        <v>5</v>
      </c>
    </row>
    <row r="1620" spans="1:3" x14ac:dyDescent="0.2">
      <c r="A1620" s="114" t="s">
        <v>10211</v>
      </c>
      <c r="B1620" s="112">
        <v>4787</v>
      </c>
      <c r="C1620" s="10">
        <f t="shared" si="31"/>
        <v>4</v>
      </c>
    </row>
    <row r="1621" spans="1:3" x14ac:dyDescent="0.2">
      <c r="A1621" s="114" t="s">
        <v>10212</v>
      </c>
      <c r="B1621" s="112">
        <v>2719</v>
      </c>
      <c r="C1621" s="10">
        <f t="shared" si="31"/>
        <v>2</v>
      </c>
    </row>
    <row r="1622" spans="1:3" x14ac:dyDescent="0.2">
      <c r="A1622" s="114" t="s">
        <v>10213</v>
      </c>
      <c r="B1622" s="112">
        <v>1042</v>
      </c>
      <c r="C1622" s="10">
        <f t="shared" si="31"/>
        <v>1</v>
      </c>
    </row>
    <row r="1623" spans="1:3" x14ac:dyDescent="0.2">
      <c r="A1623" s="114" t="s">
        <v>10214</v>
      </c>
      <c r="B1623" s="112">
        <v>106</v>
      </c>
      <c r="C1623" s="10">
        <f t="shared" si="31"/>
        <v>1</v>
      </c>
    </row>
    <row r="1624" spans="1:3" x14ac:dyDescent="0.2">
      <c r="A1624" s="114" t="s">
        <v>10215</v>
      </c>
      <c r="B1624" s="112">
        <v>3217</v>
      </c>
      <c r="C1624" s="10">
        <f t="shared" si="31"/>
        <v>3</v>
      </c>
    </row>
    <row r="1625" spans="1:3" x14ac:dyDescent="0.2">
      <c r="A1625" s="114" t="s">
        <v>10216</v>
      </c>
      <c r="B1625" s="112">
        <v>162</v>
      </c>
      <c r="C1625" s="10">
        <f t="shared" si="31"/>
        <v>1</v>
      </c>
    </row>
    <row r="1626" spans="1:3" x14ac:dyDescent="0.2">
      <c r="A1626" s="114" t="s">
        <v>10217</v>
      </c>
      <c r="B1626" s="112">
        <v>29409</v>
      </c>
      <c r="C1626" s="10">
        <f t="shared" si="31"/>
        <v>2</v>
      </c>
    </row>
    <row r="1627" spans="1:3" x14ac:dyDescent="0.2">
      <c r="A1627" s="114" t="s">
        <v>10218</v>
      </c>
      <c r="B1627" s="112">
        <v>1094</v>
      </c>
      <c r="C1627" s="10">
        <f t="shared" si="31"/>
        <v>1</v>
      </c>
    </row>
    <row r="1628" spans="1:3" x14ac:dyDescent="0.2">
      <c r="A1628" s="114" t="s">
        <v>10219</v>
      </c>
      <c r="B1628" s="112">
        <v>1262</v>
      </c>
      <c r="C1628" s="10">
        <f t="shared" si="31"/>
        <v>1</v>
      </c>
    </row>
    <row r="1629" spans="1:3" x14ac:dyDescent="0.2">
      <c r="A1629" s="114" t="s">
        <v>10220</v>
      </c>
      <c r="B1629" s="112">
        <v>127</v>
      </c>
      <c r="C1629" s="10">
        <f t="shared" si="31"/>
        <v>1</v>
      </c>
    </row>
    <row r="1630" spans="1:3" x14ac:dyDescent="0.2">
      <c r="A1630" s="114" t="s">
        <v>10221</v>
      </c>
      <c r="B1630" s="112">
        <v>177</v>
      </c>
      <c r="C1630" s="10">
        <f t="shared" si="31"/>
        <v>1</v>
      </c>
    </row>
    <row r="1631" spans="1:3" x14ac:dyDescent="0.2">
      <c r="A1631" s="114" t="s">
        <v>10222</v>
      </c>
      <c r="B1631" s="112">
        <v>1705</v>
      </c>
      <c r="C1631" s="10">
        <f t="shared" si="31"/>
        <v>1</v>
      </c>
    </row>
    <row r="1632" spans="1:3" x14ac:dyDescent="0.2">
      <c r="A1632" s="114" t="s">
        <v>10223</v>
      </c>
      <c r="B1632" s="112">
        <v>146</v>
      </c>
      <c r="C1632" s="10">
        <f t="shared" si="31"/>
        <v>1</v>
      </c>
    </row>
    <row r="1633" spans="1:3" x14ac:dyDescent="0.2">
      <c r="A1633" s="114" t="s">
        <v>10224</v>
      </c>
      <c r="B1633" s="112">
        <v>81</v>
      </c>
      <c r="C1633" s="10">
        <f t="shared" si="31"/>
        <v>8</v>
      </c>
    </row>
    <row r="1634" spans="1:3" x14ac:dyDescent="0.2">
      <c r="A1634" s="114" t="s">
        <v>10225</v>
      </c>
      <c r="B1634" s="112">
        <v>80</v>
      </c>
      <c r="C1634" s="10">
        <f t="shared" si="31"/>
        <v>8</v>
      </c>
    </row>
    <row r="1635" spans="1:3" x14ac:dyDescent="0.2">
      <c r="A1635" s="114" t="s">
        <v>10226</v>
      </c>
      <c r="B1635" s="112">
        <v>336</v>
      </c>
      <c r="C1635" s="10">
        <f t="shared" si="31"/>
        <v>3</v>
      </c>
    </row>
    <row r="1636" spans="1:3" x14ac:dyDescent="0.2">
      <c r="A1636" s="114" t="s">
        <v>10227</v>
      </c>
      <c r="B1636" s="112">
        <v>1325</v>
      </c>
      <c r="C1636" s="10">
        <f t="shared" si="31"/>
        <v>1</v>
      </c>
    </row>
    <row r="1637" spans="1:3" x14ac:dyDescent="0.2">
      <c r="A1637" s="114" t="s">
        <v>10228</v>
      </c>
      <c r="B1637" s="112">
        <v>109</v>
      </c>
      <c r="C1637" s="10">
        <f t="shared" si="31"/>
        <v>1</v>
      </c>
    </row>
    <row r="1638" spans="1:3" x14ac:dyDescent="0.2">
      <c r="A1638" s="114" t="s">
        <v>10229</v>
      </c>
      <c r="B1638" s="112">
        <v>202</v>
      </c>
      <c r="C1638" s="10">
        <f t="shared" si="31"/>
        <v>2</v>
      </c>
    </row>
    <row r="1639" spans="1:3" x14ac:dyDescent="0.2">
      <c r="A1639" s="114" t="s">
        <v>10230</v>
      </c>
      <c r="B1639" s="112">
        <v>2018</v>
      </c>
      <c r="C1639" s="10">
        <f t="shared" si="31"/>
        <v>2</v>
      </c>
    </row>
    <row r="1640" spans="1:3" x14ac:dyDescent="0.2">
      <c r="A1640" s="114" t="s">
        <v>10231</v>
      </c>
      <c r="B1640" s="112">
        <v>8372</v>
      </c>
      <c r="C1640" s="10">
        <f t="shared" si="31"/>
        <v>8</v>
      </c>
    </row>
    <row r="1641" spans="1:3" x14ac:dyDescent="0.2">
      <c r="A1641" s="114" t="s">
        <v>10232</v>
      </c>
      <c r="B1641" s="112">
        <v>103</v>
      </c>
      <c r="C1641" s="10">
        <f t="shared" si="31"/>
        <v>1</v>
      </c>
    </row>
    <row r="1642" spans="1:3" x14ac:dyDescent="0.2">
      <c r="A1642" s="114" t="s">
        <v>10233</v>
      </c>
      <c r="B1642" s="112">
        <v>29</v>
      </c>
      <c r="C1642" s="10">
        <f t="shared" si="31"/>
        <v>2</v>
      </c>
    </row>
    <row r="1643" spans="1:3" x14ac:dyDescent="0.2">
      <c r="A1643" s="114" t="s">
        <v>10234</v>
      </c>
      <c r="B1643" s="112">
        <v>557</v>
      </c>
      <c r="C1643" s="10">
        <f t="shared" si="31"/>
        <v>5</v>
      </c>
    </row>
    <row r="1644" spans="1:3" x14ac:dyDescent="0.2">
      <c r="A1644" s="114" t="s">
        <v>10235</v>
      </c>
      <c r="B1644" s="112">
        <v>67</v>
      </c>
      <c r="C1644" s="10">
        <f t="shared" si="31"/>
        <v>6</v>
      </c>
    </row>
    <row r="1645" spans="1:3" x14ac:dyDescent="0.2">
      <c r="A1645" s="114" t="s">
        <v>10236</v>
      </c>
      <c r="B1645" s="112">
        <v>535</v>
      </c>
      <c r="C1645" s="10">
        <f t="shared" si="31"/>
        <v>5</v>
      </c>
    </row>
    <row r="1646" spans="1:3" x14ac:dyDescent="0.2">
      <c r="A1646" s="114" t="s">
        <v>10237</v>
      </c>
      <c r="B1646" s="112">
        <v>460</v>
      </c>
      <c r="C1646" s="10">
        <f t="shared" si="31"/>
        <v>4</v>
      </c>
    </row>
    <row r="1647" spans="1:3" x14ac:dyDescent="0.2">
      <c r="A1647" s="114" t="s">
        <v>10238</v>
      </c>
      <c r="B1647" s="112">
        <v>13142</v>
      </c>
      <c r="C1647" s="10">
        <f t="shared" si="31"/>
        <v>1</v>
      </c>
    </row>
    <row r="1648" spans="1:3" x14ac:dyDescent="0.2">
      <c r="A1648" s="114" t="s">
        <v>10239</v>
      </c>
      <c r="B1648" s="112">
        <v>433</v>
      </c>
      <c r="C1648" s="10">
        <f t="shared" si="31"/>
        <v>4</v>
      </c>
    </row>
    <row r="1649" spans="1:3" x14ac:dyDescent="0.2">
      <c r="A1649" s="114" t="s">
        <v>10240</v>
      </c>
      <c r="B1649" s="112">
        <v>263</v>
      </c>
      <c r="C1649" s="10">
        <f t="shared" si="31"/>
        <v>2</v>
      </c>
    </row>
    <row r="1650" spans="1:3" x14ac:dyDescent="0.2">
      <c r="A1650" s="114" t="s">
        <v>10241</v>
      </c>
      <c r="B1650" s="112">
        <v>251</v>
      </c>
      <c r="C1650" s="10">
        <f t="shared" si="31"/>
        <v>2</v>
      </c>
    </row>
    <row r="1651" spans="1:3" x14ac:dyDescent="0.2">
      <c r="A1651" s="114" t="s">
        <v>10242</v>
      </c>
      <c r="B1651" s="112">
        <v>201</v>
      </c>
      <c r="C1651" s="10">
        <f t="shared" si="31"/>
        <v>2</v>
      </c>
    </row>
    <row r="1652" spans="1:3" x14ac:dyDescent="0.2">
      <c r="A1652" s="114" t="s">
        <v>10243</v>
      </c>
      <c r="B1652" s="112">
        <v>1721</v>
      </c>
      <c r="C1652" s="10">
        <f t="shared" si="31"/>
        <v>1</v>
      </c>
    </row>
    <row r="1653" spans="1:3" x14ac:dyDescent="0.2">
      <c r="A1653" s="114" t="s">
        <v>10244</v>
      </c>
      <c r="B1653" s="112">
        <v>822</v>
      </c>
      <c r="C1653" s="10">
        <f t="shared" si="31"/>
        <v>8</v>
      </c>
    </row>
    <row r="1654" spans="1:3" x14ac:dyDescent="0.2">
      <c r="A1654" s="114" t="s">
        <v>8386</v>
      </c>
      <c r="B1654" s="112">
        <v>6651</v>
      </c>
      <c r="C1654" s="10">
        <f t="shared" si="31"/>
        <v>6</v>
      </c>
    </row>
    <row r="1655" spans="1:3" x14ac:dyDescent="0.2">
      <c r="A1655" s="114" t="s">
        <v>10245</v>
      </c>
      <c r="B1655" s="112">
        <v>742</v>
      </c>
      <c r="C1655" s="10">
        <f t="shared" si="31"/>
        <v>7</v>
      </c>
    </row>
    <row r="1656" spans="1:3" x14ac:dyDescent="0.2">
      <c r="A1656" s="114" t="s">
        <v>10246</v>
      </c>
      <c r="B1656" s="112">
        <v>54</v>
      </c>
      <c r="C1656" s="10">
        <f t="shared" si="31"/>
        <v>5</v>
      </c>
    </row>
    <row r="1657" spans="1:3" x14ac:dyDescent="0.2">
      <c r="A1657" s="114" t="s">
        <v>10247</v>
      </c>
      <c r="B1657" s="112">
        <v>4109</v>
      </c>
      <c r="C1657" s="10">
        <f t="shared" si="31"/>
        <v>4</v>
      </c>
    </row>
    <row r="1658" spans="1:3" x14ac:dyDescent="0.2">
      <c r="A1658" s="114" t="s">
        <v>10248</v>
      </c>
      <c r="B1658" s="112">
        <v>3704</v>
      </c>
      <c r="C1658" s="10">
        <f t="shared" si="31"/>
        <v>3</v>
      </c>
    </row>
    <row r="1659" spans="1:3" x14ac:dyDescent="0.2">
      <c r="A1659" s="114" t="s">
        <v>10249</v>
      </c>
      <c r="B1659" s="112">
        <v>688</v>
      </c>
      <c r="C1659" s="10">
        <f t="shared" si="31"/>
        <v>6</v>
      </c>
    </row>
    <row r="1660" spans="1:3" x14ac:dyDescent="0.2">
      <c r="A1660" s="114" t="s">
        <v>10250</v>
      </c>
      <c r="B1660" s="112">
        <v>156</v>
      </c>
      <c r="C1660" s="10">
        <f t="shared" si="31"/>
        <v>1</v>
      </c>
    </row>
    <row r="1661" spans="1:3" x14ac:dyDescent="0.2">
      <c r="A1661" s="114" t="s">
        <v>10251</v>
      </c>
      <c r="B1661" s="112">
        <v>136</v>
      </c>
      <c r="C1661" s="10">
        <f t="shared" si="31"/>
        <v>1</v>
      </c>
    </row>
    <row r="1662" spans="1:3" x14ac:dyDescent="0.2">
      <c r="A1662" s="114" t="s">
        <v>10252</v>
      </c>
      <c r="B1662" s="112">
        <v>1196</v>
      </c>
      <c r="C1662" s="10">
        <f t="shared" si="31"/>
        <v>1</v>
      </c>
    </row>
    <row r="1663" spans="1:3" x14ac:dyDescent="0.2">
      <c r="A1663" s="114" t="s">
        <v>10253</v>
      </c>
      <c r="B1663" s="112">
        <v>11618</v>
      </c>
      <c r="C1663" s="10">
        <f t="shared" si="31"/>
        <v>1</v>
      </c>
    </row>
    <row r="1664" spans="1:3" x14ac:dyDescent="0.2">
      <c r="A1664" s="114" t="s">
        <v>10254</v>
      </c>
      <c r="B1664" s="112">
        <v>691</v>
      </c>
      <c r="C1664" s="10">
        <f t="shared" si="31"/>
        <v>6</v>
      </c>
    </row>
    <row r="1665" spans="1:3" x14ac:dyDescent="0.2">
      <c r="A1665" s="114" t="s">
        <v>10255</v>
      </c>
      <c r="B1665" s="112">
        <v>2090</v>
      </c>
      <c r="C1665" s="10">
        <f t="shared" si="31"/>
        <v>2</v>
      </c>
    </row>
    <row r="1666" spans="1:3" x14ac:dyDescent="0.2">
      <c r="A1666" s="114" t="s">
        <v>10256</v>
      </c>
      <c r="B1666" s="112">
        <v>1231</v>
      </c>
      <c r="C1666" s="10">
        <f t="shared" si="31"/>
        <v>1</v>
      </c>
    </row>
    <row r="1667" spans="1:3" x14ac:dyDescent="0.2">
      <c r="A1667" s="114" t="s">
        <v>10257</v>
      </c>
      <c r="B1667" s="112">
        <v>2469</v>
      </c>
      <c r="C1667" s="10">
        <f t="shared" si="31"/>
        <v>2</v>
      </c>
    </row>
    <row r="1668" spans="1:3" x14ac:dyDescent="0.2">
      <c r="A1668" s="114" t="s">
        <v>10258</v>
      </c>
      <c r="B1668" s="112">
        <v>171</v>
      </c>
      <c r="C1668" s="10">
        <f t="shared" si="31"/>
        <v>1</v>
      </c>
    </row>
    <row r="1669" spans="1:3" x14ac:dyDescent="0.2">
      <c r="A1669" s="114" t="s">
        <v>10259</v>
      </c>
      <c r="B1669" s="112">
        <v>1742</v>
      </c>
      <c r="C1669" s="10">
        <f t="shared" ref="C1669:C1732" si="32">VALUE(LEFT(1E+100*B1669))</f>
        <v>1</v>
      </c>
    </row>
    <row r="1670" spans="1:3" x14ac:dyDescent="0.2">
      <c r="A1670" s="114" t="s">
        <v>10260</v>
      </c>
      <c r="B1670" s="112">
        <v>346</v>
      </c>
      <c r="C1670" s="10">
        <f t="shared" si="32"/>
        <v>3</v>
      </c>
    </row>
    <row r="1671" spans="1:3" x14ac:dyDescent="0.2">
      <c r="A1671" s="114" t="s">
        <v>10261</v>
      </c>
      <c r="B1671" s="112">
        <v>237</v>
      </c>
      <c r="C1671" s="10">
        <f t="shared" si="32"/>
        <v>2</v>
      </c>
    </row>
    <row r="1672" spans="1:3" x14ac:dyDescent="0.2">
      <c r="A1672" s="114" t="s">
        <v>10262</v>
      </c>
      <c r="B1672" s="112">
        <v>168</v>
      </c>
      <c r="C1672" s="10">
        <f t="shared" si="32"/>
        <v>1</v>
      </c>
    </row>
    <row r="1673" spans="1:3" x14ac:dyDescent="0.2">
      <c r="A1673" s="114" t="s">
        <v>10263</v>
      </c>
      <c r="B1673" s="112">
        <v>37</v>
      </c>
      <c r="C1673" s="10">
        <f t="shared" si="32"/>
        <v>3</v>
      </c>
    </row>
    <row r="1674" spans="1:3" x14ac:dyDescent="0.2">
      <c r="A1674" s="114" t="s">
        <v>10264</v>
      </c>
      <c r="B1674" s="112">
        <v>83</v>
      </c>
      <c r="C1674" s="10">
        <f t="shared" si="32"/>
        <v>8</v>
      </c>
    </row>
    <row r="1675" spans="1:3" x14ac:dyDescent="0.2">
      <c r="A1675" s="114" t="s">
        <v>10265</v>
      </c>
      <c r="B1675" s="112">
        <v>13187</v>
      </c>
      <c r="C1675" s="10">
        <f t="shared" si="32"/>
        <v>1</v>
      </c>
    </row>
    <row r="1676" spans="1:3" x14ac:dyDescent="0.2">
      <c r="A1676" s="114" t="s">
        <v>10266</v>
      </c>
      <c r="B1676" s="112">
        <v>1943</v>
      </c>
      <c r="C1676" s="10">
        <f t="shared" si="32"/>
        <v>1</v>
      </c>
    </row>
    <row r="1677" spans="1:3" x14ac:dyDescent="0.2">
      <c r="A1677" s="114" t="s">
        <v>10267</v>
      </c>
      <c r="B1677" s="112">
        <v>396</v>
      </c>
      <c r="C1677" s="10">
        <f t="shared" si="32"/>
        <v>3</v>
      </c>
    </row>
    <row r="1678" spans="1:3" x14ac:dyDescent="0.2">
      <c r="A1678" s="114" t="s">
        <v>10268</v>
      </c>
      <c r="B1678" s="112">
        <v>28485</v>
      </c>
      <c r="C1678" s="10">
        <f t="shared" si="32"/>
        <v>2</v>
      </c>
    </row>
    <row r="1679" spans="1:3" x14ac:dyDescent="0.2">
      <c r="A1679" s="114" t="s">
        <v>10269</v>
      </c>
      <c r="B1679" s="112">
        <v>871</v>
      </c>
      <c r="C1679" s="10">
        <f t="shared" si="32"/>
        <v>8</v>
      </c>
    </row>
    <row r="1680" spans="1:3" x14ac:dyDescent="0.2">
      <c r="A1680" s="114" t="s">
        <v>10270</v>
      </c>
      <c r="B1680" s="112">
        <v>5044</v>
      </c>
      <c r="C1680" s="10">
        <f t="shared" si="32"/>
        <v>5</v>
      </c>
    </row>
    <row r="1681" spans="1:3" x14ac:dyDescent="0.2">
      <c r="A1681" s="114" t="s">
        <v>10271</v>
      </c>
      <c r="B1681" s="112">
        <v>95</v>
      </c>
      <c r="C1681" s="10">
        <f t="shared" si="32"/>
        <v>9</v>
      </c>
    </row>
    <row r="1682" spans="1:3" x14ac:dyDescent="0.2">
      <c r="A1682" s="114" t="s">
        <v>10272</v>
      </c>
      <c r="B1682" s="112">
        <v>248</v>
      </c>
      <c r="C1682" s="10">
        <f t="shared" si="32"/>
        <v>2</v>
      </c>
    </row>
    <row r="1683" spans="1:3" x14ac:dyDescent="0.2">
      <c r="A1683" s="114" t="s">
        <v>10273</v>
      </c>
      <c r="B1683" s="112">
        <v>92</v>
      </c>
      <c r="C1683" s="10">
        <f t="shared" si="32"/>
        <v>9</v>
      </c>
    </row>
    <row r="1684" spans="1:3" x14ac:dyDescent="0.2">
      <c r="A1684" s="114" t="s">
        <v>10274</v>
      </c>
      <c r="B1684" s="112">
        <v>1802</v>
      </c>
      <c r="C1684" s="10">
        <f t="shared" si="32"/>
        <v>1</v>
      </c>
    </row>
    <row r="1685" spans="1:3" x14ac:dyDescent="0.2">
      <c r="A1685" s="114" t="s">
        <v>8385</v>
      </c>
      <c r="B1685" s="112">
        <v>455</v>
      </c>
      <c r="C1685" s="10">
        <f t="shared" si="32"/>
        <v>4</v>
      </c>
    </row>
    <row r="1686" spans="1:3" x14ac:dyDescent="0.2">
      <c r="A1686" s="114" t="s">
        <v>10275</v>
      </c>
      <c r="B1686" s="112">
        <v>750</v>
      </c>
      <c r="C1686" s="10">
        <f t="shared" si="32"/>
        <v>7</v>
      </c>
    </row>
    <row r="1687" spans="1:3" x14ac:dyDescent="0.2">
      <c r="A1687" s="114" t="s">
        <v>10276</v>
      </c>
      <c r="B1687" s="112">
        <v>14845</v>
      </c>
      <c r="C1687" s="10">
        <f t="shared" si="32"/>
        <v>1</v>
      </c>
    </row>
    <row r="1688" spans="1:3" x14ac:dyDescent="0.2">
      <c r="A1688" s="114" t="s">
        <v>10277</v>
      </c>
      <c r="B1688" s="112">
        <v>6942</v>
      </c>
      <c r="C1688" s="10">
        <f t="shared" si="32"/>
        <v>6</v>
      </c>
    </row>
    <row r="1689" spans="1:3" x14ac:dyDescent="0.2">
      <c r="A1689" s="114" t="s">
        <v>10278</v>
      </c>
      <c r="B1689" s="112">
        <v>680</v>
      </c>
      <c r="C1689" s="10">
        <f t="shared" si="32"/>
        <v>6</v>
      </c>
    </row>
    <row r="1690" spans="1:3" x14ac:dyDescent="0.2">
      <c r="A1690" s="114" t="s">
        <v>10279</v>
      </c>
      <c r="B1690" s="112">
        <v>612</v>
      </c>
      <c r="C1690" s="10">
        <f t="shared" si="32"/>
        <v>6</v>
      </c>
    </row>
    <row r="1691" spans="1:3" x14ac:dyDescent="0.2">
      <c r="A1691" s="114" t="s">
        <v>10280</v>
      </c>
      <c r="B1691" s="112">
        <v>26832</v>
      </c>
      <c r="C1691" s="10">
        <f t="shared" si="32"/>
        <v>2</v>
      </c>
    </row>
    <row r="1692" spans="1:3" x14ac:dyDescent="0.2">
      <c r="A1692" s="114" t="s">
        <v>10281</v>
      </c>
      <c r="B1692" s="112">
        <v>6260</v>
      </c>
      <c r="C1692" s="10">
        <f t="shared" si="32"/>
        <v>6</v>
      </c>
    </row>
    <row r="1693" spans="1:3" x14ac:dyDescent="0.2">
      <c r="A1693" s="114" t="s">
        <v>10282</v>
      </c>
      <c r="B1693" s="112">
        <v>11817</v>
      </c>
      <c r="C1693" s="10">
        <f t="shared" si="32"/>
        <v>1</v>
      </c>
    </row>
    <row r="1694" spans="1:3" x14ac:dyDescent="0.2">
      <c r="A1694" s="114" t="s">
        <v>10283</v>
      </c>
      <c r="B1694" s="112">
        <v>426</v>
      </c>
      <c r="C1694" s="10">
        <f t="shared" si="32"/>
        <v>4</v>
      </c>
    </row>
    <row r="1695" spans="1:3" x14ac:dyDescent="0.2">
      <c r="A1695" s="114" t="s">
        <v>10284</v>
      </c>
      <c r="B1695" s="112">
        <v>4018</v>
      </c>
      <c r="C1695" s="10">
        <f t="shared" si="32"/>
        <v>4</v>
      </c>
    </row>
    <row r="1696" spans="1:3" x14ac:dyDescent="0.2">
      <c r="A1696" s="114" t="s">
        <v>10285</v>
      </c>
      <c r="B1696" s="112">
        <v>78</v>
      </c>
      <c r="C1696" s="10">
        <f t="shared" si="32"/>
        <v>7</v>
      </c>
    </row>
    <row r="1697" spans="1:3" x14ac:dyDescent="0.2">
      <c r="A1697" s="114" t="s">
        <v>10286</v>
      </c>
      <c r="B1697" s="112">
        <v>1722</v>
      </c>
      <c r="C1697" s="10">
        <f t="shared" si="32"/>
        <v>1</v>
      </c>
    </row>
    <row r="1698" spans="1:3" x14ac:dyDescent="0.2">
      <c r="A1698" s="114" t="s">
        <v>10287</v>
      </c>
      <c r="B1698" s="112">
        <v>796</v>
      </c>
      <c r="C1698" s="10">
        <f t="shared" si="32"/>
        <v>7</v>
      </c>
    </row>
    <row r="1699" spans="1:3" x14ac:dyDescent="0.2">
      <c r="A1699" s="114" t="s">
        <v>10288</v>
      </c>
      <c r="B1699" s="112">
        <v>69</v>
      </c>
      <c r="C1699" s="10">
        <f t="shared" si="32"/>
        <v>6</v>
      </c>
    </row>
    <row r="1700" spans="1:3" x14ac:dyDescent="0.2">
      <c r="A1700" s="114" t="s">
        <v>10289</v>
      </c>
      <c r="B1700" s="112">
        <v>40</v>
      </c>
      <c r="C1700" s="10">
        <f t="shared" si="32"/>
        <v>4</v>
      </c>
    </row>
    <row r="1701" spans="1:3" x14ac:dyDescent="0.2">
      <c r="A1701" s="114" t="s">
        <v>10290</v>
      </c>
      <c r="B1701" s="112">
        <v>1163</v>
      </c>
      <c r="C1701" s="10">
        <f t="shared" si="32"/>
        <v>1</v>
      </c>
    </row>
    <row r="1702" spans="1:3" x14ac:dyDescent="0.2">
      <c r="A1702" s="114" t="s">
        <v>10291</v>
      </c>
      <c r="B1702" s="112">
        <v>5873</v>
      </c>
      <c r="C1702" s="10">
        <f t="shared" si="32"/>
        <v>5</v>
      </c>
    </row>
    <row r="1703" spans="1:3" x14ac:dyDescent="0.2">
      <c r="A1703" s="114" t="s">
        <v>10292</v>
      </c>
      <c r="B1703" s="112">
        <v>16761</v>
      </c>
      <c r="C1703" s="10">
        <f t="shared" si="32"/>
        <v>1</v>
      </c>
    </row>
    <row r="1704" spans="1:3" x14ac:dyDescent="0.2">
      <c r="A1704" s="114" t="s">
        <v>10293</v>
      </c>
      <c r="B1704" s="112">
        <v>3289</v>
      </c>
      <c r="C1704" s="10">
        <f t="shared" si="32"/>
        <v>3</v>
      </c>
    </row>
    <row r="1705" spans="1:3" x14ac:dyDescent="0.2">
      <c r="A1705" s="114" t="s">
        <v>10294</v>
      </c>
      <c r="B1705" s="112">
        <v>76</v>
      </c>
      <c r="C1705" s="10">
        <f t="shared" si="32"/>
        <v>7</v>
      </c>
    </row>
    <row r="1706" spans="1:3" x14ac:dyDescent="0.2">
      <c r="A1706" s="114" t="s">
        <v>10295</v>
      </c>
      <c r="B1706" s="112">
        <v>23</v>
      </c>
      <c r="C1706" s="10">
        <f t="shared" si="32"/>
        <v>2</v>
      </c>
    </row>
    <row r="1707" spans="1:3" x14ac:dyDescent="0.2">
      <c r="A1707" s="114" t="s">
        <v>10296</v>
      </c>
      <c r="B1707" s="112">
        <v>275</v>
      </c>
      <c r="C1707" s="10">
        <f t="shared" si="32"/>
        <v>2</v>
      </c>
    </row>
    <row r="1708" spans="1:3" x14ac:dyDescent="0.2">
      <c r="A1708" s="114" t="s">
        <v>10297</v>
      </c>
      <c r="B1708" s="112">
        <v>904</v>
      </c>
      <c r="C1708" s="10">
        <f t="shared" si="32"/>
        <v>9</v>
      </c>
    </row>
    <row r="1709" spans="1:3" x14ac:dyDescent="0.2">
      <c r="A1709" s="114" t="s">
        <v>10298</v>
      </c>
      <c r="B1709" s="112">
        <v>3461</v>
      </c>
      <c r="C1709" s="10">
        <f t="shared" si="32"/>
        <v>3</v>
      </c>
    </row>
    <row r="1710" spans="1:3" x14ac:dyDescent="0.2">
      <c r="A1710" s="114" t="s">
        <v>10299</v>
      </c>
      <c r="B1710" s="112">
        <v>330</v>
      </c>
      <c r="C1710" s="10">
        <f t="shared" si="32"/>
        <v>3</v>
      </c>
    </row>
    <row r="1711" spans="1:3" x14ac:dyDescent="0.2">
      <c r="A1711" s="114" t="s">
        <v>10300</v>
      </c>
      <c r="B1711" s="112">
        <v>135</v>
      </c>
      <c r="C1711" s="10">
        <f t="shared" si="32"/>
        <v>1</v>
      </c>
    </row>
    <row r="1712" spans="1:3" x14ac:dyDescent="0.2">
      <c r="A1712" s="114" t="s">
        <v>10301</v>
      </c>
      <c r="B1712" s="112">
        <v>803</v>
      </c>
      <c r="C1712" s="10">
        <f t="shared" si="32"/>
        <v>8</v>
      </c>
    </row>
    <row r="1713" spans="1:3" x14ac:dyDescent="0.2">
      <c r="A1713" s="114" t="s">
        <v>10302</v>
      </c>
      <c r="B1713" s="112">
        <v>193</v>
      </c>
      <c r="C1713" s="10">
        <f t="shared" si="32"/>
        <v>1</v>
      </c>
    </row>
    <row r="1714" spans="1:3" x14ac:dyDescent="0.2">
      <c r="A1714" s="114" t="s">
        <v>10303</v>
      </c>
      <c r="B1714" s="112">
        <v>707</v>
      </c>
      <c r="C1714" s="10">
        <f t="shared" si="32"/>
        <v>7</v>
      </c>
    </row>
    <row r="1715" spans="1:3" x14ac:dyDescent="0.2">
      <c r="A1715" s="114" t="s">
        <v>10304</v>
      </c>
      <c r="B1715" s="112">
        <v>10751</v>
      </c>
      <c r="C1715" s="10">
        <f t="shared" si="32"/>
        <v>1</v>
      </c>
    </row>
    <row r="1716" spans="1:3" x14ac:dyDescent="0.2">
      <c r="A1716" s="114" t="s">
        <v>10305</v>
      </c>
      <c r="B1716" s="112">
        <v>1334</v>
      </c>
      <c r="C1716" s="10">
        <f t="shared" si="32"/>
        <v>1</v>
      </c>
    </row>
    <row r="1717" spans="1:3" x14ac:dyDescent="0.2">
      <c r="A1717" s="114" t="s">
        <v>10306</v>
      </c>
      <c r="B1717" s="112">
        <v>97</v>
      </c>
      <c r="C1717" s="10">
        <f t="shared" si="32"/>
        <v>9</v>
      </c>
    </row>
    <row r="1718" spans="1:3" x14ac:dyDescent="0.2">
      <c r="A1718" s="114" t="s">
        <v>10307</v>
      </c>
      <c r="B1718" s="112">
        <v>3533</v>
      </c>
      <c r="C1718" s="10">
        <f t="shared" si="32"/>
        <v>3</v>
      </c>
    </row>
    <row r="1719" spans="1:3" x14ac:dyDescent="0.2">
      <c r="A1719" s="114" t="s">
        <v>10308</v>
      </c>
      <c r="B1719" s="112">
        <v>5007</v>
      </c>
      <c r="C1719" s="10">
        <f t="shared" si="32"/>
        <v>5</v>
      </c>
    </row>
    <row r="1720" spans="1:3" x14ac:dyDescent="0.2">
      <c r="A1720" s="114" t="s">
        <v>10309</v>
      </c>
      <c r="B1720" s="112">
        <v>1191</v>
      </c>
      <c r="C1720" s="10">
        <f t="shared" si="32"/>
        <v>1</v>
      </c>
    </row>
    <row r="1721" spans="1:3" x14ac:dyDescent="0.2">
      <c r="A1721" s="114" t="s">
        <v>10310</v>
      </c>
      <c r="B1721" s="112">
        <v>35</v>
      </c>
      <c r="C1721" s="10">
        <f t="shared" si="32"/>
        <v>3</v>
      </c>
    </row>
    <row r="1722" spans="1:3" x14ac:dyDescent="0.2">
      <c r="A1722" s="114" t="s">
        <v>10311</v>
      </c>
      <c r="B1722" s="112">
        <v>104</v>
      </c>
      <c r="C1722" s="10">
        <f t="shared" si="32"/>
        <v>1</v>
      </c>
    </row>
    <row r="1723" spans="1:3" x14ac:dyDescent="0.2">
      <c r="A1723" s="114" t="s">
        <v>10312</v>
      </c>
      <c r="B1723" s="112">
        <v>97</v>
      </c>
      <c r="C1723" s="10">
        <f t="shared" si="32"/>
        <v>9</v>
      </c>
    </row>
    <row r="1724" spans="1:3" x14ac:dyDescent="0.2">
      <c r="A1724" s="114" t="s">
        <v>10313</v>
      </c>
      <c r="B1724" s="112">
        <v>231</v>
      </c>
      <c r="C1724" s="10">
        <f t="shared" si="32"/>
        <v>2</v>
      </c>
    </row>
    <row r="1725" spans="1:3" x14ac:dyDescent="0.2">
      <c r="A1725" s="114" t="s">
        <v>10314</v>
      </c>
      <c r="B1725" s="112">
        <v>231</v>
      </c>
      <c r="C1725" s="10">
        <f t="shared" si="32"/>
        <v>2</v>
      </c>
    </row>
    <row r="1726" spans="1:3" x14ac:dyDescent="0.2">
      <c r="A1726" s="114" t="s">
        <v>10315</v>
      </c>
      <c r="B1726" s="112">
        <v>3379</v>
      </c>
      <c r="C1726" s="10">
        <f t="shared" si="32"/>
        <v>3</v>
      </c>
    </row>
    <row r="1727" spans="1:3" x14ac:dyDescent="0.2">
      <c r="A1727" s="114" t="s">
        <v>10316</v>
      </c>
      <c r="B1727" s="112">
        <v>38</v>
      </c>
      <c r="C1727" s="10">
        <f t="shared" si="32"/>
        <v>3</v>
      </c>
    </row>
    <row r="1728" spans="1:3" x14ac:dyDescent="0.2">
      <c r="A1728" s="114" t="s">
        <v>10317</v>
      </c>
      <c r="B1728" s="112">
        <v>25</v>
      </c>
      <c r="C1728" s="10">
        <f t="shared" si="32"/>
        <v>2</v>
      </c>
    </row>
    <row r="1729" spans="1:3" x14ac:dyDescent="0.2">
      <c r="A1729" s="114" t="s">
        <v>10318</v>
      </c>
      <c r="B1729" s="112">
        <v>445</v>
      </c>
      <c r="C1729" s="10">
        <f t="shared" si="32"/>
        <v>4</v>
      </c>
    </row>
    <row r="1730" spans="1:3" x14ac:dyDescent="0.2">
      <c r="A1730" s="114" t="s">
        <v>10319</v>
      </c>
      <c r="B1730" s="112">
        <v>1641</v>
      </c>
      <c r="C1730" s="10">
        <f t="shared" si="32"/>
        <v>1</v>
      </c>
    </row>
    <row r="1731" spans="1:3" x14ac:dyDescent="0.2">
      <c r="A1731" s="114" t="s">
        <v>10320</v>
      </c>
      <c r="B1731" s="112">
        <v>400</v>
      </c>
      <c r="C1731" s="10">
        <f t="shared" si="32"/>
        <v>4</v>
      </c>
    </row>
    <row r="1732" spans="1:3" x14ac:dyDescent="0.2">
      <c r="A1732" s="114" t="s">
        <v>10321</v>
      </c>
      <c r="B1732" s="112">
        <v>89</v>
      </c>
      <c r="C1732" s="10">
        <f t="shared" si="32"/>
        <v>8</v>
      </c>
    </row>
    <row r="1733" spans="1:3" x14ac:dyDescent="0.2">
      <c r="A1733" s="114" t="s">
        <v>10322</v>
      </c>
      <c r="B1733" s="112">
        <v>136</v>
      </c>
      <c r="C1733" s="10">
        <f t="shared" ref="C1733:C1796" si="33">VALUE(LEFT(1E+100*B1733))</f>
        <v>1</v>
      </c>
    </row>
    <row r="1734" spans="1:3" x14ac:dyDescent="0.2">
      <c r="A1734" s="114" t="s">
        <v>10323</v>
      </c>
      <c r="B1734" s="112">
        <v>1018</v>
      </c>
      <c r="C1734" s="10">
        <f t="shared" si="33"/>
        <v>1</v>
      </c>
    </row>
    <row r="1735" spans="1:3" x14ac:dyDescent="0.2">
      <c r="A1735" s="114" t="s">
        <v>10324</v>
      </c>
      <c r="B1735" s="112">
        <v>393</v>
      </c>
      <c r="C1735" s="10">
        <f t="shared" si="33"/>
        <v>3</v>
      </c>
    </row>
    <row r="1736" spans="1:3" x14ac:dyDescent="0.2">
      <c r="A1736" s="114" t="s">
        <v>10325</v>
      </c>
      <c r="B1736" s="112">
        <v>244</v>
      </c>
      <c r="C1736" s="10">
        <f t="shared" si="33"/>
        <v>2</v>
      </c>
    </row>
    <row r="1737" spans="1:3" x14ac:dyDescent="0.2">
      <c r="A1737" s="114" t="s">
        <v>10326</v>
      </c>
      <c r="B1737" s="112">
        <v>129</v>
      </c>
      <c r="C1737" s="10">
        <f t="shared" si="33"/>
        <v>1</v>
      </c>
    </row>
    <row r="1738" spans="1:3" x14ac:dyDescent="0.2">
      <c r="A1738" s="114" t="s">
        <v>10327</v>
      </c>
      <c r="B1738" s="112">
        <v>792</v>
      </c>
      <c r="C1738" s="10">
        <f t="shared" si="33"/>
        <v>7</v>
      </c>
    </row>
    <row r="1739" spans="1:3" x14ac:dyDescent="0.2">
      <c r="A1739" s="114" t="s">
        <v>10328</v>
      </c>
      <c r="B1739" s="112">
        <v>2859</v>
      </c>
      <c r="C1739" s="10">
        <f t="shared" si="33"/>
        <v>2</v>
      </c>
    </row>
    <row r="1740" spans="1:3" x14ac:dyDescent="0.2">
      <c r="A1740" s="114" t="s">
        <v>10329</v>
      </c>
      <c r="B1740" s="112">
        <v>1584</v>
      </c>
      <c r="C1740" s="10">
        <f t="shared" si="33"/>
        <v>1</v>
      </c>
    </row>
    <row r="1741" spans="1:3" x14ac:dyDescent="0.2">
      <c r="A1741" s="114" t="s">
        <v>10330</v>
      </c>
      <c r="B1741" s="112">
        <v>5115</v>
      </c>
      <c r="C1741" s="10">
        <f t="shared" si="33"/>
        <v>5</v>
      </c>
    </row>
    <row r="1742" spans="1:3" x14ac:dyDescent="0.2">
      <c r="A1742" s="114" t="s">
        <v>10331</v>
      </c>
      <c r="B1742" s="112">
        <v>415</v>
      </c>
      <c r="C1742" s="10">
        <f t="shared" si="33"/>
        <v>4</v>
      </c>
    </row>
    <row r="1743" spans="1:3" x14ac:dyDescent="0.2">
      <c r="A1743" s="114" t="s">
        <v>10332</v>
      </c>
      <c r="B1743" s="112">
        <v>57</v>
      </c>
      <c r="C1743" s="10">
        <f t="shared" si="33"/>
        <v>5</v>
      </c>
    </row>
    <row r="1744" spans="1:3" x14ac:dyDescent="0.2">
      <c r="A1744" s="114" t="s">
        <v>10333</v>
      </c>
      <c r="B1744" s="112">
        <v>103</v>
      </c>
      <c r="C1744" s="10">
        <f t="shared" si="33"/>
        <v>1</v>
      </c>
    </row>
    <row r="1745" spans="1:3" x14ac:dyDescent="0.2">
      <c r="A1745" s="114" t="s">
        <v>10334</v>
      </c>
      <c r="B1745" s="112">
        <v>429</v>
      </c>
      <c r="C1745" s="10">
        <f t="shared" si="33"/>
        <v>4</v>
      </c>
    </row>
    <row r="1746" spans="1:3" x14ac:dyDescent="0.2">
      <c r="A1746" s="114" t="s">
        <v>10335</v>
      </c>
      <c r="B1746" s="112">
        <v>217</v>
      </c>
      <c r="C1746" s="10">
        <f t="shared" si="33"/>
        <v>2</v>
      </c>
    </row>
    <row r="1747" spans="1:3" x14ac:dyDescent="0.2">
      <c r="A1747" s="114" t="s">
        <v>10336</v>
      </c>
      <c r="B1747" s="112">
        <v>121</v>
      </c>
      <c r="C1747" s="10">
        <f t="shared" si="33"/>
        <v>1</v>
      </c>
    </row>
    <row r="1748" spans="1:3" x14ac:dyDescent="0.2">
      <c r="A1748" s="114" t="s">
        <v>8619</v>
      </c>
      <c r="B1748" s="112">
        <v>2783</v>
      </c>
      <c r="C1748" s="10">
        <f t="shared" si="33"/>
        <v>2</v>
      </c>
    </row>
    <row r="1749" spans="1:3" x14ac:dyDescent="0.2">
      <c r="A1749" s="114" t="s">
        <v>10337</v>
      </c>
      <c r="B1749" s="112">
        <v>407</v>
      </c>
      <c r="C1749" s="10">
        <f t="shared" si="33"/>
        <v>4</v>
      </c>
    </row>
    <row r="1750" spans="1:3" x14ac:dyDescent="0.2">
      <c r="A1750" s="114" t="s">
        <v>10338</v>
      </c>
      <c r="B1750" s="112">
        <v>12081</v>
      </c>
      <c r="C1750" s="10">
        <f t="shared" si="33"/>
        <v>1</v>
      </c>
    </row>
    <row r="1751" spans="1:3" x14ac:dyDescent="0.2">
      <c r="A1751" s="114" t="s">
        <v>10339</v>
      </c>
      <c r="B1751" s="112">
        <v>204</v>
      </c>
      <c r="C1751" s="10">
        <f t="shared" si="33"/>
        <v>2</v>
      </c>
    </row>
    <row r="1752" spans="1:3" x14ac:dyDescent="0.2">
      <c r="A1752" s="114" t="s">
        <v>10340</v>
      </c>
      <c r="B1752" s="112">
        <v>1225</v>
      </c>
      <c r="C1752" s="10">
        <f t="shared" si="33"/>
        <v>1</v>
      </c>
    </row>
    <row r="1753" spans="1:3" x14ac:dyDescent="0.2">
      <c r="A1753" s="114" t="s">
        <v>10341</v>
      </c>
      <c r="B1753" s="112">
        <v>352</v>
      </c>
      <c r="C1753" s="10">
        <f t="shared" si="33"/>
        <v>3</v>
      </c>
    </row>
    <row r="1754" spans="1:3" x14ac:dyDescent="0.2">
      <c r="A1754" s="114" t="s">
        <v>10342</v>
      </c>
      <c r="B1754" s="112">
        <v>5344</v>
      </c>
      <c r="C1754" s="10">
        <f t="shared" si="33"/>
        <v>5</v>
      </c>
    </row>
    <row r="1755" spans="1:3" x14ac:dyDescent="0.2">
      <c r="A1755" s="114" t="s">
        <v>10343</v>
      </c>
      <c r="B1755" s="112">
        <v>578</v>
      </c>
      <c r="C1755" s="10">
        <f t="shared" si="33"/>
        <v>5</v>
      </c>
    </row>
    <row r="1756" spans="1:3" x14ac:dyDescent="0.2">
      <c r="A1756" s="114" t="s">
        <v>10344</v>
      </c>
      <c r="B1756" s="112">
        <v>161</v>
      </c>
      <c r="C1756" s="10">
        <f t="shared" si="33"/>
        <v>1</v>
      </c>
    </row>
    <row r="1757" spans="1:3" x14ac:dyDescent="0.2">
      <c r="A1757" s="114" t="s">
        <v>10345</v>
      </c>
      <c r="B1757" s="112">
        <v>68</v>
      </c>
      <c r="C1757" s="10">
        <f t="shared" si="33"/>
        <v>6</v>
      </c>
    </row>
    <row r="1758" spans="1:3" x14ac:dyDescent="0.2">
      <c r="A1758" s="114" t="s">
        <v>10346</v>
      </c>
      <c r="B1758" s="112">
        <v>672</v>
      </c>
      <c r="C1758" s="10">
        <f t="shared" si="33"/>
        <v>6</v>
      </c>
    </row>
    <row r="1759" spans="1:3" x14ac:dyDescent="0.2">
      <c r="A1759" s="114" t="s">
        <v>10347</v>
      </c>
      <c r="B1759" s="112">
        <v>89</v>
      </c>
      <c r="C1759" s="10">
        <f t="shared" si="33"/>
        <v>8</v>
      </c>
    </row>
    <row r="1760" spans="1:3" x14ac:dyDescent="0.2">
      <c r="A1760" s="114" t="s">
        <v>10348</v>
      </c>
      <c r="B1760" s="112">
        <v>13</v>
      </c>
      <c r="C1760" s="10">
        <f t="shared" si="33"/>
        <v>1</v>
      </c>
    </row>
    <row r="1761" spans="1:3" x14ac:dyDescent="0.2">
      <c r="A1761" s="114" t="s">
        <v>8384</v>
      </c>
      <c r="B1761" s="112">
        <v>2210</v>
      </c>
      <c r="C1761" s="10">
        <f t="shared" si="33"/>
        <v>2</v>
      </c>
    </row>
    <row r="1762" spans="1:3" x14ac:dyDescent="0.2">
      <c r="A1762" s="114" t="s">
        <v>10349</v>
      </c>
      <c r="B1762" s="112">
        <v>44</v>
      </c>
      <c r="C1762" s="10">
        <f t="shared" si="33"/>
        <v>4</v>
      </c>
    </row>
    <row r="1763" spans="1:3" x14ac:dyDescent="0.2">
      <c r="A1763" s="114" t="s">
        <v>10350</v>
      </c>
      <c r="B1763" s="112">
        <v>14</v>
      </c>
      <c r="C1763" s="10">
        <f t="shared" si="33"/>
        <v>1</v>
      </c>
    </row>
    <row r="1764" spans="1:3" x14ac:dyDescent="0.2">
      <c r="A1764" s="114" t="s">
        <v>10351</v>
      </c>
      <c r="B1764" s="112">
        <v>125</v>
      </c>
      <c r="C1764" s="10">
        <f t="shared" si="33"/>
        <v>1</v>
      </c>
    </row>
    <row r="1765" spans="1:3" x14ac:dyDescent="0.2">
      <c r="A1765" s="114" t="s">
        <v>10352</v>
      </c>
      <c r="B1765" s="112">
        <v>201</v>
      </c>
      <c r="C1765" s="10">
        <f t="shared" si="33"/>
        <v>2</v>
      </c>
    </row>
    <row r="1766" spans="1:3" x14ac:dyDescent="0.2">
      <c r="A1766" s="114" t="s">
        <v>10353</v>
      </c>
      <c r="B1766" s="112">
        <v>25722</v>
      </c>
      <c r="C1766" s="10">
        <f t="shared" si="33"/>
        <v>2</v>
      </c>
    </row>
    <row r="1767" spans="1:3" x14ac:dyDescent="0.2">
      <c r="A1767" s="114" t="s">
        <v>10354</v>
      </c>
      <c r="B1767" s="112">
        <v>508</v>
      </c>
      <c r="C1767" s="10">
        <f t="shared" si="33"/>
        <v>5</v>
      </c>
    </row>
    <row r="1768" spans="1:3" x14ac:dyDescent="0.2">
      <c r="A1768" s="114" t="s">
        <v>10355</v>
      </c>
      <c r="B1768" s="112">
        <v>30</v>
      </c>
      <c r="C1768" s="10">
        <f t="shared" si="33"/>
        <v>3</v>
      </c>
    </row>
    <row r="1769" spans="1:3" x14ac:dyDescent="0.2">
      <c r="A1769" s="114" t="s">
        <v>10356</v>
      </c>
      <c r="B1769" s="112">
        <v>487</v>
      </c>
      <c r="C1769" s="10">
        <f t="shared" si="33"/>
        <v>4</v>
      </c>
    </row>
    <row r="1770" spans="1:3" x14ac:dyDescent="0.2">
      <c r="A1770" s="114" t="s">
        <v>10357</v>
      </c>
      <c r="B1770" s="112">
        <v>196</v>
      </c>
      <c r="C1770" s="10">
        <f t="shared" si="33"/>
        <v>1</v>
      </c>
    </row>
    <row r="1771" spans="1:3" x14ac:dyDescent="0.2">
      <c r="A1771" s="114" t="s">
        <v>10358</v>
      </c>
      <c r="B1771" s="112">
        <v>7424</v>
      </c>
      <c r="C1771" s="10">
        <f t="shared" si="33"/>
        <v>7</v>
      </c>
    </row>
    <row r="1772" spans="1:3" x14ac:dyDescent="0.2">
      <c r="A1772" s="114" t="s">
        <v>10359</v>
      </c>
      <c r="B1772" s="112">
        <v>1219</v>
      </c>
      <c r="C1772" s="10">
        <f t="shared" si="33"/>
        <v>1</v>
      </c>
    </row>
    <row r="1773" spans="1:3" x14ac:dyDescent="0.2">
      <c r="A1773" s="114" t="s">
        <v>10360</v>
      </c>
      <c r="B1773" s="112">
        <v>1409</v>
      </c>
      <c r="C1773" s="10">
        <f t="shared" si="33"/>
        <v>1</v>
      </c>
    </row>
    <row r="1774" spans="1:3" x14ac:dyDescent="0.2">
      <c r="A1774" s="114" t="s">
        <v>10361</v>
      </c>
      <c r="B1774" s="112">
        <v>2065</v>
      </c>
      <c r="C1774" s="10">
        <f t="shared" si="33"/>
        <v>2</v>
      </c>
    </row>
    <row r="1775" spans="1:3" x14ac:dyDescent="0.2">
      <c r="A1775" s="114" t="s">
        <v>10362</v>
      </c>
      <c r="B1775" s="112">
        <v>13932</v>
      </c>
      <c r="C1775" s="10">
        <f t="shared" si="33"/>
        <v>1</v>
      </c>
    </row>
    <row r="1776" spans="1:3" x14ac:dyDescent="0.2">
      <c r="A1776" s="114" t="s">
        <v>10363</v>
      </c>
      <c r="B1776" s="112">
        <v>31432</v>
      </c>
      <c r="C1776" s="10">
        <f t="shared" si="33"/>
        <v>3</v>
      </c>
    </row>
    <row r="1777" spans="1:3" x14ac:dyDescent="0.2">
      <c r="A1777" s="114" t="s">
        <v>10364</v>
      </c>
      <c r="B1777" s="112">
        <v>176</v>
      </c>
      <c r="C1777" s="10">
        <f t="shared" si="33"/>
        <v>1</v>
      </c>
    </row>
    <row r="1778" spans="1:3" x14ac:dyDescent="0.2">
      <c r="A1778" s="114" t="s">
        <v>10365</v>
      </c>
      <c r="B1778" s="112">
        <v>8210</v>
      </c>
      <c r="C1778" s="10">
        <f t="shared" si="33"/>
        <v>8</v>
      </c>
    </row>
    <row r="1779" spans="1:3" x14ac:dyDescent="0.2">
      <c r="A1779" s="114" t="s">
        <v>10366</v>
      </c>
      <c r="B1779" s="112">
        <v>794</v>
      </c>
      <c r="C1779" s="10">
        <f t="shared" si="33"/>
        <v>7</v>
      </c>
    </row>
    <row r="1780" spans="1:3" x14ac:dyDescent="0.2">
      <c r="A1780" s="114" t="s">
        <v>10367</v>
      </c>
      <c r="B1780" s="112">
        <v>2476</v>
      </c>
      <c r="C1780" s="10">
        <f t="shared" si="33"/>
        <v>2</v>
      </c>
    </row>
    <row r="1781" spans="1:3" x14ac:dyDescent="0.2">
      <c r="A1781" s="114" t="s">
        <v>10368</v>
      </c>
      <c r="B1781" s="112">
        <v>593</v>
      </c>
      <c r="C1781" s="10">
        <f t="shared" si="33"/>
        <v>5</v>
      </c>
    </row>
    <row r="1782" spans="1:3" x14ac:dyDescent="0.2">
      <c r="A1782" s="114" t="s">
        <v>10369</v>
      </c>
      <c r="B1782" s="112">
        <v>1088</v>
      </c>
      <c r="C1782" s="10">
        <f t="shared" si="33"/>
        <v>1</v>
      </c>
    </row>
    <row r="1783" spans="1:3" x14ac:dyDescent="0.2">
      <c r="A1783" s="114" t="s">
        <v>10370</v>
      </c>
      <c r="B1783" s="112">
        <v>2367</v>
      </c>
      <c r="C1783" s="10">
        <f t="shared" si="33"/>
        <v>2</v>
      </c>
    </row>
    <row r="1784" spans="1:3" x14ac:dyDescent="0.2">
      <c r="A1784" s="114" t="s">
        <v>10371</v>
      </c>
      <c r="B1784" s="112">
        <v>20498</v>
      </c>
      <c r="C1784" s="10">
        <f t="shared" si="33"/>
        <v>2</v>
      </c>
    </row>
    <row r="1785" spans="1:3" x14ac:dyDescent="0.2">
      <c r="A1785" s="114" t="s">
        <v>8618</v>
      </c>
      <c r="B1785" s="112">
        <v>1124</v>
      </c>
      <c r="C1785" s="10">
        <f t="shared" si="33"/>
        <v>1</v>
      </c>
    </row>
    <row r="1786" spans="1:3" x14ac:dyDescent="0.2">
      <c r="A1786" s="114" t="s">
        <v>8617</v>
      </c>
      <c r="B1786" s="112">
        <v>2428</v>
      </c>
      <c r="C1786" s="10">
        <f t="shared" si="33"/>
        <v>2</v>
      </c>
    </row>
    <row r="1787" spans="1:3" x14ac:dyDescent="0.2">
      <c r="A1787" s="114" t="s">
        <v>10372</v>
      </c>
      <c r="B1787" s="112">
        <v>43</v>
      </c>
      <c r="C1787" s="10">
        <f t="shared" si="33"/>
        <v>4</v>
      </c>
    </row>
    <row r="1788" spans="1:3" x14ac:dyDescent="0.2">
      <c r="A1788" s="114" t="s">
        <v>10373</v>
      </c>
      <c r="B1788" s="112">
        <v>465</v>
      </c>
      <c r="C1788" s="10">
        <f t="shared" si="33"/>
        <v>4</v>
      </c>
    </row>
    <row r="1789" spans="1:3" x14ac:dyDescent="0.2">
      <c r="A1789" s="114" t="s">
        <v>10374</v>
      </c>
      <c r="B1789" s="112">
        <v>483</v>
      </c>
      <c r="C1789" s="10">
        <f t="shared" si="33"/>
        <v>4</v>
      </c>
    </row>
    <row r="1790" spans="1:3" x14ac:dyDescent="0.2">
      <c r="A1790" s="114" t="s">
        <v>10375</v>
      </c>
      <c r="B1790" s="112">
        <v>1808</v>
      </c>
      <c r="C1790" s="10">
        <f t="shared" si="33"/>
        <v>1</v>
      </c>
    </row>
    <row r="1791" spans="1:3" x14ac:dyDescent="0.2">
      <c r="A1791" s="114" t="s">
        <v>10376</v>
      </c>
      <c r="B1791" s="112">
        <v>1310</v>
      </c>
      <c r="C1791" s="10">
        <f t="shared" si="33"/>
        <v>1</v>
      </c>
    </row>
    <row r="1792" spans="1:3" x14ac:dyDescent="0.2">
      <c r="A1792" s="114" t="s">
        <v>10377</v>
      </c>
      <c r="B1792" s="112">
        <v>18785</v>
      </c>
      <c r="C1792" s="10">
        <f t="shared" si="33"/>
        <v>1</v>
      </c>
    </row>
    <row r="1793" spans="1:3" x14ac:dyDescent="0.2">
      <c r="A1793" s="114" t="s">
        <v>10378</v>
      </c>
      <c r="B1793" s="112">
        <v>128</v>
      </c>
      <c r="C1793" s="10">
        <f t="shared" si="33"/>
        <v>1</v>
      </c>
    </row>
    <row r="1794" spans="1:3" x14ac:dyDescent="0.2">
      <c r="A1794" s="114" t="s">
        <v>10379</v>
      </c>
      <c r="B1794" s="112">
        <v>474</v>
      </c>
      <c r="C1794" s="10">
        <f t="shared" si="33"/>
        <v>4</v>
      </c>
    </row>
    <row r="1795" spans="1:3" x14ac:dyDescent="0.2">
      <c r="A1795" s="114" t="s">
        <v>10380</v>
      </c>
      <c r="B1795" s="112">
        <v>1455</v>
      </c>
      <c r="C1795" s="10">
        <f t="shared" si="33"/>
        <v>1</v>
      </c>
    </row>
    <row r="1796" spans="1:3" x14ac:dyDescent="0.2">
      <c r="A1796" s="114" t="s">
        <v>10381</v>
      </c>
      <c r="B1796" s="112">
        <v>1425</v>
      </c>
      <c r="C1796" s="10">
        <f t="shared" si="33"/>
        <v>1</v>
      </c>
    </row>
    <row r="1797" spans="1:3" x14ac:dyDescent="0.2">
      <c r="A1797" s="114" t="s">
        <v>10382</v>
      </c>
      <c r="B1797" s="112">
        <v>1205</v>
      </c>
      <c r="C1797" s="10">
        <f t="shared" ref="C1797:C1860" si="34">VALUE(LEFT(1E+100*B1797))</f>
        <v>1</v>
      </c>
    </row>
    <row r="1798" spans="1:3" x14ac:dyDescent="0.2">
      <c r="A1798" s="114" t="s">
        <v>10383</v>
      </c>
      <c r="B1798" s="112">
        <v>425</v>
      </c>
      <c r="C1798" s="10">
        <f t="shared" si="34"/>
        <v>4</v>
      </c>
    </row>
    <row r="1799" spans="1:3" x14ac:dyDescent="0.2">
      <c r="A1799" s="114" t="s">
        <v>10384</v>
      </c>
      <c r="B1799" s="112">
        <v>54</v>
      </c>
      <c r="C1799" s="10">
        <f t="shared" si="34"/>
        <v>5</v>
      </c>
    </row>
    <row r="1800" spans="1:3" x14ac:dyDescent="0.2">
      <c r="A1800" s="114" t="s">
        <v>10385</v>
      </c>
      <c r="B1800" s="112">
        <v>107</v>
      </c>
      <c r="C1800" s="10">
        <f t="shared" si="34"/>
        <v>1</v>
      </c>
    </row>
    <row r="1801" spans="1:3" x14ac:dyDescent="0.2">
      <c r="A1801" s="114" t="s">
        <v>10386</v>
      </c>
      <c r="B1801" s="112">
        <v>394</v>
      </c>
      <c r="C1801" s="10">
        <f t="shared" si="34"/>
        <v>3</v>
      </c>
    </row>
    <row r="1802" spans="1:3" x14ac:dyDescent="0.2">
      <c r="A1802" s="114" t="s">
        <v>10387</v>
      </c>
      <c r="B1802" s="112">
        <v>4575</v>
      </c>
      <c r="C1802" s="10">
        <f t="shared" si="34"/>
        <v>4</v>
      </c>
    </row>
    <row r="1803" spans="1:3" x14ac:dyDescent="0.2">
      <c r="A1803" s="114" t="s">
        <v>10388</v>
      </c>
      <c r="B1803" s="112">
        <v>49</v>
      </c>
      <c r="C1803" s="10">
        <f t="shared" si="34"/>
        <v>4</v>
      </c>
    </row>
    <row r="1804" spans="1:3" x14ac:dyDescent="0.2">
      <c r="A1804" s="114" t="s">
        <v>10389</v>
      </c>
      <c r="B1804" s="112">
        <v>178</v>
      </c>
      <c r="C1804" s="10">
        <f t="shared" si="34"/>
        <v>1</v>
      </c>
    </row>
    <row r="1805" spans="1:3" x14ac:dyDescent="0.2">
      <c r="A1805" s="114" t="s">
        <v>10390</v>
      </c>
      <c r="B1805" s="112">
        <v>3345</v>
      </c>
      <c r="C1805" s="10">
        <f t="shared" si="34"/>
        <v>3</v>
      </c>
    </row>
    <row r="1806" spans="1:3" x14ac:dyDescent="0.2">
      <c r="A1806" s="114" t="s">
        <v>10391</v>
      </c>
      <c r="B1806" s="112">
        <v>3699</v>
      </c>
      <c r="C1806" s="10">
        <f t="shared" si="34"/>
        <v>3</v>
      </c>
    </row>
    <row r="1807" spans="1:3" x14ac:dyDescent="0.2">
      <c r="A1807" s="114" t="s">
        <v>10392</v>
      </c>
      <c r="B1807" s="112">
        <v>15945</v>
      </c>
      <c r="C1807" s="10">
        <f t="shared" si="34"/>
        <v>1</v>
      </c>
    </row>
    <row r="1808" spans="1:3" x14ac:dyDescent="0.2">
      <c r="A1808" s="114" t="s">
        <v>10393</v>
      </c>
      <c r="B1808" s="112">
        <v>14324</v>
      </c>
      <c r="C1808" s="10">
        <f t="shared" si="34"/>
        <v>1</v>
      </c>
    </row>
    <row r="1809" spans="1:3" x14ac:dyDescent="0.2">
      <c r="A1809" s="114" t="s">
        <v>10394</v>
      </c>
      <c r="B1809" s="112">
        <v>754</v>
      </c>
      <c r="C1809" s="10">
        <f t="shared" si="34"/>
        <v>7</v>
      </c>
    </row>
    <row r="1810" spans="1:3" x14ac:dyDescent="0.2">
      <c r="A1810" s="114" t="s">
        <v>10395</v>
      </c>
      <c r="B1810" s="112">
        <v>777</v>
      </c>
      <c r="C1810" s="10">
        <f t="shared" si="34"/>
        <v>7</v>
      </c>
    </row>
    <row r="1811" spans="1:3" x14ac:dyDescent="0.2">
      <c r="A1811" s="114" t="s">
        <v>10396</v>
      </c>
      <c r="B1811" s="112">
        <v>329</v>
      </c>
      <c r="C1811" s="10">
        <f t="shared" si="34"/>
        <v>3</v>
      </c>
    </row>
    <row r="1812" spans="1:3" x14ac:dyDescent="0.2">
      <c r="A1812" s="114" t="s">
        <v>10397</v>
      </c>
      <c r="B1812" s="112">
        <v>29279</v>
      </c>
      <c r="C1812" s="10">
        <f t="shared" si="34"/>
        <v>2</v>
      </c>
    </row>
    <row r="1813" spans="1:3" x14ac:dyDescent="0.2">
      <c r="A1813" s="114" t="s">
        <v>10398</v>
      </c>
      <c r="B1813" s="112">
        <v>525</v>
      </c>
      <c r="C1813" s="10">
        <f t="shared" si="34"/>
        <v>5</v>
      </c>
    </row>
    <row r="1814" spans="1:3" x14ac:dyDescent="0.2">
      <c r="A1814" s="114" t="s">
        <v>10399</v>
      </c>
      <c r="B1814" s="112">
        <v>3845</v>
      </c>
      <c r="C1814" s="10">
        <f t="shared" si="34"/>
        <v>3</v>
      </c>
    </row>
    <row r="1815" spans="1:3" x14ac:dyDescent="0.2">
      <c r="A1815" s="114" t="s">
        <v>10400</v>
      </c>
      <c r="B1815" s="112">
        <v>14960</v>
      </c>
      <c r="C1815" s="10">
        <f t="shared" si="34"/>
        <v>1</v>
      </c>
    </row>
    <row r="1816" spans="1:3" x14ac:dyDescent="0.2">
      <c r="A1816" s="114" t="s">
        <v>10401</v>
      </c>
      <c r="B1816" s="112">
        <v>967</v>
      </c>
      <c r="C1816" s="10">
        <f t="shared" si="34"/>
        <v>9</v>
      </c>
    </row>
    <row r="1817" spans="1:3" x14ac:dyDescent="0.2">
      <c r="A1817" s="114" t="s">
        <v>10402</v>
      </c>
      <c r="B1817" s="112">
        <v>115</v>
      </c>
      <c r="C1817" s="10">
        <f t="shared" si="34"/>
        <v>1</v>
      </c>
    </row>
    <row r="1818" spans="1:3" x14ac:dyDescent="0.2">
      <c r="A1818" s="114" t="s">
        <v>10403</v>
      </c>
      <c r="B1818" s="112">
        <v>1826</v>
      </c>
      <c r="C1818" s="10">
        <f t="shared" si="34"/>
        <v>1</v>
      </c>
    </row>
    <row r="1819" spans="1:3" x14ac:dyDescent="0.2">
      <c r="A1819" s="114" t="s">
        <v>10404</v>
      </c>
      <c r="B1819" s="112">
        <v>4353</v>
      </c>
      <c r="C1819" s="10">
        <f t="shared" si="34"/>
        <v>4</v>
      </c>
    </row>
    <row r="1820" spans="1:3" x14ac:dyDescent="0.2">
      <c r="A1820" s="114" t="s">
        <v>10405</v>
      </c>
      <c r="B1820" s="112">
        <v>3434</v>
      </c>
      <c r="C1820" s="10">
        <f t="shared" si="34"/>
        <v>3</v>
      </c>
    </row>
    <row r="1821" spans="1:3" x14ac:dyDescent="0.2">
      <c r="A1821" s="114" t="s">
        <v>10406</v>
      </c>
      <c r="B1821" s="112">
        <v>6649</v>
      </c>
      <c r="C1821" s="10">
        <f t="shared" si="34"/>
        <v>6</v>
      </c>
    </row>
    <row r="1822" spans="1:3" x14ac:dyDescent="0.2">
      <c r="A1822" s="114" t="s">
        <v>10407</v>
      </c>
      <c r="B1822" s="112">
        <v>5155</v>
      </c>
      <c r="C1822" s="10">
        <f t="shared" si="34"/>
        <v>5</v>
      </c>
    </row>
    <row r="1823" spans="1:3" x14ac:dyDescent="0.2">
      <c r="A1823" s="114" t="s">
        <v>10408</v>
      </c>
      <c r="B1823" s="112">
        <v>1356</v>
      </c>
      <c r="C1823" s="10">
        <f t="shared" si="34"/>
        <v>1</v>
      </c>
    </row>
    <row r="1824" spans="1:3" x14ac:dyDescent="0.2">
      <c r="A1824" s="114" t="s">
        <v>10409</v>
      </c>
      <c r="B1824" s="112">
        <v>193</v>
      </c>
      <c r="C1824" s="10">
        <f t="shared" si="34"/>
        <v>1</v>
      </c>
    </row>
    <row r="1825" spans="1:3" x14ac:dyDescent="0.2">
      <c r="A1825" s="114" t="s">
        <v>10410</v>
      </c>
      <c r="B1825" s="112">
        <v>146</v>
      </c>
      <c r="C1825" s="10">
        <f t="shared" si="34"/>
        <v>1</v>
      </c>
    </row>
    <row r="1826" spans="1:3" x14ac:dyDescent="0.2">
      <c r="A1826" s="114" t="s">
        <v>10411</v>
      </c>
      <c r="B1826" s="112">
        <v>233</v>
      </c>
      <c r="C1826" s="10">
        <f t="shared" si="34"/>
        <v>2</v>
      </c>
    </row>
    <row r="1827" spans="1:3" x14ac:dyDescent="0.2">
      <c r="A1827" s="114" t="s">
        <v>10412</v>
      </c>
      <c r="B1827" s="112">
        <v>84</v>
      </c>
      <c r="C1827" s="10">
        <f t="shared" si="34"/>
        <v>8</v>
      </c>
    </row>
    <row r="1828" spans="1:3" x14ac:dyDescent="0.2">
      <c r="A1828" s="114" t="s">
        <v>10413</v>
      </c>
      <c r="B1828" s="112">
        <v>68</v>
      </c>
      <c r="C1828" s="10">
        <f t="shared" si="34"/>
        <v>6</v>
      </c>
    </row>
    <row r="1829" spans="1:3" x14ac:dyDescent="0.2">
      <c r="A1829" s="114" t="s">
        <v>10414</v>
      </c>
      <c r="B1829" s="112">
        <v>17</v>
      </c>
      <c r="C1829" s="10">
        <f t="shared" si="34"/>
        <v>1</v>
      </c>
    </row>
    <row r="1830" spans="1:3" x14ac:dyDescent="0.2">
      <c r="A1830" s="114" t="s">
        <v>10415</v>
      </c>
      <c r="B1830" s="112">
        <v>98</v>
      </c>
      <c r="C1830" s="10">
        <f t="shared" si="34"/>
        <v>9</v>
      </c>
    </row>
    <row r="1831" spans="1:3" x14ac:dyDescent="0.2">
      <c r="A1831" s="114" t="s">
        <v>10416</v>
      </c>
      <c r="B1831" s="112">
        <v>18</v>
      </c>
      <c r="C1831" s="10">
        <f t="shared" si="34"/>
        <v>1</v>
      </c>
    </row>
    <row r="1832" spans="1:3" x14ac:dyDescent="0.2">
      <c r="A1832" s="114" t="s">
        <v>10417</v>
      </c>
      <c r="B1832" s="112">
        <v>718</v>
      </c>
      <c r="C1832" s="10">
        <f t="shared" si="34"/>
        <v>7</v>
      </c>
    </row>
    <row r="1833" spans="1:3" x14ac:dyDescent="0.2">
      <c r="A1833" s="114" t="s">
        <v>10418</v>
      </c>
      <c r="B1833" s="112">
        <v>10226</v>
      </c>
      <c r="C1833" s="10">
        <f t="shared" si="34"/>
        <v>1</v>
      </c>
    </row>
    <row r="1834" spans="1:3" x14ac:dyDescent="0.2">
      <c r="A1834" s="114" t="s">
        <v>10419</v>
      </c>
      <c r="B1834" s="112">
        <v>157</v>
      </c>
      <c r="C1834" s="10">
        <f t="shared" si="34"/>
        <v>1</v>
      </c>
    </row>
    <row r="1835" spans="1:3" x14ac:dyDescent="0.2">
      <c r="A1835" s="114" t="s">
        <v>10420</v>
      </c>
      <c r="B1835" s="112">
        <v>25</v>
      </c>
      <c r="C1835" s="10">
        <f t="shared" si="34"/>
        <v>2</v>
      </c>
    </row>
    <row r="1836" spans="1:3" x14ac:dyDescent="0.2">
      <c r="A1836" s="114" t="s">
        <v>10421</v>
      </c>
      <c r="B1836" s="112">
        <v>276</v>
      </c>
      <c r="C1836" s="10">
        <f t="shared" si="34"/>
        <v>2</v>
      </c>
    </row>
    <row r="1837" spans="1:3" x14ac:dyDescent="0.2">
      <c r="A1837" s="114" t="s">
        <v>10422</v>
      </c>
      <c r="B1837" s="112">
        <v>99</v>
      </c>
      <c r="C1837" s="10">
        <f t="shared" si="34"/>
        <v>9</v>
      </c>
    </row>
    <row r="1838" spans="1:3" x14ac:dyDescent="0.2">
      <c r="A1838" s="114" t="s">
        <v>10423</v>
      </c>
      <c r="B1838" s="112">
        <v>3131</v>
      </c>
      <c r="C1838" s="10">
        <f t="shared" si="34"/>
        <v>3</v>
      </c>
    </row>
    <row r="1839" spans="1:3" x14ac:dyDescent="0.2">
      <c r="A1839" s="114" t="s">
        <v>10424</v>
      </c>
      <c r="B1839" s="112">
        <v>2562</v>
      </c>
      <c r="C1839" s="10">
        <f t="shared" si="34"/>
        <v>2</v>
      </c>
    </row>
    <row r="1840" spans="1:3" x14ac:dyDescent="0.2">
      <c r="A1840" s="114" t="s">
        <v>10425</v>
      </c>
      <c r="B1840" s="112">
        <v>2005</v>
      </c>
      <c r="C1840" s="10">
        <f t="shared" si="34"/>
        <v>2</v>
      </c>
    </row>
    <row r="1841" spans="1:3" x14ac:dyDescent="0.2">
      <c r="A1841" s="114" t="s">
        <v>10426</v>
      </c>
      <c r="B1841" s="112">
        <v>2234</v>
      </c>
      <c r="C1841" s="10">
        <f t="shared" si="34"/>
        <v>2</v>
      </c>
    </row>
    <row r="1842" spans="1:3" x14ac:dyDescent="0.2">
      <c r="A1842" s="114" t="s">
        <v>10427</v>
      </c>
      <c r="B1842" s="112">
        <v>1154</v>
      </c>
      <c r="C1842" s="10">
        <f t="shared" si="34"/>
        <v>1</v>
      </c>
    </row>
    <row r="1843" spans="1:3" x14ac:dyDescent="0.2">
      <c r="A1843" s="114" t="s">
        <v>10428</v>
      </c>
      <c r="B1843" s="112">
        <v>458</v>
      </c>
      <c r="C1843" s="10">
        <f t="shared" si="34"/>
        <v>4</v>
      </c>
    </row>
    <row r="1844" spans="1:3" x14ac:dyDescent="0.2">
      <c r="A1844" s="114" t="s">
        <v>10429</v>
      </c>
      <c r="B1844" s="112">
        <v>216961</v>
      </c>
      <c r="C1844" s="10">
        <f t="shared" si="34"/>
        <v>2</v>
      </c>
    </row>
    <row r="1845" spans="1:3" x14ac:dyDescent="0.2">
      <c r="A1845" s="114" t="s">
        <v>10430</v>
      </c>
      <c r="B1845" s="112">
        <v>256</v>
      </c>
      <c r="C1845" s="10">
        <f t="shared" si="34"/>
        <v>2</v>
      </c>
    </row>
    <row r="1846" spans="1:3" x14ac:dyDescent="0.2">
      <c r="A1846" s="114" t="s">
        <v>10431</v>
      </c>
      <c r="B1846" s="112">
        <v>27712</v>
      </c>
      <c r="C1846" s="10">
        <f t="shared" si="34"/>
        <v>2</v>
      </c>
    </row>
    <row r="1847" spans="1:3" x14ac:dyDescent="0.2">
      <c r="A1847" s="114" t="s">
        <v>10432</v>
      </c>
      <c r="B1847" s="112">
        <v>20717</v>
      </c>
      <c r="C1847" s="10">
        <f t="shared" si="34"/>
        <v>2</v>
      </c>
    </row>
    <row r="1848" spans="1:3" x14ac:dyDescent="0.2">
      <c r="A1848" s="114" t="s">
        <v>10433</v>
      </c>
      <c r="B1848" s="112">
        <v>2578</v>
      </c>
      <c r="C1848" s="10">
        <f t="shared" si="34"/>
        <v>2</v>
      </c>
    </row>
    <row r="1849" spans="1:3" x14ac:dyDescent="0.2">
      <c r="A1849" s="114" t="s">
        <v>10434</v>
      </c>
      <c r="B1849" s="112">
        <v>5781</v>
      </c>
      <c r="C1849" s="10">
        <f t="shared" si="34"/>
        <v>5</v>
      </c>
    </row>
    <row r="1850" spans="1:3" x14ac:dyDescent="0.2">
      <c r="A1850" s="114" t="s">
        <v>10435</v>
      </c>
      <c r="B1850" s="112">
        <v>501</v>
      </c>
      <c r="C1850" s="10">
        <f t="shared" si="34"/>
        <v>5</v>
      </c>
    </row>
    <row r="1851" spans="1:3" x14ac:dyDescent="0.2">
      <c r="A1851" s="114" t="s">
        <v>10436</v>
      </c>
      <c r="B1851" s="112">
        <v>92</v>
      </c>
      <c r="C1851" s="10">
        <f t="shared" si="34"/>
        <v>9</v>
      </c>
    </row>
    <row r="1852" spans="1:3" x14ac:dyDescent="0.2">
      <c r="A1852" s="114" t="s">
        <v>10437</v>
      </c>
      <c r="B1852" s="112">
        <v>3813</v>
      </c>
      <c r="C1852" s="10">
        <f t="shared" si="34"/>
        <v>3</v>
      </c>
    </row>
    <row r="1853" spans="1:3" x14ac:dyDescent="0.2">
      <c r="A1853" s="114" t="s">
        <v>10438</v>
      </c>
      <c r="B1853" s="112">
        <v>59</v>
      </c>
      <c r="C1853" s="10">
        <f t="shared" si="34"/>
        <v>5</v>
      </c>
    </row>
    <row r="1854" spans="1:3" x14ac:dyDescent="0.2">
      <c r="A1854" s="114" t="s">
        <v>10439</v>
      </c>
      <c r="B1854" s="112">
        <v>1074</v>
      </c>
      <c r="C1854" s="10">
        <f t="shared" si="34"/>
        <v>1</v>
      </c>
    </row>
    <row r="1855" spans="1:3" x14ac:dyDescent="0.2">
      <c r="A1855" s="114" t="s">
        <v>10440</v>
      </c>
      <c r="B1855" s="112">
        <v>4481</v>
      </c>
      <c r="C1855" s="10">
        <f t="shared" si="34"/>
        <v>4</v>
      </c>
    </row>
    <row r="1856" spans="1:3" x14ac:dyDescent="0.2">
      <c r="A1856" s="114" t="s">
        <v>10441</v>
      </c>
      <c r="B1856" s="112">
        <v>1891</v>
      </c>
      <c r="C1856" s="10">
        <f t="shared" si="34"/>
        <v>1</v>
      </c>
    </row>
    <row r="1857" spans="1:3" x14ac:dyDescent="0.2">
      <c r="A1857" s="114" t="s">
        <v>10442</v>
      </c>
      <c r="B1857" s="112">
        <v>1036</v>
      </c>
      <c r="C1857" s="10">
        <f t="shared" si="34"/>
        <v>1</v>
      </c>
    </row>
    <row r="1858" spans="1:3" x14ac:dyDescent="0.2">
      <c r="A1858" s="114" t="s">
        <v>10443</v>
      </c>
      <c r="B1858" s="112">
        <v>12919</v>
      </c>
      <c r="C1858" s="10">
        <f t="shared" si="34"/>
        <v>1</v>
      </c>
    </row>
    <row r="1859" spans="1:3" x14ac:dyDescent="0.2">
      <c r="A1859" s="114" t="s">
        <v>10444</v>
      </c>
      <c r="B1859" s="112">
        <v>2524</v>
      </c>
      <c r="C1859" s="10">
        <f t="shared" si="34"/>
        <v>2</v>
      </c>
    </row>
    <row r="1860" spans="1:3" x14ac:dyDescent="0.2">
      <c r="A1860" s="114" t="s">
        <v>10445</v>
      </c>
      <c r="B1860" s="112">
        <v>154</v>
      </c>
      <c r="C1860" s="10">
        <f t="shared" si="34"/>
        <v>1</v>
      </c>
    </row>
    <row r="1861" spans="1:3" x14ac:dyDescent="0.2">
      <c r="A1861" s="114" t="s">
        <v>10446</v>
      </c>
      <c r="B1861" s="112">
        <v>7700</v>
      </c>
      <c r="C1861" s="10">
        <f t="shared" ref="C1861:C1924" si="35">VALUE(LEFT(1E+100*B1861))</f>
        <v>7</v>
      </c>
    </row>
    <row r="1862" spans="1:3" x14ac:dyDescent="0.2">
      <c r="A1862" s="114" t="s">
        <v>10447</v>
      </c>
      <c r="B1862" s="112">
        <v>374</v>
      </c>
      <c r="C1862" s="10">
        <f t="shared" si="35"/>
        <v>3</v>
      </c>
    </row>
    <row r="1863" spans="1:3" x14ac:dyDescent="0.2">
      <c r="A1863" s="114" t="s">
        <v>10448</v>
      </c>
      <c r="B1863" s="112">
        <v>5332</v>
      </c>
      <c r="C1863" s="10">
        <f t="shared" si="35"/>
        <v>5</v>
      </c>
    </row>
    <row r="1864" spans="1:3" x14ac:dyDescent="0.2">
      <c r="A1864" s="114" t="s">
        <v>10449</v>
      </c>
      <c r="B1864" s="112">
        <v>6441</v>
      </c>
      <c r="C1864" s="10">
        <f t="shared" si="35"/>
        <v>6</v>
      </c>
    </row>
    <row r="1865" spans="1:3" x14ac:dyDescent="0.2">
      <c r="A1865" s="114" t="s">
        <v>8383</v>
      </c>
      <c r="B1865" s="112">
        <v>3961</v>
      </c>
      <c r="C1865" s="10">
        <f t="shared" si="35"/>
        <v>3</v>
      </c>
    </row>
    <row r="1866" spans="1:3" x14ac:dyDescent="0.2">
      <c r="A1866" s="114" t="s">
        <v>10450</v>
      </c>
      <c r="B1866" s="112">
        <v>132</v>
      </c>
      <c r="C1866" s="10">
        <f t="shared" si="35"/>
        <v>1</v>
      </c>
    </row>
    <row r="1867" spans="1:3" x14ac:dyDescent="0.2">
      <c r="A1867" s="114" t="s">
        <v>10451</v>
      </c>
      <c r="B1867" s="112">
        <v>171</v>
      </c>
      <c r="C1867" s="10">
        <f t="shared" si="35"/>
        <v>1</v>
      </c>
    </row>
    <row r="1868" spans="1:3" x14ac:dyDescent="0.2">
      <c r="A1868" s="114" t="s">
        <v>10452</v>
      </c>
      <c r="B1868" s="112">
        <v>816</v>
      </c>
      <c r="C1868" s="10">
        <f t="shared" si="35"/>
        <v>8</v>
      </c>
    </row>
    <row r="1869" spans="1:3" x14ac:dyDescent="0.2">
      <c r="A1869" s="114" t="s">
        <v>10453</v>
      </c>
      <c r="B1869" s="112">
        <v>184</v>
      </c>
      <c r="C1869" s="10">
        <f t="shared" si="35"/>
        <v>1</v>
      </c>
    </row>
    <row r="1870" spans="1:3" x14ac:dyDescent="0.2">
      <c r="A1870" s="114" t="s">
        <v>10454</v>
      </c>
      <c r="B1870" s="112">
        <v>286</v>
      </c>
      <c r="C1870" s="10">
        <f t="shared" si="35"/>
        <v>2</v>
      </c>
    </row>
    <row r="1871" spans="1:3" x14ac:dyDescent="0.2">
      <c r="A1871" s="114" t="s">
        <v>10455</v>
      </c>
      <c r="B1871" s="112">
        <v>1436</v>
      </c>
      <c r="C1871" s="10">
        <f t="shared" si="35"/>
        <v>1</v>
      </c>
    </row>
    <row r="1872" spans="1:3" x14ac:dyDescent="0.2">
      <c r="A1872" s="114" t="s">
        <v>10456</v>
      </c>
      <c r="B1872" s="112">
        <v>1144</v>
      </c>
      <c r="C1872" s="10">
        <f t="shared" si="35"/>
        <v>1</v>
      </c>
    </row>
    <row r="1873" spans="1:3" x14ac:dyDescent="0.2">
      <c r="A1873" s="114" t="s">
        <v>10457</v>
      </c>
      <c r="B1873" s="112">
        <v>31</v>
      </c>
      <c r="C1873" s="10">
        <f t="shared" si="35"/>
        <v>3</v>
      </c>
    </row>
    <row r="1874" spans="1:3" x14ac:dyDescent="0.2">
      <c r="A1874" s="114" t="s">
        <v>10458</v>
      </c>
      <c r="B1874" s="112">
        <v>108</v>
      </c>
      <c r="C1874" s="10">
        <f t="shared" si="35"/>
        <v>1</v>
      </c>
    </row>
    <row r="1875" spans="1:3" x14ac:dyDescent="0.2">
      <c r="A1875" s="114" t="s">
        <v>10459</v>
      </c>
      <c r="B1875" s="112">
        <v>844</v>
      </c>
      <c r="C1875" s="10">
        <f t="shared" si="35"/>
        <v>8</v>
      </c>
    </row>
    <row r="1876" spans="1:3" x14ac:dyDescent="0.2">
      <c r="A1876" s="114" t="s">
        <v>10460</v>
      </c>
      <c r="B1876" s="112">
        <v>1356</v>
      </c>
      <c r="C1876" s="10">
        <f t="shared" si="35"/>
        <v>1</v>
      </c>
    </row>
    <row r="1877" spans="1:3" x14ac:dyDescent="0.2">
      <c r="A1877" s="114" t="s">
        <v>10461</v>
      </c>
      <c r="B1877" s="112">
        <v>321</v>
      </c>
      <c r="C1877" s="10">
        <f t="shared" si="35"/>
        <v>3</v>
      </c>
    </row>
    <row r="1878" spans="1:3" x14ac:dyDescent="0.2">
      <c r="A1878" s="114" t="s">
        <v>10462</v>
      </c>
      <c r="B1878" s="112">
        <v>415</v>
      </c>
      <c r="C1878" s="10">
        <f t="shared" si="35"/>
        <v>4</v>
      </c>
    </row>
    <row r="1879" spans="1:3" x14ac:dyDescent="0.2">
      <c r="A1879" s="114" t="s">
        <v>10463</v>
      </c>
      <c r="B1879" s="112">
        <v>558</v>
      </c>
      <c r="C1879" s="10">
        <f t="shared" si="35"/>
        <v>5</v>
      </c>
    </row>
    <row r="1880" spans="1:3" x14ac:dyDescent="0.2">
      <c r="A1880" s="114" t="s">
        <v>10464</v>
      </c>
      <c r="B1880" s="112">
        <v>119</v>
      </c>
      <c r="C1880" s="10">
        <f t="shared" si="35"/>
        <v>1</v>
      </c>
    </row>
    <row r="1881" spans="1:3" x14ac:dyDescent="0.2">
      <c r="A1881" s="114" t="s">
        <v>10465</v>
      </c>
      <c r="B1881" s="112">
        <v>194</v>
      </c>
      <c r="C1881" s="10">
        <f t="shared" si="35"/>
        <v>1</v>
      </c>
    </row>
    <row r="1882" spans="1:3" x14ac:dyDescent="0.2">
      <c r="A1882" s="114" t="s">
        <v>10466</v>
      </c>
      <c r="B1882" s="112">
        <v>21</v>
      </c>
      <c r="C1882" s="10">
        <f t="shared" si="35"/>
        <v>2</v>
      </c>
    </row>
    <row r="1883" spans="1:3" x14ac:dyDescent="0.2">
      <c r="A1883" s="114" t="s">
        <v>10467</v>
      </c>
      <c r="B1883" s="112">
        <v>561</v>
      </c>
      <c r="C1883" s="10">
        <f t="shared" si="35"/>
        <v>5</v>
      </c>
    </row>
    <row r="1884" spans="1:3" x14ac:dyDescent="0.2">
      <c r="A1884" s="114" t="s">
        <v>10468</v>
      </c>
      <c r="B1884" s="112">
        <v>538</v>
      </c>
      <c r="C1884" s="10">
        <f t="shared" si="35"/>
        <v>5</v>
      </c>
    </row>
    <row r="1885" spans="1:3" x14ac:dyDescent="0.2">
      <c r="A1885" s="114" t="s">
        <v>10469</v>
      </c>
      <c r="B1885" s="112">
        <v>64</v>
      </c>
      <c r="C1885" s="10">
        <f t="shared" si="35"/>
        <v>6</v>
      </c>
    </row>
    <row r="1886" spans="1:3" x14ac:dyDescent="0.2">
      <c r="A1886" s="114" t="s">
        <v>10470</v>
      </c>
      <c r="B1886" s="112">
        <v>775</v>
      </c>
      <c r="C1886" s="10">
        <f t="shared" si="35"/>
        <v>7</v>
      </c>
    </row>
    <row r="1887" spans="1:3" x14ac:dyDescent="0.2">
      <c r="A1887" s="114" t="s">
        <v>10471</v>
      </c>
      <c r="B1887" s="112">
        <v>80</v>
      </c>
      <c r="C1887" s="10">
        <f t="shared" si="35"/>
        <v>8</v>
      </c>
    </row>
    <row r="1888" spans="1:3" x14ac:dyDescent="0.2">
      <c r="A1888" s="114" t="s">
        <v>10472</v>
      </c>
      <c r="B1888" s="112">
        <v>188</v>
      </c>
      <c r="C1888" s="10">
        <f t="shared" si="35"/>
        <v>1</v>
      </c>
    </row>
    <row r="1889" spans="1:3" x14ac:dyDescent="0.2">
      <c r="A1889" s="114" t="s">
        <v>10473</v>
      </c>
      <c r="B1889" s="112">
        <v>96</v>
      </c>
      <c r="C1889" s="10">
        <f t="shared" si="35"/>
        <v>9</v>
      </c>
    </row>
    <row r="1890" spans="1:3" x14ac:dyDescent="0.2">
      <c r="A1890" s="114" t="s">
        <v>10474</v>
      </c>
      <c r="B1890" s="112">
        <v>375</v>
      </c>
      <c r="C1890" s="10">
        <f t="shared" si="35"/>
        <v>3</v>
      </c>
    </row>
    <row r="1891" spans="1:3" x14ac:dyDescent="0.2">
      <c r="A1891" s="114" t="s">
        <v>10475</v>
      </c>
      <c r="B1891" s="112">
        <v>4547</v>
      </c>
      <c r="C1891" s="10">
        <f t="shared" si="35"/>
        <v>4</v>
      </c>
    </row>
    <row r="1892" spans="1:3" x14ac:dyDescent="0.2">
      <c r="A1892" s="114" t="s">
        <v>10476</v>
      </c>
      <c r="B1892" s="112">
        <v>3140</v>
      </c>
      <c r="C1892" s="10">
        <f t="shared" si="35"/>
        <v>3</v>
      </c>
    </row>
    <row r="1893" spans="1:3" x14ac:dyDescent="0.2">
      <c r="A1893" s="114" t="s">
        <v>10477</v>
      </c>
      <c r="B1893" s="112">
        <v>67</v>
      </c>
      <c r="C1893" s="10">
        <f t="shared" si="35"/>
        <v>6</v>
      </c>
    </row>
    <row r="1894" spans="1:3" x14ac:dyDescent="0.2">
      <c r="A1894" s="114" t="s">
        <v>10478</v>
      </c>
      <c r="B1894" s="112">
        <v>217</v>
      </c>
      <c r="C1894" s="10">
        <f t="shared" si="35"/>
        <v>2</v>
      </c>
    </row>
    <row r="1895" spans="1:3" x14ac:dyDescent="0.2">
      <c r="A1895" s="114" t="s">
        <v>10479</v>
      </c>
      <c r="B1895" s="112">
        <v>1342</v>
      </c>
      <c r="C1895" s="10">
        <f t="shared" si="35"/>
        <v>1</v>
      </c>
    </row>
    <row r="1896" spans="1:3" x14ac:dyDescent="0.2">
      <c r="A1896" s="114" t="s">
        <v>10480</v>
      </c>
      <c r="B1896" s="112">
        <v>1418</v>
      </c>
      <c r="C1896" s="10">
        <f t="shared" si="35"/>
        <v>1</v>
      </c>
    </row>
    <row r="1897" spans="1:3" x14ac:dyDescent="0.2">
      <c r="A1897" s="114" t="s">
        <v>10481</v>
      </c>
      <c r="B1897" s="112">
        <v>301</v>
      </c>
      <c r="C1897" s="10">
        <f t="shared" si="35"/>
        <v>3</v>
      </c>
    </row>
    <row r="1898" spans="1:3" x14ac:dyDescent="0.2">
      <c r="A1898" s="114" t="s">
        <v>10482</v>
      </c>
      <c r="B1898" s="112">
        <v>27</v>
      </c>
      <c r="C1898" s="10">
        <f t="shared" si="35"/>
        <v>2</v>
      </c>
    </row>
    <row r="1899" spans="1:3" x14ac:dyDescent="0.2">
      <c r="A1899" s="114" t="s">
        <v>10483</v>
      </c>
      <c r="B1899" s="112">
        <v>31</v>
      </c>
      <c r="C1899" s="10">
        <f t="shared" si="35"/>
        <v>3</v>
      </c>
    </row>
    <row r="1900" spans="1:3" x14ac:dyDescent="0.2">
      <c r="A1900" s="114" t="s">
        <v>8616</v>
      </c>
      <c r="B1900" s="112">
        <v>3950</v>
      </c>
      <c r="C1900" s="10">
        <f t="shared" si="35"/>
        <v>3</v>
      </c>
    </row>
    <row r="1901" spans="1:3" x14ac:dyDescent="0.2">
      <c r="A1901" s="114" t="s">
        <v>10484</v>
      </c>
      <c r="B1901" s="112">
        <v>66</v>
      </c>
      <c r="C1901" s="10">
        <f t="shared" si="35"/>
        <v>6</v>
      </c>
    </row>
    <row r="1902" spans="1:3" x14ac:dyDescent="0.2">
      <c r="A1902" s="114" t="s">
        <v>8615</v>
      </c>
      <c r="B1902" s="112">
        <v>946</v>
      </c>
      <c r="C1902" s="10">
        <f t="shared" si="35"/>
        <v>9</v>
      </c>
    </row>
    <row r="1903" spans="1:3" x14ac:dyDescent="0.2">
      <c r="A1903" s="114" t="s">
        <v>10485</v>
      </c>
      <c r="B1903" s="112">
        <v>233</v>
      </c>
      <c r="C1903" s="10">
        <f t="shared" si="35"/>
        <v>2</v>
      </c>
    </row>
    <row r="1904" spans="1:3" x14ac:dyDescent="0.2">
      <c r="A1904" s="114" t="s">
        <v>10486</v>
      </c>
      <c r="B1904" s="112">
        <v>649</v>
      </c>
      <c r="C1904" s="10">
        <f t="shared" si="35"/>
        <v>6</v>
      </c>
    </row>
    <row r="1905" spans="1:3" x14ac:dyDescent="0.2">
      <c r="A1905" s="114" t="s">
        <v>10487</v>
      </c>
      <c r="B1905" s="112">
        <v>337</v>
      </c>
      <c r="C1905" s="10">
        <f t="shared" si="35"/>
        <v>3</v>
      </c>
    </row>
    <row r="1906" spans="1:3" x14ac:dyDescent="0.2">
      <c r="A1906" s="114" t="s">
        <v>10488</v>
      </c>
      <c r="B1906" s="112">
        <v>185</v>
      </c>
      <c r="C1906" s="10">
        <f t="shared" si="35"/>
        <v>1</v>
      </c>
    </row>
    <row r="1907" spans="1:3" x14ac:dyDescent="0.2">
      <c r="A1907" s="114" t="s">
        <v>10489</v>
      </c>
      <c r="B1907" s="112">
        <v>2994</v>
      </c>
      <c r="C1907" s="10">
        <f t="shared" si="35"/>
        <v>2</v>
      </c>
    </row>
    <row r="1908" spans="1:3" x14ac:dyDescent="0.2">
      <c r="A1908" s="114" t="s">
        <v>10490</v>
      </c>
      <c r="B1908" s="112">
        <v>160</v>
      </c>
      <c r="C1908" s="10">
        <f t="shared" si="35"/>
        <v>1</v>
      </c>
    </row>
    <row r="1909" spans="1:3" x14ac:dyDescent="0.2">
      <c r="A1909" s="114" t="s">
        <v>10491</v>
      </c>
      <c r="B1909" s="112">
        <v>1443</v>
      </c>
      <c r="C1909" s="10">
        <f t="shared" si="35"/>
        <v>1</v>
      </c>
    </row>
    <row r="1910" spans="1:3" x14ac:dyDescent="0.2">
      <c r="A1910" s="114" t="s">
        <v>10492</v>
      </c>
      <c r="B1910" s="112">
        <v>10220</v>
      </c>
      <c r="C1910" s="10">
        <f t="shared" si="35"/>
        <v>1</v>
      </c>
    </row>
    <row r="1911" spans="1:3" x14ac:dyDescent="0.2">
      <c r="A1911" s="114" t="s">
        <v>10493</v>
      </c>
      <c r="B1911" s="112">
        <v>119</v>
      </c>
      <c r="C1911" s="10">
        <f t="shared" si="35"/>
        <v>1</v>
      </c>
    </row>
    <row r="1912" spans="1:3" x14ac:dyDescent="0.2">
      <c r="A1912" s="114" t="s">
        <v>10494</v>
      </c>
      <c r="B1912" s="112">
        <v>10680</v>
      </c>
      <c r="C1912" s="10">
        <f t="shared" si="35"/>
        <v>1</v>
      </c>
    </row>
    <row r="1913" spans="1:3" x14ac:dyDescent="0.2">
      <c r="A1913" s="114" t="s">
        <v>10495</v>
      </c>
      <c r="B1913" s="112">
        <v>1646</v>
      </c>
      <c r="C1913" s="10">
        <f t="shared" si="35"/>
        <v>1</v>
      </c>
    </row>
    <row r="1914" spans="1:3" x14ac:dyDescent="0.2">
      <c r="A1914" s="114" t="s">
        <v>10496</v>
      </c>
      <c r="B1914" s="112">
        <v>11097</v>
      </c>
      <c r="C1914" s="10">
        <f t="shared" si="35"/>
        <v>1</v>
      </c>
    </row>
    <row r="1915" spans="1:3" x14ac:dyDescent="0.2">
      <c r="A1915" s="114" t="s">
        <v>10497</v>
      </c>
      <c r="B1915" s="112">
        <v>1025</v>
      </c>
      <c r="C1915" s="10">
        <f t="shared" si="35"/>
        <v>1</v>
      </c>
    </row>
    <row r="1916" spans="1:3" x14ac:dyDescent="0.2">
      <c r="A1916" s="114" t="s">
        <v>10498</v>
      </c>
      <c r="B1916" s="112">
        <v>395</v>
      </c>
      <c r="C1916" s="10">
        <f t="shared" si="35"/>
        <v>3</v>
      </c>
    </row>
    <row r="1917" spans="1:3" x14ac:dyDescent="0.2">
      <c r="A1917" s="114" t="s">
        <v>10499</v>
      </c>
      <c r="B1917" s="112">
        <v>3067</v>
      </c>
      <c r="C1917" s="10">
        <f t="shared" si="35"/>
        <v>3</v>
      </c>
    </row>
    <row r="1918" spans="1:3" x14ac:dyDescent="0.2">
      <c r="A1918" s="114" t="s">
        <v>10500</v>
      </c>
      <c r="B1918" s="112">
        <v>227</v>
      </c>
      <c r="C1918" s="10">
        <f t="shared" si="35"/>
        <v>2</v>
      </c>
    </row>
    <row r="1919" spans="1:3" x14ac:dyDescent="0.2">
      <c r="A1919" s="114" t="s">
        <v>10501</v>
      </c>
      <c r="B1919" s="112">
        <v>233</v>
      </c>
      <c r="C1919" s="10">
        <f t="shared" si="35"/>
        <v>2</v>
      </c>
    </row>
    <row r="1920" spans="1:3" x14ac:dyDescent="0.2">
      <c r="A1920" s="114" t="s">
        <v>10502</v>
      </c>
      <c r="B1920" s="112">
        <v>124</v>
      </c>
      <c r="C1920" s="10">
        <f t="shared" si="35"/>
        <v>1</v>
      </c>
    </row>
    <row r="1921" spans="1:3" x14ac:dyDescent="0.2">
      <c r="A1921" s="114" t="s">
        <v>8614</v>
      </c>
      <c r="B1921" s="112">
        <v>4311</v>
      </c>
      <c r="C1921" s="10">
        <f t="shared" si="35"/>
        <v>4</v>
      </c>
    </row>
    <row r="1922" spans="1:3" x14ac:dyDescent="0.2">
      <c r="A1922" s="114" t="s">
        <v>10503</v>
      </c>
      <c r="B1922" s="112">
        <v>73</v>
      </c>
      <c r="C1922" s="10">
        <f t="shared" si="35"/>
        <v>7</v>
      </c>
    </row>
    <row r="1923" spans="1:3" x14ac:dyDescent="0.2">
      <c r="A1923" s="114" t="s">
        <v>10504</v>
      </c>
      <c r="B1923" s="112">
        <v>61</v>
      </c>
      <c r="C1923" s="10">
        <f t="shared" si="35"/>
        <v>6</v>
      </c>
    </row>
    <row r="1924" spans="1:3" x14ac:dyDescent="0.2">
      <c r="A1924" s="114" t="s">
        <v>10505</v>
      </c>
      <c r="B1924" s="112">
        <v>81</v>
      </c>
      <c r="C1924" s="10">
        <f t="shared" si="35"/>
        <v>8</v>
      </c>
    </row>
    <row r="1925" spans="1:3" x14ac:dyDescent="0.2">
      <c r="A1925" s="114" t="s">
        <v>10506</v>
      </c>
      <c r="B1925" s="112">
        <v>512</v>
      </c>
      <c r="C1925" s="10">
        <f t="shared" ref="C1925:C1988" si="36">VALUE(LEFT(1E+100*B1925))</f>
        <v>5</v>
      </c>
    </row>
    <row r="1926" spans="1:3" x14ac:dyDescent="0.2">
      <c r="A1926" s="114" t="s">
        <v>10507</v>
      </c>
      <c r="B1926" s="112">
        <v>805</v>
      </c>
      <c r="C1926" s="10">
        <f t="shared" si="36"/>
        <v>8</v>
      </c>
    </row>
    <row r="1927" spans="1:3" x14ac:dyDescent="0.2">
      <c r="A1927" s="114" t="s">
        <v>10508</v>
      </c>
      <c r="B1927" s="112">
        <v>53</v>
      </c>
      <c r="C1927" s="10">
        <f t="shared" si="36"/>
        <v>5</v>
      </c>
    </row>
    <row r="1928" spans="1:3" x14ac:dyDescent="0.2">
      <c r="A1928" s="114" t="s">
        <v>10509</v>
      </c>
      <c r="B1928" s="112">
        <v>209</v>
      </c>
      <c r="C1928" s="10">
        <f t="shared" si="36"/>
        <v>2</v>
      </c>
    </row>
    <row r="1929" spans="1:3" x14ac:dyDescent="0.2">
      <c r="A1929" s="114" t="s">
        <v>10510</v>
      </c>
      <c r="B1929" s="112">
        <v>333</v>
      </c>
      <c r="C1929" s="10">
        <f t="shared" si="36"/>
        <v>3</v>
      </c>
    </row>
    <row r="1930" spans="1:3" x14ac:dyDescent="0.2">
      <c r="A1930" s="114" t="s">
        <v>10511</v>
      </c>
      <c r="B1930" s="112">
        <v>95</v>
      </c>
      <c r="C1930" s="10">
        <f t="shared" si="36"/>
        <v>9</v>
      </c>
    </row>
    <row r="1931" spans="1:3" x14ac:dyDescent="0.2">
      <c r="A1931" s="114" t="s">
        <v>10512</v>
      </c>
      <c r="B1931" s="112">
        <v>100</v>
      </c>
      <c r="C1931" s="10">
        <f t="shared" si="36"/>
        <v>1</v>
      </c>
    </row>
    <row r="1932" spans="1:3" x14ac:dyDescent="0.2">
      <c r="A1932" s="114" t="s">
        <v>10513</v>
      </c>
      <c r="B1932" s="112">
        <v>20</v>
      </c>
      <c r="C1932" s="10">
        <f t="shared" si="36"/>
        <v>2</v>
      </c>
    </row>
    <row r="1933" spans="1:3" x14ac:dyDescent="0.2">
      <c r="A1933" s="114" t="s">
        <v>10514</v>
      </c>
      <c r="B1933" s="112">
        <v>426</v>
      </c>
      <c r="C1933" s="10">
        <f t="shared" si="36"/>
        <v>4</v>
      </c>
    </row>
    <row r="1934" spans="1:3" x14ac:dyDescent="0.2">
      <c r="A1934" s="114" t="s">
        <v>10515</v>
      </c>
      <c r="B1934" s="112">
        <v>258</v>
      </c>
      <c r="C1934" s="10">
        <f t="shared" si="36"/>
        <v>2</v>
      </c>
    </row>
    <row r="1935" spans="1:3" x14ac:dyDescent="0.2">
      <c r="A1935" s="114" t="s">
        <v>10516</v>
      </c>
      <c r="B1935" s="112">
        <v>69</v>
      </c>
      <c r="C1935" s="10">
        <f t="shared" si="36"/>
        <v>6</v>
      </c>
    </row>
    <row r="1936" spans="1:3" x14ac:dyDescent="0.2">
      <c r="A1936" s="114" t="s">
        <v>10517</v>
      </c>
      <c r="B1936" s="112">
        <v>171</v>
      </c>
      <c r="C1936" s="10">
        <f t="shared" si="36"/>
        <v>1</v>
      </c>
    </row>
    <row r="1937" spans="1:3" x14ac:dyDescent="0.2">
      <c r="A1937" s="114" t="s">
        <v>10518</v>
      </c>
      <c r="B1937" s="112">
        <v>7525</v>
      </c>
      <c r="C1937" s="10">
        <f t="shared" si="36"/>
        <v>7</v>
      </c>
    </row>
    <row r="1938" spans="1:3" x14ac:dyDescent="0.2">
      <c r="A1938" s="114" t="s">
        <v>10519</v>
      </c>
      <c r="B1938" s="112">
        <v>48</v>
      </c>
      <c r="C1938" s="10">
        <f t="shared" si="36"/>
        <v>4</v>
      </c>
    </row>
    <row r="1939" spans="1:3" x14ac:dyDescent="0.2">
      <c r="A1939" s="114" t="s">
        <v>10520</v>
      </c>
      <c r="B1939" s="112">
        <v>2918</v>
      </c>
      <c r="C1939" s="10">
        <f t="shared" si="36"/>
        <v>2</v>
      </c>
    </row>
    <row r="1940" spans="1:3" x14ac:dyDescent="0.2">
      <c r="A1940" s="114" t="s">
        <v>10521</v>
      </c>
      <c r="B1940" s="112">
        <v>673</v>
      </c>
      <c r="C1940" s="10">
        <f t="shared" si="36"/>
        <v>6</v>
      </c>
    </row>
    <row r="1941" spans="1:3" x14ac:dyDescent="0.2">
      <c r="A1941" s="114" t="s">
        <v>10522</v>
      </c>
      <c r="B1941" s="112">
        <v>90</v>
      </c>
      <c r="C1941" s="10">
        <f t="shared" si="36"/>
        <v>9</v>
      </c>
    </row>
    <row r="1942" spans="1:3" x14ac:dyDescent="0.2">
      <c r="A1942" s="114" t="s">
        <v>10523</v>
      </c>
      <c r="B1942" s="112">
        <v>3209</v>
      </c>
      <c r="C1942" s="10">
        <f t="shared" si="36"/>
        <v>3</v>
      </c>
    </row>
    <row r="1943" spans="1:3" x14ac:dyDescent="0.2">
      <c r="A1943" s="114" t="s">
        <v>10524</v>
      </c>
      <c r="B1943" s="112">
        <v>3043</v>
      </c>
      <c r="C1943" s="10">
        <f t="shared" si="36"/>
        <v>3</v>
      </c>
    </row>
    <row r="1944" spans="1:3" x14ac:dyDescent="0.2">
      <c r="A1944" s="114" t="s">
        <v>10525</v>
      </c>
      <c r="B1944" s="112">
        <v>27</v>
      </c>
      <c r="C1944" s="10">
        <f t="shared" si="36"/>
        <v>2</v>
      </c>
    </row>
    <row r="1945" spans="1:3" x14ac:dyDescent="0.2">
      <c r="A1945" s="114" t="s">
        <v>10526</v>
      </c>
      <c r="B1945" s="112">
        <v>135</v>
      </c>
      <c r="C1945" s="10">
        <f t="shared" si="36"/>
        <v>1</v>
      </c>
    </row>
    <row r="1946" spans="1:3" x14ac:dyDescent="0.2">
      <c r="A1946" s="114" t="s">
        <v>10527</v>
      </c>
      <c r="B1946" s="112">
        <v>176</v>
      </c>
      <c r="C1946" s="10">
        <f t="shared" si="36"/>
        <v>1</v>
      </c>
    </row>
    <row r="1947" spans="1:3" x14ac:dyDescent="0.2">
      <c r="A1947" s="114" t="s">
        <v>10528</v>
      </c>
      <c r="B1947" s="112">
        <v>1819</v>
      </c>
      <c r="C1947" s="10">
        <f t="shared" si="36"/>
        <v>1</v>
      </c>
    </row>
    <row r="1948" spans="1:3" x14ac:dyDescent="0.2">
      <c r="A1948" s="114" t="s">
        <v>10529</v>
      </c>
      <c r="B1948" s="112">
        <v>175</v>
      </c>
      <c r="C1948" s="10">
        <f t="shared" si="36"/>
        <v>1</v>
      </c>
    </row>
    <row r="1949" spans="1:3" x14ac:dyDescent="0.2">
      <c r="A1949" s="114" t="s">
        <v>10530</v>
      </c>
      <c r="B1949" s="112">
        <v>24933</v>
      </c>
      <c r="C1949" s="10">
        <f t="shared" si="36"/>
        <v>2</v>
      </c>
    </row>
    <row r="1950" spans="1:3" x14ac:dyDescent="0.2">
      <c r="A1950" s="114" t="s">
        <v>10531</v>
      </c>
      <c r="B1950" s="112">
        <v>55</v>
      </c>
      <c r="C1950" s="10">
        <f t="shared" si="36"/>
        <v>5</v>
      </c>
    </row>
    <row r="1951" spans="1:3" x14ac:dyDescent="0.2">
      <c r="A1951" s="114" t="s">
        <v>10532</v>
      </c>
      <c r="B1951" s="112">
        <v>3889</v>
      </c>
      <c r="C1951" s="10">
        <f t="shared" si="36"/>
        <v>3</v>
      </c>
    </row>
    <row r="1952" spans="1:3" x14ac:dyDescent="0.2">
      <c r="A1952" s="114" t="s">
        <v>10533</v>
      </c>
      <c r="B1952" s="112">
        <v>12735</v>
      </c>
      <c r="C1952" s="10">
        <f t="shared" si="36"/>
        <v>1</v>
      </c>
    </row>
    <row r="1953" spans="1:3" x14ac:dyDescent="0.2">
      <c r="A1953" s="114" t="s">
        <v>10534</v>
      </c>
      <c r="B1953" s="112">
        <v>778</v>
      </c>
      <c r="C1953" s="10">
        <f t="shared" si="36"/>
        <v>7</v>
      </c>
    </row>
    <row r="1954" spans="1:3" x14ac:dyDescent="0.2">
      <c r="A1954" s="114" t="s">
        <v>10535</v>
      </c>
      <c r="B1954" s="112">
        <v>895</v>
      </c>
      <c r="C1954" s="10">
        <f t="shared" si="36"/>
        <v>8</v>
      </c>
    </row>
    <row r="1955" spans="1:3" x14ac:dyDescent="0.2">
      <c r="A1955" s="114" t="s">
        <v>10536</v>
      </c>
      <c r="B1955" s="112">
        <v>67307</v>
      </c>
      <c r="C1955" s="10">
        <f t="shared" si="36"/>
        <v>6</v>
      </c>
    </row>
    <row r="1956" spans="1:3" x14ac:dyDescent="0.2">
      <c r="A1956" s="114" t="s">
        <v>10537</v>
      </c>
      <c r="B1956" s="112">
        <v>2474</v>
      </c>
      <c r="C1956" s="10">
        <f t="shared" si="36"/>
        <v>2</v>
      </c>
    </row>
    <row r="1957" spans="1:3" x14ac:dyDescent="0.2">
      <c r="A1957" s="114" t="s">
        <v>10538</v>
      </c>
      <c r="B1957" s="112">
        <v>926</v>
      </c>
      <c r="C1957" s="10">
        <f t="shared" si="36"/>
        <v>9</v>
      </c>
    </row>
    <row r="1958" spans="1:3" x14ac:dyDescent="0.2">
      <c r="A1958" s="114" t="s">
        <v>10539</v>
      </c>
      <c r="B1958" s="112">
        <v>159</v>
      </c>
      <c r="C1958" s="10">
        <f t="shared" si="36"/>
        <v>1</v>
      </c>
    </row>
    <row r="1959" spans="1:3" x14ac:dyDescent="0.2">
      <c r="A1959" s="114" t="s">
        <v>10540</v>
      </c>
      <c r="B1959" s="112">
        <v>460</v>
      </c>
      <c r="C1959" s="10">
        <f t="shared" si="36"/>
        <v>4</v>
      </c>
    </row>
    <row r="1960" spans="1:3" x14ac:dyDescent="0.2">
      <c r="A1960" s="114" t="s">
        <v>10541</v>
      </c>
      <c r="B1960" s="112">
        <v>188</v>
      </c>
      <c r="C1960" s="10">
        <f t="shared" si="36"/>
        <v>1</v>
      </c>
    </row>
    <row r="1961" spans="1:3" x14ac:dyDescent="0.2">
      <c r="A1961" s="114" t="s">
        <v>10542</v>
      </c>
      <c r="B1961" s="112">
        <v>2236</v>
      </c>
      <c r="C1961" s="10">
        <f t="shared" si="36"/>
        <v>2</v>
      </c>
    </row>
    <row r="1962" spans="1:3" x14ac:dyDescent="0.2">
      <c r="A1962" s="114" t="s">
        <v>10543</v>
      </c>
      <c r="B1962" s="112">
        <v>1431</v>
      </c>
      <c r="C1962" s="10">
        <f t="shared" si="36"/>
        <v>1</v>
      </c>
    </row>
    <row r="1963" spans="1:3" x14ac:dyDescent="0.2">
      <c r="A1963" s="114" t="s">
        <v>10544</v>
      </c>
      <c r="B1963" s="112">
        <v>715</v>
      </c>
      <c r="C1963" s="10">
        <f t="shared" si="36"/>
        <v>7</v>
      </c>
    </row>
    <row r="1964" spans="1:3" x14ac:dyDescent="0.2">
      <c r="A1964" s="114" t="s">
        <v>10545</v>
      </c>
      <c r="B1964" s="112">
        <v>893</v>
      </c>
      <c r="C1964" s="10">
        <f t="shared" si="36"/>
        <v>8</v>
      </c>
    </row>
    <row r="1965" spans="1:3" x14ac:dyDescent="0.2">
      <c r="A1965" s="114" t="s">
        <v>10546</v>
      </c>
      <c r="B1965" s="112">
        <v>508</v>
      </c>
      <c r="C1965" s="10">
        <f t="shared" si="36"/>
        <v>5</v>
      </c>
    </row>
    <row r="1966" spans="1:3" x14ac:dyDescent="0.2">
      <c r="A1966" s="114" t="s">
        <v>10547</v>
      </c>
      <c r="B1966" s="112">
        <v>2315</v>
      </c>
      <c r="C1966" s="10">
        <f t="shared" si="36"/>
        <v>2</v>
      </c>
    </row>
    <row r="1967" spans="1:3" x14ac:dyDescent="0.2">
      <c r="A1967" s="114" t="s">
        <v>10548</v>
      </c>
      <c r="B1967" s="112">
        <v>11611</v>
      </c>
      <c r="C1967" s="10">
        <f t="shared" si="36"/>
        <v>1</v>
      </c>
    </row>
    <row r="1968" spans="1:3" x14ac:dyDescent="0.2">
      <c r="A1968" s="114" t="s">
        <v>10549</v>
      </c>
      <c r="B1968" s="112">
        <v>636</v>
      </c>
      <c r="C1968" s="10">
        <f t="shared" si="36"/>
        <v>6</v>
      </c>
    </row>
    <row r="1969" spans="1:3" x14ac:dyDescent="0.2">
      <c r="A1969" s="114" t="s">
        <v>10550</v>
      </c>
      <c r="B1969" s="112">
        <v>171857</v>
      </c>
      <c r="C1969" s="10">
        <f t="shared" si="36"/>
        <v>1</v>
      </c>
    </row>
    <row r="1970" spans="1:3" x14ac:dyDescent="0.2">
      <c r="A1970" s="114" t="s">
        <v>10551</v>
      </c>
      <c r="B1970" s="112">
        <v>137</v>
      </c>
      <c r="C1970" s="10">
        <f t="shared" si="36"/>
        <v>1</v>
      </c>
    </row>
    <row r="1971" spans="1:3" x14ac:dyDescent="0.2">
      <c r="A1971" s="114" t="s">
        <v>10552</v>
      </c>
      <c r="B1971" s="112">
        <v>677</v>
      </c>
      <c r="C1971" s="10">
        <f t="shared" si="36"/>
        <v>6</v>
      </c>
    </row>
    <row r="1972" spans="1:3" x14ac:dyDescent="0.2">
      <c r="A1972" s="114" t="s">
        <v>10553</v>
      </c>
      <c r="B1972" s="112">
        <v>11757</v>
      </c>
      <c r="C1972" s="10">
        <f t="shared" si="36"/>
        <v>1</v>
      </c>
    </row>
    <row r="1973" spans="1:3" x14ac:dyDescent="0.2">
      <c r="A1973" s="114" t="s">
        <v>10554</v>
      </c>
      <c r="B1973" s="112">
        <v>961</v>
      </c>
      <c r="C1973" s="10">
        <f t="shared" si="36"/>
        <v>9</v>
      </c>
    </row>
    <row r="1974" spans="1:3" x14ac:dyDescent="0.2">
      <c r="A1974" s="114" t="s">
        <v>10555</v>
      </c>
      <c r="B1974" s="112">
        <v>2655</v>
      </c>
      <c r="C1974" s="10">
        <f t="shared" si="36"/>
        <v>2</v>
      </c>
    </row>
    <row r="1975" spans="1:3" x14ac:dyDescent="0.2">
      <c r="A1975" s="114" t="s">
        <v>10556</v>
      </c>
      <c r="B1975" s="112">
        <v>2946</v>
      </c>
      <c r="C1975" s="10">
        <f t="shared" si="36"/>
        <v>2</v>
      </c>
    </row>
    <row r="1976" spans="1:3" x14ac:dyDescent="0.2">
      <c r="A1976" s="114" t="s">
        <v>10557</v>
      </c>
      <c r="B1976" s="112">
        <v>1614</v>
      </c>
      <c r="C1976" s="10">
        <f t="shared" si="36"/>
        <v>1</v>
      </c>
    </row>
    <row r="1977" spans="1:3" x14ac:dyDescent="0.2">
      <c r="A1977" s="114" t="s">
        <v>10558</v>
      </c>
      <c r="B1977" s="112">
        <v>2096</v>
      </c>
      <c r="C1977" s="10">
        <f t="shared" si="36"/>
        <v>2</v>
      </c>
    </row>
    <row r="1978" spans="1:3" x14ac:dyDescent="0.2">
      <c r="A1978" s="114" t="s">
        <v>10559</v>
      </c>
      <c r="B1978" s="112">
        <v>113</v>
      </c>
      <c r="C1978" s="10">
        <f t="shared" si="36"/>
        <v>1</v>
      </c>
    </row>
    <row r="1979" spans="1:3" x14ac:dyDescent="0.2">
      <c r="A1979" s="114" t="s">
        <v>10560</v>
      </c>
      <c r="B1979" s="112">
        <v>793</v>
      </c>
      <c r="C1979" s="10">
        <f t="shared" si="36"/>
        <v>7</v>
      </c>
    </row>
    <row r="1980" spans="1:3" x14ac:dyDescent="0.2">
      <c r="A1980" s="114" t="s">
        <v>10561</v>
      </c>
      <c r="B1980" s="112">
        <v>291</v>
      </c>
      <c r="C1980" s="10">
        <f t="shared" si="36"/>
        <v>2</v>
      </c>
    </row>
    <row r="1981" spans="1:3" x14ac:dyDescent="0.2">
      <c r="A1981" s="114" t="s">
        <v>10562</v>
      </c>
      <c r="B1981" s="112">
        <v>249</v>
      </c>
      <c r="C1981" s="10">
        <f t="shared" si="36"/>
        <v>2</v>
      </c>
    </row>
    <row r="1982" spans="1:3" x14ac:dyDescent="0.2">
      <c r="A1982" s="114" t="s">
        <v>10563</v>
      </c>
      <c r="B1982" s="112">
        <v>88</v>
      </c>
      <c r="C1982" s="10">
        <f t="shared" si="36"/>
        <v>8</v>
      </c>
    </row>
    <row r="1983" spans="1:3" x14ac:dyDescent="0.2">
      <c r="A1983" s="114" t="s">
        <v>10564</v>
      </c>
      <c r="B1983" s="112">
        <v>26</v>
      </c>
      <c r="C1983" s="10">
        <f t="shared" si="36"/>
        <v>2</v>
      </c>
    </row>
    <row r="1984" spans="1:3" x14ac:dyDescent="0.2">
      <c r="A1984" s="114" t="s">
        <v>10565</v>
      </c>
      <c r="B1984" s="112">
        <v>60</v>
      </c>
      <c r="C1984" s="10">
        <f t="shared" si="36"/>
        <v>6</v>
      </c>
    </row>
    <row r="1985" spans="1:3" x14ac:dyDescent="0.2">
      <c r="A1985" s="114" t="s">
        <v>10566</v>
      </c>
      <c r="B1985" s="112">
        <v>864</v>
      </c>
      <c r="C1985" s="10">
        <f t="shared" si="36"/>
        <v>8</v>
      </c>
    </row>
    <row r="1986" spans="1:3" x14ac:dyDescent="0.2">
      <c r="A1986" s="114" t="s">
        <v>10567</v>
      </c>
      <c r="B1986" s="112">
        <v>5027</v>
      </c>
      <c r="C1986" s="10">
        <f t="shared" si="36"/>
        <v>5</v>
      </c>
    </row>
    <row r="1987" spans="1:3" x14ac:dyDescent="0.2">
      <c r="A1987" s="114" t="s">
        <v>10568</v>
      </c>
      <c r="B1987" s="112">
        <v>37</v>
      </c>
      <c r="C1987" s="10">
        <f t="shared" si="36"/>
        <v>3</v>
      </c>
    </row>
    <row r="1988" spans="1:3" x14ac:dyDescent="0.2">
      <c r="A1988" s="114" t="s">
        <v>10569</v>
      </c>
      <c r="B1988" s="112">
        <v>63</v>
      </c>
      <c r="C1988" s="10">
        <f t="shared" si="36"/>
        <v>6</v>
      </c>
    </row>
    <row r="1989" spans="1:3" x14ac:dyDescent="0.2">
      <c r="A1989" s="114" t="s">
        <v>10570</v>
      </c>
      <c r="B1989" s="112">
        <v>56</v>
      </c>
      <c r="C1989" s="10">
        <f t="shared" ref="C1989:C2052" si="37">VALUE(LEFT(1E+100*B1989))</f>
        <v>5</v>
      </c>
    </row>
    <row r="1990" spans="1:3" x14ac:dyDescent="0.2">
      <c r="A1990" s="114" t="s">
        <v>10571</v>
      </c>
      <c r="B1990" s="112">
        <v>37</v>
      </c>
      <c r="C1990" s="10">
        <f t="shared" si="37"/>
        <v>3</v>
      </c>
    </row>
    <row r="1991" spans="1:3" x14ac:dyDescent="0.2">
      <c r="A1991" s="114" t="s">
        <v>10572</v>
      </c>
      <c r="B1991" s="112">
        <v>230</v>
      </c>
      <c r="C1991" s="10">
        <f t="shared" si="37"/>
        <v>2</v>
      </c>
    </row>
    <row r="1992" spans="1:3" x14ac:dyDescent="0.2">
      <c r="A1992" s="114" t="s">
        <v>10573</v>
      </c>
      <c r="B1992" s="112">
        <v>164</v>
      </c>
      <c r="C1992" s="10">
        <f t="shared" si="37"/>
        <v>1</v>
      </c>
    </row>
    <row r="1993" spans="1:3" x14ac:dyDescent="0.2">
      <c r="A1993" s="114" t="s">
        <v>10574</v>
      </c>
      <c r="B1993" s="112">
        <v>2866</v>
      </c>
      <c r="C1993" s="10">
        <f t="shared" si="37"/>
        <v>2</v>
      </c>
    </row>
    <row r="1994" spans="1:3" x14ac:dyDescent="0.2">
      <c r="A1994" s="114" t="s">
        <v>10575</v>
      </c>
      <c r="B1994" s="112">
        <v>17230</v>
      </c>
      <c r="C1994" s="10">
        <f t="shared" si="37"/>
        <v>1</v>
      </c>
    </row>
    <row r="1995" spans="1:3" x14ac:dyDescent="0.2">
      <c r="A1995" s="114" t="s">
        <v>10576</v>
      </c>
      <c r="B1995" s="112">
        <v>624</v>
      </c>
      <c r="C1995" s="10">
        <f t="shared" si="37"/>
        <v>6</v>
      </c>
    </row>
    <row r="1996" spans="1:3" x14ac:dyDescent="0.2">
      <c r="A1996" s="114" t="s">
        <v>10577</v>
      </c>
      <c r="B1996" s="112">
        <v>1312</v>
      </c>
      <c r="C1996" s="10">
        <f t="shared" si="37"/>
        <v>1</v>
      </c>
    </row>
    <row r="1997" spans="1:3" x14ac:dyDescent="0.2">
      <c r="A1997" s="114" t="s">
        <v>10578</v>
      </c>
      <c r="B1997" s="112">
        <v>115</v>
      </c>
      <c r="C1997" s="10">
        <f t="shared" si="37"/>
        <v>1</v>
      </c>
    </row>
    <row r="1998" spans="1:3" x14ac:dyDescent="0.2">
      <c r="A1998" s="114" t="s">
        <v>10579</v>
      </c>
      <c r="B1998" s="112">
        <v>215</v>
      </c>
      <c r="C1998" s="10">
        <f t="shared" si="37"/>
        <v>2</v>
      </c>
    </row>
    <row r="1999" spans="1:3" x14ac:dyDescent="0.2">
      <c r="A1999" s="114" t="s">
        <v>10580</v>
      </c>
      <c r="B1999" s="112">
        <v>117</v>
      </c>
      <c r="C1999" s="10">
        <f t="shared" si="37"/>
        <v>1</v>
      </c>
    </row>
    <row r="2000" spans="1:3" x14ac:dyDescent="0.2">
      <c r="A2000" s="114" t="s">
        <v>10581</v>
      </c>
      <c r="B2000" s="112">
        <v>108</v>
      </c>
      <c r="C2000" s="10">
        <f t="shared" si="37"/>
        <v>1</v>
      </c>
    </row>
    <row r="2001" spans="1:3" x14ac:dyDescent="0.2">
      <c r="A2001" s="114" t="s">
        <v>10582</v>
      </c>
      <c r="B2001" s="112">
        <v>28</v>
      </c>
      <c r="C2001" s="10">
        <f t="shared" si="37"/>
        <v>2</v>
      </c>
    </row>
    <row r="2002" spans="1:3" x14ac:dyDescent="0.2">
      <c r="A2002" s="114" t="s">
        <v>10583</v>
      </c>
      <c r="B2002" s="112">
        <v>895</v>
      </c>
      <c r="C2002" s="10">
        <f t="shared" si="37"/>
        <v>8</v>
      </c>
    </row>
    <row r="2003" spans="1:3" x14ac:dyDescent="0.2">
      <c r="A2003" s="114" t="s">
        <v>10584</v>
      </c>
      <c r="B2003" s="112">
        <v>128</v>
      </c>
      <c r="C2003" s="10">
        <f t="shared" si="37"/>
        <v>1</v>
      </c>
    </row>
    <row r="2004" spans="1:3" x14ac:dyDescent="0.2">
      <c r="A2004" s="114" t="s">
        <v>10585</v>
      </c>
      <c r="B2004" s="112">
        <v>1529</v>
      </c>
      <c r="C2004" s="10">
        <f t="shared" si="37"/>
        <v>1</v>
      </c>
    </row>
    <row r="2005" spans="1:3" x14ac:dyDescent="0.2">
      <c r="A2005" s="114" t="s">
        <v>10586</v>
      </c>
      <c r="B2005" s="112">
        <v>3960</v>
      </c>
      <c r="C2005" s="10">
        <f t="shared" si="37"/>
        <v>3</v>
      </c>
    </row>
    <row r="2006" spans="1:3" x14ac:dyDescent="0.2">
      <c r="A2006" s="114" t="s">
        <v>10587</v>
      </c>
      <c r="B2006" s="112">
        <v>112</v>
      </c>
      <c r="C2006" s="10">
        <f t="shared" si="37"/>
        <v>1</v>
      </c>
    </row>
    <row r="2007" spans="1:3" x14ac:dyDescent="0.2">
      <c r="A2007" s="114" t="s">
        <v>10588</v>
      </c>
      <c r="B2007" s="112">
        <v>22</v>
      </c>
      <c r="C2007" s="10">
        <f t="shared" si="37"/>
        <v>2</v>
      </c>
    </row>
    <row r="2008" spans="1:3" x14ac:dyDescent="0.2">
      <c r="A2008" s="114" t="s">
        <v>10589</v>
      </c>
      <c r="B2008" s="112">
        <v>328</v>
      </c>
      <c r="C2008" s="10">
        <f t="shared" si="37"/>
        <v>3</v>
      </c>
    </row>
    <row r="2009" spans="1:3" x14ac:dyDescent="0.2">
      <c r="A2009" s="114" t="s">
        <v>8613</v>
      </c>
      <c r="B2009" s="112">
        <v>16</v>
      </c>
      <c r="C2009" s="10">
        <f t="shared" si="37"/>
        <v>1</v>
      </c>
    </row>
    <row r="2010" spans="1:3" x14ac:dyDescent="0.2">
      <c r="A2010" s="114" t="s">
        <v>10590</v>
      </c>
      <c r="B2010" s="112">
        <v>6</v>
      </c>
      <c r="C2010" s="10">
        <f t="shared" si="37"/>
        <v>6</v>
      </c>
    </row>
    <row r="2011" spans="1:3" x14ac:dyDescent="0.2">
      <c r="A2011" s="114" t="s">
        <v>10591</v>
      </c>
      <c r="B2011" s="112">
        <v>150</v>
      </c>
      <c r="C2011" s="10">
        <f t="shared" si="37"/>
        <v>1</v>
      </c>
    </row>
    <row r="2012" spans="1:3" x14ac:dyDescent="0.2">
      <c r="A2012" s="114" t="s">
        <v>10592</v>
      </c>
      <c r="B2012" s="112">
        <v>36</v>
      </c>
      <c r="C2012" s="10">
        <f t="shared" si="37"/>
        <v>3</v>
      </c>
    </row>
    <row r="2013" spans="1:3" x14ac:dyDescent="0.2">
      <c r="A2013" s="114" t="s">
        <v>10593</v>
      </c>
      <c r="B2013" s="112">
        <v>332</v>
      </c>
      <c r="C2013" s="10">
        <f t="shared" si="37"/>
        <v>3</v>
      </c>
    </row>
    <row r="2014" spans="1:3" x14ac:dyDescent="0.2">
      <c r="A2014" s="114" t="s">
        <v>10594</v>
      </c>
      <c r="B2014" s="112">
        <v>177</v>
      </c>
      <c r="C2014" s="10">
        <f t="shared" si="37"/>
        <v>1</v>
      </c>
    </row>
    <row r="2015" spans="1:3" x14ac:dyDescent="0.2">
      <c r="A2015" s="114" t="s">
        <v>10595</v>
      </c>
      <c r="B2015" s="112">
        <v>1315</v>
      </c>
      <c r="C2015" s="10">
        <f t="shared" si="37"/>
        <v>1</v>
      </c>
    </row>
    <row r="2016" spans="1:3" x14ac:dyDescent="0.2">
      <c r="A2016" s="114" t="s">
        <v>10596</v>
      </c>
      <c r="B2016" s="112">
        <v>969</v>
      </c>
      <c r="C2016" s="10">
        <f t="shared" si="37"/>
        <v>9</v>
      </c>
    </row>
    <row r="2017" spans="1:3" x14ac:dyDescent="0.2">
      <c r="A2017" s="114" t="s">
        <v>10597</v>
      </c>
      <c r="B2017" s="112">
        <v>2019</v>
      </c>
      <c r="C2017" s="10">
        <f t="shared" si="37"/>
        <v>2</v>
      </c>
    </row>
    <row r="2018" spans="1:3" x14ac:dyDescent="0.2">
      <c r="A2018" s="114" t="s">
        <v>10598</v>
      </c>
      <c r="B2018" s="112">
        <v>106</v>
      </c>
      <c r="C2018" s="10">
        <f t="shared" si="37"/>
        <v>1</v>
      </c>
    </row>
    <row r="2019" spans="1:3" x14ac:dyDescent="0.2">
      <c r="A2019" s="114" t="s">
        <v>10599</v>
      </c>
      <c r="B2019" s="112">
        <v>190</v>
      </c>
      <c r="C2019" s="10">
        <f t="shared" si="37"/>
        <v>1</v>
      </c>
    </row>
    <row r="2020" spans="1:3" x14ac:dyDescent="0.2">
      <c r="A2020" s="114" t="s">
        <v>10600</v>
      </c>
      <c r="B2020" s="112">
        <v>116</v>
      </c>
      <c r="C2020" s="10">
        <f t="shared" si="37"/>
        <v>1</v>
      </c>
    </row>
    <row r="2021" spans="1:3" x14ac:dyDescent="0.2">
      <c r="A2021" s="114" t="s">
        <v>10601</v>
      </c>
      <c r="B2021" s="112">
        <v>118</v>
      </c>
      <c r="C2021" s="10">
        <f t="shared" si="37"/>
        <v>1</v>
      </c>
    </row>
    <row r="2022" spans="1:3" x14ac:dyDescent="0.2">
      <c r="A2022" s="114" t="s">
        <v>10602</v>
      </c>
      <c r="B2022" s="112">
        <v>168</v>
      </c>
      <c r="C2022" s="10">
        <f t="shared" si="37"/>
        <v>1</v>
      </c>
    </row>
    <row r="2023" spans="1:3" x14ac:dyDescent="0.2">
      <c r="A2023" s="114" t="s">
        <v>10603</v>
      </c>
      <c r="B2023" s="112">
        <v>144</v>
      </c>
      <c r="C2023" s="10">
        <f t="shared" si="37"/>
        <v>1</v>
      </c>
    </row>
    <row r="2024" spans="1:3" x14ac:dyDescent="0.2">
      <c r="A2024" s="114" t="s">
        <v>10604</v>
      </c>
      <c r="B2024" s="112">
        <v>627</v>
      </c>
      <c r="C2024" s="10">
        <f t="shared" si="37"/>
        <v>6</v>
      </c>
    </row>
    <row r="2025" spans="1:3" x14ac:dyDescent="0.2">
      <c r="A2025" s="114" t="s">
        <v>10605</v>
      </c>
      <c r="B2025" s="112">
        <v>108</v>
      </c>
      <c r="C2025" s="10">
        <f t="shared" si="37"/>
        <v>1</v>
      </c>
    </row>
    <row r="2026" spans="1:3" x14ac:dyDescent="0.2">
      <c r="A2026" s="114" t="s">
        <v>10606</v>
      </c>
      <c r="B2026" s="112">
        <v>56</v>
      </c>
      <c r="C2026" s="10">
        <f t="shared" si="37"/>
        <v>5</v>
      </c>
    </row>
    <row r="2027" spans="1:3" x14ac:dyDescent="0.2">
      <c r="A2027" s="114" t="s">
        <v>10607</v>
      </c>
      <c r="B2027" s="112">
        <v>171</v>
      </c>
      <c r="C2027" s="10">
        <f t="shared" si="37"/>
        <v>1</v>
      </c>
    </row>
    <row r="2028" spans="1:3" x14ac:dyDescent="0.2">
      <c r="A2028" s="114" t="s">
        <v>10608</v>
      </c>
      <c r="B2028" s="112">
        <v>829</v>
      </c>
      <c r="C2028" s="10">
        <f t="shared" si="37"/>
        <v>8</v>
      </c>
    </row>
    <row r="2029" spans="1:3" x14ac:dyDescent="0.2">
      <c r="A2029" s="114" t="s">
        <v>10609</v>
      </c>
      <c r="B2029" s="112">
        <v>48</v>
      </c>
      <c r="C2029" s="10">
        <f t="shared" si="37"/>
        <v>4</v>
      </c>
    </row>
    <row r="2030" spans="1:3" x14ac:dyDescent="0.2">
      <c r="A2030" s="114" t="s">
        <v>10610</v>
      </c>
      <c r="B2030" s="112">
        <v>22235</v>
      </c>
      <c r="C2030" s="10">
        <f t="shared" si="37"/>
        <v>2</v>
      </c>
    </row>
    <row r="2031" spans="1:3" x14ac:dyDescent="0.2">
      <c r="A2031" s="114" t="s">
        <v>10611</v>
      </c>
      <c r="B2031" s="112">
        <v>161</v>
      </c>
      <c r="C2031" s="10">
        <f t="shared" si="37"/>
        <v>1</v>
      </c>
    </row>
    <row r="2032" spans="1:3" x14ac:dyDescent="0.2">
      <c r="A2032" s="114" t="s">
        <v>10612</v>
      </c>
      <c r="B2032" s="112">
        <v>1177</v>
      </c>
      <c r="C2032" s="10">
        <f t="shared" si="37"/>
        <v>1</v>
      </c>
    </row>
    <row r="2033" spans="1:3" x14ac:dyDescent="0.2">
      <c r="A2033" s="114" t="s">
        <v>10613</v>
      </c>
      <c r="B2033" s="112">
        <v>115</v>
      </c>
      <c r="C2033" s="10">
        <f t="shared" si="37"/>
        <v>1</v>
      </c>
    </row>
    <row r="2034" spans="1:3" x14ac:dyDescent="0.2">
      <c r="A2034" s="114" t="s">
        <v>10614</v>
      </c>
      <c r="B2034" s="112">
        <v>47</v>
      </c>
      <c r="C2034" s="10">
        <f t="shared" si="37"/>
        <v>4</v>
      </c>
    </row>
    <row r="2035" spans="1:3" x14ac:dyDescent="0.2">
      <c r="A2035" s="114" t="s">
        <v>10615</v>
      </c>
      <c r="B2035" s="112">
        <v>5033</v>
      </c>
      <c r="C2035" s="10">
        <f t="shared" si="37"/>
        <v>5</v>
      </c>
    </row>
    <row r="2036" spans="1:3" x14ac:dyDescent="0.2">
      <c r="A2036" s="114" t="s">
        <v>10616</v>
      </c>
      <c r="B2036" s="112">
        <v>7711</v>
      </c>
      <c r="C2036" s="10">
        <f t="shared" si="37"/>
        <v>7</v>
      </c>
    </row>
    <row r="2037" spans="1:3" x14ac:dyDescent="0.2">
      <c r="A2037" s="114" t="s">
        <v>10617</v>
      </c>
      <c r="B2037" s="112">
        <v>56</v>
      </c>
      <c r="C2037" s="10">
        <f t="shared" si="37"/>
        <v>5</v>
      </c>
    </row>
    <row r="2038" spans="1:3" x14ac:dyDescent="0.2">
      <c r="A2038" s="114" t="s">
        <v>10618</v>
      </c>
      <c r="B2038" s="112">
        <v>931</v>
      </c>
      <c r="C2038" s="10">
        <f t="shared" si="37"/>
        <v>9</v>
      </c>
    </row>
    <row r="2039" spans="1:3" x14ac:dyDescent="0.2">
      <c r="A2039" s="114" t="s">
        <v>10619</v>
      </c>
      <c r="B2039" s="112">
        <v>701</v>
      </c>
      <c r="C2039" s="10">
        <f t="shared" si="37"/>
        <v>7</v>
      </c>
    </row>
    <row r="2040" spans="1:3" x14ac:dyDescent="0.2">
      <c r="A2040" s="114" t="s">
        <v>10620</v>
      </c>
      <c r="B2040" s="112">
        <v>149</v>
      </c>
      <c r="C2040" s="10">
        <f t="shared" si="37"/>
        <v>1</v>
      </c>
    </row>
    <row r="2041" spans="1:3" x14ac:dyDescent="0.2">
      <c r="A2041" s="114" t="s">
        <v>10621</v>
      </c>
      <c r="B2041" s="112">
        <v>441</v>
      </c>
      <c r="C2041" s="10">
        <f t="shared" si="37"/>
        <v>4</v>
      </c>
    </row>
    <row r="2042" spans="1:3" x14ac:dyDescent="0.2">
      <c r="A2042" s="114" t="s">
        <v>10622</v>
      </c>
      <c r="B2042" s="112">
        <v>767</v>
      </c>
      <c r="C2042" s="10">
        <f t="shared" si="37"/>
        <v>7</v>
      </c>
    </row>
    <row r="2043" spans="1:3" x14ac:dyDescent="0.2">
      <c r="A2043" s="114" t="s">
        <v>10623</v>
      </c>
      <c r="B2043" s="112">
        <v>31</v>
      </c>
      <c r="C2043" s="10">
        <f t="shared" si="37"/>
        <v>3</v>
      </c>
    </row>
    <row r="2044" spans="1:3" x14ac:dyDescent="0.2">
      <c r="A2044" s="114" t="s">
        <v>10624</v>
      </c>
      <c r="B2044" s="112">
        <v>51</v>
      </c>
      <c r="C2044" s="10">
        <f t="shared" si="37"/>
        <v>5</v>
      </c>
    </row>
    <row r="2045" spans="1:3" x14ac:dyDescent="0.2">
      <c r="A2045" s="114" t="s">
        <v>10625</v>
      </c>
      <c r="B2045" s="112">
        <v>211</v>
      </c>
      <c r="C2045" s="10">
        <f t="shared" si="37"/>
        <v>2</v>
      </c>
    </row>
    <row r="2046" spans="1:3" x14ac:dyDescent="0.2">
      <c r="A2046" s="114" t="s">
        <v>10626</v>
      </c>
      <c r="B2046" s="112">
        <v>314</v>
      </c>
      <c r="C2046" s="10">
        <f t="shared" si="37"/>
        <v>3</v>
      </c>
    </row>
    <row r="2047" spans="1:3" x14ac:dyDescent="0.2">
      <c r="A2047" s="114" t="s">
        <v>10627</v>
      </c>
      <c r="B2047" s="112">
        <v>214</v>
      </c>
      <c r="C2047" s="10">
        <f t="shared" si="37"/>
        <v>2</v>
      </c>
    </row>
    <row r="2048" spans="1:3" x14ac:dyDescent="0.2">
      <c r="A2048" s="114" t="s">
        <v>10628</v>
      </c>
      <c r="B2048" s="112">
        <v>394</v>
      </c>
      <c r="C2048" s="10">
        <f t="shared" si="37"/>
        <v>3</v>
      </c>
    </row>
    <row r="2049" spans="1:3" x14ac:dyDescent="0.2">
      <c r="A2049" s="114" t="s">
        <v>10629</v>
      </c>
      <c r="B2049" s="112">
        <v>812</v>
      </c>
      <c r="C2049" s="10">
        <f t="shared" si="37"/>
        <v>8</v>
      </c>
    </row>
    <row r="2050" spans="1:3" x14ac:dyDescent="0.2">
      <c r="A2050" s="114" t="s">
        <v>10630</v>
      </c>
      <c r="B2050" s="112">
        <v>1577</v>
      </c>
      <c r="C2050" s="10">
        <f t="shared" si="37"/>
        <v>1</v>
      </c>
    </row>
    <row r="2051" spans="1:3" x14ac:dyDescent="0.2">
      <c r="A2051" s="114" t="s">
        <v>10631</v>
      </c>
      <c r="B2051" s="112">
        <v>3288</v>
      </c>
      <c r="C2051" s="10">
        <f t="shared" si="37"/>
        <v>3</v>
      </c>
    </row>
    <row r="2052" spans="1:3" x14ac:dyDescent="0.2">
      <c r="A2052" s="114" t="s">
        <v>10632</v>
      </c>
      <c r="B2052" s="112">
        <v>139</v>
      </c>
      <c r="C2052" s="10">
        <f t="shared" si="37"/>
        <v>1</v>
      </c>
    </row>
    <row r="2053" spans="1:3" x14ac:dyDescent="0.2">
      <c r="A2053" s="114" t="s">
        <v>10633</v>
      </c>
      <c r="B2053" s="112">
        <v>33</v>
      </c>
      <c r="C2053" s="10">
        <f t="shared" ref="C2053:C2116" si="38">VALUE(LEFT(1E+100*B2053))</f>
        <v>3</v>
      </c>
    </row>
    <row r="2054" spans="1:3" x14ac:dyDescent="0.2">
      <c r="A2054" s="114" t="s">
        <v>10634</v>
      </c>
      <c r="B2054" s="112">
        <v>39</v>
      </c>
      <c r="C2054" s="10">
        <f t="shared" si="38"/>
        <v>3</v>
      </c>
    </row>
    <row r="2055" spans="1:3" x14ac:dyDescent="0.2">
      <c r="A2055" s="114" t="s">
        <v>10635</v>
      </c>
      <c r="B2055" s="112">
        <v>109</v>
      </c>
      <c r="C2055" s="10">
        <f t="shared" si="38"/>
        <v>1</v>
      </c>
    </row>
    <row r="2056" spans="1:3" x14ac:dyDescent="0.2">
      <c r="A2056" s="114" t="s">
        <v>10636</v>
      </c>
      <c r="B2056" s="112">
        <v>33109</v>
      </c>
      <c r="C2056" s="10">
        <f t="shared" si="38"/>
        <v>3</v>
      </c>
    </row>
    <row r="2057" spans="1:3" x14ac:dyDescent="0.2">
      <c r="A2057" s="114" t="s">
        <v>10637</v>
      </c>
      <c r="B2057" s="112">
        <v>2592</v>
      </c>
      <c r="C2057" s="10">
        <f t="shared" si="38"/>
        <v>2</v>
      </c>
    </row>
    <row r="2058" spans="1:3" x14ac:dyDescent="0.2">
      <c r="A2058" s="114" t="s">
        <v>10638</v>
      </c>
      <c r="B2058" s="112">
        <v>276</v>
      </c>
      <c r="C2058" s="10">
        <f t="shared" si="38"/>
        <v>2</v>
      </c>
    </row>
    <row r="2059" spans="1:3" x14ac:dyDescent="0.2">
      <c r="A2059" s="114" t="s">
        <v>10639</v>
      </c>
      <c r="B2059" s="112">
        <v>203</v>
      </c>
      <c r="C2059" s="10">
        <f t="shared" si="38"/>
        <v>2</v>
      </c>
    </row>
    <row r="2060" spans="1:3" x14ac:dyDescent="0.2">
      <c r="A2060" s="114" t="s">
        <v>10640</v>
      </c>
      <c r="B2060" s="112">
        <v>48</v>
      </c>
      <c r="C2060" s="10">
        <f t="shared" si="38"/>
        <v>4</v>
      </c>
    </row>
    <row r="2061" spans="1:3" x14ac:dyDescent="0.2">
      <c r="A2061" s="114" t="s">
        <v>10641</v>
      </c>
      <c r="B2061" s="112">
        <v>5637</v>
      </c>
      <c r="C2061" s="10">
        <f t="shared" si="38"/>
        <v>5</v>
      </c>
    </row>
    <row r="2062" spans="1:3" x14ac:dyDescent="0.2">
      <c r="A2062" s="114" t="s">
        <v>10642</v>
      </c>
      <c r="B2062" s="112">
        <v>2862</v>
      </c>
      <c r="C2062" s="10">
        <f t="shared" si="38"/>
        <v>2</v>
      </c>
    </row>
    <row r="2063" spans="1:3" x14ac:dyDescent="0.2">
      <c r="A2063" s="114" t="s">
        <v>10643</v>
      </c>
      <c r="B2063" s="112">
        <v>28679</v>
      </c>
      <c r="C2063" s="10">
        <f t="shared" si="38"/>
        <v>2</v>
      </c>
    </row>
    <row r="2064" spans="1:3" x14ac:dyDescent="0.2">
      <c r="A2064" s="114" t="s">
        <v>10644</v>
      </c>
      <c r="B2064" s="112">
        <v>711</v>
      </c>
      <c r="C2064" s="10">
        <f t="shared" si="38"/>
        <v>7</v>
      </c>
    </row>
    <row r="2065" spans="1:3" x14ac:dyDescent="0.2">
      <c r="A2065" s="114" t="s">
        <v>10645</v>
      </c>
      <c r="B2065" s="112">
        <v>4921</v>
      </c>
      <c r="C2065" s="10">
        <f t="shared" si="38"/>
        <v>4</v>
      </c>
    </row>
    <row r="2066" spans="1:3" x14ac:dyDescent="0.2">
      <c r="A2066" s="114" t="s">
        <v>10646</v>
      </c>
      <c r="B2066" s="112">
        <v>3295</v>
      </c>
      <c r="C2066" s="10">
        <f t="shared" si="38"/>
        <v>3</v>
      </c>
    </row>
    <row r="2067" spans="1:3" x14ac:dyDescent="0.2">
      <c r="A2067" s="114" t="s">
        <v>10647</v>
      </c>
      <c r="B2067" s="112">
        <v>8976</v>
      </c>
      <c r="C2067" s="10">
        <f t="shared" si="38"/>
        <v>8</v>
      </c>
    </row>
    <row r="2068" spans="1:3" x14ac:dyDescent="0.2">
      <c r="A2068" s="114" t="s">
        <v>10648</v>
      </c>
      <c r="B2068" s="112">
        <v>10135</v>
      </c>
      <c r="C2068" s="10">
        <f t="shared" si="38"/>
        <v>1</v>
      </c>
    </row>
    <row r="2069" spans="1:3" x14ac:dyDescent="0.2">
      <c r="A2069" s="114" t="s">
        <v>10649</v>
      </c>
      <c r="B2069" s="112">
        <v>701</v>
      </c>
      <c r="C2069" s="10">
        <f t="shared" si="38"/>
        <v>7</v>
      </c>
    </row>
    <row r="2070" spans="1:3" x14ac:dyDescent="0.2">
      <c r="A2070" s="114" t="s">
        <v>10650</v>
      </c>
      <c r="B2070" s="112">
        <v>674</v>
      </c>
      <c r="C2070" s="10">
        <f t="shared" si="38"/>
        <v>6</v>
      </c>
    </row>
    <row r="2071" spans="1:3" x14ac:dyDescent="0.2">
      <c r="A2071" s="114" t="s">
        <v>10651</v>
      </c>
      <c r="B2071" s="112">
        <v>51</v>
      </c>
      <c r="C2071" s="10">
        <f t="shared" si="38"/>
        <v>5</v>
      </c>
    </row>
    <row r="2072" spans="1:3" x14ac:dyDescent="0.2">
      <c r="A2072" s="114" t="s">
        <v>10652</v>
      </c>
      <c r="B2072" s="112">
        <v>243</v>
      </c>
      <c r="C2072" s="10">
        <f t="shared" si="38"/>
        <v>2</v>
      </c>
    </row>
    <row r="2073" spans="1:3" x14ac:dyDescent="0.2">
      <c r="A2073" s="114" t="s">
        <v>10653</v>
      </c>
      <c r="B2073" s="112">
        <v>189</v>
      </c>
      <c r="C2073" s="10">
        <f t="shared" si="38"/>
        <v>1</v>
      </c>
    </row>
    <row r="2074" spans="1:3" x14ac:dyDescent="0.2">
      <c r="A2074" s="114" t="s">
        <v>10654</v>
      </c>
      <c r="B2074" s="112">
        <v>1927</v>
      </c>
      <c r="C2074" s="10">
        <f t="shared" si="38"/>
        <v>1</v>
      </c>
    </row>
    <row r="2075" spans="1:3" x14ac:dyDescent="0.2">
      <c r="A2075" s="114" t="s">
        <v>10655</v>
      </c>
      <c r="B2075" s="112">
        <v>745</v>
      </c>
      <c r="C2075" s="10">
        <f t="shared" si="38"/>
        <v>7</v>
      </c>
    </row>
    <row r="2076" spans="1:3" x14ac:dyDescent="0.2">
      <c r="A2076" s="114" t="s">
        <v>10656</v>
      </c>
      <c r="B2076" s="112">
        <v>4700</v>
      </c>
      <c r="C2076" s="10">
        <f t="shared" si="38"/>
        <v>4</v>
      </c>
    </row>
    <row r="2077" spans="1:3" x14ac:dyDescent="0.2">
      <c r="A2077" s="114" t="s">
        <v>10657</v>
      </c>
      <c r="B2077" s="112">
        <v>7183</v>
      </c>
      <c r="C2077" s="10">
        <f t="shared" si="38"/>
        <v>7</v>
      </c>
    </row>
    <row r="2078" spans="1:3" x14ac:dyDescent="0.2">
      <c r="A2078" s="114" t="s">
        <v>10658</v>
      </c>
      <c r="B2078" s="112">
        <v>70</v>
      </c>
      <c r="C2078" s="10">
        <f t="shared" si="38"/>
        <v>7</v>
      </c>
    </row>
    <row r="2079" spans="1:3" x14ac:dyDescent="0.2">
      <c r="A2079" s="114" t="s">
        <v>10659</v>
      </c>
      <c r="B2079" s="112">
        <v>389</v>
      </c>
      <c r="C2079" s="10">
        <f t="shared" si="38"/>
        <v>3</v>
      </c>
    </row>
    <row r="2080" spans="1:3" x14ac:dyDescent="0.2">
      <c r="A2080" s="114" t="s">
        <v>10660</v>
      </c>
      <c r="B2080" s="112">
        <v>142</v>
      </c>
      <c r="C2080" s="10">
        <f t="shared" si="38"/>
        <v>1</v>
      </c>
    </row>
    <row r="2081" spans="1:3" x14ac:dyDescent="0.2">
      <c r="A2081" s="114" t="s">
        <v>10661</v>
      </c>
      <c r="B2081" s="112">
        <v>3201</v>
      </c>
      <c r="C2081" s="10">
        <f t="shared" si="38"/>
        <v>3</v>
      </c>
    </row>
    <row r="2082" spans="1:3" x14ac:dyDescent="0.2">
      <c r="A2082" s="114" t="s">
        <v>10662</v>
      </c>
      <c r="B2082" s="112">
        <v>52</v>
      </c>
      <c r="C2082" s="10">
        <f t="shared" si="38"/>
        <v>5</v>
      </c>
    </row>
    <row r="2083" spans="1:3" x14ac:dyDescent="0.2">
      <c r="A2083" s="114" t="s">
        <v>10663</v>
      </c>
      <c r="B2083" s="112">
        <v>3213</v>
      </c>
      <c r="C2083" s="10">
        <f t="shared" si="38"/>
        <v>3</v>
      </c>
    </row>
    <row r="2084" spans="1:3" x14ac:dyDescent="0.2">
      <c r="A2084" s="114" t="s">
        <v>10664</v>
      </c>
      <c r="B2084" s="112">
        <v>437</v>
      </c>
      <c r="C2084" s="10">
        <f t="shared" si="38"/>
        <v>4</v>
      </c>
    </row>
    <row r="2085" spans="1:3" x14ac:dyDescent="0.2">
      <c r="A2085" s="114" t="s">
        <v>10665</v>
      </c>
      <c r="B2085" s="112">
        <v>1779</v>
      </c>
      <c r="C2085" s="10">
        <f t="shared" si="38"/>
        <v>1</v>
      </c>
    </row>
    <row r="2086" spans="1:3" x14ac:dyDescent="0.2">
      <c r="A2086" s="114" t="s">
        <v>10666</v>
      </c>
      <c r="B2086" s="112">
        <v>6626</v>
      </c>
      <c r="C2086" s="10">
        <f t="shared" si="38"/>
        <v>6</v>
      </c>
    </row>
    <row r="2087" spans="1:3" x14ac:dyDescent="0.2">
      <c r="A2087" s="114" t="s">
        <v>10667</v>
      </c>
      <c r="B2087" s="112">
        <v>432</v>
      </c>
      <c r="C2087" s="10">
        <f t="shared" si="38"/>
        <v>4</v>
      </c>
    </row>
    <row r="2088" spans="1:3" x14ac:dyDescent="0.2">
      <c r="A2088" s="114" t="s">
        <v>10668</v>
      </c>
      <c r="B2088" s="112">
        <v>89</v>
      </c>
      <c r="C2088" s="10">
        <f t="shared" si="38"/>
        <v>8</v>
      </c>
    </row>
    <row r="2089" spans="1:3" x14ac:dyDescent="0.2">
      <c r="A2089" s="114" t="s">
        <v>10669</v>
      </c>
      <c r="B2089" s="112">
        <v>4101</v>
      </c>
      <c r="C2089" s="10">
        <f t="shared" si="38"/>
        <v>4</v>
      </c>
    </row>
    <row r="2090" spans="1:3" x14ac:dyDescent="0.2">
      <c r="A2090" s="114" t="s">
        <v>10670</v>
      </c>
      <c r="B2090" s="112">
        <v>634</v>
      </c>
      <c r="C2090" s="10">
        <f t="shared" si="38"/>
        <v>6</v>
      </c>
    </row>
    <row r="2091" spans="1:3" x14ac:dyDescent="0.2">
      <c r="A2091" s="114" t="s">
        <v>10671</v>
      </c>
      <c r="B2091" s="112">
        <v>7573</v>
      </c>
      <c r="C2091" s="10">
        <f t="shared" si="38"/>
        <v>7</v>
      </c>
    </row>
    <row r="2092" spans="1:3" x14ac:dyDescent="0.2">
      <c r="A2092" s="114" t="s">
        <v>10672</v>
      </c>
      <c r="B2092" s="112">
        <v>14710</v>
      </c>
      <c r="C2092" s="10">
        <f t="shared" si="38"/>
        <v>1</v>
      </c>
    </row>
    <row r="2093" spans="1:3" x14ac:dyDescent="0.2">
      <c r="A2093" s="114" t="s">
        <v>10673</v>
      </c>
      <c r="B2093" s="112">
        <v>197</v>
      </c>
      <c r="C2093" s="10">
        <f t="shared" si="38"/>
        <v>1</v>
      </c>
    </row>
    <row r="2094" spans="1:3" x14ac:dyDescent="0.2">
      <c r="A2094" s="114" t="s">
        <v>10674</v>
      </c>
      <c r="B2094" s="112">
        <v>96</v>
      </c>
      <c r="C2094" s="10">
        <f t="shared" si="38"/>
        <v>9</v>
      </c>
    </row>
    <row r="2095" spans="1:3" x14ac:dyDescent="0.2">
      <c r="A2095" s="114" t="s">
        <v>10675</v>
      </c>
      <c r="B2095" s="112">
        <v>362</v>
      </c>
      <c r="C2095" s="10">
        <f t="shared" si="38"/>
        <v>3</v>
      </c>
    </row>
    <row r="2096" spans="1:3" x14ac:dyDescent="0.2">
      <c r="A2096" s="114" t="s">
        <v>10676</v>
      </c>
      <c r="B2096" s="112">
        <v>5619</v>
      </c>
      <c r="C2096" s="10">
        <f t="shared" si="38"/>
        <v>5</v>
      </c>
    </row>
    <row r="2097" spans="1:3" x14ac:dyDescent="0.2">
      <c r="A2097" s="114" t="s">
        <v>10677</v>
      </c>
      <c r="B2097" s="112">
        <v>2611</v>
      </c>
      <c r="C2097" s="10">
        <f t="shared" si="38"/>
        <v>2</v>
      </c>
    </row>
    <row r="2098" spans="1:3" x14ac:dyDescent="0.2">
      <c r="A2098" s="114" t="s">
        <v>10678</v>
      </c>
      <c r="B2098" s="112">
        <v>1967</v>
      </c>
      <c r="C2098" s="10">
        <f t="shared" si="38"/>
        <v>1</v>
      </c>
    </row>
    <row r="2099" spans="1:3" x14ac:dyDescent="0.2">
      <c r="A2099" s="114" t="s">
        <v>10679</v>
      </c>
      <c r="B2099" s="112">
        <v>9</v>
      </c>
      <c r="C2099" s="10">
        <f t="shared" si="38"/>
        <v>9</v>
      </c>
    </row>
    <row r="2100" spans="1:3" x14ac:dyDescent="0.2">
      <c r="A2100" s="114" t="s">
        <v>10680</v>
      </c>
      <c r="B2100" s="112">
        <v>5503</v>
      </c>
      <c r="C2100" s="10">
        <f t="shared" si="38"/>
        <v>5</v>
      </c>
    </row>
    <row r="2101" spans="1:3" x14ac:dyDescent="0.2">
      <c r="A2101" s="114" t="s">
        <v>8612</v>
      </c>
      <c r="B2101" s="112">
        <v>1871</v>
      </c>
      <c r="C2101" s="10">
        <f t="shared" si="38"/>
        <v>1</v>
      </c>
    </row>
    <row r="2102" spans="1:3" x14ac:dyDescent="0.2">
      <c r="A2102" s="114" t="s">
        <v>10681</v>
      </c>
      <c r="B2102" s="112">
        <v>67</v>
      </c>
      <c r="C2102" s="10">
        <f t="shared" si="38"/>
        <v>6</v>
      </c>
    </row>
    <row r="2103" spans="1:3" x14ac:dyDescent="0.2">
      <c r="A2103" s="114" t="s">
        <v>10682</v>
      </c>
      <c r="B2103" s="112">
        <v>24</v>
      </c>
      <c r="C2103" s="10">
        <f t="shared" si="38"/>
        <v>2</v>
      </c>
    </row>
    <row r="2104" spans="1:3" x14ac:dyDescent="0.2">
      <c r="A2104" s="114" t="s">
        <v>10683</v>
      </c>
      <c r="B2104" s="112">
        <v>8121</v>
      </c>
      <c r="C2104" s="10">
        <f t="shared" si="38"/>
        <v>8</v>
      </c>
    </row>
    <row r="2105" spans="1:3" x14ac:dyDescent="0.2">
      <c r="A2105" s="114" t="s">
        <v>10684</v>
      </c>
      <c r="B2105" s="112">
        <v>2073</v>
      </c>
      <c r="C2105" s="10">
        <f t="shared" si="38"/>
        <v>2</v>
      </c>
    </row>
    <row r="2106" spans="1:3" x14ac:dyDescent="0.2">
      <c r="A2106" s="114" t="s">
        <v>8382</v>
      </c>
      <c r="B2106" s="112">
        <v>2089</v>
      </c>
      <c r="C2106" s="10">
        <f t="shared" si="38"/>
        <v>2</v>
      </c>
    </row>
    <row r="2107" spans="1:3" x14ac:dyDescent="0.2">
      <c r="A2107" s="114" t="s">
        <v>10685</v>
      </c>
      <c r="B2107" s="112">
        <v>1183</v>
      </c>
      <c r="C2107" s="10">
        <f t="shared" si="38"/>
        <v>1</v>
      </c>
    </row>
    <row r="2108" spans="1:3" x14ac:dyDescent="0.2">
      <c r="A2108" s="114" t="s">
        <v>10686</v>
      </c>
      <c r="B2108" s="112">
        <v>1119</v>
      </c>
      <c r="C2108" s="10">
        <f t="shared" si="38"/>
        <v>1</v>
      </c>
    </row>
    <row r="2109" spans="1:3" x14ac:dyDescent="0.2">
      <c r="A2109" s="114" t="s">
        <v>10687</v>
      </c>
      <c r="B2109" s="112">
        <v>7641</v>
      </c>
      <c r="C2109" s="10">
        <f t="shared" si="38"/>
        <v>7</v>
      </c>
    </row>
    <row r="2110" spans="1:3" x14ac:dyDescent="0.2">
      <c r="A2110" s="114" t="s">
        <v>10688</v>
      </c>
      <c r="B2110" s="112">
        <v>144</v>
      </c>
      <c r="C2110" s="10">
        <f t="shared" si="38"/>
        <v>1</v>
      </c>
    </row>
    <row r="2111" spans="1:3" x14ac:dyDescent="0.2">
      <c r="A2111" s="114" t="s">
        <v>10689</v>
      </c>
      <c r="B2111" s="112">
        <v>22</v>
      </c>
      <c r="C2111" s="10">
        <f t="shared" si="38"/>
        <v>2</v>
      </c>
    </row>
    <row r="2112" spans="1:3" x14ac:dyDescent="0.2">
      <c r="A2112" s="114" t="s">
        <v>10690</v>
      </c>
      <c r="B2112" s="112">
        <v>290</v>
      </c>
      <c r="C2112" s="10">
        <f t="shared" si="38"/>
        <v>2</v>
      </c>
    </row>
    <row r="2113" spans="1:3" x14ac:dyDescent="0.2">
      <c r="A2113" s="114" t="s">
        <v>10691</v>
      </c>
      <c r="B2113" s="112">
        <v>74</v>
      </c>
      <c r="C2113" s="10">
        <f t="shared" si="38"/>
        <v>7</v>
      </c>
    </row>
    <row r="2114" spans="1:3" x14ac:dyDescent="0.2">
      <c r="A2114" s="114" t="s">
        <v>10692</v>
      </c>
      <c r="B2114" s="112">
        <v>30</v>
      </c>
      <c r="C2114" s="10">
        <f t="shared" si="38"/>
        <v>3</v>
      </c>
    </row>
    <row r="2115" spans="1:3" x14ac:dyDescent="0.2">
      <c r="A2115" s="114" t="s">
        <v>10693</v>
      </c>
      <c r="B2115" s="112">
        <v>5019</v>
      </c>
      <c r="C2115" s="10">
        <f t="shared" si="38"/>
        <v>5</v>
      </c>
    </row>
    <row r="2116" spans="1:3" x14ac:dyDescent="0.2">
      <c r="A2116" s="114" t="s">
        <v>8381</v>
      </c>
      <c r="B2116" s="112">
        <v>7533</v>
      </c>
      <c r="C2116" s="10">
        <f t="shared" si="38"/>
        <v>7</v>
      </c>
    </row>
    <row r="2117" spans="1:3" x14ac:dyDescent="0.2">
      <c r="A2117" s="114" t="s">
        <v>10694</v>
      </c>
      <c r="B2117" s="112">
        <v>1169</v>
      </c>
      <c r="C2117" s="10">
        <f t="shared" ref="C2117:C2180" si="39">VALUE(LEFT(1E+100*B2117))</f>
        <v>1</v>
      </c>
    </row>
    <row r="2118" spans="1:3" x14ac:dyDescent="0.2">
      <c r="A2118" s="114" t="s">
        <v>10695</v>
      </c>
      <c r="B2118" s="112">
        <v>351</v>
      </c>
      <c r="C2118" s="10">
        <f t="shared" si="39"/>
        <v>3</v>
      </c>
    </row>
    <row r="2119" spans="1:3" x14ac:dyDescent="0.2">
      <c r="A2119" s="114" t="s">
        <v>10696</v>
      </c>
      <c r="B2119" s="112">
        <v>57291</v>
      </c>
      <c r="C2119" s="10">
        <f t="shared" si="39"/>
        <v>5</v>
      </c>
    </row>
    <row r="2120" spans="1:3" x14ac:dyDescent="0.2">
      <c r="A2120" s="114" t="s">
        <v>10697</v>
      </c>
      <c r="B2120" s="113" t="s">
        <v>8697</v>
      </c>
      <c r="C2120" s="10"/>
    </row>
    <row r="2121" spans="1:3" x14ac:dyDescent="0.2">
      <c r="A2121" s="114" t="s">
        <v>10698</v>
      </c>
      <c r="B2121" s="112">
        <v>5697</v>
      </c>
      <c r="C2121" s="10">
        <f t="shared" si="39"/>
        <v>5</v>
      </c>
    </row>
    <row r="2122" spans="1:3" x14ac:dyDescent="0.2">
      <c r="A2122" s="114" t="s">
        <v>10699</v>
      </c>
      <c r="B2122" s="112">
        <v>1060</v>
      </c>
      <c r="C2122" s="10">
        <f t="shared" si="39"/>
        <v>1</v>
      </c>
    </row>
    <row r="2123" spans="1:3" x14ac:dyDescent="0.2">
      <c r="A2123" s="114" t="s">
        <v>10700</v>
      </c>
      <c r="B2123" s="112">
        <v>65</v>
      </c>
      <c r="C2123" s="10">
        <f t="shared" si="39"/>
        <v>6</v>
      </c>
    </row>
    <row r="2124" spans="1:3" x14ac:dyDescent="0.2">
      <c r="A2124" s="114" t="s">
        <v>10701</v>
      </c>
      <c r="B2124" s="112">
        <v>238</v>
      </c>
      <c r="C2124" s="10">
        <f t="shared" si="39"/>
        <v>2</v>
      </c>
    </row>
    <row r="2125" spans="1:3" x14ac:dyDescent="0.2">
      <c r="A2125" s="114" t="s">
        <v>10702</v>
      </c>
      <c r="B2125" s="112">
        <v>107</v>
      </c>
      <c r="C2125" s="10">
        <f t="shared" si="39"/>
        <v>1</v>
      </c>
    </row>
    <row r="2126" spans="1:3" x14ac:dyDescent="0.2">
      <c r="A2126" s="114" t="s">
        <v>10703</v>
      </c>
      <c r="B2126" s="112">
        <v>71</v>
      </c>
      <c r="C2126" s="10">
        <f t="shared" si="39"/>
        <v>7</v>
      </c>
    </row>
    <row r="2127" spans="1:3" x14ac:dyDescent="0.2">
      <c r="A2127" s="114" t="s">
        <v>10704</v>
      </c>
      <c r="B2127" s="112">
        <v>151</v>
      </c>
      <c r="C2127" s="10">
        <f t="shared" si="39"/>
        <v>1</v>
      </c>
    </row>
    <row r="2128" spans="1:3" x14ac:dyDescent="0.2">
      <c r="A2128" s="114" t="s">
        <v>10705</v>
      </c>
      <c r="B2128" s="112">
        <v>122</v>
      </c>
      <c r="C2128" s="10">
        <f t="shared" si="39"/>
        <v>1</v>
      </c>
    </row>
    <row r="2129" spans="1:3" x14ac:dyDescent="0.2">
      <c r="A2129" s="114" t="s">
        <v>10706</v>
      </c>
      <c r="B2129" s="112">
        <v>135</v>
      </c>
      <c r="C2129" s="10">
        <f t="shared" si="39"/>
        <v>1</v>
      </c>
    </row>
    <row r="2130" spans="1:3" x14ac:dyDescent="0.2">
      <c r="A2130" s="114" t="s">
        <v>10707</v>
      </c>
      <c r="B2130" s="112">
        <v>512</v>
      </c>
      <c r="C2130" s="10">
        <f t="shared" si="39"/>
        <v>5</v>
      </c>
    </row>
    <row r="2131" spans="1:3" x14ac:dyDescent="0.2">
      <c r="A2131" s="114" t="s">
        <v>10708</v>
      </c>
      <c r="B2131" s="112">
        <v>109</v>
      </c>
      <c r="C2131" s="10">
        <f t="shared" si="39"/>
        <v>1</v>
      </c>
    </row>
    <row r="2132" spans="1:3" x14ac:dyDescent="0.2">
      <c r="A2132" s="114" t="s">
        <v>10709</v>
      </c>
      <c r="B2132" s="112">
        <v>74</v>
      </c>
      <c r="C2132" s="10">
        <f t="shared" si="39"/>
        <v>7</v>
      </c>
    </row>
    <row r="2133" spans="1:3" x14ac:dyDescent="0.2">
      <c r="A2133" s="114" t="s">
        <v>10710</v>
      </c>
      <c r="B2133" s="112">
        <v>126</v>
      </c>
      <c r="C2133" s="10">
        <f t="shared" si="39"/>
        <v>1</v>
      </c>
    </row>
    <row r="2134" spans="1:3" x14ac:dyDescent="0.2">
      <c r="A2134" s="114" t="s">
        <v>10711</v>
      </c>
      <c r="B2134" s="112">
        <v>397</v>
      </c>
      <c r="C2134" s="10">
        <f t="shared" si="39"/>
        <v>3</v>
      </c>
    </row>
    <row r="2135" spans="1:3" x14ac:dyDescent="0.2">
      <c r="A2135" s="114" t="s">
        <v>10712</v>
      </c>
      <c r="B2135" s="112">
        <v>55</v>
      </c>
      <c r="C2135" s="10">
        <f t="shared" si="39"/>
        <v>5</v>
      </c>
    </row>
    <row r="2136" spans="1:3" x14ac:dyDescent="0.2">
      <c r="A2136" s="114" t="s">
        <v>10713</v>
      </c>
      <c r="B2136" s="112">
        <v>2286</v>
      </c>
      <c r="C2136" s="10">
        <f t="shared" si="39"/>
        <v>2</v>
      </c>
    </row>
    <row r="2137" spans="1:3" x14ac:dyDescent="0.2">
      <c r="A2137" s="114" t="s">
        <v>10714</v>
      </c>
      <c r="B2137" s="112">
        <v>380</v>
      </c>
      <c r="C2137" s="10">
        <f t="shared" si="39"/>
        <v>3</v>
      </c>
    </row>
    <row r="2138" spans="1:3" x14ac:dyDescent="0.2">
      <c r="A2138" s="114" t="s">
        <v>10715</v>
      </c>
      <c r="B2138" s="112">
        <v>1250</v>
      </c>
      <c r="C2138" s="10">
        <f t="shared" si="39"/>
        <v>1</v>
      </c>
    </row>
    <row r="2139" spans="1:3" x14ac:dyDescent="0.2">
      <c r="A2139" s="114" t="s">
        <v>10716</v>
      </c>
      <c r="B2139" s="112">
        <v>261</v>
      </c>
      <c r="C2139" s="10">
        <f t="shared" si="39"/>
        <v>2</v>
      </c>
    </row>
    <row r="2140" spans="1:3" x14ac:dyDescent="0.2">
      <c r="A2140" s="114" t="s">
        <v>10717</v>
      </c>
      <c r="B2140" s="112">
        <v>9307</v>
      </c>
      <c r="C2140" s="10">
        <f t="shared" si="39"/>
        <v>9</v>
      </c>
    </row>
    <row r="2141" spans="1:3" x14ac:dyDescent="0.2">
      <c r="A2141" s="114" t="s">
        <v>10718</v>
      </c>
      <c r="B2141" s="112">
        <v>9393</v>
      </c>
      <c r="C2141" s="10">
        <f t="shared" si="39"/>
        <v>9</v>
      </c>
    </row>
    <row r="2142" spans="1:3" x14ac:dyDescent="0.2">
      <c r="A2142" s="114" t="s">
        <v>8380</v>
      </c>
      <c r="B2142" s="112">
        <v>169</v>
      </c>
      <c r="C2142" s="10">
        <f t="shared" si="39"/>
        <v>1</v>
      </c>
    </row>
    <row r="2143" spans="1:3" x14ac:dyDescent="0.2">
      <c r="A2143" s="114" t="s">
        <v>10719</v>
      </c>
      <c r="B2143" s="112">
        <v>264</v>
      </c>
      <c r="C2143" s="10">
        <f t="shared" si="39"/>
        <v>2</v>
      </c>
    </row>
    <row r="2144" spans="1:3" x14ac:dyDescent="0.2">
      <c r="A2144" s="114" t="s">
        <v>10720</v>
      </c>
      <c r="B2144" s="112">
        <v>508</v>
      </c>
      <c r="C2144" s="10">
        <f t="shared" si="39"/>
        <v>5</v>
      </c>
    </row>
    <row r="2145" spans="1:3" x14ac:dyDescent="0.2">
      <c r="A2145" s="114" t="s">
        <v>10721</v>
      </c>
      <c r="B2145" s="112">
        <v>2256</v>
      </c>
      <c r="C2145" s="10">
        <f t="shared" si="39"/>
        <v>2</v>
      </c>
    </row>
    <row r="2146" spans="1:3" x14ac:dyDescent="0.2">
      <c r="A2146" s="114" t="s">
        <v>10722</v>
      </c>
      <c r="B2146" s="112">
        <v>217</v>
      </c>
      <c r="C2146" s="10">
        <f t="shared" si="39"/>
        <v>2</v>
      </c>
    </row>
    <row r="2147" spans="1:3" x14ac:dyDescent="0.2">
      <c r="A2147" s="114" t="s">
        <v>10723</v>
      </c>
      <c r="B2147" s="112">
        <v>593</v>
      </c>
      <c r="C2147" s="10">
        <f t="shared" si="39"/>
        <v>5</v>
      </c>
    </row>
    <row r="2148" spans="1:3" x14ac:dyDescent="0.2">
      <c r="A2148" s="114" t="s">
        <v>10724</v>
      </c>
      <c r="B2148" s="112">
        <v>2273</v>
      </c>
      <c r="C2148" s="10">
        <f t="shared" si="39"/>
        <v>2</v>
      </c>
    </row>
    <row r="2149" spans="1:3" x14ac:dyDescent="0.2">
      <c r="A2149" s="114" t="s">
        <v>10725</v>
      </c>
      <c r="B2149" s="112">
        <v>39</v>
      </c>
      <c r="C2149" s="10">
        <f t="shared" si="39"/>
        <v>3</v>
      </c>
    </row>
    <row r="2150" spans="1:3" x14ac:dyDescent="0.2">
      <c r="A2150" s="114" t="s">
        <v>10726</v>
      </c>
      <c r="B2150" s="112">
        <v>642</v>
      </c>
      <c r="C2150" s="10">
        <f t="shared" si="39"/>
        <v>6</v>
      </c>
    </row>
    <row r="2151" spans="1:3" x14ac:dyDescent="0.2">
      <c r="A2151" s="114" t="s">
        <v>10727</v>
      </c>
      <c r="B2151" s="112">
        <v>999</v>
      </c>
      <c r="C2151" s="10">
        <f t="shared" si="39"/>
        <v>9</v>
      </c>
    </row>
    <row r="2152" spans="1:3" x14ac:dyDescent="0.2">
      <c r="A2152" s="114" t="s">
        <v>10728</v>
      </c>
      <c r="B2152" s="112">
        <v>91</v>
      </c>
      <c r="C2152" s="10">
        <f t="shared" si="39"/>
        <v>9</v>
      </c>
    </row>
    <row r="2153" spans="1:3" x14ac:dyDescent="0.2">
      <c r="A2153" s="114" t="s">
        <v>10729</v>
      </c>
      <c r="B2153" s="112">
        <v>4192</v>
      </c>
      <c r="C2153" s="10">
        <f t="shared" si="39"/>
        <v>4</v>
      </c>
    </row>
    <row r="2154" spans="1:3" x14ac:dyDescent="0.2">
      <c r="A2154" s="114" t="s">
        <v>10730</v>
      </c>
      <c r="B2154" s="112">
        <v>509</v>
      </c>
      <c r="C2154" s="10">
        <f t="shared" si="39"/>
        <v>5</v>
      </c>
    </row>
    <row r="2155" spans="1:3" x14ac:dyDescent="0.2">
      <c r="A2155" s="114" t="s">
        <v>10731</v>
      </c>
      <c r="B2155" s="113" t="s">
        <v>8697</v>
      </c>
      <c r="C2155" s="10"/>
    </row>
    <row r="2156" spans="1:3" x14ac:dyDescent="0.2">
      <c r="A2156" s="114" t="s">
        <v>10732</v>
      </c>
      <c r="B2156" s="112">
        <v>570</v>
      </c>
      <c r="C2156" s="10">
        <f t="shared" si="39"/>
        <v>5</v>
      </c>
    </row>
    <row r="2157" spans="1:3" x14ac:dyDescent="0.2">
      <c r="A2157" s="114" t="s">
        <v>10733</v>
      </c>
      <c r="B2157" s="112">
        <v>83117</v>
      </c>
      <c r="C2157" s="10">
        <f t="shared" si="39"/>
        <v>8</v>
      </c>
    </row>
    <row r="2158" spans="1:3" x14ac:dyDescent="0.2">
      <c r="A2158" s="114" t="s">
        <v>10734</v>
      </c>
      <c r="B2158" s="112">
        <v>12391</v>
      </c>
      <c r="C2158" s="10">
        <f t="shared" si="39"/>
        <v>1</v>
      </c>
    </row>
    <row r="2159" spans="1:3" x14ac:dyDescent="0.2">
      <c r="A2159" s="114" t="s">
        <v>10735</v>
      </c>
      <c r="B2159" s="112">
        <v>490</v>
      </c>
      <c r="C2159" s="10">
        <f t="shared" si="39"/>
        <v>4</v>
      </c>
    </row>
    <row r="2160" spans="1:3" x14ac:dyDescent="0.2">
      <c r="A2160" s="114" t="s">
        <v>10736</v>
      </c>
      <c r="B2160" s="112">
        <v>189</v>
      </c>
      <c r="C2160" s="10">
        <f t="shared" si="39"/>
        <v>1</v>
      </c>
    </row>
    <row r="2161" spans="1:3" x14ac:dyDescent="0.2">
      <c r="A2161" s="114" t="s">
        <v>10737</v>
      </c>
      <c r="B2161" s="112">
        <v>62</v>
      </c>
      <c r="C2161" s="10">
        <f t="shared" si="39"/>
        <v>6</v>
      </c>
    </row>
    <row r="2162" spans="1:3" x14ac:dyDescent="0.2">
      <c r="A2162" s="114" t="s">
        <v>10738</v>
      </c>
      <c r="B2162" s="112">
        <v>117</v>
      </c>
      <c r="C2162" s="10">
        <f t="shared" si="39"/>
        <v>1</v>
      </c>
    </row>
    <row r="2163" spans="1:3" x14ac:dyDescent="0.2">
      <c r="A2163" s="114" t="s">
        <v>10739</v>
      </c>
      <c r="B2163" s="112">
        <v>63</v>
      </c>
      <c r="C2163" s="10">
        <f t="shared" si="39"/>
        <v>6</v>
      </c>
    </row>
    <row r="2164" spans="1:3" x14ac:dyDescent="0.2">
      <c r="A2164" s="114" t="s">
        <v>10740</v>
      </c>
      <c r="B2164" s="112">
        <v>495</v>
      </c>
      <c r="C2164" s="10">
        <f t="shared" si="39"/>
        <v>4</v>
      </c>
    </row>
    <row r="2165" spans="1:3" x14ac:dyDescent="0.2">
      <c r="A2165" s="114" t="s">
        <v>10741</v>
      </c>
      <c r="B2165" s="112">
        <v>8083</v>
      </c>
      <c r="C2165" s="10">
        <f t="shared" si="39"/>
        <v>8</v>
      </c>
    </row>
    <row r="2166" spans="1:3" x14ac:dyDescent="0.2">
      <c r="A2166" s="114" t="s">
        <v>10742</v>
      </c>
      <c r="B2166" s="112">
        <v>703</v>
      </c>
      <c r="C2166" s="10">
        <f t="shared" si="39"/>
        <v>7</v>
      </c>
    </row>
    <row r="2167" spans="1:3" x14ac:dyDescent="0.2">
      <c r="A2167" s="114" t="s">
        <v>8379</v>
      </c>
      <c r="B2167" s="112">
        <v>2512</v>
      </c>
      <c r="C2167" s="10">
        <f t="shared" si="39"/>
        <v>2</v>
      </c>
    </row>
    <row r="2168" spans="1:3" x14ac:dyDescent="0.2">
      <c r="A2168" s="114" t="s">
        <v>10743</v>
      </c>
      <c r="B2168" s="112">
        <v>5667</v>
      </c>
      <c r="C2168" s="10">
        <f t="shared" si="39"/>
        <v>5</v>
      </c>
    </row>
    <row r="2169" spans="1:3" x14ac:dyDescent="0.2">
      <c r="A2169" s="114" t="s">
        <v>10744</v>
      </c>
      <c r="B2169" s="112">
        <v>286</v>
      </c>
      <c r="C2169" s="10">
        <f t="shared" si="39"/>
        <v>2</v>
      </c>
    </row>
    <row r="2170" spans="1:3" x14ac:dyDescent="0.2">
      <c r="A2170" s="114" t="s">
        <v>10745</v>
      </c>
      <c r="B2170" s="112">
        <v>1159</v>
      </c>
      <c r="C2170" s="10">
        <f t="shared" si="39"/>
        <v>1</v>
      </c>
    </row>
    <row r="2171" spans="1:3" x14ac:dyDescent="0.2">
      <c r="A2171" s="114" t="s">
        <v>10746</v>
      </c>
      <c r="B2171" s="112">
        <v>2434</v>
      </c>
      <c r="C2171" s="10">
        <f t="shared" si="39"/>
        <v>2</v>
      </c>
    </row>
    <row r="2172" spans="1:3" x14ac:dyDescent="0.2">
      <c r="A2172" s="114" t="s">
        <v>10747</v>
      </c>
      <c r="B2172" s="112">
        <v>1597</v>
      </c>
      <c r="C2172" s="10">
        <f t="shared" si="39"/>
        <v>1</v>
      </c>
    </row>
    <row r="2173" spans="1:3" x14ac:dyDescent="0.2">
      <c r="A2173" s="114" t="s">
        <v>10748</v>
      </c>
      <c r="B2173" s="112">
        <v>16</v>
      </c>
      <c r="C2173" s="10">
        <f t="shared" si="39"/>
        <v>1</v>
      </c>
    </row>
    <row r="2174" spans="1:3" x14ac:dyDescent="0.2">
      <c r="A2174" s="114" t="s">
        <v>10749</v>
      </c>
      <c r="B2174" s="112">
        <v>492</v>
      </c>
      <c r="C2174" s="10">
        <f t="shared" si="39"/>
        <v>4</v>
      </c>
    </row>
    <row r="2175" spans="1:3" x14ac:dyDescent="0.2">
      <c r="A2175" s="114" t="s">
        <v>10750</v>
      </c>
      <c r="B2175" s="112">
        <v>301</v>
      </c>
      <c r="C2175" s="10">
        <f t="shared" si="39"/>
        <v>3</v>
      </c>
    </row>
    <row r="2176" spans="1:3" x14ac:dyDescent="0.2">
      <c r="A2176" s="114" t="s">
        <v>10751</v>
      </c>
      <c r="B2176" s="112">
        <v>8971</v>
      </c>
      <c r="C2176" s="10">
        <f t="shared" si="39"/>
        <v>8</v>
      </c>
    </row>
    <row r="2177" spans="1:3" x14ac:dyDescent="0.2">
      <c r="A2177" s="114" t="s">
        <v>10752</v>
      </c>
      <c r="B2177" s="112">
        <v>87</v>
      </c>
      <c r="C2177" s="10">
        <f t="shared" si="39"/>
        <v>8</v>
      </c>
    </row>
    <row r="2178" spans="1:3" x14ac:dyDescent="0.2">
      <c r="A2178" s="114" t="s">
        <v>10753</v>
      </c>
      <c r="B2178" s="112">
        <v>87493</v>
      </c>
      <c r="C2178" s="10">
        <f t="shared" si="39"/>
        <v>8</v>
      </c>
    </row>
    <row r="2179" spans="1:3" x14ac:dyDescent="0.2">
      <c r="A2179" s="114" t="s">
        <v>10754</v>
      </c>
      <c r="B2179" s="112">
        <v>902</v>
      </c>
      <c r="C2179" s="10">
        <f t="shared" si="39"/>
        <v>9</v>
      </c>
    </row>
    <row r="2180" spans="1:3" x14ac:dyDescent="0.2">
      <c r="A2180" s="114" t="s">
        <v>10755</v>
      </c>
      <c r="B2180" s="112">
        <v>2846</v>
      </c>
      <c r="C2180" s="10">
        <f t="shared" si="39"/>
        <v>2</v>
      </c>
    </row>
    <row r="2181" spans="1:3" x14ac:dyDescent="0.2">
      <c r="A2181" s="114" t="s">
        <v>10756</v>
      </c>
      <c r="B2181" s="112">
        <v>721</v>
      </c>
      <c r="C2181" s="10">
        <f t="shared" ref="C2181:C2244" si="40">VALUE(LEFT(1E+100*B2181))</f>
        <v>7</v>
      </c>
    </row>
    <row r="2182" spans="1:3" x14ac:dyDescent="0.2">
      <c r="A2182" s="114" t="s">
        <v>10757</v>
      </c>
      <c r="B2182" s="112">
        <v>85</v>
      </c>
      <c r="C2182" s="10">
        <f t="shared" si="40"/>
        <v>8</v>
      </c>
    </row>
    <row r="2183" spans="1:3" x14ac:dyDescent="0.2">
      <c r="A2183" s="114" t="s">
        <v>10758</v>
      </c>
      <c r="B2183" s="112">
        <v>1758</v>
      </c>
      <c r="C2183" s="10">
        <f t="shared" si="40"/>
        <v>1</v>
      </c>
    </row>
    <row r="2184" spans="1:3" x14ac:dyDescent="0.2">
      <c r="A2184" s="114" t="s">
        <v>10759</v>
      </c>
      <c r="B2184" s="112">
        <v>1397</v>
      </c>
      <c r="C2184" s="10">
        <f t="shared" si="40"/>
        <v>1</v>
      </c>
    </row>
    <row r="2185" spans="1:3" x14ac:dyDescent="0.2">
      <c r="A2185" s="114" t="s">
        <v>10760</v>
      </c>
      <c r="B2185" s="112">
        <v>3858</v>
      </c>
      <c r="C2185" s="10">
        <f t="shared" si="40"/>
        <v>3</v>
      </c>
    </row>
    <row r="2186" spans="1:3" x14ac:dyDescent="0.2">
      <c r="A2186" s="114" t="s">
        <v>10761</v>
      </c>
      <c r="B2186" s="112">
        <v>1254</v>
      </c>
      <c r="C2186" s="10">
        <f t="shared" si="40"/>
        <v>1</v>
      </c>
    </row>
    <row r="2187" spans="1:3" x14ac:dyDescent="0.2">
      <c r="A2187" s="114" t="s">
        <v>10762</v>
      </c>
      <c r="B2187" s="112">
        <v>402</v>
      </c>
      <c r="C2187" s="10">
        <f t="shared" si="40"/>
        <v>4</v>
      </c>
    </row>
    <row r="2188" spans="1:3" x14ac:dyDescent="0.2">
      <c r="A2188" s="114" t="s">
        <v>10763</v>
      </c>
      <c r="B2188" s="112">
        <v>4497</v>
      </c>
      <c r="C2188" s="10">
        <f t="shared" si="40"/>
        <v>4</v>
      </c>
    </row>
    <row r="2189" spans="1:3" x14ac:dyDescent="0.2">
      <c r="A2189" s="114" t="s">
        <v>8378</v>
      </c>
      <c r="B2189" s="112">
        <v>5658</v>
      </c>
      <c r="C2189" s="10">
        <f t="shared" si="40"/>
        <v>5</v>
      </c>
    </row>
    <row r="2190" spans="1:3" x14ac:dyDescent="0.2">
      <c r="A2190" s="114" t="s">
        <v>10764</v>
      </c>
      <c r="B2190" s="112">
        <v>19592</v>
      </c>
      <c r="C2190" s="10">
        <f t="shared" si="40"/>
        <v>1</v>
      </c>
    </row>
    <row r="2191" spans="1:3" x14ac:dyDescent="0.2">
      <c r="A2191" s="114" t="s">
        <v>10765</v>
      </c>
      <c r="B2191" s="112">
        <v>515</v>
      </c>
      <c r="C2191" s="10">
        <f t="shared" si="40"/>
        <v>5</v>
      </c>
    </row>
    <row r="2192" spans="1:3" x14ac:dyDescent="0.2">
      <c r="A2192" s="114" t="s">
        <v>10766</v>
      </c>
      <c r="B2192" s="112">
        <v>1511</v>
      </c>
      <c r="C2192" s="10">
        <f t="shared" si="40"/>
        <v>1</v>
      </c>
    </row>
    <row r="2193" spans="1:3" x14ac:dyDescent="0.2">
      <c r="A2193" s="114" t="s">
        <v>10767</v>
      </c>
      <c r="B2193" s="112">
        <v>16285</v>
      </c>
      <c r="C2193" s="10">
        <f t="shared" si="40"/>
        <v>1</v>
      </c>
    </row>
    <row r="2194" spans="1:3" x14ac:dyDescent="0.2">
      <c r="A2194" s="114" t="s">
        <v>10768</v>
      </c>
      <c r="B2194" s="112">
        <v>96</v>
      </c>
      <c r="C2194" s="10">
        <f t="shared" si="40"/>
        <v>9</v>
      </c>
    </row>
    <row r="2195" spans="1:3" x14ac:dyDescent="0.2">
      <c r="A2195" s="114" t="s">
        <v>10769</v>
      </c>
      <c r="B2195" s="112">
        <v>120</v>
      </c>
      <c r="C2195" s="10">
        <f t="shared" si="40"/>
        <v>1</v>
      </c>
    </row>
    <row r="2196" spans="1:3" x14ac:dyDescent="0.2">
      <c r="A2196" s="114" t="s">
        <v>10770</v>
      </c>
      <c r="B2196" s="112">
        <v>304</v>
      </c>
      <c r="C2196" s="10">
        <f t="shared" si="40"/>
        <v>3</v>
      </c>
    </row>
    <row r="2197" spans="1:3" x14ac:dyDescent="0.2">
      <c r="A2197" s="114" t="s">
        <v>10771</v>
      </c>
      <c r="B2197" s="112">
        <v>2625</v>
      </c>
      <c r="C2197" s="10">
        <f t="shared" si="40"/>
        <v>2</v>
      </c>
    </row>
    <row r="2198" spans="1:3" x14ac:dyDescent="0.2">
      <c r="A2198" s="114" t="s">
        <v>10772</v>
      </c>
      <c r="B2198" s="112">
        <v>4523</v>
      </c>
      <c r="C2198" s="10">
        <f t="shared" si="40"/>
        <v>4</v>
      </c>
    </row>
    <row r="2199" spans="1:3" x14ac:dyDescent="0.2">
      <c r="A2199" s="114" t="s">
        <v>10773</v>
      </c>
      <c r="B2199" s="112">
        <v>2229</v>
      </c>
      <c r="C2199" s="10">
        <f t="shared" si="40"/>
        <v>2</v>
      </c>
    </row>
    <row r="2200" spans="1:3" x14ac:dyDescent="0.2">
      <c r="A2200" s="114" t="s">
        <v>10774</v>
      </c>
      <c r="B2200" s="112">
        <v>249</v>
      </c>
      <c r="C2200" s="10">
        <f t="shared" si="40"/>
        <v>2</v>
      </c>
    </row>
    <row r="2201" spans="1:3" x14ac:dyDescent="0.2">
      <c r="A2201" s="114" t="s">
        <v>10775</v>
      </c>
      <c r="B2201" s="112">
        <v>692</v>
      </c>
      <c r="C2201" s="10">
        <f t="shared" si="40"/>
        <v>6</v>
      </c>
    </row>
    <row r="2202" spans="1:3" x14ac:dyDescent="0.2">
      <c r="A2202" s="114" t="s">
        <v>10776</v>
      </c>
      <c r="B2202" s="112">
        <v>58</v>
      </c>
      <c r="C2202" s="10">
        <f t="shared" si="40"/>
        <v>5</v>
      </c>
    </row>
    <row r="2203" spans="1:3" x14ac:dyDescent="0.2">
      <c r="A2203" s="114" t="s">
        <v>10777</v>
      </c>
      <c r="B2203" s="112">
        <v>16026</v>
      </c>
      <c r="C2203" s="10">
        <f t="shared" si="40"/>
        <v>1</v>
      </c>
    </row>
    <row r="2204" spans="1:3" x14ac:dyDescent="0.2">
      <c r="A2204" s="114" t="s">
        <v>10778</v>
      </c>
      <c r="B2204" s="112">
        <v>78</v>
      </c>
      <c r="C2204" s="10">
        <f t="shared" si="40"/>
        <v>7</v>
      </c>
    </row>
    <row r="2205" spans="1:3" x14ac:dyDescent="0.2">
      <c r="A2205" s="114" t="s">
        <v>10779</v>
      </c>
      <c r="B2205" s="112">
        <v>23</v>
      </c>
      <c r="C2205" s="10">
        <f t="shared" si="40"/>
        <v>2</v>
      </c>
    </row>
    <row r="2206" spans="1:3" x14ac:dyDescent="0.2">
      <c r="A2206" s="114" t="s">
        <v>10780</v>
      </c>
      <c r="B2206" s="112">
        <v>306</v>
      </c>
      <c r="C2206" s="10">
        <f t="shared" si="40"/>
        <v>3</v>
      </c>
    </row>
    <row r="2207" spans="1:3" x14ac:dyDescent="0.2">
      <c r="A2207" s="114" t="s">
        <v>8377</v>
      </c>
      <c r="B2207" s="112">
        <v>25383</v>
      </c>
      <c r="C2207" s="10">
        <f t="shared" si="40"/>
        <v>2</v>
      </c>
    </row>
    <row r="2208" spans="1:3" x14ac:dyDescent="0.2">
      <c r="A2208" s="114" t="s">
        <v>10781</v>
      </c>
      <c r="B2208" s="112">
        <v>37</v>
      </c>
      <c r="C2208" s="10">
        <f t="shared" si="40"/>
        <v>3</v>
      </c>
    </row>
    <row r="2209" spans="1:3" x14ac:dyDescent="0.2">
      <c r="A2209" s="114" t="s">
        <v>10782</v>
      </c>
      <c r="B2209" s="112">
        <v>548</v>
      </c>
      <c r="C2209" s="10">
        <f t="shared" si="40"/>
        <v>5</v>
      </c>
    </row>
    <row r="2210" spans="1:3" x14ac:dyDescent="0.2">
      <c r="A2210" s="114" t="s">
        <v>10783</v>
      </c>
      <c r="B2210" s="112">
        <v>35298</v>
      </c>
      <c r="C2210" s="10">
        <f t="shared" si="40"/>
        <v>3</v>
      </c>
    </row>
    <row r="2211" spans="1:3" x14ac:dyDescent="0.2">
      <c r="A2211" s="114" t="s">
        <v>10784</v>
      </c>
      <c r="B2211" s="112">
        <v>1625</v>
      </c>
      <c r="C2211" s="10">
        <f t="shared" si="40"/>
        <v>1</v>
      </c>
    </row>
    <row r="2212" spans="1:3" x14ac:dyDescent="0.2">
      <c r="A2212" s="114" t="s">
        <v>10785</v>
      </c>
      <c r="B2212" s="112">
        <v>5286</v>
      </c>
      <c r="C2212" s="10">
        <f t="shared" si="40"/>
        <v>5</v>
      </c>
    </row>
    <row r="2213" spans="1:3" x14ac:dyDescent="0.2">
      <c r="A2213" s="114" t="s">
        <v>10786</v>
      </c>
      <c r="B2213" s="112">
        <v>19</v>
      </c>
      <c r="C2213" s="10">
        <f t="shared" si="40"/>
        <v>1</v>
      </c>
    </row>
    <row r="2214" spans="1:3" x14ac:dyDescent="0.2">
      <c r="A2214" s="114" t="s">
        <v>10787</v>
      </c>
      <c r="B2214" s="112">
        <v>356</v>
      </c>
      <c r="C2214" s="10">
        <f t="shared" si="40"/>
        <v>3</v>
      </c>
    </row>
    <row r="2215" spans="1:3" x14ac:dyDescent="0.2">
      <c r="A2215" s="114" t="s">
        <v>10788</v>
      </c>
      <c r="B2215" s="112">
        <v>43</v>
      </c>
      <c r="C2215" s="10">
        <f t="shared" si="40"/>
        <v>4</v>
      </c>
    </row>
    <row r="2216" spans="1:3" x14ac:dyDescent="0.2">
      <c r="A2216" s="114" t="s">
        <v>10789</v>
      </c>
      <c r="B2216" s="112">
        <v>186</v>
      </c>
      <c r="C2216" s="10">
        <f t="shared" si="40"/>
        <v>1</v>
      </c>
    </row>
    <row r="2217" spans="1:3" x14ac:dyDescent="0.2">
      <c r="A2217" s="114" t="s">
        <v>10790</v>
      </c>
      <c r="B2217" s="112">
        <v>3537</v>
      </c>
      <c r="C2217" s="10">
        <f t="shared" si="40"/>
        <v>3</v>
      </c>
    </row>
    <row r="2218" spans="1:3" x14ac:dyDescent="0.2">
      <c r="A2218" s="114" t="s">
        <v>10791</v>
      </c>
      <c r="B2218" s="112">
        <v>75</v>
      </c>
      <c r="C2218" s="10">
        <f t="shared" si="40"/>
        <v>7</v>
      </c>
    </row>
    <row r="2219" spans="1:3" x14ac:dyDescent="0.2">
      <c r="A2219" s="114" t="s">
        <v>10792</v>
      </c>
      <c r="B2219" s="112">
        <v>36</v>
      </c>
      <c r="C2219" s="10">
        <f t="shared" si="40"/>
        <v>3</v>
      </c>
    </row>
    <row r="2220" spans="1:3" x14ac:dyDescent="0.2">
      <c r="A2220" s="114" t="s">
        <v>10793</v>
      </c>
      <c r="B2220" s="112">
        <v>1590</v>
      </c>
      <c r="C2220" s="10">
        <f t="shared" si="40"/>
        <v>1</v>
      </c>
    </row>
    <row r="2221" spans="1:3" x14ac:dyDescent="0.2">
      <c r="A2221" s="114" t="s">
        <v>10794</v>
      </c>
      <c r="B2221" s="112">
        <v>23</v>
      </c>
      <c r="C2221" s="10">
        <f t="shared" si="40"/>
        <v>2</v>
      </c>
    </row>
    <row r="2222" spans="1:3" x14ac:dyDescent="0.2">
      <c r="A2222" s="114" t="s">
        <v>10795</v>
      </c>
      <c r="B2222" s="112">
        <v>208</v>
      </c>
      <c r="C2222" s="10">
        <f t="shared" si="40"/>
        <v>2</v>
      </c>
    </row>
    <row r="2223" spans="1:3" x14ac:dyDescent="0.2">
      <c r="A2223" s="114" t="s">
        <v>10796</v>
      </c>
      <c r="B2223" s="112">
        <v>43</v>
      </c>
      <c r="C2223" s="10">
        <f t="shared" si="40"/>
        <v>4</v>
      </c>
    </row>
    <row r="2224" spans="1:3" x14ac:dyDescent="0.2">
      <c r="A2224" s="114" t="s">
        <v>10797</v>
      </c>
      <c r="B2224" s="112">
        <v>36</v>
      </c>
      <c r="C2224" s="10">
        <f t="shared" si="40"/>
        <v>3</v>
      </c>
    </row>
    <row r="2225" spans="1:3" x14ac:dyDescent="0.2">
      <c r="A2225" s="114" t="s">
        <v>10798</v>
      </c>
      <c r="B2225" s="112">
        <v>1306</v>
      </c>
      <c r="C2225" s="10">
        <f t="shared" si="40"/>
        <v>1</v>
      </c>
    </row>
    <row r="2226" spans="1:3" x14ac:dyDescent="0.2">
      <c r="A2226" s="114" t="s">
        <v>10799</v>
      </c>
      <c r="B2226" s="112">
        <v>453</v>
      </c>
      <c r="C2226" s="10">
        <f t="shared" si="40"/>
        <v>4</v>
      </c>
    </row>
    <row r="2227" spans="1:3" x14ac:dyDescent="0.2">
      <c r="A2227" s="114" t="s">
        <v>10800</v>
      </c>
      <c r="B2227" s="112">
        <v>744</v>
      </c>
      <c r="C2227" s="10">
        <f t="shared" si="40"/>
        <v>7</v>
      </c>
    </row>
    <row r="2228" spans="1:3" x14ac:dyDescent="0.2">
      <c r="A2228" s="114" t="s">
        <v>10801</v>
      </c>
      <c r="B2228" s="112">
        <v>86</v>
      </c>
      <c r="C2228" s="10">
        <f t="shared" si="40"/>
        <v>8</v>
      </c>
    </row>
    <row r="2229" spans="1:3" x14ac:dyDescent="0.2">
      <c r="A2229" s="114" t="s">
        <v>10802</v>
      </c>
      <c r="B2229" s="112">
        <v>102</v>
      </c>
      <c r="C2229" s="10">
        <f t="shared" si="40"/>
        <v>1</v>
      </c>
    </row>
    <row r="2230" spans="1:3" x14ac:dyDescent="0.2">
      <c r="A2230" s="114" t="s">
        <v>10803</v>
      </c>
      <c r="B2230" s="112">
        <v>27</v>
      </c>
      <c r="C2230" s="10">
        <f t="shared" si="40"/>
        <v>2</v>
      </c>
    </row>
    <row r="2231" spans="1:3" x14ac:dyDescent="0.2">
      <c r="A2231" s="114" t="s">
        <v>10804</v>
      </c>
      <c r="B2231" s="112">
        <v>412</v>
      </c>
      <c r="C2231" s="10">
        <f t="shared" si="40"/>
        <v>4</v>
      </c>
    </row>
    <row r="2232" spans="1:3" x14ac:dyDescent="0.2">
      <c r="A2232" s="114" t="s">
        <v>8611</v>
      </c>
      <c r="B2232" s="112">
        <v>8106</v>
      </c>
      <c r="C2232" s="10">
        <f t="shared" si="40"/>
        <v>8</v>
      </c>
    </row>
    <row r="2233" spans="1:3" x14ac:dyDescent="0.2">
      <c r="A2233" s="114" t="s">
        <v>10805</v>
      </c>
      <c r="B2233" s="112">
        <v>247</v>
      </c>
      <c r="C2233" s="10">
        <f t="shared" si="40"/>
        <v>2</v>
      </c>
    </row>
    <row r="2234" spans="1:3" x14ac:dyDescent="0.2">
      <c r="A2234" s="114" t="s">
        <v>10806</v>
      </c>
      <c r="B2234" s="112">
        <v>226</v>
      </c>
      <c r="C2234" s="10">
        <f t="shared" si="40"/>
        <v>2</v>
      </c>
    </row>
    <row r="2235" spans="1:3" x14ac:dyDescent="0.2">
      <c r="A2235" s="114" t="s">
        <v>8610</v>
      </c>
      <c r="B2235" s="112">
        <v>465</v>
      </c>
      <c r="C2235" s="10">
        <f t="shared" si="40"/>
        <v>4</v>
      </c>
    </row>
    <row r="2236" spans="1:3" x14ac:dyDescent="0.2">
      <c r="A2236" s="114" t="s">
        <v>10807</v>
      </c>
      <c r="B2236" s="112">
        <v>74</v>
      </c>
      <c r="C2236" s="10">
        <f t="shared" si="40"/>
        <v>7</v>
      </c>
    </row>
    <row r="2237" spans="1:3" x14ac:dyDescent="0.2">
      <c r="A2237" s="114" t="s">
        <v>8609</v>
      </c>
      <c r="B2237" s="112">
        <v>161</v>
      </c>
      <c r="C2237" s="10">
        <f t="shared" si="40"/>
        <v>1</v>
      </c>
    </row>
    <row r="2238" spans="1:3" x14ac:dyDescent="0.2">
      <c r="A2238" s="114" t="s">
        <v>10808</v>
      </c>
      <c r="B2238" s="112">
        <v>120</v>
      </c>
      <c r="C2238" s="10">
        <f t="shared" si="40"/>
        <v>1</v>
      </c>
    </row>
    <row r="2239" spans="1:3" x14ac:dyDescent="0.2">
      <c r="A2239" s="114" t="s">
        <v>10809</v>
      </c>
      <c r="B2239" s="112">
        <v>630</v>
      </c>
      <c r="C2239" s="10">
        <f t="shared" si="40"/>
        <v>6</v>
      </c>
    </row>
    <row r="2240" spans="1:3" x14ac:dyDescent="0.2">
      <c r="A2240" s="114" t="s">
        <v>10810</v>
      </c>
      <c r="B2240" s="112">
        <v>101</v>
      </c>
      <c r="C2240" s="10">
        <f t="shared" si="40"/>
        <v>1</v>
      </c>
    </row>
    <row r="2241" spans="1:3" x14ac:dyDescent="0.2">
      <c r="A2241" s="114" t="s">
        <v>10811</v>
      </c>
      <c r="B2241" s="112">
        <v>24</v>
      </c>
      <c r="C2241" s="10">
        <f t="shared" si="40"/>
        <v>2</v>
      </c>
    </row>
    <row r="2242" spans="1:3" x14ac:dyDescent="0.2">
      <c r="A2242" s="114" t="s">
        <v>10812</v>
      </c>
      <c r="B2242" s="112">
        <v>194</v>
      </c>
      <c r="C2242" s="10">
        <f t="shared" si="40"/>
        <v>1</v>
      </c>
    </row>
    <row r="2243" spans="1:3" x14ac:dyDescent="0.2">
      <c r="A2243" s="114" t="s">
        <v>10813</v>
      </c>
      <c r="B2243" s="112">
        <v>20</v>
      </c>
      <c r="C2243" s="10">
        <f t="shared" si="40"/>
        <v>2</v>
      </c>
    </row>
    <row r="2244" spans="1:3" x14ac:dyDescent="0.2">
      <c r="A2244" s="114" t="s">
        <v>10814</v>
      </c>
      <c r="B2244" s="112">
        <v>102</v>
      </c>
      <c r="C2244" s="10">
        <f t="shared" si="40"/>
        <v>1</v>
      </c>
    </row>
    <row r="2245" spans="1:3" x14ac:dyDescent="0.2">
      <c r="A2245" s="114" t="s">
        <v>10815</v>
      </c>
      <c r="B2245" s="112">
        <v>413</v>
      </c>
      <c r="C2245" s="10">
        <f t="shared" ref="C2245:C2308" si="41">VALUE(LEFT(1E+100*B2245))</f>
        <v>4</v>
      </c>
    </row>
    <row r="2246" spans="1:3" x14ac:dyDescent="0.2">
      <c r="A2246" s="114" t="s">
        <v>10816</v>
      </c>
      <c r="B2246" s="112">
        <v>307</v>
      </c>
      <c r="C2246" s="10">
        <f t="shared" si="41"/>
        <v>3</v>
      </c>
    </row>
    <row r="2247" spans="1:3" x14ac:dyDescent="0.2">
      <c r="A2247" s="114" t="s">
        <v>10817</v>
      </c>
      <c r="B2247" s="112">
        <v>9129</v>
      </c>
      <c r="C2247" s="10">
        <f t="shared" si="41"/>
        <v>9</v>
      </c>
    </row>
    <row r="2248" spans="1:3" x14ac:dyDescent="0.2">
      <c r="A2248" s="114" t="s">
        <v>10818</v>
      </c>
      <c r="B2248" s="112">
        <v>2986</v>
      </c>
      <c r="C2248" s="10">
        <f t="shared" si="41"/>
        <v>2</v>
      </c>
    </row>
    <row r="2249" spans="1:3" x14ac:dyDescent="0.2">
      <c r="A2249" s="114" t="s">
        <v>10819</v>
      </c>
      <c r="B2249" s="112">
        <v>74850</v>
      </c>
      <c r="C2249" s="10">
        <f t="shared" si="41"/>
        <v>7</v>
      </c>
    </row>
    <row r="2250" spans="1:3" x14ac:dyDescent="0.2">
      <c r="A2250" s="114" t="s">
        <v>10820</v>
      </c>
      <c r="B2250" s="112">
        <v>11973</v>
      </c>
      <c r="C2250" s="10">
        <f t="shared" si="41"/>
        <v>1</v>
      </c>
    </row>
    <row r="2251" spans="1:3" x14ac:dyDescent="0.2">
      <c r="A2251" s="114" t="s">
        <v>10821</v>
      </c>
      <c r="B2251" s="112">
        <v>30811</v>
      </c>
      <c r="C2251" s="10">
        <f t="shared" si="41"/>
        <v>3</v>
      </c>
    </row>
    <row r="2252" spans="1:3" x14ac:dyDescent="0.2">
      <c r="A2252" s="114" t="s">
        <v>10822</v>
      </c>
      <c r="B2252" s="112">
        <v>190</v>
      </c>
      <c r="C2252" s="10">
        <f t="shared" si="41"/>
        <v>1</v>
      </c>
    </row>
    <row r="2253" spans="1:3" x14ac:dyDescent="0.2">
      <c r="A2253" s="114" t="s">
        <v>8608</v>
      </c>
      <c r="B2253" s="112">
        <v>3920</v>
      </c>
      <c r="C2253" s="10">
        <f t="shared" si="41"/>
        <v>3</v>
      </c>
    </row>
    <row r="2254" spans="1:3" x14ac:dyDescent="0.2">
      <c r="A2254" s="114" t="s">
        <v>10823</v>
      </c>
      <c r="B2254" s="112">
        <v>71</v>
      </c>
      <c r="C2254" s="10">
        <f t="shared" si="41"/>
        <v>7</v>
      </c>
    </row>
    <row r="2255" spans="1:3" x14ac:dyDescent="0.2">
      <c r="A2255" s="114" t="s">
        <v>10824</v>
      </c>
      <c r="B2255" s="112">
        <v>162</v>
      </c>
      <c r="C2255" s="10">
        <f t="shared" si="41"/>
        <v>1</v>
      </c>
    </row>
    <row r="2256" spans="1:3" x14ac:dyDescent="0.2">
      <c r="A2256" s="114" t="s">
        <v>10825</v>
      </c>
      <c r="B2256" s="112">
        <v>300</v>
      </c>
      <c r="C2256" s="10">
        <f t="shared" si="41"/>
        <v>3</v>
      </c>
    </row>
    <row r="2257" spans="1:3" x14ac:dyDescent="0.2">
      <c r="A2257" s="114" t="s">
        <v>10826</v>
      </c>
      <c r="B2257" s="112">
        <v>3285</v>
      </c>
      <c r="C2257" s="10">
        <f t="shared" si="41"/>
        <v>3</v>
      </c>
    </row>
    <row r="2258" spans="1:3" x14ac:dyDescent="0.2">
      <c r="A2258" s="114" t="s">
        <v>10827</v>
      </c>
      <c r="B2258" s="112">
        <v>160</v>
      </c>
      <c r="C2258" s="10">
        <f t="shared" si="41"/>
        <v>1</v>
      </c>
    </row>
    <row r="2259" spans="1:3" x14ac:dyDescent="0.2">
      <c r="A2259" s="114" t="s">
        <v>10828</v>
      </c>
      <c r="B2259" s="112">
        <v>2482</v>
      </c>
      <c r="C2259" s="10">
        <f t="shared" si="41"/>
        <v>2</v>
      </c>
    </row>
    <row r="2260" spans="1:3" x14ac:dyDescent="0.2">
      <c r="A2260" s="114" t="s">
        <v>8376</v>
      </c>
      <c r="B2260" s="112">
        <v>7551</v>
      </c>
      <c r="C2260" s="10">
        <f t="shared" si="41"/>
        <v>7</v>
      </c>
    </row>
    <row r="2261" spans="1:3" x14ac:dyDescent="0.2">
      <c r="A2261" s="114" t="s">
        <v>10829</v>
      </c>
      <c r="B2261" s="112">
        <v>108</v>
      </c>
      <c r="C2261" s="10">
        <f t="shared" si="41"/>
        <v>1</v>
      </c>
    </row>
    <row r="2262" spans="1:3" x14ac:dyDescent="0.2">
      <c r="A2262" s="114" t="s">
        <v>10830</v>
      </c>
      <c r="B2262" s="112">
        <v>4427</v>
      </c>
      <c r="C2262" s="10">
        <f t="shared" si="41"/>
        <v>4</v>
      </c>
    </row>
    <row r="2263" spans="1:3" x14ac:dyDescent="0.2">
      <c r="A2263" s="114" t="s">
        <v>10831</v>
      </c>
      <c r="B2263" s="112">
        <v>132</v>
      </c>
      <c r="C2263" s="10">
        <f t="shared" si="41"/>
        <v>1</v>
      </c>
    </row>
    <row r="2264" spans="1:3" x14ac:dyDescent="0.2">
      <c r="A2264" s="114" t="s">
        <v>10832</v>
      </c>
      <c r="B2264" s="112">
        <v>42</v>
      </c>
      <c r="C2264" s="10">
        <f t="shared" si="41"/>
        <v>4</v>
      </c>
    </row>
    <row r="2265" spans="1:3" x14ac:dyDescent="0.2">
      <c r="A2265" s="114" t="s">
        <v>10833</v>
      </c>
      <c r="B2265" s="112">
        <v>543</v>
      </c>
      <c r="C2265" s="10">
        <f t="shared" si="41"/>
        <v>5</v>
      </c>
    </row>
    <row r="2266" spans="1:3" x14ac:dyDescent="0.2">
      <c r="A2266" s="114" t="s">
        <v>10834</v>
      </c>
      <c r="B2266" s="112">
        <v>1716</v>
      </c>
      <c r="C2266" s="10">
        <f t="shared" si="41"/>
        <v>1</v>
      </c>
    </row>
    <row r="2267" spans="1:3" x14ac:dyDescent="0.2">
      <c r="A2267" s="114" t="s">
        <v>10835</v>
      </c>
      <c r="B2267" s="112">
        <v>104</v>
      </c>
      <c r="C2267" s="10">
        <f t="shared" si="41"/>
        <v>1</v>
      </c>
    </row>
    <row r="2268" spans="1:3" x14ac:dyDescent="0.2">
      <c r="A2268" s="114" t="s">
        <v>10836</v>
      </c>
      <c r="B2268" s="112">
        <v>11298</v>
      </c>
      <c r="C2268" s="10">
        <f t="shared" si="41"/>
        <v>1</v>
      </c>
    </row>
    <row r="2269" spans="1:3" x14ac:dyDescent="0.2">
      <c r="A2269" s="114" t="s">
        <v>10837</v>
      </c>
      <c r="B2269" s="112">
        <v>208</v>
      </c>
      <c r="C2269" s="10">
        <f t="shared" si="41"/>
        <v>2</v>
      </c>
    </row>
    <row r="2270" spans="1:3" x14ac:dyDescent="0.2">
      <c r="A2270" s="114" t="s">
        <v>10838</v>
      </c>
      <c r="B2270" s="112">
        <v>317</v>
      </c>
      <c r="C2270" s="10">
        <f t="shared" si="41"/>
        <v>3</v>
      </c>
    </row>
    <row r="2271" spans="1:3" x14ac:dyDescent="0.2">
      <c r="A2271" s="114" t="s">
        <v>10839</v>
      </c>
      <c r="B2271" s="112">
        <v>326</v>
      </c>
      <c r="C2271" s="10">
        <f t="shared" si="41"/>
        <v>3</v>
      </c>
    </row>
    <row r="2272" spans="1:3" x14ac:dyDescent="0.2">
      <c r="A2272" s="114" t="s">
        <v>10840</v>
      </c>
      <c r="B2272" s="112">
        <v>232</v>
      </c>
      <c r="C2272" s="10">
        <f t="shared" si="41"/>
        <v>2</v>
      </c>
    </row>
    <row r="2273" spans="1:3" x14ac:dyDescent="0.2">
      <c r="A2273" s="114" t="s">
        <v>10841</v>
      </c>
      <c r="B2273" s="112">
        <v>2025</v>
      </c>
      <c r="C2273" s="10">
        <f t="shared" si="41"/>
        <v>2</v>
      </c>
    </row>
    <row r="2274" spans="1:3" x14ac:dyDescent="0.2">
      <c r="A2274" s="114" t="s">
        <v>10842</v>
      </c>
      <c r="B2274" s="112">
        <v>1112</v>
      </c>
      <c r="C2274" s="10">
        <f t="shared" si="41"/>
        <v>1</v>
      </c>
    </row>
    <row r="2275" spans="1:3" x14ac:dyDescent="0.2">
      <c r="A2275" s="114" t="s">
        <v>10843</v>
      </c>
      <c r="B2275" s="112">
        <v>144</v>
      </c>
      <c r="C2275" s="10">
        <f t="shared" si="41"/>
        <v>1</v>
      </c>
    </row>
    <row r="2276" spans="1:3" x14ac:dyDescent="0.2">
      <c r="A2276" s="114" t="s">
        <v>10844</v>
      </c>
      <c r="B2276" s="112">
        <v>630</v>
      </c>
      <c r="C2276" s="10">
        <f t="shared" si="41"/>
        <v>6</v>
      </c>
    </row>
    <row r="2277" spans="1:3" x14ac:dyDescent="0.2">
      <c r="A2277" s="114" t="s">
        <v>10845</v>
      </c>
      <c r="B2277" s="112">
        <v>20</v>
      </c>
      <c r="C2277" s="10">
        <f t="shared" si="41"/>
        <v>2</v>
      </c>
    </row>
    <row r="2278" spans="1:3" x14ac:dyDescent="0.2">
      <c r="A2278" s="114" t="s">
        <v>10846</v>
      </c>
      <c r="B2278" s="112">
        <v>601</v>
      </c>
      <c r="C2278" s="10">
        <f t="shared" si="41"/>
        <v>6</v>
      </c>
    </row>
    <row r="2279" spans="1:3" x14ac:dyDescent="0.2">
      <c r="A2279" s="114" t="s">
        <v>10847</v>
      </c>
      <c r="B2279" s="112">
        <v>636</v>
      </c>
      <c r="C2279" s="10">
        <f t="shared" si="41"/>
        <v>6</v>
      </c>
    </row>
    <row r="2280" spans="1:3" x14ac:dyDescent="0.2">
      <c r="A2280" s="114" t="s">
        <v>10848</v>
      </c>
      <c r="B2280" s="112">
        <v>2042</v>
      </c>
      <c r="C2280" s="10">
        <f t="shared" si="41"/>
        <v>2</v>
      </c>
    </row>
    <row r="2281" spans="1:3" x14ac:dyDescent="0.2">
      <c r="A2281" s="114" t="s">
        <v>10849</v>
      </c>
      <c r="B2281" s="112">
        <v>563</v>
      </c>
      <c r="C2281" s="10">
        <f t="shared" si="41"/>
        <v>5</v>
      </c>
    </row>
    <row r="2282" spans="1:3" x14ac:dyDescent="0.2">
      <c r="A2282" s="114" t="s">
        <v>10850</v>
      </c>
      <c r="B2282" s="112">
        <v>151</v>
      </c>
      <c r="C2282" s="10">
        <f t="shared" si="41"/>
        <v>1</v>
      </c>
    </row>
    <row r="2283" spans="1:3" x14ac:dyDescent="0.2">
      <c r="A2283" s="114" t="s">
        <v>10851</v>
      </c>
      <c r="B2283" s="112">
        <v>24309</v>
      </c>
      <c r="C2283" s="10">
        <f t="shared" si="41"/>
        <v>2</v>
      </c>
    </row>
    <row r="2284" spans="1:3" x14ac:dyDescent="0.2">
      <c r="A2284" s="114" t="s">
        <v>10852</v>
      </c>
      <c r="B2284" s="112">
        <v>1913</v>
      </c>
      <c r="C2284" s="10">
        <f t="shared" si="41"/>
        <v>1</v>
      </c>
    </row>
    <row r="2285" spans="1:3" x14ac:dyDescent="0.2">
      <c r="A2285" s="114" t="s">
        <v>10853</v>
      </c>
      <c r="B2285" s="112">
        <v>468</v>
      </c>
      <c r="C2285" s="10">
        <f t="shared" si="41"/>
        <v>4</v>
      </c>
    </row>
    <row r="2286" spans="1:3" x14ac:dyDescent="0.2">
      <c r="A2286" s="114" t="s">
        <v>10854</v>
      </c>
      <c r="B2286" s="112">
        <v>3138</v>
      </c>
      <c r="C2286" s="10">
        <f t="shared" si="41"/>
        <v>3</v>
      </c>
    </row>
    <row r="2287" spans="1:3" x14ac:dyDescent="0.2">
      <c r="A2287" s="114" t="s">
        <v>10855</v>
      </c>
      <c r="B2287" s="112">
        <v>358</v>
      </c>
      <c r="C2287" s="10">
        <f t="shared" si="41"/>
        <v>3</v>
      </c>
    </row>
    <row r="2288" spans="1:3" x14ac:dyDescent="0.2">
      <c r="A2288" s="114" t="s">
        <v>10856</v>
      </c>
      <c r="B2288" s="112">
        <v>8512</v>
      </c>
      <c r="C2288" s="10">
        <f t="shared" si="41"/>
        <v>8</v>
      </c>
    </row>
    <row r="2289" spans="1:3" x14ac:dyDescent="0.2">
      <c r="A2289" s="114" t="s">
        <v>10857</v>
      </c>
      <c r="B2289" s="112">
        <v>548</v>
      </c>
      <c r="C2289" s="10">
        <f t="shared" si="41"/>
        <v>5</v>
      </c>
    </row>
    <row r="2290" spans="1:3" x14ac:dyDescent="0.2">
      <c r="A2290" s="114" t="s">
        <v>10858</v>
      </c>
      <c r="B2290" s="112">
        <v>148</v>
      </c>
      <c r="C2290" s="10">
        <f t="shared" si="41"/>
        <v>1</v>
      </c>
    </row>
    <row r="2291" spans="1:3" x14ac:dyDescent="0.2">
      <c r="A2291" s="114" t="s">
        <v>10859</v>
      </c>
      <c r="B2291" s="112">
        <v>237</v>
      </c>
      <c r="C2291" s="10">
        <f t="shared" si="41"/>
        <v>2</v>
      </c>
    </row>
    <row r="2292" spans="1:3" x14ac:dyDescent="0.2">
      <c r="A2292" s="114" t="s">
        <v>10860</v>
      </c>
      <c r="B2292" s="112">
        <v>27</v>
      </c>
      <c r="C2292" s="10">
        <f t="shared" si="41"/>
        <v>2</v>
      </c>
    </row>
    <row r="2293" spans="1:3" x14ac:dyDescent="0.2">
      <c r="A2293" s="114" t="s">
        <v>10861</v>
      </c>
      <c r="B2293" s="112">
        <v>130</v>
      </c>
      <c r="C2293" s="10">
        <f t="shared" si="41"/>
        <v>1</v>
      </c>
    </row>
    <row r="2294" spans="1:3" x14ac:dyDescent="0.2">
      <c r="A2294" s="114" t="s">
        <v>8375</v>
      </c>
      <c r="B2294" s="112">
        <v>7456</v>
      </c>
      <c r="C2294" s="10">
        <f t="shared" si="41"/>
        <v>7</v>
      </c>
    </row>
    <row r="2295" spans="1:3" x14ac:dyDescent="0.2">
      <c r="A2295" s="114" t="s">
        <v>8374</v>
      </c>
      <c r="B2295" s="112">
        <v>64263</v>
      </c>
      <c r="C2295" s="10">
        <f t="shared" si="41"/>
        <v>6</v>
      </c>
    </row>
    <row r="2296" spans="1:3" x14ac:dyDescent="0.2">
      <c r="A2296" s="114" t="s">
        <v>10862</v>
      </c>
      <c r="B2296" s="112">
        <v>97</v>
      </c>
      <c r="C2296" s="10">
        <f t="shared" si="41"/>
        <v>9</v>
      </c>
    </row>
    <row r="2297" spans="1:3" x14ac:dyDescent="0.2">
      <c r="A2297" s="114" t="s">
        <v>10863</v>
      </c>
      <c r="B2297" s="112">
        <v>4726</v>
      </c>
      <c r="C2297" s="10">
        <f t="shared" si="41"/>
        <v>4</v>
      </c>
    </row>
    <row r="2298" spans="1:3" x14ac:dyDescent="0.2">
      <c r="A2298" s="114" t="s">
        <v>10864</v>
      </c>
      <c r="B2298" s="112">
        <v>172</v>
      </c>
      <c r="C2298" s="10">
        <f t="shared" si="41"/>
        <v>1</v>
      </c>
    </row>
    <row r="2299" spans="1:3" x14ac:dyDescent="0.2">
      <c r="A2299" s="114" t="s">
        <v>10865</v>
      </c>
      <c r="B2299" s="112">
        <v>398</v>
      </c>
      <c r="C2299" s="10">
        <f t="shared" si="41"/>
        <v>3</v>
      </c>
    </row>
    <row r="2300" spans="1:3" x14ac:dyDescent="0.2">
      <c r="A2300" s="114" t="s">
        <v>10866</v>
      </c>
      <c r="B2300" s="112">
        <v>3488</v>
      </c>
      <c r="C2300" s="10">
        <f t="shared" si="41"/>
        <v>3</v>
      </c>
    </row>
    <row r="2301" spans="1:3" x14ac:dyDescent="0.2">
      <c r="A2301" s="114" t="s">
        <v>10867</v>
      </c>
      <c r="B2301" s="112">
        <v>175</v>
      </c>
      <c r="C2301" s="10">
        <f t="shared" si="41"/>
        <v>1</v>
      </c>
    </row>
    <row r="2302" spans="1:3" x14ac:dyDescent="0.2">
      <c r="A2302" s="114" t="s">
        <v>8373</v>
      </c>
      <c r="B2302" s="112">
        <v>8462</v>
      </c>
      <c r="C2302" s="10">
        <f t="shared" si="41"/>
        <v>8</v>
      </c>
    </row>
    <row r="2303" spans="1:3" x14ac:dyDescent="0.2">
      <c r="A2303" s="114" t="s">
        <v>8372</v>
      </c>
      <c r="B2303" s="112">
        <v>1936</v>
      </c>
      <c r="C2303" s="10">
        <f t="shared" si="41"/>
        <v>1</v>
      </c>
    </row>
    <row r="2304" spans="1:3" x14ac:dyDescent="0.2">
      <c r="A2304" s="114" t="s">
        <v>8371</v>
      </c>
      <c r="B2304" s="112">
        <v>53389</v>
      </c>
      <c r="C2304" s="10">
        <f t="shared" si="41"/>
        <v>5</v>
      </c>
    </row>
    <row r="2305" spans="1:3" x14ac:dyDescent="0.2">
      <c r="A2305" s="114" t="s">
        <v>8370</v>
      </c>
      <c r="B2305" s="112">
        <v>9473</v>
      </c>
      <c r="C2305" s="10">
        <f t="shared" si="41"/>
        <v>9</v>
      </c>
    </row>
    <row r="2306" spans="1:3" x14ac:dyDescent="0.2">
      <c r="A2306" s="114" t="s">
        <v>10868</v>
      </c>
      <c r="B2306" s="112">
        <v>1291</v>
      </c>
      <c r="C2306" s="10">
        <f t="shared" si="41"/>
        <v>1</v>
      </c>
    </row>
    <row r="2307" spans="1:3" x14ac:dyDescent="0.2">
      <c r="A2307" s="114" t="s">
        <v>10869</v>
      </c>
      <c r="B2307" s="112">
        <v>204</v>
      </c>
      <c r="C2307" s="10">
        <f t="shared" si="41"/>
        <v>2</v>
      </c>
    </row>
    <row r="2308" spans="1:3" x14ac:dyDescent="0.2">
      <c r="A2308" s="114" t="s">
        <v>10870</v>
      </c>
      <c r="B2308" s="112">
        <v>3220</v>
      </c>
      <c r="C2308" s="10">
        <f t="shared" si="41"/>
        <v>3</v>
      </c>
    </row>
    <row r="2309" spans="1:3" x14ac:dyDescent="0.2">
      <c r="A2309" s="114" t="s">
        <v>10871</v>
      </c>
      <c r="B2309" s="112">
        <v>123</v>
      </c>
      <c r="C2309" s="10">
        <f t="shared" ref="C2309:C2372" si="42">VALUE(LEFT(1E+100*B2309))</f>
        <v>1</v>
      </c>
    </row>
    <row r="2310" spans="1:3" x14ac:dyDescent="0.2">
      <c r="A2310" s="114" t="s">
        <v>10872</v>
      </c>
      <c r="B2310" s="112">
        <v>278</v>
      </c>
      <c r="C2310" s="10">
        <f t="shared" si="42"/>
        <v>2</v>
      </c>
    </row>
    <row r="2311" spans="1:3" x14ac:dyDescent="0.2">
      <c r="A2311" s="114" t="s">
        <v>10873</v>
      </c>
      <c r="B2311" s="112">
        <v>1320</v>
      </c>
      <c r="C2311" s="10">
        <f t="shared" si="42"/>
        <v>1</v>
      </c>
    </row>
    <row r="2312" spans="1:3" x14ac:dyDescent="0.2">
      <c r="A2312" s="114" t="s">
        <v>10874</v>
      </c>
      <c r="B2312" s="112">
        <v>2126</v>
      </c>
      <c r="C2312" s="10">
        <f t="shared" si="42"/>
        <v>2</v>
      </c>
    </row>
    <row r="2313" spans="1:3" x14ac:dyDescent="0.2">
      <c r="A2313" s="114" t="s">
        <v>10875</v>
      </c>
      <c r="B2313" s="112">
        <v>3814</v>
      </c>
      <c r="C2313" s="10">
        <f t="shared" si="42"/>
        <v>3</v>
      </c>
    </row>
    <row r="2314" spans="1:3" x14ac:dyDescent="0.2">
      <c r="A2314" s="114" t="s">
        <v>10876</v>
      </c>
      <c r="B2314" s="112">
        <v>427</v>
      </c>
      <c r="C2314" s="10">
        <f t="shared" si="42"/>
        <v>4</v>
      </c>
    </row>
    <row r="2315" spans="1:3" x14ac:dyDescent="0.2">
      <c r="A2315" s="114" t="s">
        <v>10877</v>
      </c>
      <c r="B2315" s="112">
        <v>86</v>
      </c>
      <c r="C2315" s="10">
        <f t="shared" si="42"/>
        <v>8</v>
      </c>
    </row>
    <row r="2316" spans="1:3" x14ac:dyDescent="0.2">
      <c r="A2316" s="114" t="s">
        <v>10878</v>
      </c>
      <c r="B2316" s="112">
        <v>1428</v>
      </c>
      <c r="C2316" s="10">
        <f t="shared" si="42"/>
        <v>1</v>
      </c>
    </row>
    <row r="2317" spans="1:3" x14ac:dyDescent="0.2">
      <c r="A2317" s="114" t="s">
        <v>10879</v>
      </c>
      <c r="B2317" s="112">
        <v>11</v>
      </c>
      <c r="C2317" s="10">
        <f t="shared" si="42"/>
        <v>1</v>
      </c>
    </row>
    <row r="2318" spans="1:3" x14ac:dyDescent="0.2">
      <c r="A2318" s="114" t="s">
        <v>10880</v>
      </c>
      <c r="B2318" s="112">
        <v>106</v>
      </c>
      <c r="C2318" s="10">
        <f t="shared" si="42"/>
        <v>1</v>
      </c>
    </row>
    <row r="2319" spans="1:3" x14ac:dyDescent="0.2">
      <c r="A2319" s="114" t="s">
        <v>10881</v>
      </c>
      <c r="B2319" s="112">
        <v>109</v>
      </c>
      <c r="C2319" s="10">
        <f t="shared" si="42"/>
        <v>1</v>
      </c>
    </row>
    <row r="2320" spans="1:3" x14ac:dyDescent="0.2">
      <c r="A2320" s="114" t="s">
        <v>10882</v>
      </c>
      <c r="B2320" s="112">
        <v>282</v>
      </c>
      <c r="C2320" s="10">
        <f t="shared" si="42"/>
        <v>2</v>
      </c>
    </row>
    <row r="2321" spans="1:3" x14ac:dyDescent="0.2">
      <c r="A2321" s="114" t="s">
        <v>10883</v>
      </c>
      <c r="B2321" s="112">
        <v>1447</v>
      </c>
      <c r="C2321" s="10">
        <f t="shared" si="42"/>
        <v>1</v>
      </c>
    </row>
    <row r="2322" spans="1:3" x14ac:dyDescent="0.2">
      <c r="A2322" s="114" t="s">
        <v>10884</v>
      </c>
      <c r="B2322" s="112">
        <v>147</v>
      </c>
      <c r="C2322" s="10">
        <f t="shared" si="42"/>
        <v>1</v>
      </c>
    </row>
    <row r="2323" spans="1:3" x14ac:dyDescent="0.2">
      <c r="A2323" s="114" t="s">
        <v>10885</v>
      </c>
      <c r="B2323" s="112">
        <v>13</v>
      </c>
      <c r="C2323" s="10">
        <f t="shared" si="42"/>
        <v>1</v>
      </c>
    </row>
    <row r="2324" spans="1:3" x14ac:dyDescent="0.2">
      <c r="A2324" s="114" t="s">
        <v>10886</v>
      </c>
      <c r="B2324" s="112">
        <v>23497</v>
      </c>
      <c r="C2324" s="10">
        <f t="shared" si="42"/>
        <v>2</v>
      </c>
    </row>
    <row r="2325" spans="1:3" x14ac:dyDescent="0.2">
      <c r="A2325" s="114" t="s">
        <v>10887</v>
      </c>
      <c r="B2325" s="112">
        <v>380</v>
      </c>
      <c r="C2325" s="10">
        <f t="shared" si="42"/>
        <v>3</v>
      </c>
    </row>
    <row r="2326" spans="1:3" x14ac:dyDescent="0.2">
      <c r="A2326" s="114" t="s">
        <v>10888</v>
      </c>
      <c r="B2326" s="112">
        <v>201</v>
      </c>
      <c r="C2326" s="10">
        <f t="shared" si="42"/>
        <v>2</v>
      </c>
    </row>
    <row r="2327" spans="1:3" x14ac:dyDescent="0.2">
      <c r="A2327" s="114" t="s">
        <v>10889</v>
      </c>
      <c r="B2327" s="112">
        <v>4230</v>
      </c>
      <c r="C2327" s="10">
        <f t="shared" si="42"/>
        <v>4</v>
      </c>
    </row>
    <row r="2328" spans="1:3" x14ac:dyDescent="0.2">
      <c r="A2328" s="114" t="s">
        <v>10890</v>
      </c>
      <c r="B2328" s="112">
        <v>6685</v>
      </c>
      <c r="C2328" s="10">
        <f t="shared" si="42"/>
        <v>6</v>
      </c>
    </row>
    <row r="2329" spans="1:3" x14ac:dyDescent="0.2">
      <c r="A2329" s="114" t="s">
        <v>10891</v>
      </c>
      <c r="B2329" s="112">
        <v>5779</v>
      </c>
      <c r="C2329" s="10">
        <f t="shared" si="42"/>
        <v>5</v>
      </c>
    </row>
    <row r="2330" spans="1:3" x14ac:dyDescent="0.2">
      <c r="A2330" s="114" t="s">
        <v>10892</v>
      </c>
      <c r="B2330" s="112">
        <v>101</v>
      </c>
      <c r="C2330" s="10">
        <f t="shared" si="42"/>
        <v>1</v>
      </c>
    </row>
    <row r="2331" spans="1:3" x14ac:dyDescent="0.2">
      <c r="A2331" s="114" t="s">
        <v>10893</v>
      </c>
      <c r="B2331" s="112">
        <v>9886</v>
      </c>
      <c r="C2331" s="10">
        <f t="shared" si="42"/>
        <v>9</v>
      </c>
    </row>
    <row r="2332" spans="1:3" x14ac:dyDescent="0.2">
      <c r="A2332" s="114" t="s">
        <v>10894</v>
      </c>
      <c r="B2332" s="112">
        <v>31</v>
      </c>
      <c r="C2332" s="10">
        <f t="shared" si="42"/>
        <v>3</v>
      </c>
    </row>
    <row r="2333" spans="1:3" x14ac:dyDescent="0.2">
      <c r="A2333" s="114" t="s">
        <v>10895</v>
      </c>
      <c r="B2333" s="112">
        <v>83</v>
      </c>
      <c r="C2333" s="10">
        <f t="shared" si="42"/>
        <v>8</v>
      </c>
    </row>
    <row r="2334" spans="1:3" x14ac:dyDescent="0.2">
      <c r="A2334" s="114" t="s">
        <v>10896</v>
      </c>
      <c r="B2334" s="112">
        <v>194</v>
      </c>
      <c r="C2334" s="10">
        <f t="shared" si="42"/>
        <v>1</v>
      </c>
    </row>
    <row r="2335" spans="1:3" x14ac:dyDescent="0.2">
      <c r="A2335" s="114" t="s">
        <v>10897</v>
      </c>
      <c r="B2335" s="112">
        <v>34</v>
      </c>
      <c r="C2335" s="10">
        <f t="shared" si="42"/>
        <v>3</v>
      </c>
    </row>
    <row r="2336" spans="1:3" x14ac:dyDescent="0.2">
      <c r="A2336" s="114" t="s">
        <v>10898</v>
      </c>
      <c r="B2336" s="112">
        <v>333</v>
      </c>
      <c r="C2336" s="10">
        <f t="shared" si="42"/>
        <v>3</v>
      </c>
    </row>
    <row r="2337" spans="1:3" x14ac:dyDescent="0.2">
      <c r="A2337" s="114" t="s">
        <v>10899</v>
      </c>
      <c r="B2337" s="112">
        <v>110</v>
      </c>
      <c r="C2337" s="10">
        <f t="shared" si="42"/>
        <v>1</v>
      </c>
    </row>
    <row r="2338" spans="1:3" x14ac:dyDescent="0.2">
      <c r="A2338" s="114" t="s">
        <v>10900</v>
      </c>
      <c r="B2338" s="112">
        <v>3097</v>
      </c>
      <c r="C2338" s="10">
        <f t="shared" si="42"/>
        <v>3</v>
      </c>
    </row>
    <row r="2339" spans="1:3" x14ac:dyDescent="0.2">
      <c r="A2339" s="114" t="s">
        <v>10901</v>
      </c>
      <c r="B2339" s="112">
        <v>15210</v>
      </c>
      <c r="C2339" s="10">
        <f t="shared" si="42"/>
        <v>1</v>
      </c>
    </row>
    <row r="2340" spans="1:3" x14ac:dyDescent="0.2">
      <c r="A2340" s="114" t="s">
        <v>10902</v>
      </c>
      <c r="B2340" s="112">
        <v>993</v>
      </c>
      <c r="C2340" s="10">
        <f t="shared" si="42"/>
        <v>9</v>
      </c>
    </row>
    <row r="2341" spans="1:3" x14ac:dyDescent="0.2">
      <c r="A2341" s="114" t="s">
        <v>10903</v>
      </c>
      <c r="B2341" s="112">
        <v>187</v>
      </c>
      <c r="C2341" s="10">
        <f t="shared" si="42"/>
        <v>1</v>
      </c>
    </row>
    <row r="2342" spans="1:3" x14ac:dyDescent="0.2">
      <c r="A2342" s="114" t="s">
        <v>10904</v>
      </c>
      <c r="B2342" s="112">
        <v>1462</v>
      </c>
      <c r="C2342" s="10">
        <f t="shared" si="42"/>
        <v>1</v>
      </c>
    </row>
    <row r="2343" spans="1:3" x14ac:dyDescent="0.2">
      <c r="A2343" s="114" t="s">
        <v>10905</v>
      </c>
      <c r="B2343" s="112">
        <v>1268</v>
      </c>
      <c r="C2343" s="10">
        <f t="shared" si="42"/>
        <v>1</v>
      </c>
    </row>
    <row r="2344" spans="1:3" x14ac:dyDescent="0.2">
      <c r="A2344" s="114" t="s">
        <v>10906</v>
      </c>
      <c r="B2344" s="112">
        <v>199</v>
      </c>
      <c r="C2344" s="10">
        <f t="shared" si="42"/>
        <v>1</v>
      </c>
    </row>
    <row r="2345" spans="1:3" x14ac:dyDescent="0.2">
      <c r="A2345" s="114" t="s">
        <v>10907</v>
      </c>
      <c r="B2345" s="112">
        <v>1670</v>
      </c>
      <c r="C2345" s="10">
        <f t="shared" si="42"/>
        <v>1</v>
      </c>
    </row>
    <row r="2346" spans="1:3" x14ac:dyDescent="0.2">
      <c r="A2346" s="114" t="s">
        <v>10908</v>
      </c>
      <c r="B2346" s="112">
        <v>319515</v>
      </c>
      <c r="C2346" s="10">
        <f t="shared" si="42"/>
        <v>3</v>
      </c>
    </row>
    <row r="2347" spans="1:3" x14ac:dyDescent="0.2">
      <c r="A2347" s="114" t="s">
        <v>10909</v>
      </c>
      <c r="B2347" s="112">
        <v>855</v>
      </c>
      <c r="C2347" s="10">
        <f t="shared" si="42"/>
        <v>8</v>
      </c>
    </row>
    <row r="2348" spans="1:3" x14ac:dyDescent="0.2">
      <c r="A2348" s="114" t="s">
        <v>10910</v>
      </c>
      <c r="B2348" s="112">
        <v>109</v>
      </c>
      <c r="C2348" s="10">
        <f t="shared" si="42"/>
        <v>1</v>
      </c>
    </row>
    <row r="2349" spans="1:3" x14ac:dyDescent="0.2">
      <c r="A2349" s="114" t="s">
        <v>10911</v>
      </c>
      <c r="B2349" s="112">
        <v>124</v>
      </c>
      <c r="C2349" s="10">
        <f t="shared" si="42"/>
        <v>1</v>
      </c>
    </row>
    <row r="2350" spans="1:3" x14ac:dyDescent="0.2">
      <c r="A2350" s="114" t="s">
        <v>10912</v>
      </c>
      <c r="B2350" s="112">
        <v>153</v>
      </c>
      <c r="C2350" s="10">
        <f t="shared" si="42"/>
        <v>1</v>
      </c>
    </row>
    <row r="2351" spans="1:3" x14ac:dyDescent="0.2">
      <c r="A2351" s="114" t="s">
        <v>10913</v>
      </c>
      <c r="B2351" s="112">
        <v>324</v>
      </c>
      <c r="C2351" s="10">
        <f t="shared" si="42"/>
        <v>3</v>
      </c>
    </row>
    <row r="2352" spans="1:3" x14ac:dyDescent="0.2">
      <c r="A2352" s="114" t="s">
        <v>8607</v>
      </c>
      <c r="B2352" s="112">
        <v>8336</v>
      </c>
      <c r="C2352" s="10">
        <f t="shared" si="42"/>
        <v>8</v>
      </c>
    </row>
    <row r="2353" spans="1:3" x14ac:dyDescent="0.2">
      <c r="A2353" s="114" t="s">
        <v>10914</v>
      </c>
      <c r="B2353" s="112">
        <v>286</v>
      </c>
      <c r="C2353" s="10">
        <f t="shared" si="42"/>
        <v>2</v>
      </c>
    </row>
    <row r="2354" spans="1:3" x14ac:dyDescent="0.2">
      <c r="A2354" s="114" t="s">
        <v>10915</v>
      </c>
      <c r="B2354" s="112">
        <v>1049</v>
      </c>
      <c r="C2354" s="10">
        <f t="shared" si="42"/>
        <v>1</v>
      </c>
    </row>
    <row r="2355" spans="1:3" x14ac:dyDescent="0.2">
      <c r="A2355" s="114" t="s">
        <v>10916</v>
      </c>
      <c r="B2355" s="112">
        <v>3429</v>
      </c>
      <c r="C2355" s="10">
        <f t="shared" si="42"/>
        <v>3</v>
      </c>
    </row>
    <row r="2356" spans="1:3" x14ac:dyDescent="0.2">
      <c r="A2356" s="114" t="s">
        <v>10917</v>
      </c>
      <c r="B2356" s="112">
        <v>12308</v>
      </c>
      <c r="C2356" s="10">
        <f t="shared" si="42"/>
        <v>1</v>
      </c>
    </row>
    <row r="2357" spans="1:3" x14ac:dyDescent="0.2">
      <c r="A2357" s="114" t="s">
        <v>10918</v>
      </c>
      <c r="B2357" s="112">
        <v>30714</v>
      </c>
      <c r="C2357" s="10">
        <f t="shared" si="42"/>
        <v>3</v>
      </c>
    </row>
    <row r="2358" spans="1:3" x14ac:dyDescent="0.2">
      <c r="A2358" s="114" t="s">
        <v>10919</v>
      </c>
      <c r="B2358" s="112">
        <v>1220</v>
      </c>
      <c r="C2358" s="10">
        <f t="shared" si="42"/>
        <v>1</v>
      </c>
    </row>
    <row r="2359" spans="1:3" x14ac:dyDescent="0.2">
      <c r="A2359" s="114" t="s">
        <v>10920</v>
      </c>
      <c r="B2359" s="112">
        <v>5807</v>
      </c>
      <c r="C2359" s="10">
        <f t="shared" si="42"/>
        <v>5</v>
      </c>
    </row>
    <row r="2360" spans="1:3" x14ac:dyDescent="0.2">
      <c r="A2360" s="114" t="s">
        <v>10921</v>
      </c>
      <c r="B2360" s="112">
        <v>310</v>
      </c>
      <c r="C2360" s="10">
        <f t="shared" si="42"/>
        <v>3</v>
      </c>
    </row>
    <row r="2361" spans="1:3" x14ac:dyDescent="0.2">
      <c r="A2361" s="114" t="s">
        <v>10922</v>
      </c>
      <c r="B2361" s="112">
        <v>89039</v>
      </c>
      <c r="C2361" s="10">
        <f t="shared" si="42"/>
        <v>8</v>
      </c>
    </row>
    <row r="2362" spans="1:3" x14ac:dyDescent="0.2">
      <c r="A2362" s="114" t="s">
        <v>10923</v>
      </c>
      <c r="B2362" s="112">
        <v>2407</v>
      </c>
      <c r="C2362" s="10">
        <f t="shared" si="42"/>
        <v>2</v>
      </c>
    </row>
    <row r="2363" spans="1:3" x14ac:dyDescent="0.2">
      <c r="A2363" s="114" t="s">
        <v>10924</v>
      </c>
      <c r="B2363" s="112">
        <v>978</v>
      </c>
      <c r="C2363" s="10">
        <f t="shared" si="42"/>
        <v>9</v>
      </c>
    </row>
    <row r="2364" spans="1:3" x14ac:dyDescent="0.2">
      <c r="A2364" s="114" t="s">
        <v>10925</v>
      </c>
      <c r="B2364" s="112">
        <v>2172</v>
      </c>
      <c r="C2364" s="10">
        <f t="shared" si="42"/>
        <v>2</v>
      </c>
    </row>
    <row r="2365" spans="1:3" x14ac:dyDescent="0.2">
      <c r="A2365" s="114" t="s">
        <v>10926</v>
      </c>
      <c r="B2365" s="112">
        <v>4720</v>
      </c>
      <c r="C2365" s="10">
        <f t="shared" si="42"/>
        <v>4</v>
      </c>
    </row>
    <row r="2366" spans="1:3" x14ac:dyDescent="0.2">
      <c r="A2366" s="114" t="s">
        <v>8369</v>
      </c>
      <c r="B2366" s="112">
        <v>764</v>
      </c>
      <c r="C2366" s="10">
        <f t="shared" si="42"/>
        <v>7</v>
      </c>
    </row>
    <row r="2367" spans="1:3" x14ac:dyDescent="0.2">
      <c r="A2367" s="114" t="s">
        <v>10927</v>
      </c>
      <c r="B2367" s="112">
        <v>36</v>
      </c>
      <c r="C2367" s="10">
        <f t="shared" si="42"/>
        <v>3</v>
      </c>
    </row>
    <row r="2368" spans="1:3" x14ac:dyDescent="0.2">
      <c r="A2368" s="114" t="s">
        <v>10928</v>
      </c>
      <c r="B2368" s="112">
        <v>4827</v>
      </c>
      <c r="C2368" s="10">
        <f t="shared" si="42"/>
        <v>4</v>
      </c>
    </row>
    <row r="2369" spans="1:3" x14ac:dyDescent="0.2">
      <c r="A2369" s="114" t="s">
        <v>10929</v>
      </c>
      <c r="B2369" s="112">
        <v>79</v>
      </c>
      <c r="C2369" s="10">
        <f t="shared" si="42"/>
        <v>7</v>
      </c>
    </row>
    <row r="2370" spans="1:3" x14ac:dyDescent="0.2">
      <c r="A2370" s="114" t="s">
        <v>10930</v>
      </c>
      <c r="B2370" s="112">
        <v>1089</v>
      </c>
      <c r="C2370" s="10">
        <f t="shared" si="42"/>
        <v>1</v>
      </c>
    </row>
    <row r="2371" spans="1:3" x14ac:dyDescent="0.2">
      <c r="A2371" s="114" t="s">
        <v>10931</v>
      </c>
      <c r="B2371" s="112">
        <v>10742</v>
      </c>
      <c r="C2371" s="10">
        <f t="shared" si="42"/>
        <v>1</v>
      </c>
    </row>
    <row r="2372" spans="1:3" x14ac:dyDescent="0.2">
      <c r="A2372" s="114" t="s">
        <v>10932</v>
      </c>
      <c r="B2372" s="112">
        <v>99</v>
      </c>
      <c r="C2372" s="10">
        <f t="shared" si="42"/>
        <v>9</v>
      </c>
    </row>
    <row r="2373" spans="1:3" x14ac:dyDescent="0.2">
      <c r="A2373" s="114" t="s">
        <v>10933</v>
      </c>
      <c r="B2373" s="112">
        <v>960</v>
      </c>
      <c r="C2373" s="10">
        <f t="shared" ref="C2373:C2436" si="43">VALUE(LEFT(1E+100*B2373))</f>
        <v>9</v>
      </c>
    </row>
    <row r="2374" spans="1:3" x14ac:dyDescent="0.2">
      <c r="A2374" s="114" t="s">
        <v>10934</v>
      </c>
      <c r="B2374" s="112">
        <v>3984</v>
      </c>
      <c r="C2374" s="10">
        <f t="shared" si="43"/>
        <v>3</v>
      </c>
    </row>
    <row r="2375" spans="1:3" x14ac:dyDescent="0.2">
      <c r="A2375" s="114" t="s">
        <v>10935</v>
      </c>
      <c r="B2375" s="112">
        <v>300</v>
      </c>
      <c r="C2375" s="10">
        <f t="shared" si="43"/>
        <v>3</v>
      </c>
    </row>
    <row r="2376" spans="1:3" x14ac:dyDescent="0.2">
      <c r="A2376" s="114" t="s">
        <v>10936</v>
      </c>
      <c r="B2376" s="112">
        <v>1187</v>
      </c>
      <c r="C2376" s="10">
        <f t="shared" si="43"/>
        <v>1</v>
      </c>
    </row>
    <row r="2377" spans="1:3" x14ac:dyDescent="0.2">
      <c r="A2377" s="114" t="s">
        <v>10937</v>
      </c>
      <c r="B2377" s="112">
        <v>561</v>
      </c>
      <c r="C2377" s="10">
        <f t="shared" si="43"/>
        <v>5</v>
      </c>
    </row>
    <row r="2378" spans="1:3" x14ac:dyDescent="0.2">
      <c r="A2378" s="114" t="s">
        <v>10938</v>
      </c>
      <c r="B2378" s="112">
        <v>1036</v>
      </c>
      <c r="C2378" s="10">
        <f t="shared" si="43"/>
        <v>1</v>
      </c>
    </row>
    <row r="2379" spans="1:3" x14ac:dyDescent="0.2">
      <c r="A2379" s="114" t="s">
        <v>10939</v>
      </c>
      <c r="B2379" s="112">
        <v>4636</v>
      </c>
      <c r="C2379" s="10">
        <f t="shared" si="43"/>
        <v>4</v>
      </c>
    </row>
    <row r="2380" spans="1:3" x14ac:dyDescent="0.2">
      <c r="A2380" s="114" t="s">
        <v>10940</v>
      </c>
      <c r="B2380" s="112">
        <v>302</v>
      </c>
      <c r="C2380" s="10">
        <f t="shared" si="43"/>
        <v>3</v>
      </c>
    </row>
    <row r="2381" spans="1:3" x14ac:dyDescent="0.2">
      <c r="A2381" s="114" t="s">
        <v>8606</v>
      </c>
      <c r="B2381" s="112">
        <v>3184</v>
      </c>
      <c r="C2381" s="10">
        <f t="shared" si="43"/>
        <v>3</v>
      </c>
    </row>
    <row r="2382" spans="1:3" x14ac:dyDescent="0.2">
      <c r="A2382" s="114" t="s">
        <v>10941</v>
      </c>
      <c r="B2382" s="112">
        <v>62</v>
      </c>
      <c r="C2382" s="10">
        <f t="shared" si="43"/>
        <v>6</v>
      </c>
    </row>
    <row r="2383" spans="1:3" x14ac:dyDescent="0.2">
      <c r="A2383" s="114" t="s">
        <v>10942</v>
      </c>
      <c r="B2383" s="112">
        <v>293</v>
      </c>
      <c r="C2383" s="10">
        <f t="shared" si="43"/>
        <v>2</v>
      </c>
    </row>
    <row r="2384" spans="1:3" x14ac:dyDescent="0.2">
      <c r="A2384" s="114" t="s">
        <v>10943</v>
      </c>
      <c r="B2384" s="112">
        <v>1824</v>
      </c>
      <c r="C2384" s="10">
        <f t="shared" si="43"/>
        <v>1</v>
      </c>
    </row>
    <row r="2385" spans="1:3" x14ac:dyDescent="0.2">
      <c r="A2385" s="114" t="s">
        <v>10944</v>
      </c>
      <c r="B2385" s="112">
        <v>2986</v>
      </c>
      <c r="C2385" s="10">
        <f t="shared" si="43"/>
        <v>2</v>
      </c>
    </row>
    <row r="2386" spans="1:3" x14ac:dyDescent="0.2">
      <c r="A2386" s="114" t="s">
        <v>10945</v>
      </c>
      <c r="B2386" s="112">
        <v>733</v>
      </c>
      <c r="C2386" s="10">
        <f t="shared" si="43"/>
        <v>7</v>
      </c>
    </row>
    <row r="2387" spans="1:3" x14ac:dyDescent="0.2">
      <c r="A2387" s="114" t="s">
        <v>10946</v>
      </c>
      <c r="B2387" s="112">
        <v>994</v>
      </c>
      <c r="C2387" s="10">
        <f t="shared" si="43"/>
        <v>9</v>
      </c>
    </row>
    <row r="2388" spans="1:3" x14ac:dyDescent="0.2">
      <c r="A2388" s="114" t="s">
        <v>10947</v>
      </c>
      <c r="B2388" s="112">
        <v>865</v>
      </c>
      <c r="C2388" s="10">
        <f t="shared" si="43"/>
        <v>8</v>
      </c>
    </row>
    <row r="2389" spans="1:3" x14ac:dyDescent="0.2">
      <c r="A2389" s="114" t="s">
        <v>10948</v>
      </c>
      <c r="B2389" s="112">
        <v>858</v>
      </c>
      <c r="C2389" s="10">
        <f t="shared" si="43"/>
        <v>8</v>
      </c>
    </row>
    <row r="2390" spans="1:3" x14ac:dyDescent="0.2">
      <c r="A2390" s="114" t="s">
        <v>10949</v>
      </c>
      <c r="B2390" s="112">
        <v>104</v>
      </c>
      <c r="C2390" s="10">
        <f t="shared" si="43"/>
        <v>1</v>
      </c>
    </row>
    <row r="2391" spans="1:3" x14ac:dyDescent="0.2">
      <c r="A2391" s="114" t="s">
        <v>10950</v>
      </c>
      <c r="B2391" s="112">
        <v>244700</v>
      </c>
      <c r="C2391" s="10">
        <f t="shared" si="43"/>
        <v>2</v>
      </c>
    </row>
    <row r="2392" spans="1:3" x14ac:dyDescent="0.2">
      <c r="A2392" s="114" t="s">
        <v>10951</v>
      </c>
      <c r="B2392" s="112">
        <v>15563</v>
      </c>
      <c r="C2392" s="10">
        <f t="shared" si="43"/>
        <v>1</v>
      </c>
    </row>
    <row r="2393" spans="1:3" x14ac:dyDescent="0.2">
      <c r="A2393" s="114" t="s">
        <v>10952</v>
      </c>
      <c r="B2393" s="112">
        <v>2115</v>
      </c>
      <c r="C2393" s="10">
        <f t="shared" si="43"/>
        <v>2</v>
      </c>
    </row>
    <row r="2394" spans="1:3" x14ac:dyDescent="0.2">
      <c r="A2394" s="114" t="s">
        <v>10953</v>
      </c>
      <c r="B2394" s="112">
        <v>50</v>
      </c>
      <c r="C2394" s="10">
        <f t="shared" si="43"/>
        <v>5</v>
      </c>
    </row>
    <row r="2395" spans="1:3" x14ac:dyDescent="0.2">
      <c r="A2395" s="114" t="s">
        <v>10954</v>
      </c>
      <c r="B2395" s="112">
        <v>68</v>
      </c>
      <c r="C2395" s="10">
        <f t="shared" si="43"/>
        <v>6</v>
      </c>
    </row>
    <row r="2396" spans="1:3" x14ac:dyDescent="0.2">
      <c r="A2396" s="114" t="s">
        <v>8368</v>
      </c>
      <c r="B2396" s="112">
        <v>80596</v>
      </c>
      <c r="C2396" s="10">
        <f t="shared" si="43"/>
        <v>8</v>
      </c>
    </row>
    <row r="2397" spans="1:3" x14ac:dyDescent="0.2">
      <c r="A2397" s="114" t="s">
        <v>10955</v>
      </c>
      <c r="B2397" s="112">
        <v>4342</v>
      </c>
      <c r="C2397" s="10">
        <f t="shared" si="43"/>
        <v>4</v>
      </c>
    </row>
    <row r="2398" spans="1:3" x14ac:dyDescent="0.2">
      <c r="A2398" s="114" t="s">
        <v>10956</v>
      </c>
      <c r="B2398" s="112">
        <v>1446</v>
      </c>
      <c r="C2398" s="10">
        <f t="shared" si="43"/>
        <v>1</v>
      </c>
    </row>
    <row r="2399" spans="1:3" x14ac:dyDescent="0.2">
      <c r="A2399" s="114" t="s">
        <v>10957</v>
      </c>
      <c r="B2399" s="112">
        <v>528</v>
      </c>
      <c r="C2399" s="10">
        <f t="shared" si="43"/>
        <v>5</v>
      </c>
    </row>
    <row r="2400" spans="1:3" x14ac:dyDescent="0.2">
      <c r="A2400" s="114" t="s">
        <v>10958</v>
      </c>
      <c r="B2400" s="112">
        <v>326</v>
      </c>
      <c r="C2400" s="10">
        <f t="shared" si="43"/>
        <v>3</v>
      </c>
    </row>
    <row r="2401" spans="1:3" x14ac:dyDescent="0.2">
      <c r="A2401" s="114" t="s">
        <v>10959</v>
      </c>
      <c r="B2401" s="112">
        <v>97</v>
      </c>
      <c r="C2401" s="10">
        <f t="shared" si="43"/>
        <v>9</v>
      </c>
    </row>
    <row r="2402" spans="1:3" x14ac:dyDescent="0.2">
      <c r="A2402" s="114" t="s">
        <v>10960</v>
      </c>
      <c r="B2402" s="112">
        <v>323</v>
      </c>
      <c r="C2402" s="10">
        <f t="shared" si="43"/>
        <v>3</v>
      </c>
    </row>
    <row r="2403" spans="1:3" x14ac:dyDescent="0.2">
      <c r="A2403" s="114" t="s">
        <v>10961</v>
      </c>
      <c r="B2403" s="112">
        <v>129</v>
      </c>
      <c r="C2403" s="10">
        <f t="shared" si="43"/>
        <v>1</v>
      </c>
    </row>
    <row r="2404" spans="1:3" x14ac:dyDescent="0.2">
      <c r="A2404" s="114" t="s">
        <v>10962</v>
      </c>
      <c r="B2404" s="113" t="s">
        <v>8697</v>
      </c>
      <c r="C2404" s="10"/>
    </row>
    <row r="2405" spans="1:3" x14ac:dyDescent="0.2">
      <c r="A2405" s="114" t="s">
        <v>10963</v>
      </c>
      <c r="B2405" s="112">
        <v>1601</v>
      </c>
      <c r="C2405" s="10">
        <f t="shared" si="43"/>
        <v>1</v>
      </c>
    </row>
    <row r="2406" spans="1:3" x14ac:dyDescent="0.2">
      <c r="A2406" s="114" t="s">
        <v>10964</v>
      </c>
      <c r="B2406" s="112">
        <v>533</v>
      </c>
      <c r="C2406" s="10">
        <f t="shared" si="43"/>
        <v>5</v>
      </c>
    </row>
    <row r="2407" spans="1:3" x14ac:dyDescent="0.2">
      <c r="A2407" s="114" t="s">
        <v>10965</v>
      </c>
      <c r="B2407" s="112">
        <v>2480</v>
      </c>
      <c r="C2407" s="10">
        <f t="shared" si="43"/>
        <v>2</v>
      </c>
    </row>
    <row r="2408" spans="1:3" x14ac:dyDescent="0.2">
      <c r="A2408" s="114" t="s">
        <v>10966</v>
      </c>
      <c r="B2408" s="112">
        <v>1791</v>
      </c>
      <c r="C2408" s="10">
        <f t="shared" si="43"/>
        <v>1</v>
      </c>
    </row>
    <row r="2409" spans="1:3" x14ac:dyDescent="0.2">
      <c r="A2409" s="114" t="s">
        <v>10967</v>
      </c>
      <c r="B2409" s="112">
        <v>7431</v>
      </c>
      <c r="C2409" s="10">
        <f t="shared" si="43"/>
        <v>7</v>
      </c>
    </row>
    <row r="2410" spans="1:3" x14ac:dyDescent="0.2">
      <c r="A2410" s="114" t="s">
        <v>10968</v>
      </c>
      <c r="B2410" s="112">
        <v>913</v>
      </c>
      <c r="C2410" s="10">
        <f t="shared" si="43"/>
        <v>9</v>
      </c>
    </row>
    <row r="2411" spans="1:3" x14ac:dyDescent="0.2">
      <c r="A2411" s="114" t="s">
        <v>10969</v>
      </c>
      <c r="B2411" s="112">
        <v>117</v>
      </c>
      <c r="C2411" s="10">
        <f t="shared" si="43"/>
        <v>1</v>
      </c>
    </row>
    <row r="2412" spans="1:3" x14ac:dyDescent="0.2">
      <c r="A2412" s="114" t="s">
        <v>10970</v>
      </c>
      <c r="B2412" s="112">
        <v>1937</v>
      </c>
      <c r="C2412" s="10">
        <f t="shared" si="43"/>
        <v>1</v>
      </c>
    </row>
    <row r="2413" spans="1:3" x14ac:dyDescent="0.2">
      <c r="A2413" s="114" t="s">
        <v>10971</v>
      </c>
      <c r="B2413" s="112">
        <v>3981</v>
      </c>
      <c r="C2413" s="10">
        <f t="shared" si="43"/>
        <v>3</v>
      </c>
    </row>
    <row r="2414" spans="1:3" x14ac:dyDescent="0.2">
      <c r="A2414" s="114" t="s">
        <v>10972</v>
      </c>
      <c r="B2414" s="112">
        <v>522</v>
      </c>
      <c r="C2414" s="10">
        <f t="shared" si="43"/>
        <v>5</v>
      </c>
    </row>
    <row r="2415" spans="1:3" x14ac:dyDescent="0.2">
      <c r="A2415" s="114" t="s">
        <v>10973</v>
      </c>
      <c r="B2415" s="112">
        <v>276</v>
      </c>
      <c r="C2415" s="10">
        <f t="shared" si="43"/>
        <v>2</v>
      </c>
    </row>
    <row r="2416" spans="1:3" x14ac:dyDescent="0.2">
      <c r="A2416" s="114" t="s">
        <v>10974</v>
      </c>
      <c r="B2416" s="112">
        <v>481</v>
      </c>
      <c r="C2416" s="10">
        <f t="shared" si="43"/>
        <v>4</v>
      </c>
    </row>
    <row r="2417" spans="1:3" x14ac:dyDescent="0.2">
      <c r="A2417" s="114" t="s">
        <v>10975</v>
      </c>
      <c r="B2417" s="112">
        <v>563</v>
      </c>
      <c r="C2417" s="10">
        <f t="shared" si="43"/>
        <v>5</v>
      </c>
    </row>
    <row r="2418" spans="1:3" x14ac:dyDescent="0.2">
      <c r="A2418" s="114" t="s">
        <v>10976</v>
      </c>
      <c r="B2418" s="112">
        <v>29881</v>
      </c>
      <c r="C2418" s="10">
        <f t="shared" si="43"/>
        <v>2</v>
      </c>
    </row>
    <row r="2419" spans="1:3" x14ac:dyDescent="0.2">
      <c r="A2419" s="114" t="s">
        <v>10977</v>
      </c>
      <c r="B2419" s="112">
        <v>558</v>
      </c>
      <c r="C2419" s="10">
        <f t="shared" si="43"/>
        <v>5</v>
      </c>
    </row>
    <row r="2420" spans="1:3" x14ac:dyDescent="0.2">
      <c r="A2420" s="114" t="s">
        <v>10978</v>
      </c>
      <c r="B2420" s="112">
        <v>169</v>
      </c>
      <c r="C2420" s="10">
        <f t="shared" si="43"/>
        <v>1</v>
      </c>
    </row>
    <row r="2421" spans="1:3" x14ac:dyDescent="0.2">
      <c r="A2421" s="114" t="s">
        <v>10979</v>
      </c>
      <c r="B2421" s="112">
        <v>90</v>
      </c>
      <c r="C2421" s="10">
        <f t="shared" si="43"/>
        <v>9</v>
      </c>
    </row>
    <row r="2422" spans="1:3" x14ac:dyDescent="0.2">
      <c r="A2422" s="114" t="s">
        <v>10980</v>
      </c>
      <c r="B2422" s="112">
        <v>1338</v>
      </c>
      <c r="C2422" s="10">
        <f t="shared" si="43"/>
        <v>1</v>
      </c>
    </row>
    <row r="2423" spans="1:3" x14ac:dyDescent="0.2">
      <c r="A2423" s="114" t="s">
        <v>10981</v>
      </c>
      <c r="B2423" s="112">
        <v>828</v>
      </c>
      <c r="C2423" s="10">
        <f t="shared" si="43"/>
        <v>8</v>
      </c>
    </row>
    <row r="2424" spans="1:3" x14ac:dyDescent="0.2">
      <c r="A2424" s="114" t="s">
        <v>10982</v>
      </c>
      <c r="B2424" s="112">
        <v>2049</v>
      </c>
      <c r="C2424" s="10">
        <f t="shared" si="43"/>
        <v>2</v>
      </c>
    </row>
    <row r="2425" spans="1:3" x14ac:dyDescent="0.2">
      <c r="A2425" s="114" t="s">
        <v>10983</v>
      </c>
      <c r="B2425" s="112">
        <v>1627</v>
      </c>
      <c r="C2425" s="10">
        <f t="shared" si="43"/>
        <v>1</v>
      </c>
    </row>
    <row r="2426" spans="1:3" x14ac:dyDescent="0.2">
      <c r="A2426" s="114" t="s">
        <v>10984</v>
      </c>
      <c r="B2426" s="112">
        <v>14169</v>
      </c>
      <c r="C2426" s="10">
        <f t="shared" si="43"/>
        <v>1</v>
      </c>
    </row>
    <row r="2427" spans="1:3" x14ac:dyDescent="0.2">
      <c r="A2427" s="114" t="s">
        <v>10985</v>
      </c>
      <c r="B2427" s="112">
        <v>42</v>
      </c>
      <c r="C2427" s="10">
        <f t="shared" si="43"/>
        <v>4</v>
      </c>
    </row>
    <row r="2428" spans="1:3" x14ac:dyDescent="0.2">
      <c r="A2428" s="114" t="s">
        <v>8367</v>
      </c>
      <c r="B2428" s="112">
        <v>6698</v>
      </c>
      <c r="C2428" s="10">
        <f t="shared" si="43"/>
        <v>6</v>
      </c>
    </row>
    <row r="2429" spans="1:3" x14ac:dyDescent="0.2">
      <c r="A2429" s="114" t="s">
        <v>10986</v>
      </c>
      <c r="B2429" s="112">
        <v>153</v>
      </c>
      <c r="C2429" s="10">
        <f t="shared" si="43"/>
        <v>1</v>
      </c>
    </row>
    <row r="2430" spans="1:3" x14ac:dyDescent="0.2">
      <c r="A2430" s="114" t="s">
        <v>10987</v>
      </c>
      <c r="B2430" s="112">
        <v>16386</v>
      </c>
      <c r="C2430" s="10">
        <f t="shared" si="43"/>
        <v>1</v>
      </c>
    </row>
    <row r="2431" spans="1:3" x14ac:dyDescent="0.2">
      <c r="A2431" s="114" t="s">
        <v>10988</v>
      </c>
      <c r="B2431" s="112">
        <v>356</v>
      </c>
      <c r="C2431" s="10">
        <f t="shared" si="43"/>
        <v>3</v>
      </c>
    </row>
    <row r="2432" spans="1:3" x14ac:dyDescent="0.2">
      <c r="A2432" s="114" t="s">
        <v>10989</v>
      </c>
      <c r="B2432" s="112">
        <v>25</v>
      </c>
      <c r="C2432" s="10">
        <f t="shared" si="43"/>
        <v>2</v>
      </c>
    </row>
    <row r="2433" spans="1:3" x14ac:dyDescent="0.2">
      <c r="A2433" s="114" t="s">
        <v>10990</v>
      </c>
      <c r="B2433" s="112">
        <v>64</v>
      </c>
      <c r="C2433" s="10">
        <f t="shared" si="43"/>
        <v>6</v>
      </c>
    </row>
    <row r="2434" spans="1:3" x14ac:dyDescent="0.2">
      <c r="A2434" s="114" t="s">
        <v>10991</v>
      </c>
      <c r="B2434" s="112">
        <v>137</v>
      </c>
      <c r="C2434" s="10">
        <f t="shared" si="43"/>
        <v>1</v>
      </c>
    </row>
    <row r="2435" spans="1:3" x14ac:dyDescent="0.2">
      <c r="A2435" s="114" t="s">
        <v>10992</v>
      </c>
      <c r="B2435" s="112">
        <v>388</v>
      </c>
      <c r="C2435" s="10">
        <f t="shared" si="43"/>
        <v>3</v>
      </c>
    </row>
    <row r="2436" spans="1:3" x14ac:dyDescent="0.2">
      <c r="A2436" s="114" t="s">
        <v>10993</v>
      </c>
      <c r="B2436" s="112">
        <v>368</v>
      </c>
      <c r="C2436" s="10">
        <f t="shared" si="43"/>
        <v>3</v>
      </c>
    </row>
    <row r="2437" spans="1:3" x14ac:dyDescent="0.2">
      <c r="A2437" s="114" t="s">
        <v>10994</v>
      </c>
      <c r="B2437" s="112">
        <v>74</v>
      </c>
      <c r="C2437" s="10">
        <f t="shared" ref="C2437:C2500" si="44">VALUE(LEFT(1E+100*B2437))</f>
        <v>7</v>
      </c>
    </row>
    <row r="2438" spans="1:3" x14ac:dyDescent="0.2">
      <c r="A2438" s="114" t="s">
        <v>10995</v>
      </c>
      <c r="B2438" s="112">
        <v>121</v>
      </c>
      <c r="C2438" s="10">
        <f t="shared" si="44"/>
        <v>1</v>
      </c>
    </row>
    <row r="2439" spans="1:3" x14ac:dyDescent="0.2">
      <c r="A2439" s="114" t="s">
        <v>10996</v>
      </c>
      <c r="B2439" s="112">
        <v>101</v>
      </c>
      <c r="C2439" s="10">
        <f t="shared" si="44"/>
        <v>1</v>
      </c>
    </row>
    <row r="2440" spans="1:3" x14ac:dyDescent="0.2">
      <c r="A2440" s="114" t="s">
        <v>10997</v>
      </c>
      <c r="B2440" s="112">
        <v>297</v>
      </c>
      <c r="C2440" s="10">
        <f t="shared" si="44"/>
        <v>2</v>
      </c>
    </row>
    <row r="2441" spans="1:3" x14ac:dyDescent="0.2">
      <c r="A2441" s="114" t="s">
        <v>10998</v>
      </c>
      <c r="B2441" s="112">
        <v>1789</v>
      </c>
      <c r="C2441" s="10">
        <f t="shared" si="44"/>
        <v>1</v>
      </c>
    </row>
    <row r="2442" spans="1:3" x14ac:dyDescent="0.2">
      <c r="A2442" s="114" t="s">
        <v>10999</v>
      </c>
      <c r="B2442" s="112">
        <v>60</v>
      </c>
      <c r="C2442" s="10">
        <f t="shared" si="44"/>
        <v>6</v>
      </c>
    </row>
    <row r="2443" spans="1:3" x14ac:dyDescent="0.2">
      <c r="A2443" s="114" t="s">
        <v>11000</v>
      </c>
      <c r="B2443" s="112">
        <v>121</v>
      </c>
      <c r="C2443" s="10">
        <f t="shared" si="44"/>
        <v>1</v>
      </c>
    </row>
    <row r="2444" spans="1:3" x14ac:dyDescent="0.2">
      <c r="A2444" s="114" t="s">
        <v>11001</v>
      </c>
      <c r="B2444" s="112">
        <v>107</v>
      </c>
      <c r="C2444" s="10">
        <f t="shared" si="44"/>
        <v>1</v>
      </c>
    </row>
    <row r="2445" spans="1:3" x14ac:dyDescent="0.2">
      <c r="A2445" s="114" t="s">
        <v>11002</v>
      </c>
      <c r="B2445" s="112">
        <v>412</v>
      </c>
      <c r="C2445" s="10">
        <f t="shared" si="44"/>
        <v>4</v>
      </c>
    </row>
    <row r="2446" spans="1:3" x14ac:dyDescent="0.2">
      <c r="A2446" s="114" t="s">
        <v>11003</v>
      </c>
      <c r="B2446" s="112">
        <v>166</v>
      </c>
      <c r="C2446" s="10">
        <f t="shared" si="44"/>
        <v>1</v>
      </c>
    </row>
    <row r="2447" spans="1:3" x14ac:dyDescent="0.2">
      <c r="A2447" s="114" t="s">
        <v>11004</v>
      </c>
      <c r="B2447" s="112">
        <v>321</v>
      </c>
      <c r="C2447" s="10">
        <f t="shared" si="44"/>
        <v>3</v>
      </c>
    </row>
    <row r="2448" spans="1:3" x14ac:dyDescent="0.2">
      <c r="A2448" s="114" t="s">
        <v>11005</v>
      </c>
      <c r="B2448" s="112">
        <v>78</v>
      </c>
      <c r="C2448" s="10">
        <f t="shared" si="44"/>
        <v>7</v>
      </c>
    </row>
    <row r="2449" spans="1:3" x14ac:dyDescent="0.2">
      <c r="A2449" s="114" t="s">
        <v>11006</v>
      </c>
      <c r="B2449" s="112">
        <v>4928</v>
      </c>
      <c r="C2449" s="10">
        <f t="shared" si="44"/>
        <v>4</v>
      </c>
    </row>
    <row r="2450" spans="1:3" x14ac:dyDescent="0.2">
      <c r="A2450" s="114" t="s">
        <v>11007</v>
      </c>
      <c r="B2450" s="112">
        <v>81</v>
      </c>
      <c r="C2450" s="10">
        <f t="shared" si="44"/>
        <v>8</v>
      </c>
    </row>
    <row r="2451" spans="1:3" x14ac:dyDescent="0.2">
      <c r="A2451" s="114" t="s">
        <v>11008</v>
      </c>
      <c r="B2451" s="112">
        <v>9588</v>
      </c>
      <c r="C2451" s="10">
        <f t="shared" si="44"/>
        <v>9</v>
      </c>
    </row>
    <row r="2452" spans="1:3" x14ac:dyDescent="0.2">
      <c r="A2452" s="114" t="s">
        <v>11009</v>
      </c>
      <c r="B2452" s="112">
        <v>53389</v>
      </c>
      <c r="C2452" s="10">
        <f t="shared" si="44"/>
        <v>5</v>
      </c>
    </row>
    <row r="2453" spans="1:3" x14ac:dyDescent="0.2">
      <c r="A2453" s="114" t="s">
        <v>11010</v>
      </c>
      <c r="B2453" s="112">
        <v>209</v>
      </c>
      <c r="C2453" s="10">
        <f t="shared" si="44"/>
        <v>2</v>
      </c>
    </row>
    <row r="2454" spans="1:3" x14ac:dyDescent="0.2">
      <c r="A2454" s="114" t="s">
        <v>11011</v>
      </c>
      <c r="B2454" s="112">
        <v>39</v>
      </c>
      <c r="C2454" s="10">
        <f t="shared" si="44"/>
        <v>3</v>
      </c>
    </row>
    <row r="2455" spans="1:3" x14ac:dyDescent="0.2">
      <c r="A2455" s="114" t="s">
        <v>11012</v>
      </c>
      <c r="B2455" s="112">
        <v>1248</v>
      </c>
      <c r="C2455" s="10">
        <f t="shared" si="44"/>
        <v>1</v>
      </c>
    </row>
    <row r="2456" spans="1:3" x14ac:dyDescent="0.2">
      <c r="A2456" s="114" t="s">
        <v>11013</v>
      </c>
      <c r="B2456" s="112">
        <v>8623</v>
      </c>
      <c r="C2456" s="10">
        <f t="shared" si="44"/>
        <v>8</v>
      </c>
    </row>
    <row r="2457" spans="1:3" x14ac:dyDescent="0.2">
      <c r="A2457" s="114" t="s">
        <v>11014</v>
      </c>
      <c r="B2457" s="112">
        <v>72</v>
      </c>
      <c r="C2457" s="10">
        <f t="shared" si="44"/>
        <v>7</v>
      </c>
    </row>
    <row r="2458" spans="1:3" x14ac:dyDescent="0.2">
      <c r="A2458" s="114" t="s">
        <v>11015</v>
      </c>
      <c r="B2458" s="112">
        <v>72</v>
      </c>
      <c r="C2458" s="10">
        <f t="shared" si="44"/>
        <v>7</v>
      </c>
    </row>
    <row r="2459" spans="1:3" x14ac:dyDescent="0.2">
      <c r="A2459" s="114" t="s">
        <v>11016</v>
      </c>
      <c r="B2459" s="112">
        <v>101</v>
      </c>
      <c r="C2459" s="10">
        <f t="shared" si="44"/>
        <v>1</v>
      </c>
    </row>
    <row r="2460" spans="1:3" x14ac:dyDescent="0.2">
      <c r="A2460" s="114" t="s">
        <v>11017</v>
      </c>
      <c r="B2460" s="112">
        <v>35</v>
      </c>
      <c r="C2460" s="10">
        <f t="shared" si="44"/>
        <v>3</v>
      </c>
    </row>
    <row r="2461" spans="1:3" x14ac:dyDescent="0.2">
      <c r="A2461" s="114" t="s">
        <v>11018</v>
      </c>
      <c r="B2461" s="112">
        <v>1353</v>
      </c>
      <c r="C2461" s="10">
        <f t="shared" si="44"/>
        <v>1</v>
      </c>
    </row>
    <row r="2462" spans="1:3" x14ac:dyDescent="0.2">
      <c r="A2462" s="114" t="s">
        <v>11019</v>
      </c>
      <c r="B2462" s="112">
        <v>126</v>
      </c>
      <c r="C2462" s="10">
        <f t="shared" si="44"/>
        <v>1</v>
      </c>
    </row>
    <row r="2463" spans="1:3" x14ac:dyDescent="0.2">
      <c r="A2463" s="114" t="s">
        <v>11020</v>
      </c>
      <c r="B2463" s="112">
        <v>129</v>
      </c>
      <c r="C2463" s="10">
        <f t="shared" si="44"/>
        <v>1</v>
      </c>
    </row>
    <row r="2464" spans="1:3" x14ac:dyDescent="0.2">
      <c r="A2464" s="114" t="s">
        <v>11021</v>
      </c>
      <c r="B2464" s="112">
        <v>41</v>
      </c>
      <c r="C2464" s="10">
        <f t="shared" si="44"/>
        <v>4</v>
      </c>
    </row>
    <row r="2465" spans="1:3" x14ac:dyDescent="0.2">
      <c r="A2465" s="114" t="s">
        <v>11022</v>
      </c>
      <c r="B2465" s="112">
        <v>3632</v>
      </c>
      <c r="C2465" s="10">
        <f t="shared" si="44"/>
        <v>3</v>
      </c>
    </row>
    <row r="2466" spans="1:3" x14ac:dyDescent="0.2">
      <c r="A2466" s="114" t="s">
        <v>11023</v>
      </c>
      <c r="B2466" s="112">
        <v>14790</v>
      </c>
      <c r="C2466" s="10">
        <f t="shared" si="44"/>
        <v>1</v>
      </c>
    </row>
    <row r="2467" spans="1:3" x14ac:dyDescent="0.2">
      <c r="A2467" s="114" t="s">
        <v>11024</v>
      </c>
      <c r="B2467" s="112">
        <v>1609</v>
      </c>
      <c r="C2467" s="10">
        <f t="shared" si="44"/>
        <v>1</v>
      </c>
    </row>
    <row r="2468" spans="1:3" x14ac:dyDescent="0.2">
      <c r="A2468" s="114" t="s">
        <v>11025</v>
      </c>
      <c r="B2468" s="112">
        <v>1767</v>
      </c>
      <c r="C2468" s="10">
        <f t="shared" si="44"/>
        <v>1</v>
      </c>
    </row>
    <row r="2469" spans="1:3" x14ac:dyDescent="0.2">
      <c r="A2469" s="114" t="s">
        <v>11026</v>
      </c>
      <c r="B2469" s="112">
        <v>523</v>
      </c>
      <c r="C2469" s="10">
        <f t="shared" si="44"/>
        <v>5</v>
      </c>
    </row>
    <row r="2470" spans="1:3" x14ac:dyDescent="0.2">
      <c r="A2470" s="114" t="s">
        <v>11027</v>
      </c>
      <c r="B2470" s="112">
        <v>133</v>
      </c>
      <c r="C2470" s="10">
        <f t="shared" si="44"/>
        <v>1</v>
      </c>
    </row>
    <row r="2471" spans="1:3" x14ac:dyDescent="0.2">
      <c r="A2471" s="114" t="s">
        <v>11028</v>
      </c>
      <c r="B2471" s="112">
        <v>499</v>
      </c>
      <c r="C2471" s="10">
        <f t="shared" si="44"/>
        <v>4</v>
      </c>
    </row>
    <row r="2472" spans="1:3" x14ac:dyDescent="0.2">
      <c r="A2472" s="114" t="s">
        <v>11029</v>
      </c>
      <c r="B2472" s="112">
        <v>4017</v>
      </c>
      <c r="C2472" s="10">
        <f t="shared" si="44"/>
        <v>4</v>
      </c>
    </row>
    <row r="2473" spans="1:3" x14ac:dyDescent="0.2">
      <c r="A2473" s="114" t="s">
        <v>11030</v>
      </c>
      <c r="B2473" s="112">
        <v>7681</v>
      </c>
      <c r="C2473" s="10">
        <f t="shared" si="44"/>
        <v>7</v>
      </c>
    </row>
    <row r="2474" spans="1:3" x14ac:dyDescent="0.2">
      <c r="A2474" s="114" t="s">
        <v>11031</v>
      </c>
      <c r="B2474" s="112">
        <v>22937</v>
      </c>
      <c r="C2474" s="10">
        <f t="shared" si="44"/>
        <v>2</v>
      </c>
    </row>
    <row r="2475" spans="1:3" x14ac:dyDescent="0.2">
      <c r="A2475" s="114" t="s">
        <v>11032</v>
      </c>
      <c r="B2475" s="112">
        <v>30790</v>
      </c>
      <c r="C2475" s="10">
        <f t="shared" si="44"/>
        <v>3</v>
      </c>
    </row>
    <row r="2476" spans="1:3" x14ac:dyDescent="0.2">
      <c r="A2476" s="114" t="s">
        <v>11033</v>
      </c>
      <c r="B2476" s="112">
        <v>831</v>
      </c>
      <c r="C2476" s="10">
        <f t="shared" si="44"/>
        <v>8</v>
      </c>
    </row>
    <row r="2477" spans="1:3" x14ac:dyDescent="0.2">
      <c r="A2477" s="114" t="s">
        <v>11034</v>
      </c>
      <c r="B2477" s="112">
        <v>59</v>
      </c>
      <c r="C2477" s="10">
        <f t="shared" si="44"/>
        <v>5</v>
      </c>
    </row>
    <row r="2478" spans="1:3" x14ac:dyDescent="0.2">
      <c r="A2478" s="114" t="s">
        <v>11035</v>
      </c>
      <c r="B2478" s="112">
        <v>377</v>
      </c>
      <c r="C2478" s="10">
        <f t="shared" si="44"/>
        <v>3</v>
      </c>
    </row>
    <row r="2479" spans="1:3" x14ac:dyDescent="0.2">
      <c r="A2479" s="114" t="s">
        <v>11036</v>
      </c>
      <c r="B2479" s="112">
        <v>1737</v>
      </c>
      <c r="C2479" s="10">
        <f t="shared" si="44"/>
        <v>1</v>
      </c>
    </row>
    <row r="2480" spans="1:3" x14ac:dyDescent="0.2">
      <c r="A2480" s="114" t="s">
        <v>11037</v>
      </c>
      <c r="B2480" s="112">
        <v>14622</v>
      </c>
      <c r="C2480" s="10">
        <f t="shared" si="44"/>
        <v>1</v>
      </c>
    </row>
    <row r="2481" spans="1:3" x14ac:dyDescent="0.2">
      <c r="A2481" s="114" t="s">
        <v>11038</v>
      </c>
      <c r="B2481" s="112">
        <v>4592</v>
      </c>
      <c r="C2481" s="10">
        <f t="shared" si="44"/>
        <v>4</v>
      </c>
    </row>
    <row r="2482" spans="1:3" x14ac:dyDescent="0.2">
      <c r="A2482" s="114" t="s">
        <v>11039</v>
      </c>
      <c r="B2482" s="112">
        <v>112</v>
      </c>
      <c r="C2482" s="10">
        <f t="shared" si="44"/>
        <v>1</v>
      </c>
    </row>
    <row r="2483" spans="1:3" x14ac:dyDescent="0.2">
      <c r="A2483" s="114" t="s">
        <v>11040</v>
      </c>
      <c r="B2483" s="112">
        <v>4104</v>
      </c>
      <c r="C2483" s="10">
        <f t="shared" si="44"/>
        <v>4</v>
      </c>
    </row>
    <row r="2484" spans="1:3" x14ac:dyDescent="0.2">
      <c r="A2484" s="114" t="s">
        <v>11041</v>
      </c>
      <c r="B2484" s="112">
        <v>590</v>
      </c>
      <c r="C2484" s="10">
        <f t="shared" si="44"/>
        <v>5</v>
      </c>
    </row>
    <row r="2485" spans="1:3" x14ac:dyDescent="0.2">
      <c r="A2485" s="114" t="s">
        <v>11042</v>
      </c>
      <c r="B2485" s="112">
        <v>526</v>
      </c>
      <c r="C2485" s="10">
        <f t="shared" si="44"/>
        <v>5</v>
      </c>
    </row>
    <row r="2486" spans="1:3" x14ac:dyDescent="0.2">
      <c r="A2486" s="114" t="s">
        <v>8366</v>
      </c>
      <c r="B2486" s="112">
        <v>10650</v>
      </c>
      <c r="C2486" s="10">
        <f t="shared" si="44"/>
        <v>1</v>
      </c>
    </row>
    <row r="2487" spans="1:3" x14ac:dyDescent="0.2">
      <c r="A2487" s="114" t="s">
        <v>11043</v>
      </c>
      <c r="B2487" s="112">
        <v>17680</v>
      </c>
      <c r="C2487" s="10">
        <f t="shared" si="44"/>
        <v>1</v>
      </c>
    </row>
    <row r="2488" spans="1:3" x14ac:dyDescent="0.2">
      <c r="A2488" s="114" t="s">
        <v>11044</v>
      </c>
      <c r="B2488" s="112">
        <v>3274</v>
      </c>
      <c r="C2488" s="10">
        <f t="shared" si="44"/>
        <v>3</v>
      </c>
    </row>
    <row r="2489" spans="1:3" x14ac:dyDescent="0.2">
      <c r="A2489" s="114" t="s">
        <v>11045</v>
      </c>
      <c r="B2489" s="112">
        <v>4141</v>
      </c>
      <c r="C2489" s="10">
        <f t="shared" si="44"/>
        <v>4</v>
      </c>
    </row>
    <row r="2490" spans="1:3" x14ac:dyDescent="0.2">
      <c r="A2490" s="114" t="s">
        <v>11046</v>
      </c>
      <c r="B2490" s="112">
        <v>535</v>
      </c>
      <c r="C2490" s="10">
        <f t="shared" si="44"/>
        <v>5</v>
      </c>
    </row>
    <row r="2491" spans="1:3" x14ac:dyDescent="0.2">
      <c r="A2491" s="114" t="s">
        <v>11047</v>
      </c>
      <c r="B2491" s="112">
        <v>1921</v>
      </c>
      <c r="C2491" s="10">
        <f t="shared" si="44"/>
        <v>1</v>
      </c>
    </row>
    <row r="2492" spans="1:3" x14ac:dyDescent="0.2">
      <c r="A2492" s="114" t="s">
        <v>11048</v>
      </c>
      <c r="B2492" s="112">
        <v>56</v>
      </c>
      <c r="C2492" s="10">
        <f t="shared" si="44"/>
        <v>5</v>
      </c>
    </row>
    <row r="2493" spans="1:3" x14ac:dyDescent="0.2">
      <c r="A2493" s="114" t="s">
        <v>11049</v>
      </c>
      <c r="B2493" s="112">
        <v>1652</v>
      </c>
      <c r="C2493" s="10">
        <f t="shared" si="44"/>
        <v>1</v>
      </c>
    </row>
    <row r="2494" spans="1:3" x14ac:dyDescent="0.2">
      <c r="A2494" s="114" t="s">
        <v>11050</v>
      </c>
      <c r="B2494" s="112">
        <v>267</v>
      </c>
      <c r="C2494" s="10">
        <f t="shared" si="44"/>
        <v>2</v>
      </c>
    </row>
    <row r="2495" spans="1:3" x14ac:dyDescent="0.2">
      <c r="A2495" s="114" t="s">
        <v>11051</v>
      </c>
      <c r="B2495" s="112">
        <v>1758</v>
      </c>
      <c r="C2495" s="10">
        <f t="shared" si="44"/>
        <v>1</v>
      </c>
    </row>
    <row r="2496" spans="1:3" x14ac:dyDescent="0.2">
      <c r="A2496" s="114" t="s">
        <v>11052</v>
      </c>
      <c r="B2496" s="112">
        <v>683</v>
      </c>
      <c r="C2496" s="10">
        <f t="shared" si="44"/>
        <v>6</v>
      </c>
    </row>
    <row r="2497" spans="1:3" x14ac:dyDescent="0.2">
      <c r="A2497" s="114" t="s">
        <v>11053</v>
      </c>
      <c r="B2497" s="112">
        <v>5395</v>
      </c>
      <c r="C2497" s="10">
        <f t="shared" si="44"/>
        <v>5</v>
      </c>
    </row>
    <row r="2498" spans="1:3" x14ac:dyDescent="0.2">
      <c r="A2498" s="114" t="s">
        <v>11054</v>
      </c>
      <c r="B2498" s="112">
        <v>821</v>
      </c>
      <c r="C2498" s="10">
        <f t="shared" si="44"/>
        <v>8</v>
      </c>
    </row>
    <row r="2499" spans="1:3" x14ac:dyDescent="0.2">
      <c r="A2499" s="114" t="s">
        <v>11055</v>
      </c>
      <c r="B2499" s="112">
        <v>136</v>
      </c>
      <c r="C2499" s="10">
        <f t="shared" si="44"/>
        <v>1</v>
      </c>
    </row>
    <row r="2500" spans="1:3" x14ac:dyDescent="0.2">
      <c r="A2500" s="114" t="s">
        <v>11056</v>
      </c>
      <c r="B2500" s="112">
        <v>49</v>
      </c>
      <c r="C2500" s="10">
        <f t="shared" si="44"/>
        <v>4</v>
      </c>
    </row>
    <row r="2501" spans="1:3" x14ac:dyDescent="0.2">
      <c r="A2501" s="114" t="s">
        <v>11057</v>
      </c>
      <c r="B2501" s="112">
        <v>404</v>
      </c>
      <c r="C2501" s="10">
        <f t="shared" ref="C2501:C2564" si="45">VALUE(LEFT(1E+100*B2501))</f>
        <v>4</v>
      </c>
    </row>
    <row r="2502" spans="1:3" x14ac:dyDescent="0.2">
      <c r="A2502" s="114" t="s">
        <v>11058</v>
      </c>
      <c r="B2502" s="112">
        <v>666</v>
      </c>
      <c r="C2502" s="10">
        <f t="shared" si="45"/>
        <v>6</v>
      </c>
    </row>
    <row r="2503" spans="1:3" x14ac:dyDescent="0.2">
      <c r="A2503" s="114" t="s">
        <v>11059</v>
      </c>
      <c r="B2503" s="112">
        <v>674</v>
      </c>
      <c r="C2503" s="10">
        <f t="shared" si="45"/>
        <v>6</v>
      </c>
    </row>
    <row r="2504" spans="1:3" x14ac:dyDescent="0.2">
      <c r="A2504" s="114" t="s">
        <v>11060</v>
      </c>
      <c r="B2504" s="112">
        <v>2615</v>
      </c>
      <c r="C2504" s="10">
        <f t="shared" si="45"/>
        <v>2</v>
      </c>
    </row>
    <row r="2505" spans="1:3" x14ac:dyDescent="0.2">
      <c r="A2505" s="114" t="s">
        <v>11061</v>
      </c>
      <c r="B2505" s="112">
        <v>675</v>
      </c>
      <c r="C2505" s="10">
        <f t="shared" si="45"/>
        <v>6</v>
      </c>
    </row>
    <row r="2506" spans="1:3" x14ac:dyDescent="0.2">
      <c r="A2506" s="114" t="s">
        <v>11062</v>
      </c>
      <c r="B2506" s="112">
        <v>11656</v>
      </c>
      <c r="C2506" s="10">
        <f t="shared" si="45"/>
        <v>1</v>
      </c>
    </row>
    <row r="2507" spans="1:3" x14ac:dyDescent="0.2">
      <c r="A2507" s="114" t="s">
        <v>11063</v>
      </c>
      <c r="B2507" s="112">
        <v>43899</v>
      </c>
      <c r="C2507" s="10">
        <f t="shared" si="45"/>
        <v>4</v>
      </c>
    </row>
    <row r="2508" spans="1:3" x14ac:dyDescent="0.2">
      <c r="A2508" s="114" t="s">
        <v>11064</v>
      </c>
      <c r="B2508" s="112">
        <v>6819</v>
      </c>
      <c r="C2508" s="10">
        <f t="shared" si="45"/>
        <v>6</v>
      </c>
    </row>
    <row r="2509" spans="1:3" x14ac:dyDescent="0.2">
      <c r="A2509" s="114" t="s">
        <v>11065</v>
      </c>
      <c r="B2509" s="112">
        <v>106</v>
      </c>
      <c r="C2509" s="10">
        <f t="shared" si="45"/>
        <v>1</v>
      </c>
    </row>
    <row r="2510" spans="1:3" x14ac:dyDescent="0.2">
      <c r="A2510" s="114" t="s">
        <v>8605</v>
      </c>
      <c r="B2510" s="112">
        <v>68</v>
      </c>
      <c r="C2510" s="10">
        <f t="shared" si="45"/>
        <v>6</v>
      </c>
    </row>
    <row r="2511" spans="1:3" x14ac:dyDescent="0.2">
      <c r="A2511" s="114" t="s">
        <v>11066</v>
      </c>
      <c r="B2511" s="112">
        <v>438</v>
      </c>
      <c r="C2511" s="10">
        <f t="shared" si="45"/>
        <v>4</v>
      </c>
    </row>
    <row r="2512" spans="1:3" x14ac:dyDescent="0.2">
      <c r="A2512" s="114" t="s">
        <v>11067</v>
      </c>
      <c r="B2512" s="112">
        <v>77</v>
      </c>
      <c r="C2512" s="10">
        <f t="shared" si="45"/>
        <v>7</v>
      </c>
    </row>
    <row r="2513" spans="1:3" x14ac:dyDescent="0.2">
      <c r="A2513" s="114" t="s">
        <v>11068</v>
      </c>
      <c r="B2513" s="112">
        <v>194</v>
      </c>
      <c r="C2513" s="10">
        <f t="shared" si="45"/>
        <v>1</v>
      </c>
    </row>
    <row r="2514" spans="1:3" x14ac:dyDescent="0.2">
      <c r="A2514" s="114" t="s">
        <v>8604</v>
      </c>
      <c r="B2514" s="112">
        <v>595</v>
      </c>
      <c r="C2514" s="10">
        <f t="shared" si="45"/>
        <v>5</v>
      </c>
    </row>
    <row r="2515" spans="1:3" x14ac:dyDescent="0.2">
      <c r="A2515" s="114" t="s">
        <v>11069</v>
      </c>
      <c r="B2515" s="112">
        <v>116</v>
      </c>
      <c r="C2515" s="10">
        <f t="shared" si="45"/>
        <v>1</v>
      </c>
    </row>
    <row r="2516" spans="1:3" x14ac:dyDescent="0.2">
      <c r="A2516" s="114" t="s">
        <v>11070</v>
      </c>
      <c r="B2516" s="112">
        <v>763</v>
      </c>
      <c r="C2516" s="10">
        <f t="shared" si="45"/>
        <v>7</v>
      </c>
    </row>
    <row r="2517" spans="1:3" x14ac:dyDescent="0.2">
      <c r="A2517" s="114" t="s">
        <v>11071</v>
      </c>
      <c r="B2517" s="112">
        <v>2188</v>
      </c>
      <c r="C2517" s="10">
        <f t="shared" si="45"/>
        <v>2</v>
      </c>
    </row>
    <row r="2518" spans="1:3" x14ac:dyDescent="0.2">
      <c r="A2518" s="114" t="s">
        <v>11072</v>
      </c>
      <c r="B2518" s="112">
        <v>1454</v>
      </c>
      <c r="C2518" s="10">
        <f t="shared" si="45"/>
        <v>1</v>
      </c>
    </row>
    <row r="2519" spans="1:3" x14ac:dyDescent="0.2">
      <c r="A2519" s="114" t="s">
        <v>11073</v>
      </c>
      <c r="B2519" s="112">
        <v>117</v>
      </c>
      <c r="C2519" s="10">
        <f t="shared" si="45"/>
        <v>1</v>
      </c>
    </row>
    <row r="2520" spans="1:3" x14ac:dyDescent="0.2">
      <c r="A2520" s="114" t="s">
        <v>11074</v>
      </c>
      <c r="B2520" s="112">
        <v>2675</v>
      </c>
      <c r="C2520" s="10">
        <f t="shared" si="45"/>
        <v>2</v>
      </c>
    </row>
    <row r="2521" spans="1:3" x14ac:dyDescent="0.2">
      <c r="A2521" s="114" t="s">
        <v>11075</v>
      </c>
      <c r="B2521" s="112">
        <v>614</v>
      </c>
      <c r="C2521" s="10">
        <f t="shared" si="45"/>
        <v>6</v>
      </c>
    </row>
    <row r="2522" spans="1:3" x14ac:dyDescent="0.2">
      <c r="A2522" s="114" t="s">
        <v>11076</v>
      </c>
      <c r="B2522" s="112">
        <v>7799</v>
      </c>
      <c r="C2522" s="10">
        <f t="shared" si="45"/>
        <v>7</v>
      </c>
    </row>
    <row r="2523" spans="1:3" x14ac:dyDescent="0.2">
      <c r="A2523" s="114" t="s">
        <v>11077</v>
      </c>
      <c r="B2523" s="112">
        <v>656</v>
      </c>
      <c r="C2523" s="10">
        <f t="shared" si="45"/>
        <v>6</v>
      </c>
    </row>
    <row r="2524" spans="1:3" x14ac:dyDescent="0.2">
      <c r="A2524" s="114" t="s">
        <v>11078</v>
      </c>
      <c r="B2524" s="112">
        <v>30</v>
      </c>
      <c r="C2524" s="10">
        <f t="shared" si="45"/>
        <v>3</v>
      </c>
    </row>
    <row r="2525" spans="1:3" x14ac:dyDescent="0.2">
      <c r="A2525" s="114" t="s">
        <v>11079</v>
      </c>
      <c r="B2525" s="112">
        <v>306</v>
      </c>
      <c r="C2525" s="10">
        <f t="shared" si="45"/>
        <v>3</v>
      </c>
    </row>
    <row r="2526" spans="1:3" x14ac:dyDescent="0.2">
      <c r="A2526" s="114" t="s">
        <v>11080</v>
      </c>
      <c r="B2526" s="112">
        <v>849</v>
      </c>
      <c r="C2526" s="10">
        <f t="shared" si="45"/>
        <v>8</v>
      </c>
    </row>
    <row r="2527" spans="1:3" x14ac:dyDescent="0.2">
      <c r="A2527" s="114" t="s">
        <v>11081</v>
      </c>
      <c r="B2527" s="112">
        <v>807</v>
      </c>
      <c r="C2527" s="10">
        <f t="shared" si="45"/>
        <v>8</v>
      </c>
    </row>
    <row r="2528" spans="1:3" x14ac:dyDescent="0.2">
      <c r="A2528" s="114" t="s">
        <v>11082</v>
      </c>
      <c r="B2528" s="112">
        <v>37310</v>
      </c>
      <c r="C2528" s="10">
        <f t="shared" si="45"/>
        <v>3</v>
      </c>
    </row>
    <row r="2529" spans="1:3" x14ac:dyDescent="0.2">
      <c r="A2529" s="114" t="s">
        <v>8603</v>
      </c>
      <c r="B2529" s="112">
        <v>465</v>
      </c>
      <c r="C2529" s="10">
        <f t="shared" si="45"/>
        <v>4</v>
      </c>
    </row>
    <row r="2530" spans="1:3" x14ac:dyDescent="0.2">
      <c r="A2530" s="114" t="s">
        <v>8602</v>
      </c>
      <c r="B2530" s="112">
        <v>1823</v>
      </c>
      <c r="C2530" s="10">
        <f t="shared" si="45"/>
        <v>1</v>
      </c>
    </row>
    <row r="2531" spans="1:3" x14ac:dyDescent="0.2">
      <c r="A2531" s="114" t="s">
        <v>11083</v>
      </c>
      <c r="B2531" s="112">
        <v>83</v>
      </c>
      <c r="C2531" s="10">
        <f t="shared" si="45"/>
        <v>8</v>
      </c>
    </row>
    <row r="2532" spans="1:3" x14ac:dyDescent="0.2">
      <c r="A2532" s="114" t="s">
        <v>11084</v>
      </c>
      <c r="B2532" s="112">
        <v>69</v>
      </c>
      <c r="C2532" s="10">
        <f t="shared" si="45"/>
        <v>6</v>
      </c>
    </row>
    <row r="2533" spans="1:3" x14ac:dyDescent="0.2">
      <c r="A2533" s="114" t="s">
        <v>11085</v>
      </c>
      <c r="B2533" s="112">
        <v>187849</v>
      </c>
      <c r="C2533" s="10">
        <f t="shared" si="45"/>
        <v>1</v>
      </c>
    </row>
    <row r="2534" spans="1:3" x14ac:dyDescent="0.2">
      <c r="A2534" s="114" t="s">
        <v>11086</v>
      </c>
      <c r="B2534" s="112">
        <v>30</v>
      </c>
      <c r="C2534" s="10">
        <f t="shared" si="45"/>
        <v>3</v>
      </c>
    </row>
    <row r="2535" spans="1:3" x14ac:dyDescent="0.2">
      <c r="A2535" s="114" t="s">
        <v>11087</v>
      </c>
      <c r="B2535" s="112">
        <v>4583</v>
      </c>
      <c r="C2535" s="10">
        <f t="shared" si="45"/>
        <v>4</v>
      </c>
    </row>
    <row r="2536" spans="1:3" x14ac:dyDescent="0.2">
      <c r="A2536" s="114" t="s">
        <v>11088</v>
      </c>
      <c r="B2536" s="112">
        <v>64</v>
      </c>
      <c r="C2536" s="10">
        <f t="shared" si="45"/>
        <v>6</v>
      </c>
    </row>
    <row r="2537" spans="1:3" x14ac:dyDescent="0.2">
      <c r="A2537" s="114" t="s">
        <v>11089</v>
      </c>
      <c r="B2537" s="112">
        <v>2251</v>
      </c>
      <c r="C2537" s="10">
        <f t="shared" si="45"/>
        <v>2</v>
      </c>
    </row>
    <row r="2538" spans="1:3" x14ac:dyDescent="0.2">
      <c r="A2538" s="114" t="s">
        <v>11090</v>
      </c>
      <c r="B2538" s="112">
        <v>325</v>
      </c>
      <c r="C2538" s="10">
        <f t="shared" si="45"/>
        <v>3</v>
      </c>
    </row>
    <row r="2539" spans="1:3" x14ac:dyDescent="0.2">
      <c r="A2539" s="114" t="s">
        <v>11091</v>
      </c>
      <c r="B2539" s="112">
        <v>137561</v>
      </c>
      <c r="C2539" s="10">
        <f t="shared" si="45"/>
        <v>1</v>
      </c>
    </row>
    <row r="2540" spans="1:3" x14ac:dyDescent="0.2">
      <c r="A2540" s="114" t="s">
        <v>11092</v>
      </c>
      <c r="B2540" s="112">
        <v>2402</v>
      </c>
      <c r="C2540" s="10">
        <f t="shared" si="45"/>
        <v>2</v>
      </c>
    </row>
    <row r="2541" spans="1:3" x14ac:dyDescent="0.2">
      <c r="A2541" s="114" t="s">
        <v>11093</v>
      </c>
      <c r="B2541" s="112">
        <v>2273</v>
      </c>
      <c r="C2541" s="10">
        <f t="shared" si="45"/>
        <v>2</v>
      </c>
    </row>
    <row r="2542" spans="1:3" x14ac:dyDescent="0.2">
      <c r="A2542" s="114" t="s">
        <v>11094</v>
      </c>
      <c r="B2542" s="112">
        <v>5710</v>
      </c>
      <c r="C2542" s="10">
        <f t="shared" si="45"/>
        <v>5</v>
      </c>
    </row>
    <row r="2543" spans="1:3" x14ac:dyDescent="0.2">
      <c r="A2543" s="114" t="s">
        <v>11095</v>
      </c>
      <c r="B2543" s="112">
        <v>1028</v>
      </c>
      <c r="C2543" s="10">
        <f t="shared" si="45"/>
        <v>1</v>
      </c>
    </row>
    <row r="2544" spans="1:3" x14ac:dyDescent="0.2">
      <c r="A2544" s="114" t="s">
        <v>11096</v>
      </c>
      <c r="B2544" s="112">
        <v>355</v>
      </c>
      <c r="C2544" s="10">
        <f t="shared" si="45"/>
        <v>3</v>
      </c>
    </row>
    <row r="2545" spans="1:3" x14ac:dyDescent="0.2">
      <c r="A2545" s="114" t="s">
        <v>11097</v>
      </c>
      <c r="B2545" s="112">
        <v>355</v>
      </c>
      <c r="C2545" s="10">
        <f t="shared" si="45"/>
        <v>3</v>
      </c>
    </row>
    <row r="2546" spans="1:3" x14ac:dyDescent="0.2">
      <c r="A2546" s="114" t="s">
        <v>11098</v>
      </c>
      <c r="B2546" s="112">
        <v>2592</v>
      </c>
      <c r="C2546" s="10">
        <f t="shared" si="45"/>
        <v>2</v>
      </c>
    </row>
    <row r="2547" spans="1:3" x14ac:dyDescent="0.2">
      <c r="A2547" s="114" t="s">
        <v>11099</v>
      </c>
      <c r="B2547" s="112">
        <v>232</v>
      </c>
      <c r="C2547" s="10">
        <f t="shared" si="45"/>
        <v>2</v>
      </c>
    </row>
    <row r="2548" spans="1:3" x14ac:dyDescent="0.2">
      <c r="A2548" s="114" t="s">
        <v>11100</v>
      </c>
      <c r="B2548" s="112">
        <v>2909</v>
      </c>
      <c r="C2548" s="10">
        <f t="shared" si="45"/>
        <v>2</v>
      </c>
    </row>
    <row r="2549" spans="1:3" x14ac:dyDescent="0.2">
      <c r="A2549" s="114" t="s">
        <v>11101</v>
      </c>
      <c r="B2549" s="112">
        <v>29609</v>
      </c>
      <c r="C2549" s="10">
        <f t="shared" si="45"/>
        <v>2</v>
      </c>
    </row>
    <row r="2550" spans="1:3" x14ac:dyDescent="0.2">
      <c r="A2550" s="114" t="s">
        <v>11102</v>
      </c>
      <c r="B2550" s="112">
        <v>7216</v>
      </c>
      <c r="C2550" s="10">
        <f t="shared" si="45"/>
        <v>7</v>
      </c>
    </row>
    <row r="2551" spans="1:3" x14ac:dyDescent="0.2">
      <c r="A2551" s="114" t="s">
        <v>11103</v>
      </c>
      <c r="B2551" s="112">
        <v>109</v>
      </c>
      <c r="C2551" s="10">
        <f t="shared" si="45"/>
        <v>1</v>
      </c>
    </row>
    <row r="2552" spans="1:3" x14ac:dyDescent="0.2">
      <c r="A2552" s="114" t="s">
        <v>11104</v>
      </c>
      <c r="B2552" s="112">
        <v>184</v>
      </c>
      <c r="C2552" s="10">
        <f t="shared" si="45"/>
        <v>1</v>
      </c>
    </row>
    <row r="2553" spans="1:3" x14ac:dyDescent="0.2">
      <c r="A2553" s="114" t="s">
        <v>11105</v>
      </c>
      <c r="B2553" s="112">
        <v>1063</v>
      </c>
      <c r="C2553" s="10">
        <f t="shared" si="45"/>
        <v>1</v>
      </c>
    </row>
    <row r="2554" spans="1:3" x14ac:dyDescent="0.2">
      <c r="A2554" s="114" t="s">
        <v>11106</v>
      </c>
      <c r="B2554" s="112">
        <v>824</v>
      </c>
      <c r="C2554" s="10">
        <f t="shared" si="45"/>
        <v>8</v>
      </c>
    </row>
    <row r="2555" spans="1:3" x14ac:dyDescent="0.2">
      <c r="A2555" s="114" t="s">
        <v>8601</v>
      </c>
      <c r="B2555" s="112">
        <v>71</v>
      </c>
      <c r="C2555" s="10">
        <f t="shared" si="45"/>
        <v>7</v>
      </c>
    </row>
    <row r="2556" spans="1:3" x14ac:dyDescent="0.2">
      <c r="A2556" s="114" t="s">
        <v>11107</v>
      </c>
      <c r="B2556" s="112">
        <v>39743</v>
      </c>
      <c r="C2556" s="10">
        <f t="shared" si="45"/>
        <v>3</v>
      </c>
    </row>
    <row r="2557" spans="1:3" x14ac:dyDescent="0.2">
      <c r="A2557" s="114" t="s">
        <v>11108</v>
      </c>
      <c r="B2557" s="112">
        <v>27282</v>
      </c>
      <c r="C2557" s="10">
        <f t="shared" si="45"/>
        <v>2</v>
      </c>
    </row>
    <row r="2558" spans="1:3" x14ac:dyDescent="0.2">
      <c r="A2558" s="114" t="s">
        <v>11109</v>
      </c>
      <c r="B2558" s="112">
        <v>50715</v>
      </c>
      <c r="C2558" s="10">
        <f t="shared" si="45"/>
        <v>5</v>
      </c>
    </row>
    <row r="2559" spans="1:3" x14ac:dyDescent="0.2">
      <c r="A2559" s="114" t="s">
        <v>11110</v>
      </c>
      <c r="B2559" s="112">
        <v>17124</v>
      </c>
      <c r="C2559" s="10">
        <f t="shared" si="45"/>
        <v>1</v>
      </c>
    </row>
    <row r="2560" spans="1:3" x14ac:dyDescent="0.2">
      <c r="A2560" s="114" t="s">
        <v>11111</v>
      </c>
      <c r="B2560" s="112">
        <v>126</v>
      </c>
      <c r="C2560" s="10">
        <f t="shared" si="45"/>
        <v>1</v>
      </c>
    </row>
    <row r="2561" spans="1:3" x14ac:dyDescent="0.2">
      <c r="A2561" s="114" t="s">
        <v>11112</v>
      </c>
      <c r="B2561" s="112">
        <v>87500</v>
      </c>
      <c r="C2561" s="10">
        <f t="shared" si="45"/>
        <v>8</v>
      </c>
    </row>
    <row r="2562" spans="1:3" x14ac:dyDescent="0.2">
      <c r="A2562" s="114" t="s">
        <v>11113</v>
      </c>
      <c r="B2562" s="112">
        <v>186</v>
      </c>
      <c r="C2562" s="10">
        <f t="shared" si="45"/>
        <v>1</v>
      </c>
    </row>
    <row r="2563" spans="1:3" x14ac:dyDescent="0.2">
      <c r="A2563" s="114" t="s">
        <v>11114</v>
      </c>
      <c r="B2563" s="112">
        <v>349</v>
      </c>
      <c r="C2563" s="10">
        <f t="shared" si="45"/>
        <v>3</v>
      </c>
    </row>
    <row r="2564" spans="1:3" x14ac:dyDescent="0.2">
      <c r="A2564" s="114" t="s">
        <v>11115</v>
      </c>
      <c r="B2564" s="112">
        <v>629</v>
      </c>
      <c r="C2564" s="10">
        <f t="shared" si="45"/>
        <v>6</v>
      </c>
    </row>
    <row r="2565" spans="1:3" x14ac:dyDescent="0.2">
      <c r="A2565" s="114" t="s">
        <v>11116</v>
      </c>
      <c r="B2565" s="112">
        <v>3553</v>
      </c>
      <c r="C2565" s="10">
        <f t="shared" ref="C2565:C2628" si="46">VALUE(LEFT(1E+100*B2565))</f>
        <v>3</v>
      </c>
    </row>
    <row r="2566" spans="1:3" x14ac:dyDescent="0.2">
      <c r="A2566" s="114" t="s">
        <v>11117</v>
      </c>
      <c r="B2566" s="112">
        <v>235580</v>
      </c>
      <c r="C2566" s="10">
        <f t="shared" si="46"/>
        <v>2</v>
      </c>
    </row>
    <row r="2567" spans="1:3" x14ac:dyDescent="0.2">
      <c r="A2567" s="114" t="s">
        <v>11118</v>
      </c>
      <c r="B2567" s="112">
        <v>971</v>
      </c>
      <c r="C2567" s="10">
        <f t="shared" si="46"/>
        <v>9</v>
      </c>
    </row>
    <row r="2568" spans="1:3" x14ac:dyDescent="0.2">
      <c r="A2568" s="114" t="s">
        <v>11119</v>
      </c>
      <c r="B2568" s="112">
        <v>52297</v>
      </c>
      <c r="C2568" s="10">
        <f t="shared" si="46"/>
        <v>5</v>
      </c>
    </row>
    <row r="2569" spans="1:3" x14ac:dyDescent="0.2">
      <c r="A2569" s="114" t="s">
        <v>11120</v>
      </c>
      <c r="B2569" s="112">
        <v>247</v>
      </c>
      <c r="C2569" s="10">
        <f t="shared" si="46"/>
        <v>2</v>
      </c>
    </row>
    <row r="2570" spans="1:3" x14ac:dyDescent="0.2">
      <c r="A2570" s="114" t="s">
        <v>11121</v>
      </c>
      <c r="B2570" s="112">
        <v>1122</v>
      </c>
      <c r="C2570" s="10">
        <f t="shared" si="46"/>
        <v>1</v>
      </c>
    </row>
    <row r="2571" spans="1:3" x14ac:dyDescent="0.2">
      <c r="A2571" s="114" t="s">
        <v>11122</v>
      </c>
      <c r="B2571" s="112">
        <v>11480</v>
      </c>
      <c r="C2571" s="10">
        <f t="shared" si="46"/>
        <v>1</v>
      </c>
    </row>
    <row r="2572" spans="1:3" x14ac:dyDescent="0.2">
      <c r="A2572" s="114" t="s">
        <v>8600</v>
      </c>
      <c r="B2572" s="112">
        <v>215</v>
      </c>
      <c r="C2572" s="10">
        <f t="shared" si="46"/>
        <v>2</v>
      </c>
    </row>
    <row r="2573" spans="1:3" x14ac:dyDescent="0.2">
      <c r="A2573" s="114" t="s">
        <v>11123</v>
      </c>
      <c r="B2573" s="112">
        <v>18544</v>
      </c>
      <c r="C2573" s="10">
        <f t="shared" si="46"/>
        <v>1</v>
      </c>
    </row>
    <row r="2574" spans="1:3" x14ac:dyDescent="0.2">
      <c r="A2574" s="114" t="s">
        <v>11124</v>
      </c>
      <c r="B2574" s="112">
        <v>876</v>
      </c>
      <c r="C2574" s="10">
        <f t="shared" si="46"/>
        <v>8</v>
      </c>
    </row>
    <row r="2575" spans="1:3" x14ac:dyDescent="0.2">
      <c r="A2575" s="114" t="s">
        <v>11125</v>
      </c>
      <c r="B2575" s="112">
        <v>7309</v>
      </c>
      <c r="C2575" s="10">
        <f t="shared" si="46"/>
        <v>7</v>
      </c>
    </row>
    <row r="2576" spans="1:3" x14ac:dyDescent="0.2">
      <c r="A2576" s="114" t="s">
        <v>11126</v>
      </c>
      <c r="B2576" s="112">
        <v>316</v>
      </c>
      <c r="C2576" s="10">
        <f t="shared" si="46"/>
        <v>3</v>
      </c>
    </row>
    <row r="2577" spans="1:3" x14ac:dyDescent="0.2">
      <c r="A2577" s="114" t="s">
        <v>11127</v>
      </c>
      <c r="B2577" s="112">
        <v>28</v>
      </c>
      <c r="C2577" s="10">
        <f t="shared" si="46"/>
        <v>2</v>
      </c>
    </row>
    <row r="2578" spans="1:3" x14ac:dyDescent="0.2">
      <c r="A2578" s="114" t="s">
        <v>11128</v>
      </c>
      <c r="B2578" s="112">
        <v>31</v>
      </c>
      <c r="C2578" s="10">
        <f t="shared" si="46"/>
        <v>3</v>
      </c>
    </row>
    <row r="2579" spans="1:3" x14ac:dyDescent="0.2">
      <c r="A2579" s="114" t="s">
        <v>11129</v>
      </c>
      <c r="B2579" s="112">
        <v>705</v>
      </c>
      <c r="C2579" s="10">
        <f t="shared" si="46"/>
        <v>7</v>
      </c>
    </row>
    <row r="2580" spans="1:3" x14ac:dyDescent="0.2">
      <c r="A2580" s="114" t="s">
        <v>11130</v>
      </c>
      <c r="B2580" s="112">
        <v>115</v>
      </c>
      <c r="C2580" s="10">
        <f t="shared" si="46"/>
        <v>1</v>
      </c>
    </row>
    <row r="2581" spans="1:3" x14ac:dyDescent="0.2">
      <c r="A2581" s="114" t="s">
        <v>11131</v>
      </c>
      <c r="B2581" s="112">
        <v>101</v>
      </c>
      <c r="C2581" s="10">
        <f t="shared" si="46"/>
        <v>1</v>
      </c>
    </row>
    <row r="2582" spans="1:3" x14ac:dyDescent="0.2">
      <c r="A2582" s="114" t="s">
        <v>11132</v>
      </c>
      <c r="B2582" s="112">
        <v>185</v>
      </c>
      <c r="C2582" s="10">
        <f t="shared" si="46"/>
        <v>1</v>
      </c>
    </row>
    <row r="2583" spans="1:3" x14ac:dyDescent="0.2">
      <c r="A2583" s="114" t="s">
        <v>11133</v>
      </c>
      <c r="B2583" s="112">
        <v>40</v>
      </c>
      <c r="C2583" s="10">
        <f t="shared" si="46"/>
        <v>4</v>
      </c>
    </row>
    <row r="2584" spans="1:3" x14ac:dyDescent="0.2">
      <c r="A2584" s="114" t="s">
        <v>11134</v>
      </c>
      <c r="B2584" s="112">
        <v>611</v>
      </c>
      <c r="C2584" s="10">
        <f t="shared" si="46"/>
        <v>6</v>
      </c>
    </row>
    <row r="2585" spans="1:3" x14ac:dyDescent="0.2">
      <c r="A2585" s="114" t="s">
        <v>11135</v>
      </c>
      <c r="B2585" s="112">
        <v>235</v>
      </c>
      <c r="C2585" s="10">
        <f t="shared" si="46"/>
        <v>2</v>
      </c>
    </row>
    <row r="2586" spans="1:3" x14ac:dyDescent="0.2">
      <c r="A2586" s="114" t="s">
        <v>11136</v>
      </c>
      <c r="B2586" s="112">
        <v>210</v>
      </c>
      <c r="C2586" s="10">
        <f t="shared" si="46"/>
        <v>2</v>
      </c>
    </row>
    <row r="2587" spans="1:3" x14ac:dyDescent="0.2">
      <c r="A2587" s="114" t="s">
        <v>11137</v>
      </c>
      <c r="B2587" s="112">
        <v>2266</v>
      </c>
      <c r="C2587" s="10">
        <f t="shared" si="46"/>
        <v>2</v>
      </c>
    </row>
    <row r="2588" spans="1:3" x14ac:dyDescent="0.2">
      <c r="A2588" s="114" t="s">
        <v>11138</v>
      </c>
      <c r="B2588" s="112">
        <v>1275</v>
      </c>
      <c r="C2588" s="10">
        <f t="shared" si="46"/>
        <v>1</v>
      </c>
    </row>
    <row r="2589" spans="1:3" x14ac:dyDescent="0.2">
      <c r="A2589" s="114" t="s">
        <v>11139</v>
      </c>
      <c r="B2589" s="112">
        <v>156</v>
      </c>
      <c r="C2589" s="10">
        <f t="shared" si="46"/>
        <v>1</v>
      </c>
    </row>
    <row r="2590" spans="1:3" x14ac:dyDescent="0.2">
      <c r="A2590" s="114" t="s">
        <v>11140</v>
      </c>
      <c r="B2590" s="112">
        <v>603</v>
      </c>
      <c r="C2590" s="10">
        <f t="shared" si="46"/>
        <v>6</v>
      </c>
    </row>
    <row r="2591" spans="1:3" x14ac:dyDescent="0.2">
      <c r="A2591" s="114" t="s">
        <v>11141</v>
      </c>
      <c r="B2591" s="112">
        <v>331</v>
      </c>
      <c r="C2591" s="10">
        <f t="shared" si="46"/>
        <v>3</v>
      </c>
    </row>
    <row r="2592" spans="1:3" x14ac:dyDescent="0.2">
      <c r="A2592" s="114" t="s">
        <v>11142</v>
      </c>
      <c r="B2592" s="112">
        <v>43</v>
      </c>
      <c r="C2592" s="10">
        <f t="shared" si="46"/>
        <v>4</v>
      </c>
    </row>
    <row r="2593" spans="1:3" x14ac:dyDescent="0.2">
      <c r="A2593" s="114" t="s">
        <v>11143</v>
      </c>
      <c r="B2593" s="112">
        <v>172</v>
      </c>
      <c r="C2593" s="10">
        <f t="shared" si="46"/>
        <v>1</v>
      </c>
    </row>
    <row r="2594" spans="1:3" x14ac:dyDescent="0.2">
      <c r="A2594" s="114" t="s">
        <v>11144</v>
      </c>
      <c r="B2594" s="112">
        <v>205</v>
      </c>
      <c r="C2594" s="10">
        <f t="shared" si="46"/>
        <v>2</v>
      </c>
    </row>
    <row r="2595" spans="1:3" x14ac:dyDescent="0.2">
      <c r="A2595" s="114" t="s">
        <v>8599</v>
      </c>
      <c r="B2595" s="112">
        <v>297</v>
      </c>
      <c r="C2595" s="10">
        <f t="shared" si="46"/>
        <v>2</v>
      </c>
    </row>
    <row r="2596" spans="1:3" x14ac:dyDescent="0.2">
      <c r="A2596" s="114" t="s">
        <v>11145</v>
      </c>
      <c r="B2596" s="112">
        <v>4770</v>
      </c>
      <c r="C2596" s="10">
        <f t="shared" si="46"/>
        <v>4</v>
      </c>
    </row>
    <row r="2597" spans="1:3" x14ac:dyDescent="0.2">
      <c r="A2597" s="114" t="s">
        <v>11146</v>
      </c>
      <c r="B2597" s="112">
        <v>299</v>
      </c>
      <c r="C2597" s="10">
        <f t="shared" si="46"/>
        <v>2</v>
      </c>
    </row>
    <row r="2598" spans="1:3" x14ac:dyDescent="0.2">
      <c r="A2598" s="114" t="s">
        <v>11147</v>
      </c>
      <c r="B2598" s="112">
        <v>554</v>
      </c>
      <c r="C2598" s="10">
        <f t="shared" si="46"/>
        <v>5</v>
      </c>
    </row>
    <row r="2599" spans="1:3" x14ac:dyDescent="0.2">
      <c r="A2599" s="114" t="s">
        <v>11148</v>
      </c>
      <c r="B2599" s="112">
        <v>908</v>
      </c>
      <c r="C2599" s="10">
        <f t="shared" si="46"/>
        <v>9</v>
      </c>
    </row>
    <row r="2600" spans="1:3" x14ac:dyDescent="0.2">
      <c r="A2600" s="114" t="s">
        <v>11149</v>
      </c>
      <c r="B2600" s="112">
        <v>137</v>
      </c>
      <c r="C2600" s="10">
        <f t="shared" si="46"/>
        <v>1</v>
      </c>
    </row>
    <row r="2601" spans="1:3" x14ac:dyDescent="0.2">
      <c r="A2601" s="114" t="s">
        <v>11150</v>
      </c>
      <c r="B2601" s="112">
        <v>5418</v>
      </c>
      <c r="C2601" s="10">
        <f t="shared" si="46"/>
        <v>5</v>
      </c>
    </row>
    <row r="2602" spans="1:3" x14ac:dyDescent="0.2">
      <c r="A2602" s="114" t="s">
        <v>11151</v>
      </c>
      <c r="B2602" s="112">
        <v>1632</v>
      </c>
      <c r="C2602" s="10">
        <f t="shared" si="46"/>
        <v>1</v>
      </c>
    </row>
    <row r="2603" spans="1:3" x14ac:dyDescent="0.2">
      <c r="A2603" s="114" t="s">
        <v>11152</v>
      </c>
      <c r="B2603" s="112">
        <v>1118</v>
      </c>
      <c r="C2603" s="10">
        <f t="shared" si="46"/>
        <v>1</v>
      </c>
    </row>
    <row r="2604" spans="1:3" x14ac:dyDescent="0.2">
      <c r="A2604" s="114" t="s">
        <v>11153</v>
      </c>
      <c r="B2604" s="112">
        <v>557</v>
      </c>
      <c r="C2604" s="10">
        <f t="shared" si="46"/>
        <v>5</v>
      </c>
    </row>
    <row r="2605" spans="1:3" x14ac:dyDescent="0.2">
      <c r="A2605" s="114" t="s">
        <v>11154</v>
      </c>
      <c r="B2605" s="112">
        <v>4447</v>
      </c>
      <c r="C2605" s="10">
        <f t="shared" si="46"/>
        <v>4</v>
      </c>
    </row>
    <row r="2606" spans="1:3" x14ac:dyDescent="0.2">
      <c r="A2606" s="114" t="s">
        <v>11155</v>
      </c>
      <c r="B2606" s="112">
        <v>24446</v>
      </c>
      <c r="C2606" s="10">
        <f t="shared" si="46"/>
        <v>2</v>
      </c>
    </row>
    <row r="2607" spans="1:3" x14ac:dyDescent="0.2">
      <c r="A2607" s="114" t="s">
        <v>8598</v>
      </c>
      <c r="B2607" s="112">
        <v>150</v>
      </c>
      <c r="C2607" s="10">
        <f t="shared" si="46"/>
        <v>1</v>
      </c>
    </row>
    <row r="2608" spans="1:3" x14ac:dyDescent="0.2">
      <c r="A2608" s="114" t="s">
        <v>11156</v>
      </c>
      <c r="B2608" s="112">
        <v>440</v>
      </c>
      <c r="C2608" s="10">
        <f t="shared" si="46"/>
        <v>4</v>
      </c>
    </row>
    <row r="2609" spans="1:3" x14ac:dyDescent="0.2">
      <c r="A2609" s="114" t="s">
        <v>11157</v>
      </c>
      <c r="B2609" s="112">
        <v>267</v>
      </c>
      <c r="C2609" s="10">
        <f t="shared" si="46"/>
        <v>2</v>
      </c>
    </row>
    <row r="2610" spans="1:3" x14ac:dyDescent="0.2">
      <c r="A2610" s="114" t="s">
        <v>8597</v>
      </c>
      <c r="B2610" s="112">
        <v>373</v>
      </c>
      <c r="C2610" s="10">
        <f t="shared" si="46"/>
        <v>3</v>
      </c>
    </row>
    <row r="2611" spans="1:3" x14ac:dyDescent="0.2">
      <c r="A2611" s="114" t="s">
        <v>11158</v>
      </c>
      <c r="B2611" s="112">
        <v>360</v>
      </c>
      <c r="C2611" s="10">
        <f t="shared" si="46"/>
        <v>3</v>
      </c>
    </row>
    <row r="2612" spans="1:3" x14ac:dyDescent="0.2">
      <c r="A2612" s="114" t="s">
        <v>11159</v>
      </c>
      <c r="B2612" s="112">
        <v>15589</v>
      </c>
      <c r="C2612" s="10">
        <f t="shared" si="46"/>
        <v>1</v>
      </c>
    </row>
    <row r="2613" spans="1:3" x14ac:dyDescent="0.2">
      <c r="A2613" s="114" t="s">
        <v>11160</v>
      </c>
      <c r="B2613" s="112">
        <v>39023</v>
      </c>
      <c r="C2613" s="10">
        <f t="shared" si="46"/>
        <v>3</v>
      </c>
    </row>
    <row r="2614" spans="1:3" x14ac:dyDescent="0.2">
      <c r="A2614" s="114" t="s">
        <v>11161</v>
      </c>
      <c r="B2614" s="112">
        <v>565</v>
      </c>
      <c r="C2614" s="10">
        <f t="shared" si="46"/>
        <v>5</v>
      </c>
    </row>
    <row r="2615" spans="1:3" x14ac:dyDescent="0.2">
      <c r="A2615" s="114" t="s">
        <v>11162</v>
      </c>
      <c r="B2615" s="112">
        <v>1416</v>
      </c>
      <c r="C2615" s="10">
        <f t="shared" si="46"/>
        <v>1</v>
      </c>
    </row>
    <row r="2616" spans="1:3" x14ac:dyDescent="0.2">
      <c r="A2616" s="114" t="s">
        <v>11163</v>
      </c>
      <c r="B2616" s="112">
        <v>820</v>
      </c>
      <c r="C2616" s="10">
        <f t="shared" si="46"/>
        <v>8</v>
      </c>
    </row>
    <row r="2617" spans="1:3" x14ac:dyDescent="0.2">
      <c r="A2617" s="114" t="s">
        <v>11164</v>
      </c>
      <c r="B2617" s="112">
        <v>504</v>
      </c>
      <c r="C2617" s="10">
        <f t="shared" si="46"/>
        <v>5</v>
      </c>
    </row>
    <row r="2618" spans="1:3" x14ac:dyDescent="0.2">
      <c r="A2618" s="114" t="s">
        <v>8596</v>
      </c>
      <c r="B2618" s="112">
        <v>796</v>
      </c>
      <c r="C2618" s="10">
        <f t="shared" si="46"/>
        <v>7</v>
      </c>
    </row>
    <row r="2619" spans="1:3" x14ac:dyDescent="0.2">
      <c r="A2619" s="114" t="s">
        <v>11165</v>
      </c>
      <c r="B2619" s="112">
        <v>206</v>
      </c>
      <c r="C2619" s="10">
        <f t="shared" si="46"/>
        <v>2</v>
      </c>
    </row>
    <row r="2620" spans="1:3" x14ac:dyDescent="0.2">
      <c r="A2620" s="114" t="s">
        <v>11166</v>
      </c>
      <c r="B2620" s="112">
        <v>2288</v>
      </c>
      <c r="C2620" s="10">
        <f t="shared" si="46"/>
        <v>2</v>
      </c>
    </row>
    <row r="2621" spans="1:3" x14ac:dyDescent="0.2">
      <c r="A2621" s="114" t="s">
        <v>11167</v>
      </c>
      <c r="B2621" s="112">
        <v>10520</v>
      </c>
      <c r="C2621" s="10">
        <f t="shared" si="46"/>
        <v>1</v>
      </c>
    </row>
    <row r="2622" spans="1:3" x14ac:dyDescent="0.2">
      <c r="A2622" s="114" t="s">
        <v>11168</v>
      </c>
      <c r="B2622" s="112">
        <v>759</v>
      </c>
      <c r="C2622" s="10">
        <f t="shared" si="46"/>
        <v>7</v>
      </c>
    </row>
    <row r="2623" spans="1:3" x14ac:dyDescent="0.2">
      <c r="A2623" s="114" t="s">
        <v>11169</v>
      </c>
      <c r="B2623" s="112">
        <v>3573</v>
      </c>
      <c r="C2623" s="10">
        <f t="shared" si="46"/>
        <v>3</v>
      </c>
    </row>
    <row r="2624" spans="1:3" x14ac:dyDescent="0.2">
      <c r="A2624" s="114" t="s">
        <v>11170</v>
      </c>
      <c r="B2624" s="112">
        <v>489</v>
      </c>
      <c r="C2624" s="10">
        <f t="shared" si="46"/>
        <v>4</v>
      </c>
    </row>
    <row r="2625" spans="1:3" x14ac:dyDescent="0.2">
      <c r="A2625" s="114" t="s">
        <v>11171</v>
      </c>
      <c r="B2625" s="112">
        <v>1440</v>
      </c>
      <c r="C2625" s="10">
        <f t="shared" si="46"/>
        <v>1</v>
      </c>
    </row>
    <row r="2626" spans="1:3" x14ac:dyDescent="0.2">
      <c r="A2626" s="114" t="s">
        <v>11172</v>
      </c>
      <c r="B2626" s="112">
        <v>63</v>
      </c>
      <c r="C2626" s="10">
        <f t="shared" si="46"/>
        <v>6</v>
      </c>
    </row>
    <row r="2627" spans="1:3" x14ac:dyDescent="0.2">
      <c r="A2627" s="114" t="s">
        <v>11173</v>
      </c>
      <c r="B2627" s="112">
        <v>932</v>
      </c>
      <c r="C2627" s="10">
        <f t="shared" si="46"/>
        <v>9</v>
      </c>
    </row>
    <row r="2628" spans="1:3" x14ac:dyDescent="0.2">
      <c r="A2628" s="114" t="s">
        <v>11174</v>
      </c>
      <c r="B2628" s="112">
        <v>289</v>
      </c>
      <c r="C2628" s="10">
        <f t="shared" si="46"/>
        <v>2</v>
      </c>
    </row>
    <row r="2629" spans="1:3" x14ac:dyDescent="0.2">
      <c r="A2629" s="114" t="s">
        <v>11175</v>
      </c>
      <c r="B2629" s="112">
        <v>186</v>
      </c>
      <c r="C2629" s="10">
        <f t="shared" ref="C2629:C2692" si="47">VALUE(LEFT(1E+100*B2629))</f>
        <v>1</v>
      </c>
    </row>
    <row r="2630" spans="1:3" x14ac:dyDescent="0.2">
      <c r="A2630" s="114" t="s">
        <v>11176</v>
      </c>
      <c r="B2630" s="112">
        <v>1156</v>
      </c>
      <c r="C2630" s="10">
        <f t="shared" si="47"/>
        <v>1</v>
      </c>
    </row>
    <row r="2631" spans="1:3" x14ac:dyDescent="0.2">
      <c r="A2631" s="114" t="s">
        <v>11177</v>
      </c>
      <c r="B2631" s="112">
        <v>31</v>
      </c>
      <c r="C2631" s="10">
        <f t="shared" si="47"/>
        <v>3</v>
      </c>
    </row>
    <row r="2632" spans="1:3" x14ac:dyDescent="0.2">
      <c r="A2632" s="114" t="s">
        <v>11178</v>
      </c>
      <c r="B2632" s="112">
        <v>174</v>
      </c>
      <c r="C2632" s="10">
        <f t="shared" si="47"/>
        <v>1</v>
      </c>
    </row>
    <row r="2633" spans="1:3" x14ac:dyDescent="0.2">
      <c r="A2633" s="114" t="s">
        <v>11179</v>
      </c>
      <c r="B2633" s="112">
        <v>20</v>
      </c>
      <c r="C2633" s="10">
        <f t="shared" si="47"/>
        <v>2</v>
      </c>
    </row>
    <row r="2634" spans="1:3" x14ac:dyDescent="0.2">
      <c r="A2634" s="114" t="s">
        <v>11180</v>
      </c>
      <c r="B2634" s="112">
        <v>68</v>
      </c>
      <c r="C2634" s="10">
        <f t="shared" si="47"/>
        <v>6</v>
      </c>
    </row>
    <row r="2635" spans="1:3" x14ac:dyDescent="0.2">
      <c r="A2635" s="114" t="s">
        <v>11181</v>
      </c>
      <c r="B2635" s="112">
        <v>187</v>
      </c>
      <c r="C2635" s="10">
        <f t="shared" si="47"/>
        <v>1</v>
      </c>
    </row>
    <row r="2636" spans="1:3" x14ac:dyDescent="0.2">
      <c r="A2636" s="114" t="s">
        <v>8365</v>
      </c>
      <c r="B2636" s="112">
        <v>16618</v>
      </c>
      <c r="C2636" s="10">
        <f t="shared" si="47"/>
        <v>1</v>
      </c>
    </row>
    <row r="2637" spans="1:3" x14ac:dyDescent="0.2">
      <c r="A2637" s="114" t="s">
        <v>11182</v>
      </c>
      <c r="B2637" s="112">
        <v>138</v>
      </c>
      <c r="C2637" s="10">
        <f t="shared" si="47"/>
        <v>1</v>
      </c>
    </row>
    <row r="2638" spans="1:3" x14ac:dyDescent="0.2">
      <c r="A2638" s="114" t="s">
        <v>11183</v>
      </c>
      <c r="B2638" s="112">
        <v>773</v>
      </c>
      <c r="C2638" s="10">
        <f t="shared" si="47"/>
        <v>7</v>
      </c>
    </row>
    <row r="2639" spans="1:3" x14ac:dyDescent="0.2">
      <c r="A2639" s="114" t="s">
        <v>11184</v>
      </c>
      <c r="B2639" s="112">
        <v>869</v>
      </c>
      <c r="C2639" s="10">
        <f t="shared" si="47"/>
        <v>8</v>
      </c>
    </row>
    <row r="2640" spans="1:3" x14ac:dyDescent="0.2">
      <c r="A2640" s="114" t="s">
        <v>11185</v>
      </c>
      <c r="B2640" s="112">
        <v>232</v>
      </c>
      <c r="C2640" s="10">
        <f t="shared" si="47"/>
        <v>2</v>
      </c>
    </row>
    <row r="2641" spans="1:3" x14ac:dyDescent="0.2">
      <c r="A2641" s="114" t="s">
        <v>11186</v>
      </c>
      <c r="B2641" s="112">
        <v>835</v>
      </c>
      <c r="C2641" s="10">
        <f t="shared" si="47"/>
        <v>8</v>
      </c>
    </row>
    <row r="2642" spans="1:3" x14ac:dyDescent="0.2">
      <c r="A2642" s="114" t="s">
        <v>11187</v>
      </c>
      <c r="B2642" s="112">
        <v>1104</v>
      </c>
      <c r="C2642" s="10">
        <f t="shared" si="47"/>
        <v>1</v>
      </c>
    </row>
    <row r="2643" spans="1:3" x14ac:dyDescent="0.2">
      <c r="A2643" s="114" t="s">
        <v>11188</v>
      </c>
      <c r="B2643" s="112">
        <v>269</v>
      </c>
      <c r="C2643" s="10">
        <f t="shared" si="47"/>
        <v>2</v>
      </c>
    </row>
    <row r="2644" spans="1:3" x14ac:dyDescent="0.2">
      <c r="A2644" s="114" t="s">
        <v>11189</v>
      </c>
      <c r="B2644" s="112">
        <v>4160</v>
      </c>
      <c r="C2644" s="10">
        <f t="shared" si="47"/>
        <v>4</v>
      </c>
    </row>
    <row r="2645" spans="1:3" x14ac:dyDescent="0.2">
      <c r="A2645" s="114" t="s">
        <v>8595</v>
      </c>
      <c r="B2645" s="112">
        <v>101</v>
      </c>
      <c r="C2645" s="10">
        <f t="shared" si="47"/>
        <v>1</v>
      </c>
    </row>
    <row r="2646" spans="1:3" x14ac:dyDescent="0.2">
      <c r="A2646" s="114" t="s">
        <v>11190</v>
      </c>
      <c r="B2646" s="112">
        <v>742</v>
      </c>
      <c r="C2646" s="10">
        <f t="shared" si="47"/>
        <v>7</v>
      </c>
    </row>
    <row r="2647" spans="1:3" x14ac:dyDescent="0.2">
      <c r="A2647" s="114" t="s">
        <v>11191</v>
      </c>
      <c r="B2647" s="112">
        <v>33</v>
      </c>
      <c r="C2647" s="10">
        <f t="shared" si="47"/>
        <v>3</v>
      </c>
    </row>
    <row r="2648" spans="1:3" x14ac:dyDescent="0.2">
      <c r="A2648" s="114" t="s">
        <v>11192</v>
      </c>
      <c r="B2648" s="112">
        <v>113</v>
      </c>
      <c r="C2648" s="10">
        <f t="shared" si="47"/>
        <v>1</v>
      </c>
    </row>
    <row r="2649" spans="1:3" x14ac:dyDescent="0.2">
      <c r="A2649" s="114" t="s">
        <v>11193</v>
      </c>
      <c r="B2649" s="112">
        <v>92</v>
      </c>
      <c r="C2649" s="10">
        <f t="shared" si="47"/>
        <v>9</v>
      </c>
    </row>
    <row r="2650" spans="1:3" x14ac:dyDescent="0.2">
      <c r="A2650" s="114" t="s">
        <v>11194</v>
      </c>
      <c r="B2650" s="112">
        <v>1480</v>
      </c>
      <c r="C2650" s="10">
        <f t="shared" si="47"/>
        <v>1</v>
      </c>
    </row>
    <row r="2651" spans="1:3" x14ac:dyDescent="0.2">
      <c r="A2651" s="114" t="s">
        <v>11195</v>
      </c>
      <c r="B2651" s="112">
        <v>975</v>
      </c>
      <c r="C2651" s="10">
        <f t="shared" si="47"/>
        <v>9</v>
      </c>
    </row>
    <row r="2652" spans="1:3" x14ac:dyDescent="0.2">
      <c r="A2652" s="114" t="s">
        <v>11196</v>
      </c>
      <c r="B2652" s="112">
        <v>883</v>
      </c>
      <c r="C2652" s="10">
        <f t="shared" si="47"/>
        <v>8</v>
      </c>
    </row>
    <row r="2653" spans="1:3" x14ac:dyDescent="0.2">
      <c r="A2653" s="114" t="s">
        <v>11197</v>
      </c>
      <c r="B2653" s="112">
        <v>22365</v>
      </c>
      <c r="C2653" s="10">
        <f t="shared" si="47"/>
        <v>2</v>
      </c>
    </row>
    <row r="2654" spans="1:3" x14ac:dyDescent="0.2">
      <c r="A2654" s="114" t="s">
        <v>11198</v>
      </c>
      <c r="B2654" s="112">
        <v>16401</v>
      </c>
      <c r="C2654" s="10">
        <f t="shared" si="47"/>
        <v>1</v>
      </c>
    </row>
    <row r="2655" spans="1:3" x14ac:dyDescent="0.2">
      <c r="A2655" s="114" t="s">
        <v>8594</v>
      </c>
      <c r="B2655" s="112">
        <v>74</v>
      </c>
      <c r="C2655" s="10">
        <f t="shared" si="47"/>
        <v>7</v>
      </c>
    </row>
    <row r="2656" spans="1:3" x14ac:dyDescent="0.2">
      <c r="A2656" s="114" t="s">
        <v>11199</v>
      </c>
      <c r="B2656" s="112">
        <v>219</v>
      </c>
      <c r="C2656" s="10">
        <f t="shared" si="47"/>
        <v>2</v>
      </c>
    </row>
    <row r="2657" spans="1:3" x14ac:dyDescent="0.2">
      <c r="A2657" s="114" t="s">
        <v>11200</v>
      </c>
      <c r="B2657" s="112">
        <v>151</v>
      </c>
      <c r="C2657" s="10">
        <f t="shared" si="47"/>
        <v>1</v>
      </c>
    </row>
    <row r="2658" spans="1:3" x14ac:dyDescent="0.2">
      <c r="A2658" s="114" t="s">
        <v>11201</v>
      </c>
      <c r="B2658" s="112">
        <v>3245</v>
      </c>
      <c r="C2658" s="10">
        <f t="shared" si="47"/>
        <v>3</v>
      </c>
    </row>
    <row r="2659" spans="1:3" x14ac:dyDescent="0.2">
      <c r="A2659" s="114" t="s">
        <v>11202</v>
      </c>
      <c r="B2659" s="112">
        <v>136</v>
      </c>
      <c r="C2659" s="10">
        <f t="shared" si="47"/>
        <v>1</v>
      </c>
    </row>
    <row r="2660" spans="1:3" x14ac:dyDescent="0.2">
      <c r="A2660" s="114" t="s">
        <v>11203</v>
      </c>
      <c r="B2660" s="112">
        <v>606</v>
      </c>
      <c r="C2660" s="10">
        <f t="shared" si="47"/>
        <v>6</v>
      </c>
    </row>
    <row r="2661" spans="1:3" x14ac:dyDescent="0.2">
      <c r="A2661" s="114" t="s">
        <v>11204</v>
      </c>
      <c r="B2661" s="112">
        <v>3820</v>
      </c>
      <c r="C2661" s="10">
        <f t="shared" si="47"/>
        <v>3</v>
      </c>
    </row>
    <row r="2662" spans="1:3" x14ac:dyDescent="0.2">
      <c r="A2662" s="114" t="s">
        <v>11205</v>
      </c>
      <c r="B2662" s="112">
        <v>2423</v>
      </c>
      <c r="C2662" s="10">
        <f t="shared" si="47"/>
        <v>2</v>
      </c>
    </row>
    <row r="2663" spans="1:3" x14ac:dyDescent="0.2">
      <c r="A2663" s="114" t="s">
        <v>11206</v>
      </c>
      <c r="B2663" s="112">
        <v>9662</v>
      </c>
      <c r="C2663" s="10">
        <f t="shared" si="47"/>
        <v>9</v>
      </c>
    </row>
    <row r="2664" spans="1:3" x14ac:dyDescent="0.2">
      <c r="A2664" s="114" t="s">
        <v>11207</v>
      </c>
      <c r="B2664" s="112">
        <v>248</v>
      </c>
      <c r="C2664" s="10">
        <f t="shared" si="47"/>
        <v>2</v>
      </c>
    </row>
    <row r="2665" spans="1:3" x14ac:dyDescent="0.2">
      <c r="A2665" s="114" t="s">
        <v>11208</v>
      </c>
      <c r="B2665" s="112">
        <v>253</v>
      </c>
      <c r="C2665" s="10">
        <f t="shared" si="47"/>
        <v>2</v>
      </c>
    </row>
    <row r="2666" spans="1:3" x14ac:dyDescent="0.2">
      <c r="A2666" s="114" t="s">
        <v>11209</v>
      </c>
      <c r="B2666" s="112">
        <v>129</v>
      </c>
      <c r="C2666" s="10">
        <f t="shared" si="47"/>
        <v>1</v>
      </c>
    </row>
    <row r="2667" spans="1:3" x14ac:dyDescent="0.2">
      <c r="A2667" s="114" t="s">
        <v>11210</v>
      </c>
      <c r="B2667" s="112">
        <v>82</v>
      </c>
      <c r="C2667" s="10">
        <f t="shared" si="47"/>
        <v>8</v>
      </c>
    </row>
    <row r="2668" spans="1:3" x14ac:dyDescent="0.2">
      <c r="A2668" s="114" t="s">
        <v>11211</v>
      </c>
      <c r="B2668" s="112">
        <v>625</v>
      </c>
      <c r="C2668" s="10">
        <f t="shared" si="47"/>
        <v>6</v>
      </c>
    </row>
    <row r="2669" spans="1:3" x14ac:dyDescent="0.2">
      <c r="A2669" s="114" t="s">
        <v>11212</v>
      </c>
      <c r="B2669" s="112">
        <v>104</v>
      </c>
      <c r="C2669" s="10">
        <f t="shared" si="47"/>
        <v>1</v>
      </c>
    </row>
    <row r="2670" spans="1:3" x14ac:dyDescent="0.2">
      <c r="A2670" s="114" t="s">
        <v>11213</v>
      </c>
      <c r="B2670" s="112">
        <v>1642</v>
      </c>
      <c r="C2670" s="10">
        <f t="shared" si="47"/>
        <v>1</v>
      </c>
    </row>
    <row r="2671" spans="1:3" x14ac:dyDescent="0.2">
      <c r="A2671" s="114" t="s">
        <v>11214</v>
      </c>
      <c r="B2671" s="112">
        <v>164</v>
      </c>
      <c r="C2671" s="10">
        <f t="shared" si="47"/>
        <v>1</v>
      </c>
    </row>
    <row r="2672" spans="1:3" x14ac:dyDescent="0.2">
      <c r="A2672" s="114" t="s">
        <v>11215</v>
      </c>
      <c r="B2672" s="112">
        <v>42</v>
      </c>
      <c r="C2672" s="10">
        <f t="shared" si="47"/>
        <v>4</v>
      </c>
    </row>
    <row r="2673" spans="1:3" x14ac:dyDescent="0.2">
      <c r="A2673" s="114" t="s">
        <v>11216</v>
      </c>
      <c r="B2673" s="112">
        <v>437</v>
      </c>
      <c r="C2673" s="10">
        <f t="shared" si="47"/>
        <v>4</v>
      </c>
    </row>
    <row r="2674" spans="1:3" x14ac:dyDescent="0.2">
      <c r="A2674" s="114" t="s">
        <v>11217</v>
      </c>
      <c r="B2674" s="112">
        <v>1457</v>
      </c>
      <c r="C2674" s="10">
        <f t="shared" si="47"/>
        <v>1</v>
      </c>
    </row>
    <row r="2675" spans="1:3" x14ac:dyDescent="0.2">
      <c r="A2675" s="114" t="s">
        <v>11218</v>
      </c>
      <c r="B2675" s="112">
        <v>33</v>
      </c>
      <c r="C2675" s="10">
        <f t="shared" si="47"/>
        <v>3</v>
      </c>
    </row>
    <row r="2676" spans="1:3" x14ac:dyDescent="0.2">
      <c r="A2676" s="114" t="s">
        <v>11219</v>
      </c>
      <c r="B2676" s="112">
        <v>331</v>
      </c>
      <c r="C2676" s="10">
        <f t="shared" si="47"/>
        <v>3</v>
      </c>
    </row>
    <row r="2677" spans="1:3" x14ac:dyDescent="0.2">
      <c r="A2677" s="114" t="s">
        <v>11220</v>
      </c>
      <c r="B2677" s="112">
        <v>3698</v>
      </c>
      <c r="C2677" s="10">
        <f t="shared" si="47"/>
        <v>3</v>
      </c>
    </row>
    <row r="2678" spans="1:3" x14ac:dyDescent="0.2">
      <c r="A2678" s="114" t="s">
        <v>11221</v>
      </c>
      <c r="B2678" s="112">
        <v>46414</v>
      </c>
      <c r="C2678" s="10">
        <f t="shared" si="47"/>
        <v>4</v>
      </c>
    </row>
    <row r="2679" spans="1:3" x14ac:dyDescent="0.2">
      <c r="A2679" s="114" t="s">
        <v>11222</v>
      </c>
      <c r="B2679" s="112">
        <v>656</v>
      </c>
      <c r="C2679" s="10">
        <f t="shared" si="47"/>
        <v>6</v>
      </c>
    </row>
    <row r="2680" spans="1:3" x14ac:dyDescent="0.2">
      <c r="A2680" s="114" t="s">
        <v>11223</v>
      </c>
      <c r="B2680" s="112">
        <v>408</v>
      </c>
      <c r="C2680" s="10">
        <f t="shared" si="47"/>
        <v>4</v>
      </c>
    </row>
    <row r="2681" spans="1:3" x14ac:dyDescent="0.2">
      <c r="A2681" s="114" t="s">
        <v>11224</v>
      </c>
      <c r="B2681" s="112">
        <v>489</v>
      </c>
      <c r="C2681" s="10">
        <f t="shared" si="47"/>
        <v>4</v>
      </c>
    </row>
    <row r="2682" spans="1:3" x14ac:dyDescent="0.2">
      <c r="A2682" s="114" t="s">
        <v>11225</v>
      </c>
      <c r="B2682" s="112">
        <v>5182</v>
      </c>
      <c r="C2682" s="10">
        <f t="shared" si="47"/>
        <v>5</v>
      </c>
    </row>
    <row r="2683" spans="1:3" x14ac:dyDescent="0.2">
      <c r="A2683" s="114" t="s">
        <v>11226</v>
      </c>
      <c r="B2683" s="112">
        <v>377</v>
      </c>
      <c r="C2683" s="10">
        <f t="shared" si="47"/>
        <v>3</v>
      </c>
    </row>
    <row r="2684" spans="1:3" x14ac:dyDescent="0.2">
      <c r="A2684" s="114" t="s">
        <v>8593</v>
      </c>
      <c r="B2684" s="112">
        <v>105</v>
      </c>
      <c r="C2684" s="10">
        <f t="shared" si="47"/>
        <v>1</v>
      </c>
    </row>
    <row r="2685" spans="1:3" x14ac:dyDescent="0.2">
      <c r="A2685" s="114" t="s">
        <v>11227</v>
      </c>
      <c r="B2685" s="112">
        <v>265</v>
      </c>
      <c r="C2685" s="10">
        <f t="shared" si="47"/>
        <v>2</v>
      </c>
    </row>
    <row r="2686" spans="1:3" x14ac:dyDescent="0.2">
      <c r="A2686" s="114" t="s">
        <v>11228</v>
      </c>
      <c r="B2686" s="112">
        <v>2245</v>
      </c>
      <c r="C2686" s="10">
        <f t="shared" si="47"/>
        <v>2</v>
      </c>
    </row>
    <row r="2687" spans="1:3" x14ac:dyDescent="0.2">
      <c r="A2687" s="114" t="s">
        <v>11229</v>
      </c>
      <c r="B2687" s="112">
        <v>5740</v>
      </c>
      <c r="C2687" s="10">
        <f t="shared" si="47"/>
        <v>5</v>
      </c>
    </row>
    <row r="2688" spans="1:3" x14ac:dyDescent="0.2">
      <c r="A2688" s="114" t="s">
        <v>11230</v>
      </c>
      <c r="B2688" s="112">
        <v>29</v>
      </c>
      <c r="C2688" s="10">
        <f t="shared" si="47"/>
        <v>2</v>
      </c>
    </row>
    <row r="2689" spans="1:3" x14ac:dyDescent="0.2">
      <c r="A2689" s="114" t="s">
        <v>11231</v>
      </c>
      <c r="B2689" s="112">
        <v>206</v>
      </c>
      <c r="C2689" s="10">
        <f t="shared" si="47"/>
        <v>2</v>
      </c>
    </row>
    <row r="2690" spans="1:3" x14ac:dyDescent="0.2">
      <c r="A2690" s="114" t="s">
        <v>11232</v>
      </c>
      <c r="B2690" s="112">
        <v>812</v>
      </c>
      <c r="C2690" s="10">
        <f t="shared" si="47"/>
        <v>8</v>
      </c>
    </row>
    <row r="2691" spans="1:3" x14ac:dyDescent="0.2">
      <c r="A2691" s="114" t="s">
        <v>11233</v>
      </c>
      <c r="B2691" s="112">
        <v>128</v>
      </c>
      <c r="C2691" s="10">
        <f t="shared" si="47"/>
        <v>1</v>
      </c>
    </row>
    <row r="2692" spans="1:3" x14ac:dyDescent="0.2">
      <c r="A2692" s="114" t="s">
        <v>11234</v>
      </c>
      <c r="B2692" s="112">
        <v>391</v>
      </c>
      <c r="C2692" s="10">
        <f t="shared" si="47"/>
        <v>3</v>
      </c>
    </row>
    <row r="2693" spans="1:3" x14ac:dyDescent="0.2">
      <c r="A2693" s="114" t="s">
        <v>11235</v>
      </c>
      <c r="B2693" s="112">
        <v>169</v>
      </c>
      <c r="C2693" s="10">
        <f t="shared" ref="C2693:C2756" si="48">VALUE(LEFT(1E+100*B2693))</f>
        <v>1</v>
      </c>
    </row>
    <row r="2694" spans="1:3" x14ac:dyDescent="0.2">
      <c r="A2694" s="114" t="s">
        <v>8592</v>
      </c>
      <c r="B2694" s="112">
        <v>13977</v>
      </c>
      <c r="C2694" s="10">
        <f t="shared" si="48"/>
        <v>1</v>
      </c>
    </row>
    <row r="2695" spans="1:3" x14ac:dyDescent="0.2">
      <c r="A2695" s="114" t="s">
        <v>11236</v>
      </c>
      <c r="B2695" s="112">
        <v>336</v>
      </c>
      <c r="C2695" s="10">
        <f t="shared" si="48"/>
        <v>3</v>
      </c>
    </row>
    <row r="2696" spans="1:3" x14ac:dyDescent="0.2">
      <c r="A2696" s="114" t="s">
        <v>11237</v>
      </c>
      <c r="B2696" s="112">
        <v>12390</v>
      </c>
      <c r="C2696" s="10">
        <f t="shared" si="48"/>
        <v>1</v>
      </c>
    </row>
    <row r="2697" spans="1:3" x14ac:dyDescent="0.2">
      <c r="A2697" s="114" t="s">
        <v>11238</v>
      </c>
      <c r="B2697" s="112">
        <v>10</v>
      </c>
      <c r="C2697" s="10">
        <f t="shared" si="48"/>
        <v>1</v>
      </c>
    </row>
    <row r="2698" spans="1:3" x14ac:dyDescent="0.2">
      <c r="A2698" s="114" t="s">
        <v>11239</v>
      </c>
      <c r="B2698" s="112">
        <v>630</v>
      </c>
      <c r="C2698" s="10">
        <f t="shared" si="48"/>
        <v>6</v>
      </c>
    </row>
    <row r="2699" spans="1:3" x14ac:dyDescent="0.2">
      <c r="A2699" s="114" t="s">
        <v>11240</v>
      </c>
      <c r="B2699" s="112">
        <v>74493</v>
      </c>
      <c r="C2699" s="10">
        <f t="shared" si="48"/>
        <v>7</v>
      </c>
    </row>
    <row r="2700" spans="1:3" x14ac:dyDescent="0.2">
      <c r="A2700" s="114" t="s">
        <v>11241</v>
      </c>
      <c r="B2700" s="112">
        <v>205</v>
      </c>
      <c r="C2700" s="10">
        <f t="shared" si="48"/>
        <v>2</v>
      </c>
    </row>
    <row r="2701" spans="1:3" x14ac:dyDescent="0.2">
      <c r="A2701" s="114" t="s">
        <v>8591</v>
      </c>
      <c r="B2701" s="112">
        <v>2792</v>
      </c>
      <c r="C2701" s="10">
        <f t="shared" si="48"/>
        <v>2</v>
      </c>
    </row>
    <row r="2702" spans="1:3" x14ac:dyDescent="0.2">
      <c r="A2702" s="114" t="s">
        <v>11242</v>
      </c>
      <c r="B2702" s="112">
        <v>841</v>
      </c>
      <c r="C2702" s="10">
        <f t="shared" si="48"/>
        <v>8</v>
      </c>
    </row>
    <row r="2703" spans="1:3" x14ac:dyDescent="0.2">
      <c r="A2703" s="114" t="s">
        <v>11243</v>
      </c>
      <c r="B2703" s="112">
        <v>62</v>
      </c>
      <c r="C2703" s="10">
        <f t="shared" si="48"/>
        <v>6</v>
      </c>
    </row>
    <row r="2704" spans="1:3" x14ac:dyDescent="0.2">
      <c r="A2704" s="114" t="s">
        <v>11244</v>
      </c>
      <c r="B2704" s="112">
        <v>1559</v>
      </c>
      <c r="C2704" s="10">
        <f t="shared" si="48"/>
        <v>1</v>
      </c>
    </row>
    <row r="2705" spans="1:3" x14ac:dyDescent="0.2">
      <c r="A2705" s="114" t="s">
        <v>11245</v>
      </c>
      <c r="B2705" s="112">
        <v>82</v>
      </c>
      <c r="C2705" s="10">
        <f t="shared" si="48"/>
        <v>8</v>
      </c>
    </row>
    <row r="2706" spans="1:3" x14ac:dyDescent="0.2">
      <c r="A2706" s="114" t="s">
        <v>11246</v>
      </c>
      <c r="B2706" s="112">
        <v>117</v>
      </c>
      <c r="C2706" s="10">
        <f t="shared" si="48"/>
        <v>1</v>
      </c>
    </row>
    <row r="2707" spans="1:3" x14ac:dyDescent="0.2">
      <c r="A2707" s="114" t="s">
        <v>11247</v>
      </c>
      <c r="B2707" s="112">
        <v>20106</v>
      </c>
      <c r="C2707" s="10">
        <f t="shared" si="48"/>
        <v>2</v>
      </c>
    </row>
    <row r="2708" spans="1:3" x14ac:dyDescent="0.2">
      <c r="A2708" s="114" t="s">
        <v>11248</v>
      </c>
      <c r="B2708" s="112">
        <v>194</v>
      </c>
      <c r="C2708" s="10">
        <f t="shared" si="48"/>
        <v>1</v>
      </c>
    </row>
    <row r="2709" spans="1:3" x14ac:dyDescent="0.2">
      <c r="A2709" s="114" t="s">
        <v>8364</v>
      </c>
      <c r="B2709" s="112">
        <v>1410</v>
      </c>
      <c r="C2709" s="10">
        <f t="shared" si="48"/>
        <v>1</v>
      </c>
    </row>
    <row r="2710" spans="1:3" x14ac:dyDescent="0.2">
      <c r="A2710" s="114" t="s">
        <v>11249</v>
      </c>
      <c r="B2710" s="112">
        <v>12</v>
      </c>
      <c r="C2710" s="10">
        <f t="shared" si="48"/>
        <v>1</v>
      </c>
    </row>
    <row r="2711" spans="1:3" x14ac:dyDescent="0.2">
      <c r="A2711" s="114" t="s">
        <v>11250</v>
      </c>
      <c r="B2711" s="112">
        <v>109</v>
      </c>
      <c r="C2711" s="10">
        <f t="shared" si="48"/>
        <v>1</v>
      </c>
    </row>
    <row r="2712" spans="1:3" x14ac:dyDescent="0.2">
      <c r="A2712" s="114" t="s">
        <v>8590</v>
      </c>
      <c r="B2712" s="112">
        <v>65</v>
      </c>
      <c r="C2712" s="10">
        <f t="shared" si="48"/>
        <v>6</v>
      </c>
    </row>
    <row r="2713" spans="1:3" x14ac:dyDescent="0.2">
      <c r="A2713" s="114" t="s">
        <v>8589</v>
      </c>
      <c r="B2713" s="112">
        <v>830</v>
      </c>
      <c r="C2713" s="10">
        <f t="shared" si="48"/>
        <v>8</v>
      </c>
    </row>
    <row r="2714" spans="1:3" x14ac:dyDescent="0.2">
      <c r="A2714" s="114" t="s">
        <v>8588</v>
      </c>
      <c r="B2714" s="112">
        <v>2506</v>
      </c>
      <c r="C2714" s="10">
        <f t="shared" si="48"/>
        <v>2</v>
      </c>
    </row>
    <row r="2715" spans="1:3" x14ac:dyDescent="0.2">
      <c r="A2715" s="114" t="s">
        <v>8587</v>
      </c>
      <c r="B2715" s="112">
        <v>633</v>
      </c>
      <c r="C2715" s="10">
        <f t="shared" si="48"/>
        <v>6</v>
      </c>
    </row>
    <row r="2716" spans="1:3" x14ac:dyDescent="0.2">
      <c r="A2716" s="114" t="s">
        <v>11251</v>
      </c>
      <c r="B2716" s="112">
        <v>11780</v>
      </c>
      <c r="C2716" s="10">
        <f t="shared" si="48"/>
        <v>1</v>
      </c>
    </row>
    <row r="2717" spans="1:3" x14ac:dyDescent="0.2">
      <c r="A2717" s="114" t="s">
        <v>11252</v>
      </c>
      <c r="B2717" s="112">
        <v>787</v>
      </c>
      <c r="C2717" s="10">
        <f t="shared" si="48"/>
        <v>7</v>
      </c>
    </row>
    <row r="2718" spans="1:3" x14ac:dyDescent="0.2">
      <c r="A2718" s="114" t="s">
        <v>8586</v>
      </c>
      <c r="B2718" s="112">
        <v>275</v>
      </c>
      <c r="C2718" s="10">
        <f t="shared" si="48"/>
        <v>2</v>
      </c>
    </row>
    <row r="2719" spans="1:3" x14ac:dyDescent="0.2">
      <c r="A2719" s="114" t="s">
        <v>8585</v>
      </c>
      <c r="B2719" s="112">
        <v>1817</v>
      </c>
      <c r="C2719" s="10">
        <f t="shared" si="48"/>
        <v>1</v>
      </c>
    </row>
    <row r="2720" spans="1:3" x14ac:dyDescent="0.2">
      <c r="A2720" s="114" t="s">
        <v>11253</v>
      </c>
      <c r="B2720" s="112">
        <v>2055</v>
      </c>
      <c r="C2720" s="10">
        <f t="shared" si="48"/>
        <v>2</v>
      </c>
    </row>
    <row r="2721" spans="1:3" x14ac:dyDescent="0.2">
      <c r="A2721" s="114" t="s">
        <v>8584</v>
      </c>
      <c r="B2721" s="112">
        <v>305</v>
      </c>
      <c r="C2721" s="10">
        <f t="shared" si="48"/>
        <v>3</v>
      </c>
    </row>
    <row r="2722" spans="1:3" x14ac:dyDescent="0.2">
      <c r="A2722" s="114" t="s">
        <v>11254</v>
      </c>
      <c r="B2722" s="112">
        <v>609</v>
      </c>
      <c r="C2722" s="10">
        <f t="shared" si="48"/>
        <v>6</v>
      </c>
    </row>
    <row r="2723" spans="1:3" x14ac:dyDescent="0.2">
      <c r="A2723" s="114" t="s">
        <v>8583</v>
      </c>
      <c r="B2723" s="112">
        <v>138</v>
      </c>
      <c r="C2723" s="10">
        <f t="shared" si="48"/>
        <v>1</v>
      </c>
    </row>
    <row r="2724" spans="1:3" x14ac:dyDescent="0.2">
      <c r="A2724" s="114" t="s">
        <v>8582</v>
      </c>
      <c r="B2724" s="112">
        <v>47</v>
      </c>
      <c r="C2724" s="10">
        <f t="shared" si="48"/>
        <v>4</v>
      </c>
    </row>
    <row r="2725" spans="1:3" x14ac:dyDescent="0.2">
      <c r="A2725" s="114" t="s">
        <v>11255</v>
      </c>
      <c r="B2725" s="112">
        <v>1088</v>
      </c>
      <c r="C2725" s="10">
        <f t="shared" si="48"/>
        <v>1</v>
      </c>
    </row>
    <row r="2726" spans="1:3" x14ac:dyDescent="0.2">
      <c r="A2726" s="114" t="s">
        <v>11256</v>
      </c>
      <c r="B2726" s="112">
        <v>4239</v>
      </c>
      <c r="C2726" s="10">
        <f t="shared" si="48"/>
        <v>4</v>
      </c>
    </row>
    <row r="2727" spans="1:3" x14ac:dyDescent="0.2">
      <c r="A2727" s="114" t="s">
        <v>11257</v>
      </c>
      <c r="B2727" s="112">
        <v>104</v>
      </c>
      <c r="C2727" s="10">
        <f t="shared" si="48"/>
        <v>1</v>
      </c>
    </row>
    <row r="2728" spans="1:3" x14ac:dyDescent="0.2">
      <c r="A2728" s="114" t="s">
        <v>11258</v>
      </c>
      <c r="B2728" s="112">
        <v>25</v>
      </c>
      <c r="C2728" s="10">
        <f t="shared" si="48"/>
        <v>2</v>
      </c>
    </row>
    <row r="2729" spans="1:3" x14ac:dyDescent="0.2">
      <c r="A2729" s="114" t="s">
        <v>8581</v>
      </c>
      <c r="B2729" s="112">
        <v>2332</v>
      </c>
      <c r="C2729" s="10">
        <f t="shared" si="48"/>
        <v>2</v>
      </c>
    </row>
    <row r="2730" spans="1:3" x14ac:dyDescent="0.2">
      <c r="A2730" s="114" t="s">
        <v>11259</v>
      </c>
      <c r="B2730" s="112">
        <v>2740</v>
      </c>
      <c r="C2730" s="10">
        <f t="shared" si="48"/>
        <v>2</v>
      </c>
    </row>
    <row r="2731" spans="1:3" x14ac:dyDescent="0.2">
      <c r="A2731" s="114" t="s">
        <v>11260</v>
      </c>
      <c r="B2731" s="112">
        <v>48</v>
      </c>
      <c r="C2731" s="10">
        <f t="shared" si="48"/>
        <v>4</v>
      </c>
    </row>
    <row r="2732" spans="1:3" x14ac:dyDescent="0.2">
      <c r="A2732" s="114" t="s">
        <v>11261</v>
      </c>
      <c r="B2732" s="112">
        <v>106</v>
      </c>
      <c r="C2732" s="10">
        <f t="shared" si="48"/>
        <v>1</v>
      </c>
    </row>
    <row r="2733" spans="1:3" x14ac:dyDescent="0.2">
      <c r="A2733" s="114" t="s">
        <v>11262</v>
      </c>
      <c r="B2733" s="112">
        <v>283</v>
      </c>
      <c r="C2733" s="10">
        <f t="shared" si="48"/>
        <v>2</v>
      </c>
    </row>
    <row r="2734" spans="1:3" x14ac:dyDescent="0.2">
      <c r="A2734" s="114" t="s">
        <v>11263</v>
      </c>
      <c r="B2734" s="112">
        <v>625</v>
      </c>
      <c r="C2734" s="10">
        <f t="shared" si="48"/>
        <v>6</v>
      </c>
    </row>
    <row r="2735" spans="1:3" x14ac:dyDescent="0.2">
      <c r="A2735" s="114" t="s">
        <v>11264</v>
      </c>
      <c r="B2735" s="112">
        <v>270</v>
      </c>
      <c r="C2735" s="10">
        <f t="shared" si="48"/>
        <v>2</v>
      </c>
    </row>
    <row r="2736" spans="1:3" x14ac:dyDescent="0.2">
      <c r="A2736" s="114" t="s">
        <v>11265</v>
      </c>
      <c r="B2736" s="112">
        <v>335</v>
      </c>
      <c r="C2736" s="10">
        <f t="shared" si="48"/>
        <v>3</v>
      </c>
    </row>
    <row r="2737" spans="1:3" x14ac:dyDescent="0.2">
      <c r="A2737" s="114" t="s">
        <v>11266</v>
      </c>
      <c r="B2737" s="112">
        <v>487</v>
      </c>
      <c r="C2737" s="10">
        <f t="shared" si="48"/>
        <v>4</v>
      </c>
    </row>
    <row r="2738" spans="1:3" x14ac:dyDescent="0.2">
      <c r="A2738" s="114" t="s">
        <v>11267</v>
      </c>
      <c r="B2738" s="112">
        <v>376</v>
      </c>
      <c r="C2738" s="10">
        <f t="shared" si="48"/>
        <v>3</v>
      </c>
    </row>
    <row r="2739" spans="1:3" x14ac:dyDescent="0.2">
      <c r="A2739" s="114" t="s">
        <v>11268</v>
      </c>
      <c r="B2739" s="112">
        <v>121</v>
      </c>
      <c r="C2739" s="10">
        <f t="shared" si="48"/>
        <v>1</v>
      </c>
    </row>
    <row r="2740" spans="1:3" x14ac:dyDescent="0.2">
      <c r="A2740" s="114" t="s">
        <v>11269</v>
      </c>
      <c r="B2740" s="112">
        <v>2849</v>
      </c>
      <c r="C2740" s="10">
        <f t="shared" si="48"/>
        <v>2</v>
      </c>
    </row>
    <row r="2741" spans="1:3" x14ac:dyDescent="0.2">
      <c r="A2741" s="114" t="s">
        <v>11270</v>
      </c>
      <c r="B2741" s="112">
        <v>891</v>
      </c>
      <c r="C2741" s="10">
        <f t="shared" si="48"/>
        <v>8</v>
      </c>
    </row>
    <row r="2742" spans="1:3" x14ac:dyDescent="0.2">
      <c r="A2742" s="114" t="s">
        <v>11271</v>
      </c>
      <c r="B2742" s="112">
        <v>3568</v>
      </c>
      <c r="C2742" s="10">
        <f t="shared" si="48"/>
        <v>3</v>
      </c>
    </row>
    <row r="2743" spans="1:3" x14ac:dyDescent="0.2">
      <c r="A2743" s="114" t="s">
        <v>11272</v>
      </c>
      <c r="B2743" s="112">
        <v>2578</v>
      </c>
      <c r="C2743" s="10">
        <f t="shared" si="48"/>
        <v>2</v>
      </c>
    </row>
    <row r="2744" spans="1:3" x14ac:dyDescent="0.2">
      <c r="A2744" s="114" t="s">
        <v>11273</v>
      </c>
      <c r="B2744" s="112">
        <v>397</v>
      </c>
      <c r="C2744" s="10">
        <f t="shared" si="48"/>
        <v>3</v>
      </c>
    </row>
    <row r="2745" spans="1:3" x14ac:dyDescent="0.2">
      <c r="A2745" s="114" t="s">
        <v>11274</v>
      </c>
      <c r="B2745" s="112">
        <v>131</v>
      </c>
      <c r="C2745" s="10">
        <f t="shared" si="48"/>
        <v>1</v>
      </c>
    </row>
    <row r="2746" spans="1:3" x14ac:dyDescent="0.2">
      <c r="A2746" s="114" t="s">
        <v>11275</v>
      </c>
      <c r="B2746" s="112">
        <v>39</v>
      </c>
      <c r="C2746" s="10">
        <f t="shared" si="48"/>
        <v>3</v>
      </c>
    </row>
    <row r="2747" spans="1:3" x14ac:dyDescent="0.2">
      <c r="A2747" s="114" t="s">
        <v>11276</v>
      </c>
      <c r="B2747" s="112">
        <v>18357</v>
      </c>
      <c r="C2747" s="10">
        <f t="shared" si="48"/>
        <v>1</v>
      </c>
    </row>
    <row r="2748" spans="1:3" x14ac:dyDescent="0.2">
      <c r="A2748" s="114" t="s">
        <v>11277</v>
      </c>
      <c r="B2748" s="112">
        <v>697</v>
      </c>
      <c r="C2748" s="10">
        <f t="shared" si="48"/>
        <v>6</v>
      </c>
    </row>
    <row r="2749" spans="1:3" x14ac:dyDescent="0.2">
      <c r="A2749" s="114" t="s">
        <v>11278</v>
      </c>
      <c r="B2749" s="112">
        <v>12702</v>
      </c>
      <c r="C2749" s="10">
        <f t="shared" si="48"/>
        <v>1</v>
      </c>
    </row>
    <row r="2750" spans="1:3" x14ac:dyDescent="0.2">
      <c r="A2750" s="114" t="s">
        <v>11279</v>
      </c>
      <c r="B2750" s="112">
        <v>614</v>
      </c>
      <c r="C2750" s="10">
        <f t="shared" si="48"/>
        <v>6</v>
      </c>
    </row>
    <row r="2751" spans="1:3" x14ac:dyDescent="0.2">
      <c r="A2751" s="114" t="s">
        <v>11280</v>
      </c>
      <c r="B2751" s="112">
        <v>1073</v>
      </c>
      <c r="C2751" s="10">
        <f t="shared" si="48"/>
        <v>1</v>
      </c>
    </row>
    <row r="2752" spans="1:3" x14ac:dyDescent="0.2">
      <c r="A2752" s="114" t="s">
        <v>11281</v>
      </c>
      <c r="B2752" s="112">
        <v>1128</v>
      </c>
      <c r="C2752" s="10">
        <f t="shared" si="48"/>
        <v>1</v>
      </c>
    </row>
    <row r="2753" spans="1:3" x14ac:dyDescent="0.2">
      <c r="A2753" s="114" t="s">
        <v>11282</v>
      </c>
      <c r="B2753" s="112">
        <v>977</v>
      </c>
      <c r="C2753" s="10">
        <f t="shared" si="48"/>
        <v>9</v>
      </c>
    </row>
    <row r="2754" spans="1:3" x14ac:dyDescent="0.2">
      <c r="A2754" s="114" t="s">
        <v>11283</v>
      </c>
      <c r="B2754" s="112">
        <v>9646</v>
      </c>
      <c r="C2754" s="10">
        <f t="shared" si="48"/>
        <v>9</v>
      </c>
    </row>
    <row r="2755" spans="1:3" x14ac:dyDescent="0.2">
      <c r="A2755" s="114" t="s">
        <v>11284</v>
      </c>
      <c r="B2755" s="112">
        <v>305</v>
      </c>
      <c r="C2755" s="10">
        <f t="shared" si="48"/>
        <v>3</v>
      </c>
    </row>
    <row r="2756" spans="1:3" x14ac:dyDescent="0.2">
      <c r="A2756" s="114" t="s">
        <v>11285</v>
      </c>
      <c r="B2756" s="112">
        <v>482</v>
      </c>
      <c r="C2756" s="10">
        <f t="shared" si="48"/>
        <v>4</v>
      </c>
    </row>
    <row r="2757" spans="1:3" x14ac:dyDescent="0.2">
      <c r="A2757" s="114" t="s">
        <v>11286</v>
      </c>
      <c r="B2757" s="112">
        <v>359</v>
      </c>
      <c r="C2757" s="10">
        <f t="shared" ref="C2757:C2820" si="49">VALUE(LEFT(1E+100*B2757))</f>
        <v>3</v>
      </c>
    </row>
    <row r="2758" spans="1:3" x14ac:dyDescent="0.2">
      <c r="A2758" s="114" t="s">
        <v>11287</v>
      </c>
      <c r="B2758" s="112">
        <v>4944</v>
      </c>
      <c r="C2758" s="10">
        <f t="shared" si="49"/>
        <v>4</v>
      </c>
    </row>
    <row r="2759" spans="1:3" x14ac:dyDescent="0.2">
      <c r="A2759" s="114" t="s">
        <v>11288</v>
      </c>
      <c r="B2759" s="112">
        <v>429</v>
      </c>
      <c r="C2759" s="10">
        <f t="shared" si="49"/>
        <v>4</v>
      </c>
    </row>
    <row r="2760" spans="1:3" x14ac:dyDescent="0.2">
      <c r="A2760" s="114" t="s">
        <v>11289</v>
      </c>
      <c r="B2760" s="112">
        <v>70</v>
      </c>
      <c r="C2760" s="10">
        <f t="shared" si="49"/>
        <v>7</v>
      </c>
    </row>
    <row r="2761" spans="1:3" x14ac:dyDescent="0.2">
      <c r="A2761" s="114" t="s">
        <v>11290</v>
      </c>
      <c r="B2761" s="112">
        <v>64158</v>
      </c>
      <c r="C2761" s="10">
        <f t="shared" si="49"/>
        <v>6</v>
      </c>
    </row>
    <row r="2762" spans="1:3" x14ac:dyDescent="0.2">
      <c r="A2762" s="114" t="s">
        <v>11291</v>
      </c>
      <c r="B2762" s="112">
        <v>1108</v>
      </c>
      <c r="C2762" s="10">
        <f t="shared" si="49"/>
        <v>1</v>
      </c>
    </row>
    <row r="2763" spans="1:3" x14ac:dyDescent="0.2">
      <c r="A2763" s="114" t="s">
        <v>11292</v>
      </c>
      <c r="B2763" s="112">
        <v>45</v>
      </c>
      <c r="C2763" s="10">
        <f t="shared" si="49"/>
        <v>4</v>
      </c>
    </row>
    <row r="2764" spans="1:3" x14ac:dyDescent="0.2">
      <c r="A2764" s="114" t="s">
        <v>11293</v>
      </c>
      <c r="B2764" s="112">
        <v>266</v>
      </c>
      <c r="C2764" s="10">
        <f t="shared" si="49"/>
        <v>2</v>
      </c>
    </row>
    <row r="2765" spans="1:3" x14ac:dyDescent="0.2">
      <c r="A2765" s="114" t="s">
        <v>11294</v>
      </c>
      <c r="B2765" s="112">
        <v>123</v>
      </c>
      <c r="C2765" s="10">
        <f t="shared" si="49"/>
        <v>1</v>
      </c>
    </row>
    <row r="2766" spans="1:3" x14ac:dyDescent="0.2">
      <c r="A2766" s="114" t="s">
        <v>11295</v>
      </c>
      <c r="B2766" s="112">
        <v>47088</v>
      </c>
      <c r="C2766" s="10">
        <f t="shared" si="49"/>
        <v>4</v>
      </c>
    </row>
    <row r="2767" spans="1:3" x14ac:dyDescent="0.2">
      <c r="A2767" s="114" t="s">
        <v>11296</v>
      </c>
      <c r="B2767" s="112">
        <v>332</v>
      </c>
      <c r="C2767" s="10">
        <f t="shared" si="49"/>
        <v>3</v>
      </c>
    </row>
    <row r="2768" spans="1:3" x14ac:dyDescent="0.2">
      <c r="A2768" s="114" t="s">
        <v>11297</v>
      </c>
      <c r="B2768" s="112">
        <v>518</v>
      </c>
      <c r="C2768" s="10">
        <f t="shared" si="49"/>
        <v>5</v>
      </c>
    </row>
    <row r="2769" spans="1:3" x14ac:dyDescent="0.2">
      <c r="A2769" s="114" t="s">
        <v>11298</v>
      </c>
      <c r="B2769" s="112">
        <v>294</v>
      </c>
      <c r="C2769" s="10">
        <f t="shared" si="49"/>
        <v>2</v>
      </c>
    </row>
    <row r="2770" spans="1:3" x14ac:dyDescent="0.2">
      <c r="A2770" s="114" t="s">
        <v>11299</v>
      </c>
      <c r="B2770" s="112">
        <v>1226</v>
      </c>
      <c r="C2770" s="10">
        <f t="shared" si="49"/>
        <v>1</v>
      </c>
    </row>
    <row r="2771" spans="1:3" x14ac:dyDescent="0.2">
      <c r="A2771" s="114" t="s">
        <v>11300</v>
      </c>
      <c r="B2771" s="112">
        <v>2161</v>
      </c>
      <c r="C2771" s="10">
        <f t="shared" si="49"/>
        <v>2</v>
      </c>
    </row>
    <row r="2772" spans="1:3" x14ac:dyDescent="0.2">
      <c r="A2772" s="114" t="s">
        <v>11301</v>
      </c>
      <c r="B2772" s="112">
        <v>7909</v>
      </c>
      <c r="C2772" s="10">
        <f t="shared" si="49"/>
        <v>7</v>
      </c>
    </row>
    <row r="2773" spans="1:3" x14ac:dyDescent="0.2">
      <c r="A2773" s="114" t="s">
        <v>11302</v>
      </c>
      <c r="B2773" s="112">
        <v>1978</v>
      </c>
      <c r="C2773" s="10">
        <f t="shared" si="49"/>
        <v>1</v>
      </c>
    </row>
    <row r="2774" spans="1:3" x14ac:dyDescent="0.2">
      <c r="A2774" s="114" t="s">
        <v>11303</v>
      </c>
      <c r="B2774" s="112">
        <v>7581</v>
      </c>
      <c r="C2774" s="10">
        <f t="shared" si="49"/>
        <v>7</v>
      </c>
    </row>
    <row r="2775" spans="1:3" x14ac:dyDescent="0.2">
      <c r="A2775" s="114" t="s">
        <v>11304</v>
      </c>
      <c r="B2775" s="112">
        <v>361</v>
      </c>
      <c r="C2775" s="10">
        <f t="shared" si="49"/>
        <v>3</v>
      </c>
    </row>
    <row r="2776" spans="1:3" x14ac:dyDescent="0.2">
      <c r="A2776" s="114" t="s">
        <v>11305</v>
      </c>
      <c r="B2776" s="112">
        <v>4726</v>
      </c>
      <c r="C2776" s="10">
        <f t="shared" si="49"/>
        <v>4</v>
      </c>
    </row>
    <row r="2777" spans="1:3" x14ac:dyDescent="0.2">
      <c r="A2777" s="114" t="s">
        <v>8580</v>
      </c>
      <c r="B2777" s="112">
        <v>2046</v>
      </c>
      <c r="C2777" s="10">
        <f t="shared" si="49"/>
        <v>2</v>
      </c>
    </row>
    <row r="2778" spans="1:3" x14ac:dyDescent="0.2">
      <c r="A2778" s="114" t="s">
        <v>11306</v>
      </c>
      <c r="B2778" s="112">
        <v>1130</v>
      </c>
      <c r="C2778" s="10">
        <f t="shared" si="49"/>
        <v>1</v>
      </c>
    </row>
    <row r="2779" spans="1:3" x14ac:dyDescent="0.2">
      <c r="A2779" s="114" t="s">
        <v>11307</v>
      </c>
      <c r="B2779" s="112">
        <v>3426</v>
      </c>
      <c r="C2779" s="10">
        <f t="shared" si="49"/>
        <v>3</v>
      </c>
    </row>
    <row r="2780" spans="1:3" x14ac:dyDescent="0.2">
      <c r="A2780" s="114" t="s">
        <v>11308</v>
      </c>
      <c r="B2780" s="112">
        <v>279</v>
      </c>
      <c r="C2780" s="10">
        <f t="shared" si="49"/>
        <v>2</v>
      </c>
    </row>
    <row r="2781" spans="1:3" x14ac:dyDescent="0.2">
      <c r="A2781" s="114" t="s">
        <v>11309</v>
      </c>
      <c r="B2781" s="112">
        <v>154</v>
      </c>
      <c r="C2781" s="10">
        <f t="shared" si="49"/>
        <v>1</v>
      </c>
    </row>
    <row r="2782" spans="1:3" x14ac:dyDescent="0.2">
      <c r="A2782" s="114" t="s">
        <v>11310</v>
      </c>
      <c r="B2782" s="112">
        <v>243</v>
      </c>
      <c r="C2782" s="10">
        <f t="shared" si="49"/>
        <v>2</v>
      </c>
    </row>
    <row r="2783" spans="1:3" x14ac:dyDescent="0.2">
      <c r="A2783" s="114" t="s">
        <v>11311</v>
      </c>
      <c r="B2783" s="112">
        <v>1564</v>
      </c>
      <c r="C2783" s="10">
        <f t="shared" si="49"/>
        <v>1</v>
      </c>
    </row>
    <row r="2784" spans="1:3" x14ac:dyDescent="0.2">
      <c r="A2784" s="114" t="s">
        <v>11312</v>
      </c>
      <c r="B2784" s="112">
        <v>493</v>
      </c>
      <c r="C2784" s="10">
        <f t="shared" si="49"/>
        <v>4</v>
      </c>
    </row>
    <row r="2785" spans="1:3" x14ac:dyDescent="0.2">
      <c r="A2785" s="114" t="s">
        <v>11313</v>
      </c>
      <c r="B2785" s="112">
        <v>7496</v>
      </c>
      <c r="C2785" s="10">
        <f t="shared" si="49"/>
        <v>7</v>
      </c>
    </row>
    <row r="2786" spans="1:3" x14ac:dyDescent="0.2">
      <c r="A2786" s="114" t="s">
        <v>11314</v>
      </c>
      <c r="B2786" s="112">
        <v>288</v>
      </c>
      <c r="C2786" s="10">
        <f t="shared" si="49"/>
        <v>2</v>
      </c>
    </row>
    <row r="2787" spans="1:3" x14ac:dyDescent="0.2">
      <c r="A2787" s="114" t="s">
        <v>11315</v>
      </c>
      <c r="B2787" s="112">
        <v>1026</v>
      </c>
      <c r="C2787" s="10">
        <f t="shared" si="49"/>
        <v>1</v>
      </c>
    </row>
    <row r="2788" spans="1:3" x14ac:dyDescent="0.2">
      <c r="A2788" s="114" t="s">
        <v>11316</v>
      </c>
      <c r="B2788" s="112">
        <v>985</v>
      </c>
      <c r="C2788" s="10">
        <f t="shared" si="49"/>
        <v>9</v>
      </c>
    </row>
    <row r="2789" spans="1:3" x14ac:dyDescent="0.2">
      <c r="A2789" s="114" t="s">
        <v>11317</v>
      </c>
      <c r="B2789" s="112">
        <v>2254</v>
      </c>
      <c r="C2789" s="10">
        <f t="shared" si="49"/>
        <v>2</v>
      </c>
    </row>
    <row r="2790" spans="1:3" x14ac:dyDescent="0.2">
      <c r="A2790" s="114" t="s">
        <v>11318</v>
      </c>
      <c r="B2790" s="112">
        <v>181</v>
      </c>
      <c r="C2790" s="10">
        <f t="shared" si="49"/>
        <v>1</v>
      </c>
    </row>
    <row r="2791" spans="1:3" x14ac:dyDescent="0.2">
      <c r="A2791" s="114" t="s">
        <v>11319</v>
      </c>
      <c r="B2791" s="112">
        <v>59</v>
      </c>
      <c r="C2791" s="10">
        <f t="shared" si="49"/>
        <v>5</v>
      </c>
    </row>
    <row r="2792" spans="1:3" x14ac:dyDescent="0.2">
      <c r="A2792" s="114" t="s">
        <v>11320</v>
      </c>
      <c r="B2792" s="112">
        <v>109</v>
      </c>
      <c r="C2792" s="10">
        <f t="shared" si="49"/>
        <v>1</v>
      </c>
    </row>
    <row r="2793" spans="1:3" x14ac:dyDescent="0.2">
      <c r="A2793" s="114" t="s">
        <v>11321</v>
      </c>
      <c r="B2793" s="112">
        <v>93</v>
      </c>
      <c r="C2793" s="10">
        <f t="shared" si="49"/>
        <v>9</v>
      </c>
    </row>
    <row r="2794" spans="1:3" x14ac:dyDescent="0.2">
      <c r="A2794" s="114" t="s">
        <v>11322</v>
      </c>
      <c r="B2794" s="112">
        <v>778</v>
      </c>
      <c r="C2794" s="10">
        <f t="shared" si="49"/>
        <v>7</v>
      </c>
    </row>
    <row r="2795" spans="1:3" x14ac:dyDescent="0.2">
      <c r="A2795" s="114" t="s">
        <v>11323</v>
      </c>
      <c r="B2795" s="112">
        <v>2684</v>
      </c>
      <c r="C2795" s="10">
        <f t="shared" si="49"/>
        <v>2</v>
      </c>
    </row>
    <row r="2796" spans="1:3" x14ac:dyDescent="0.2">
      <c r="A2796" s="114" t="s">
        <v>11324</v>
      </c>
      <c r="B2796" s="112">
        <v>1045</v>
      </c>
      <c r="C2796" s="10">
        <f t="shared" si="49"/>
        <v>1</v>
      </c>
    </row>
    <row r="2797" spans="1:3" x14ac:dyDescent="0.2">
      <c r="A2797" s="114" t="s">
        <v>11325</v>
      </c>
      <c r="B2797" s="112">
        <v>981</v>
      </c>
      <c r="C2797" s="10">
        <f t="shared" si="49"/>
        <v>9</v>
      </c>
    </row>
    <row r="2798" spans="1:3" x14ac:dyDescent="0.2">
      <c r="A2798" s="114" t="s">
        <v>11326</v>
      </c>
      <c r="B2798" s="112">
        <v>755</v>
      </c>
      <c r="C2798" s="10">
        <f t="shared" si="49"/>
        <v>7</v>
      </c>
    </row>
    <row r="2799" spans="1:3" x14ac:dyDescent="0.2">
      <c r="A2799" s="114" t="s">
        <v>11327</v>
      </c>
      <c r="B2799" s="112">
        <v>30</v>
      </c>
      <c r="C2799" s="10">
        <f t="shared" si="49"/>
        <v>3</v>
      </c>
    </row>
    <row r="2800" spans="1:3" x14ac:dyDescent="0.2">
      <c r="A2800" s="114" t="s">
        <v>11328</v>
      </c>
      <c r="B2800" s="112">
        <v>1546</v>
      </c>
      <c r="C2800" s="10">
        <f t="shared" si="49"/>
        <v>1</v>
      </c>
    </row>
    <row r="2801" spans="1:3" x14ac:dyDescent="0.2">
      <c r="A2801" s="114" t="s">
        <v>11329</v>
      </c>
      <c r="B2801" s="112">
        <v>3265</v>
      </c>
      <c r="C2801" s="10">
        <f t="shared" si="49"/>
        <v>3</v>
      </c>
    </row>
    <row r="2802" spans="1:3" x14ac:dyDescent="0.2">
      <c r="A2802" s="114" t="s">
        <v>11330</v>
      </c>
      <c r="B2802" s="112">
        <v>2024</v>
      </c>
      <c r="C2802" s="10">
        <f t="shared" si="49"/>
        <v>2</v>
      </c>
    </row>
    <row r="2803" spans="1:3" x14ac:dyDescent="0.2">
      <c r="A2803" s="114" t="s">
        <v>11331</v>
      </c>
      <c r="B2803" s="112">
        <v>3857</v>
      </c>
      <c r="C2803" s="10">
        <f t="shared" si="49"/>
        <v>3</v>
      </c>
    </row>
    <row r="2804" spans="1:3" x14ac:dyDescent="0.2">
      <c r="A2804" s="114" t="s">
        <v>11332</v>
      </c>
      <c r="B2804" s="112">
        <v>533</v>
      </c>
      <c r="C2804" s="10">
        <f t="shared" si="49"/>
        <v>5</v>
      </c>
    </row>
    <row r="2805" spans="1:3" x14ac:dyDescent="0.2">
      <c r="A2805" s="114" t="s">
        <v>11333</v>
      </c>
      <c r="B2805" s="112">
        <v>2567</v>
      </c>
      <c r="C2805" s="10">
        <f t="shared" si="49"/>
        <v>2</v>
      </c>
    </row>
    <row r="2806" spans="1:3" x14ac:dyDescent="0.2">
      <c r="A2806" s="114" t="s">
        <v>11334</v>
      </c>
      <c r="B2806" s="112">
        <v>246</v>
      </c>
      <c r="C2806" s="10">
        <f t="shared" si="49"/>
        <v>2</v>
      </c>
    </row>
    <row r="2807" spans="1:3" x14ac:dyDescent="0.2">
      <c r="A2807" s="114" t="s">
        <v>11335</v>
      </c>
      <c r="B2807" s="112">
        <v>953</v>
      </c>
      <c r="C2807" s="10">
        <f t="shared" si="49"/>
        <v>9</v>
      </c>
    </row>
    <row r="2808" spans="1:3" x14ac:dyDescent="0.2">
      <c r="A2808" s="114" t="s">
        <v>11336</v>
      </c>
      <c r="B2808" s="112">
        <v>163</v>
      </c>
      <c r="C2808" s="10">
        <f t="shared" si="49"/>
        <v>1</v>
      </c>
    </row>
    <row r="2809" spans="1:3" x14ac:dyDescent="0.2">
      <c r="A2809" s="114" t="s">
        <v>11337</v>
      </c>
      <c r="B2809" s="112">
        <v>1466</v>
      </c>
      <c r="C2809" s="10">
        <f t="shared" si="49"/>
        <v>1</v>
      </c>
    </row>
    <row r="2810" spans="1:3" x14ac:dyDescent="0.2">
      <c r="A2810" s="114" t="s">
        <v>8579</v>
      </c>
      <c r="B2810" s="112">
        <v>1016</v>
      </c>
      <c r="C2810" s="10">
        <f t="shared" si="49"/>
        <v>1</v>
      </c>
    </row>
    <row r="2811" spans="1:3" x14ac:dyDescent="0.2">
      <c r="A2811" s="114" t="s">
        <v>11338</v>
      </c>
      <c r="B2811" s="112">
        <v>37</v>
      </c>
      <c r="C2811" s="10">
        <f t="shared" si="49"/>
        <v>3</v>
      </c>
    </row>
    <row r="2812" spans="1:3" x14ac:dyDescent="0.2">
      <c r="A2812" s="114" t="s">
        <v>11339</v>
      </c>
      <c r="B2812" s="112">
        <v>45</v>
      </c>
      <c r="C2812" s="10">
        <f t="shared" si="49"/>
        <v>4</v>
      </c>
    </row>
    <row r="2813" spans="1:3" x14ac:dyDescent="0.2">
      <c r="A2813" s="114" t="s">
        <v>11340</v>
      </c>
      <c r="B2813" s="112">
        <v>719</v>
      </c>
      <c r="C2813" s="10">
        <f t="shared" si="49"/>
        <v>7</v>
      </c>
    </row>
    <row r="2814" spans="1:3" x14ac:dyDescent="0.2">
      <c r="A2814" s="114" t="s">
        <v>11341</v>
      </c>
      <c r="B2814" s="112">
        <v>1446</v>
      </c>
      <c r="C2814" s="10">
        <f t="shared" si="49"/>
        <v>1</v>
      </c>
    </row>
    <row r="2815" spans="1:3" x14ac:dyDescent="0.2">
      <c r="A2815" s="114" t="s">
        <v>11342</v>
      </c>
      <c r="B2815" s="112">
        <v>857</v>
      </c>
      <c r="C2815" s="10">
        <f t="shared" si="49"/>
        <v>8</v>
      </c>
    </row>
    <row r="2816" spans="1:3" x14ac:dyDescent="0.2">
      <c r="A2816" s="114" t="s">
        <v>11343</v>
      </c>
      <c r="B2816" s="112">
        <v>138</v>
      </c>
      <c r="C2816" s="10">
        <f t="shared" si="49"/>
        <v>1</v>
      </c>
    </row>
    <row r="2817" spans="1:3" x14ac:dyDescent="0.2">
      <c r="A2817" s="114" t="s">
        <v>11344</v>
      </c>
      <c r="B2817" s="112">
        <v>191</v>
      </c>
      <c r="C2817" s="10">
        <f t="shared" si="49"/>
        <v>1</v>
      </c>
    </row>
    <row r="2818" spans="1:3" x14ac:dyDescent="0.2">
      <c r="A2818" s="114" t="s">
        <v>11345</v>
      </c>
      <c r="B2818" s="112">
        <v>168</v>
      </c>
      <c r="C2818" s="10">
        <f t="shared" si="49"/>
        <v>1</v>
      </c>
    </row>
    <row r="2819" spans="1:3" x14ac:dyDescent="0.2">
      <c r="A2819" s="114" t="s">
        <v>11346</v>
      </c>
      <c r="B2819" s="112">
        <v>1765</v>
      </c>
      <c r="C2819" s="10">
        <f t="shared" si="49"/>
        <v>1</v>
      </c>
    </row>
    <row r="2820" spans="1:3" x14ac:dyDescent="0.2">
      <c r="A2820" s="114" t="s">
        <v>11347</v>
      </c>
      <c r="B2820" s="112">
        <v>465</v>
      </c>
      <c r="C2820" s="10">
        <f t="shared" si="49"/>
        <v>4</v>
      </c>
    </row>
    <row r="2821" spans="1:3" x14ac:dyDescent="0.2">
      <c r="A2821" s="114" t="s">
        <v>11348</v>
      </c>
      <c r="B2821" s="112">
        <v>3194</v>
      </c>
      <c r="C2821" s="10">
        <f t="shared" ref="C2821:C2884" si="50">VALUE(LEFT(1E+100*B2821))</f>
        <v>3</v>
      </c>
    </row>
    <row r="2822" spans="1:3" x14ac:dyDescent="0.2">
      <c r="A2822" s="114" t="s">
        <v>11349</v>
      </c>
      <c r="B2822" s="112">
        <v>48</v>
      </c>
      <c r="C2822" s="10">
        <f t="shared" si="50"/>
        <v>4</v>
      </c>
    </row>
    <row r="2823" spans="1:3" x14ac:dyDescent="0.2">
      <c r="A2823" s="114" t="s">
        <v>11350</v>
      </c>
      <c r="B2823" s="112">
        <v>198</v>
      </c>
      <c r="C2823" s="10">
        <f t="shared" si="50"/>
        <v>1</v>
      </c>
    </row>
    <row r="2824" spans="1:3" x14ac:dyDescent="0.2">
      <c r="A2824" s="114" t="s">
        <v>11351</v>
      </c>
      <c r="B2824" s="112">
        <v>11418</v>
      </c>
      <c r="C2824" s="10">
        <f t="shared" si="50"/>
        <v>1</v>
      </c>
    </row>
    <row r="2825" spans="1:3" x14ac:dyDescent="0.2">
      <c r="A2825" s="114" t="s">
        <v>11352</v>
      </c>
      <c r="B2825" s="112">
        <v>4446</v>
      </c>
      <c r="C2825" s="10">
        <f t="shared" si="50"/>
        <v>4</v>
      </c>
    </row>
    <row r="2826" spans="1:3" x14ac:dyDescent="0.2">
      <c r="A2826" s="114" t="s">
        <v>11353</v>
      </c>
      <c r="B2826" s="112">
        <v>159</v>
      </c>
      <c r="C2826" s="10">
        <f t="shared" si="50"/>
        <v>1</v>
      </c>
    </row>
    <row r="2827" spans="1:3" x14ac:dyDescent="0.2">
      <c r="A2827" s="114" t="s">
        <v>11354</v>
      </c>
      <c r="B2827" s="112">
        <v>710</v>
      </c>
      <c r="C2827" s="10">
        <f t="shared" si="50"/>
        <v>7</v>
      </c>
    </row>
    <row r="2828" spans="1:3" x14ac:dyDescent="0.2">
      <c r="A2828" s="114" t="s">
        <v>11355</v>
      </c>
      <c r="B2828" s="112">
        <v>2693</v>
      </c>
      <c r="C2828" s="10">
        <f t="shared" si="50"/>
        <v>2</v>
      </c>
    </row>
    <row r="2829" spans="1:3" x14ac:dyDescent="0.2">
      <c r="A2829" s="114" t="s">
        <v>11356</v>
      </c>
      <c r="B2829" s="112">
        <v>1621</v>
      </c>
      <c r="C2829" s="10">
        <f t="shared" si="50"/>
        <v>1</v>
      </c>
    </row>
    <row r="2830" spans="1:3" x14ac:dyDescent="0.2">
      <c r="A2830" s="114" t="s">
        <v>11357</v>
      </c>
      <c r="B2830" s="112">
        <v>519</v>
      </c>
      <c r="C2830" s="10">
        <f t="shared" si="50"/>
        <v>5</v>
      </c>
    </row>
    <row r="2831" spans="1:3" x14ac:dyDescent="0.2">
      <c r="A2831" s="114" t="s">
        <v>11358</v>
      </c>
      <c r="B2831" s="112">
        <v>86</v>
      </c>
      <c r="C2831" s="10">
        <f t="shared" si="50"/>
        <v>8</v>
      </c>
    </row>
    <row r="2832" spans="1:3" x14ac:dyDescent="0.2">
      <c r="A2832" s="114" t="s">
        <v>11359</v>
      </c>
      <c r="B2832" s="112">
        <v>1026</v>
      </c>
      <c r="C2832" s="10">
        <f t="shared" si="50"/>
        <v>1</v>
      </c>
    </row>
    <row r="2833" spans="1:3" x14ac:dyDescent="0.2">
      <c r="A2833" s="114" t="s">
        <v>11360</v>
      </c>
      <c r="B2833" s="112">
        <v>209</v>
      </c>
      <c r="C2833" s="10">
        <f t="shared" si="50"/>
        <v>2</v>
      </c>
    </row>
    <row r="2834" spans="1:3" x14ac:dyDescent="0.2">
      <c r="A2834" s="114" t="s">
        <v>11361</v>
      </c>
      <c r="B2834" s="112">
        <v>778</v>
      </c>
      <c r="C2834" s="10">
        <f t="shared" si="50"/>
        <v>7</v>
      </c>
    </row>
    <row r="2835" spans="1:3" x14ac:dyDescent="0.2">
      <c r="A2835" s="114" t="s">
        <v>11362</v>
      </c>
      <c r="B2835" s="112">
        <v>10843</v>
      </c>
      <c r="C2835" s="10">
        <f t="shared" si="50"/>
        <v>1</v>
      </c>
    </row>
    <row r="2836" spans="1:3" x14ac:dyDescent="0.2">
      <c r="A2836" s="114" t="s">
        <v>11363</v>
      </c>
      <c r="B2836" s="112">
        <v>910</v>
      </c>
      <c r="C2836" s="10">
        <f t="shared" si="50"/>
        <v>9</v>
      </c>
    </row>
    <row r="2837" spans="1:3" x14ac:dyDescent="0.2">
      <c r="A2837" s="114" t="s">
        <v>11364</v>
      </c>
      <c r="B2837" s="112">
        <v>10118</v>
      </c>
      <c r="C2837" s="10">
        <f t="shared" si="50"/>
        <v>1</v>
      </c>
    </row>
    <row r="2838" spans="1:3" x14ac:dyDescent="0.2">
      <c r="A2838" s="114" t="s">
        <v>11365</v>
      </c>
      <c r="B2838" s="112">
        <v>273</v>
      </c>
      <c r="C2838" s="10">
        <f t="shared" si="50"/>
        <v>2</v>
      </c>
    </row>
    <row r="2839" spans="1:3" x14ac:dyDescent="0.2">
      <c r="A2839" s="114" t="s">
        <v>11366</v>
      </c>
      <c r="B2839" s="112">
        <v>2273</v>
      </c>
      <c r="C2839" s="10">
        <f t="shared" si="50"/>
        <v>2</v>
      </c>
    </row>
    <row r="2840" spans="1:3" x14ac:dyDescent="0.2">
      <c r="A2840" s="114" t="s">
        <v>11367</v>
      </c>
      <c r="B2840" s="112">
        <v>180</v>
      </c>
      <c r="C2840" s="10">
        <f t="shared" si="50"/>
        <v>1</v>
      </c>
    </row>
    <row r="2841" spans="1:3" x14ac:dyDescent="0.2">
      <c r="A2841" s="114" t="s">
        <v>11368</v>
      </c>
      <c r="B2841" s="112">
        <v>15294</v>
      </c>
      <c r="C2841" s="10">
        <f t="shared" si="50"/>
        <v>1</v>
      </c>
    </row>
    <row r="2842" spans="1:3" x14ac:dyDescent="0.2">
      <c r="A2842" s="114" t="s">
        <v>11369</v>
      </c>
      <c r="B2842" s="112">
        <v>117</v>
      </c>
      <c r="C2842" s="10">
        <f t="shared" si="50"/>
        <v>1</v>
      </c>
    </row>
    <row r="2843" spans="1:3" x14ac:dyDescent="0.2">
      <c r="A2843" s="114" t="s">
        <v>11370</v>
      </c>
      <c r="B2843" s="112">
        <v>1565</v>
      </c>
      <c r="C2843" s="10">
        <f t="shared" si="50"/>
        <v>1</v>
      </c>
    </row>
    <row r="2844" spans="1:3" x14ac:dyDescent="0.2">
      <c r="A2844" s="114" t="s">
        <v>11371</v>
      </c>
      <c r="B2844" s="112">
        <v>3736</v>
      </c>
      <c r="C2844" s="10">
        <f t="shared" si="50"/>
        <v>3</v>
      </c>
    </row>
    <row r="2845" spans="1:3" x14ac:dyDescent="0.2">
      <c r="A2845" s="114" t="s">
        <v>11372</v>
      </c>
      <c r="B2845" s="112">
        <v>97</v>
      </c>
      <c r="C2845" s="10">
        <f t="shared" si="50"/>
        <v>9</v>
      </c>
    </row>
    <row r="2846" spans="1:3" x14ac:dyDescent="0.2">
      <c r="A2846" s="114" t="s">
        <v>11373</v>
      </c>
      <c r="B2846" s="112">
        <v>20322</v>
      </c>
      <c r="C2846" s="10">
        <f t="shared" si="50"/>
        <v>2</v>
      </c>
    </row>
    <row r="2847" spans="1:3" x14ac:dyDescent="0.2">
      <c r="A2847" s="114" t="s">
        <v>11374</v>
      </c>
      <c r="B2847" s="112">
        <v>379</v>
      </c>
      <c r="C2847" s="10">
        <f t="shared" si="50"/>
        <v>3</v>
      </c>
    </row>
    <row r="2848" spans="1:3" x14ac:dyDescent="0.2">
      <c r="A2848" s="114" t="s">
        <v>11375</v>
      </c>
      <c r="B2848" s="112">
        <v>136</v>
      </c>
      <c r="C2848" s="10">
        <f t="shared" si="50"/>
        <v>1</v>
      </c>
    </row>
    <row r="2849" spans="1:3" x14ac:dyDescent="0.2">
      <c r="A2849" s="114" t="s">
        <v>11376</v>
      </c>
      <c r="B2849" s="112">
        <v>21</v>
      </c>
      <c r="C2849" s="10">
        <f t="shared" si="50"/>
        <v>2</v>
      </c>
    </row>
    <row r="2850" spans="1:3" x14ac:dyDescent="0.2">
      <c r="A2850" s="114" t="s">
        <v>11377</v>
      </c>
      <c r="B2850" s="112">
        <v>4773</v>
      </c>
      <c r="C2850" s="10">
        <f t="shared" si="50"/>
        <v>4</v>
      </c>
    </row>
    <row r="2851" spans="1:3" x14ac:dyDescent="0.2">
      <c r="A2851" s="114" t="s">
        <v>11378</v>
      </c>
      <c r="B2851" s="112">
        <v>314</v>
      </c>
      <c r="C2851" s="10">
        <f t="shared" si="50"/>
        <v>3</v>
      </c>
    </row>
    <row r="2852" spans="1:3" x14ac:dyDescent="0.2">
      <c r="A2852" s="114" t="s">
        <v>11379</v>
      </c>
      <c r="B2852" s="112">
        <v>388</v>
      </c>
      <c r="C2852" s="10">
        <f t="shared" si="50"/>
        <v>3</v>
      </c>
    </row>
    <row r="2853" spans="1:3" x14ac:dyDescent="0.2">
      <c r="A2853" s="114" t="s">
        <v>11380</v>
      </c>
      <c r="B2853" s="112">
        <v>906</v>
      </c>
      <c r="C2853" s="10">
        <f t="shared" si="50"/>
        <v>9</v>
      </c>
    </row>
    <row r="2854" spans="1:3" x14ac:dyDescent="0.2">
      <c r="A2854" s="114" t="s">
        <v>11381</v>
      </c>
      <c r="B2854" s="112">
        <v>204</v>
      </c>
      <c r="C2854" s="10">
        <f t="shared" si="50"/>
        <v>2</v>
      </c>
    </row>
    <row r="2855" spans="1:3" x14ac:dyDescent="0.2">
      <c r="A2855" s="114" t="s">
        <v>11382</v>
      </c>
      <c r="B2855" s="112">
        <v>35</v>
      </c>
      <c r="C2855" s="10">
        <f t="shared" si="50"/>
        <v>3</v>
      </c>
    </row>
    <row r="2856" spans="1:3" x14ac:dyDescent="0.2">
      <c r="A2856" s="114" t="s">
        <v>11383</v>
      </c>
      <c r="B2856" s="112">
        <v>172</v>
      </c>
      <c r="C2856" s="10">
        <f t="shared" si="50"/>
        <v>1</v>
      </c>
    </row>
    <row r="2857" spans="1:3" x14ac:dyDescent="0.2">
      <c r="A2857" s="114" t="s">
        <v>11384</v>
      </c>
      <c r="B2857" s="112">
        <v>46</v>
      </c>
      <c r="C2857" s="10">
        <f t="shared" si="50"/>
        <v>4</v>
      </c>
    </row>
    <row r="2858" spans="1:3" x14ac:dyDescent="0.2">
      <c r="A2858" s="114" t="s">
        <v>11385</v>
      </c>
      <c r="B2858" s="112">
        <v>94</v>
      </c>
      <c r="C2858" s="10">
        <f t="shared" si="50"/>
        <v>9</v>
      </c>
    </row>
    <row r="2859" spans="1:3" x14ac:dyDescent="0.2">
      <c r="A2859" s="114" t="s">
        <v>11386</v>
      </c>
      <c r="B2859" s="112">
        <v>462</v>
      </c>
      <c r="C2859" s="10">
        <f t="shared" si="50"/>
        <v>4</v>
      </c>
    </row>
    <row r="2860" spans="1:3" x14ac:dyDescent="0.2">
      <c r="A2860" s="114" t="s">
        <v>11387</v>
      </c>
      <c r="B2860" s="112">
        <v>106</v>
      </c>
      <c r="C2860" s="10">
        <f t="shared" si="50"/>
        <v>1</v>
      </c>
    </row>
    <row r="2861" spans="1:3" x14ac:dyDescent="0.2">
      <c r="A2861" s="114" t="s">
        <v>8363</v>
      </c>
      <c r="B2861" s="112">
        <v>1784</v>
      </c>
      <c r="C2861" s="10">
        <f t="shared" si="50"/>
        <v>1</v>
      </c>
    </row>
    <row r="2862" spans="1:3" x14ac:dyDescent="0.2">
      <c r="A2862" s="114" t="s">
        <v>11388</v>
      </c>
      <c r="B2862" s="112">
        <v>99</v>
      </c>
      <c r="C2862" s="10">
        <f t="shared" si="50"/>
        <v>9</v>
      </c>
    </row>
    <row r="2863" spans="1:3" x14ac:dyDescent="0.2">
      <c r="A2863" s="114" t="s">
        <v>11389</v>
      </c>
      <c r="B2863" s="112">
        <v>262</v>
      </c>
      <c r="C2863" s="10">
        <f t="shared" si="50"/>
        <v>2</v>
      </c>
    </row>
    <row r="2864" spans="1:3" x14ac:dyDescent="0.2">
      <c r="A2864" s="114" t="s">
        <v>11390</v>
      </c>
      <c r="B2864" s="112">
        <v>67</v>
      </c>
      <c r="C2864" s="10">
        <f t="shared" si="50"/>
        <v>6</v>
      </c>
    </row>
    <row r="2865" spans="1:3" x14ac:dyDescent="0.2">
      <c r="A2865" s="114" t="s">
        <v>11391</v>
      </c>
      <c r="B2865" s="112">
        <v>687</v>
      </c>
      <c r="C2865" s="10">
        <f t="shared" si="50"/>
        <v>6</v>
      </c>
    </row>
    <row r="2866" spans="1:3" x14ac:dyDescent="0.2">
      <c r="A2866" s="114" t="s">
        <v>11392</v>
      </c>
      <c r="B2866" s="112">
        <v>194</v>
      </c>
      <c r="C2866" s="10">
        <f t="shared" si="50"/>
        <v>1</v>
      </c>
    </row>
    <row r="2867" spans="1:3" x14ac:dyDescent="0.2">
      <c r="A2867" s="114" t="s">
        <v>11393</v>
      </c>
      <c r="B2867" s="112">
        <v>317</v>
      </c>
      <c r="C2867" s="10">
        <f t="shared" si="50"/>
        <v>3</v>
      </c>
    </row>
    <row r="2868" spans="1:3" x14ac:dyDescent="0.2">
      <c r="A2868" s="114" t="s">
        <v>11394</v>
      </c>
      <c r="B2868" s="112">
        <v>19</v>
      </c>
      <c r="C2868" s="10">
        <f t="shared" si="50"/>
        <v>1</v>
      </c>
    </row>
    <row r="2869" spans="1:3" x14ac:dyDescent="0.2">
      <c r="A2869" s="114" t="s">
        <v>11395</v>
      </c>
      <c r="B2869" s="112">
        <v>73</v>
      </c>
      <c r="C2869" s="10">
        <f t="shared" si="50"/>
        <v>7</v>
      </c>
    </row>
    <row r="2870" spans="1:3" x14ac:dyDescent="0.2">
      <c r="A2870" s="114" t="s">
        <v>11396</v>
      </c>
      <c r="B2870" s="112">
        <v>116</v>
      </c>
      <c r="C2870" s="10">
        <f t="shared" si="50"/>
        <v>1</v>
      </c>
    </row>
    <row r="2871" spans="1:3" x14ac:dyDescent="0.2">
      <c r="A2871" s="114" t="s">
        <v>11397</v>
      </c>
      <c r="B2871" s="112">
        <v>353</v>
      </c>
      <c r="C2871" s="10">
        <f t="shared" si="50"/>
        <v>3</v>
      </c>
    </row>
    <row r="2872" spans="1:3" x14ac:dyDescent="0.2">
      <c r="A2872" s="114" t="s">
        <v>11398</v>
      </c>
      <c r="B2872" s="112">
        <v>472</v>
      </c>
      <c r="C2872" s="10">
        <f t="shared" si="50"/>
        <v>4</v>
      </c>
    </row>
    <row r="2873" spans="1:3" x14ac:dyDescent="0.2">
      <c r="A2873" s="114" t="s">
        <v>11399</v>
      </c>
      <c r="B2873" s="112">
        <v>172</v>
      </c>
      <c r="C2873" s="10">
        <f t="shared" si="50"/>
        <v>1</v>
      </c>
    </row>
    <row r="2874" spans="1:3" x14ac:dyDescent="0.2">
      <c r="A2874" s="114" t="s">
        <v>11400</v>
      </c>
      <c r="B2874" s="112">
        <v>47</v>
      </c>
      <c r="C2874" s="10">
        <f t="shared" si="50"/>
        <v>4</v>
      </c>
    </row>
    <row r="2875" spans="1:3" x14ac:dyDescent="0.2">
      <c r="A2875" s="114" t="s">
        <v>11401</v>
      </c>
      <c r="B2875" s="112">
        <v>156</v>
      </c>
      <c r="C2875" s="10">
        <f t="shared" si="50"/>
        <v>1</v>
      </c>
    </row>
    <row r="2876" spans="1:3" x14ac:dyDescent="0.2">
      <c r="A2876" s="114" t="s">
        <v>8362</v>
      </c>
      <c r="B2876" s="112">
        <v>2444</v>
      </c>
      <c r="C2876" s="10">
        <f t="shared" si="50"/>
        <v>2</v>
      </c>
    </row>
    <row r="2877" spans="1:3" x14ac:dyDescent="0.2">
      <c r="A2877" s="114" t="s">
        <v>11402</v>
      </c>
      <c r="B2877" s="112">
        <v>184</v>
      </c>
      <c r="C2877" s="10">
        <f t="shared" si="50"/>
        <v>1</v>
      </c>
    </row>
    <row r="2878" spans="1:3" x14ac:dyDescent="0.2">
      <c r="A2878" s="114" t="s">
        <v>11403</v>
      </c>
      <c r="B2878" s="112">
        <v>860</v>
      </c>
      <c r="C2878" s="10">
        <f t="shared" si="50"/>
        <v>8</v>
      </c>
    </row>
    <row r="2879" spans="1:3" x14ac:dyDescent="0.2">
      <c r="A2879" s="114" t="s">
        <v>11404</v>
      </c>
      <c r="B2879" s="112">
        <v>593</v>
      </c>
      <c r="C2879" s="10">
        <f t="shared" si="50"/>
        <v>5</v>
      </c>
    </row>
    <row r="2880" spans="1:3" x14ac:dyDescent="0.2">
      <c r="A2880" s="114" t="s">
        <v>11405</v>
      </c>
      <c r="B2880" s="112">
        <v>267</v>
      </c>
      <c r="C2880" s="10">
        <f t="shared" si="50"/>
        <v>2</v>
      </c>
    </row>
    <row r="2881" spans="1:3" x14ac:dyDescent="0.2">
      <c r="A2881" s="114" t="s">
        <v>11406</v>
      </c>
      <c r="B2881" s="112">
        <v>105</v>
      </c>
      <c r="C2881" s="10">
        <f t="shared" si="50"/>
        <v>1</v>
      </c>
    </row>
    <row r="2882" spans="1:3" x14ac:dyDescent="0.2">
      <c r="A2882" s="114" t="s">
        <v>11407</v>
      </c>
      <c r="B2882" s="112">
        <v>133</v>
      </c>
      <c r="C2882" s="10">
        <f t="shared" si="50"/>
        <v>1</v>
      </c>
    </row>
    <row r="2883" spans="1:3" x14ac:dyDescent="0.2">
      <c r="A2883" s="114" t="s">
        <v>11408</v>
      </c>
      <c r="B2883" s="112">
        <v>3282</v>
      </c>
      <c r="C2883" s="10">
        <f t="shared" si="50"/>
        <v>3</v>
      </c>
    </row>
    <row r="2884" spans="1:3" x14ac:dyDescent="0.2">
      <c r="A2884" s="114" t="s">
        <v>11409</v>
      </c>
      <c r="B2884" s="112">
        <v>3627</v>
      </c>
      <c r="C2884" s="10">
        <f t="shared" si="50"/>
        <v>3</v>
      </c>
    </row>
    <row r="2885" spans="1:3" x14ac:dyDescent="0.2">
      <c r="A2885" s="114" t="s">
        <v>11410</v>
      </c>
      <c r="B2885" s="112">
        <v>768</v>
      </c>
      <c r="C2885" s="10">
        <f t="shared" ref="C2885:C2948" si="51">VALUE(LEFT(1E+100*B2885))</f>
        <v>7</v>
      </c>
    </row>
    <row r="2886" spans="1:3" x14ac:dyDescent="0.2">
      <c r="A2886" s="114" t="s">
        <v>11411</v>
      </c>
      <c r="B2886" s="112">
        <v>4329</v>
      </c>
      <c r="C2886" s="10">
        <f t="shared" si="51"/>
        <v>4</v>
      </c>
    </row>
    <row r="2887" spans="1:3" x14ac:dyDescent="0.2">
      <c r="A2887" s="114" t="s">
        <v>11412</v>
      </c>
      <c r="B2887" s="112">
        <v>144</v>
      </c>
      <c r="C2887" s="10">
        <f t="shared" si="51"/>
        <v>1</v>
      </c>
    </row>
    <row r="2888" spans="1:3" x14ac:dyDescent="0.2">
      <c r="A2888" s="114" t="s">
        <v>11413</v>
      </c>
      <c r="B2888" s="112">
        <v>550</v>
      </c>
      <c r="C2888" s="10">
        <f t="shared" si="51"/>
        <v>5</v>
      </c>
    </row>
    <row r="2889" spans="1:3" x14ac:dyDescent="0.2">
      <c r="A2889" s="114" t="s">
        <v>11414</v>
      </c>
      <c r="B2889" s="112">
        <v>118</v>
      </c>
      <c r="C2889" s="10">
        <f t="shared" si="51"/>
        <v>1</v>
      </c>
    </row>
    <row r="2890" spans="1:3" x14ac:dyDescent="0.2">
      <c r="A2890" s="114" t="s">
        <v>11415</v>
      </c>
      <c r="B2890" s="112">
        <v>12</v>
      </c>
      <c r="C2890" s="10">
        <f t="shared" si="51"/>
        <v>1</v>
      </c>
    </row>
    <row r="2891" spans="1:3" x14ac:dyDescent="0.2">
      <c r="A2891" s="114" t="s">
        <v>11416</v>
      </c>
      <c r="B2891" s="112">
        <v>1012</v>
      </c>
      <c r="C2891" s="10">
        <f t="shared" si="51"/>
        <v>1</v>
      </c>
    </row>
    <row r="2892" spans="1:3" x14ac:dyDescent="0.2">
      <c r="A2892" s="114" t="s">
        <v>11417</v>
      </c>
      <c r="B2892" s="112">
        <v>1800</v>
      </c>
      <c r="C2892" s="10">
        <f t="shared" si="51"/>
        <v>1</v>
      </c>
    </row>
    <row r="2893" spans="1:3" x14ac:dyDescent="0.2">
      <c r="A2893" s="114" t="s">
        <v>11418</v>
      </c>
      <c r="B2893" s="112">
        <v>79</v>
      </c>
      <c r="C2893" s="10">
        <f t="shared" si="51"/>
        <v>7</v>
      </c>
    </row>
    <row r="2894" spans="1:3" x14ac:dyDescent="0.2">
      <c r="A2894" s="114" t="s">
        <v>11419</v>
      </c>
      <c r="B2894" s="112">
        <v>763</v>
      </c>
      <c r="C2894" s="10">
        <f t="shared" si="51"/>
        <v>7</v>
      </c>
    </row>
    <row r="2895" spans="1:3" x14ac:dyDescent="0.2">
      <c r="A2895" s="114" t="s">
        <v>11420</v>
      </c>
      <c r="B2895" s="112">
        <v>144</v>
      </c>
      <c r="C2895" s="10">
        <f t="shared" si="51"/>
        <v>1</v>
      </c>
    </row>
    <row r="2896" spans="1:3" x14ac:dyDescent="0.2">
      <c r="A2896" s="114" t="s">
        <v>11421</v>
      </c>
      <c r="B2896" s="112">
        <v>35</v>
      </c>
      <c r="C2896" s="10">
        <f t="shared" si="51"/>
        <v>3</v>
      </c>
    </row>
    <row r="2897" spans="1:3" x14ac:dyDescent="0.2">
      <c r="A2897" s="114" t="s">
        <v>11422</v>
      </c>
      <c r="B2897" s="112">
        <v>83226</v>
      </c>
      <c r="C2897" s="10">
        <f t="shared" si="51"/>
        <v>8</v>
      </c>
    </row>
    <row r="2898" spans="1:3" x14ac:dyDescent="0.2">
      <c r="A2898" s="114" t="s">
        <v>8361</v>
      </c>
      <c r="B2898" s="112">
        <v>189891</v>
      </c>
      <c r="C2898" s="10">
        <f t="shared" si="51"/>
        <v>1</v>
      </c>
    </row>
    <row r="2899" spans="1:3" x14ac:dyDescent="0.2">
      <c r="A2899" s="114" t="s">
        <v>11423</v>
      </c>
      <c r="B2899" s="112">
        <v>1755</v>
      </c>
      <c r="C2899" s="10">
        <f t="shared" si="51"/>
        <v>1</v>
      </c>
    </row>
    <row r="2900" spans="1:3" x14ac:dyDescent="0.2">
      <c r="A2900" s="114" t="s">
        <v>11424</v>
      </c>
      <c r="B2900" s="112">
        <v>214</v>
      </c>
      <c r="C2900" s="10">
        <f t="shared" si="51"/>
        <v>2</v>
      </c>
    </row>
    <row r="2901" spans="1:3" x14ac:dyDescent="0.2">
      <c r="A2901" s="114" t="s">
        <v>11425</v>
      </c>
      <c r="B2901" s="112">
        <v>3227</v>
      </c>
      <c r="C2901" s="10">
        <f t="shared" si="51"/>
        <v>3</v>
      </c>
    </row>
    <row r="2902" spans="1:3" x14ac:dyDescent="0.2">
      <c r="A2902" s="114" t="s">
        <v>11426</v>
      </c>
      <c r="B2902" s="112">
        <v>2025</v>
      </c>
      <c r="C2902" s="10">
        <f t="shared" si="51"/>
        <v>2</v>
      </c>
    </row>
    <row r="2903" spans="1:3" x14ac:dyDescent="0.2">
      <c r="A2903" s="114" t="s">
        <v>11427</v>
      </c>
      <c r="B2903" s="112">
        <v>12004</v>
      </c>
      <c r="C2903" s="10">
        <f t="shared" si="51"/>
        <v>1</v>
      </c>
    </row>
    <row r="2904" spans="1:3" x14ac:dyDescent="0.2">
      <c r="A2904" s="114" t="s">
        <v>11428</v>
      </c>
      <c r="B2904" s="112">
        <v>281</v>
      </c>
      <c r="C2904" s="10">
        <f t="shared" si="51"/>
        <v>2</v>
      </c>
    </row>
    <row r="2905" spans="1:3" x14ac:dyDescent="0.2">
      <c r="A2905" s="114" t="s">
        <v>11429</v>
      </c>
      <c r="B2905" s="112">
        <v>3023</v>
      </c>
      <c r="C2905" s="10">
        <f t="shared" si="51"/>
        <v>3</v>
      </c>
    </row>
    <row r="2906" spans="1:3" x14ac:dyDescent="0.2">
      <c r="A2906" s="114" t="s">
        <v>11430</v>
      </c>
      <c r="B2906" s="112">
        <v>17589</v>
      </c>
      <c r="C2906" s="10">
        <f t="shared" si="51"/>
        <v>1</v>
      </c>
    </row>
    <row r="2907" spans="1:3" x14ac:dyDescent="0.2">
      <c r="A2907" s="114" t="s">
        <v>11431</v>
      </c>
      <c r="B2907" s="112">
        <v>1109</v>
      </c>
      <c r="C2907" s="10">
        <f t="shared" si="51"/>
        <v>1</v>
      </c>
    </row>
    <row r="2908" spans="1:3" x14ac:dyDescent="0.2">
      <c r="A2908" s="114" t="s">
        <v>11432</v>
      </c>
      <c r="B2908" s="112">
        <v>4667</v>
      </c>
      <c r="C2908" s="10">
        <f t="shared" si="51"/>
        <v>4</v>
      </c>
    </row>
    <row r="2909" spans="1:3" x14ac:dyDescent="0.2">
      <c r="A2909" s="114" t="s">
        <v>11433</v>
      </c>
      <c r="B2909" s="112">
        <v>1211</v>
      </c>
      <c r="C2909" s="10">
        <f t="shared" si="51"/>
        <v>1</v>
      </c>
    </row>
    <row r="2910" spans="1:3" x14ac:dyDescent="0.2">
      <c r="A2910" s="114" t="s">
        <v>11434</v>
      </c>
      <c r="B2910" s="112">
        <v>2787</v>
      </c>
      <c r="C2910" s="10">
        <f t="shared" si="51"/>
        <v>2</v>
      </c>
    </row>
    <row r="2911" spans="1:3" x14ac:dyDescent="0.2">
      <c r="A2911" s="114" t="s">
        <v>11435</v>
      </c>
      <c r="B2911" s="112">
        <v>1280</v>
      </c>
      <c r="C2911" s="10">
        <f t="shared" si="51"/>
        <v>1</v>
      </c>
    </row>
    <row r="2912" spans="1:3" x14ac:dyDescent="0.2">
      <c r="A2912" s="114" t="s">
        <v>11436</v>
      </c>
      <c r="B2912" s="112">
        <v>103</v>
      </c>
      <c r="C2912" s="10">
        <f t="shared" si="51"/>
        <v>1</v>
      </c>
    </row>
    <row r="2913" spans="1:3" x14ac:dyDescent="0.2">
      <c r="A2913" s="114" t="s">
        <v>11437</v>
      </c>
      <c r="B2913" s="112">
        <v>680</v>
      </c>
      <c r="C2913" s="10">
        <f t="shared" si="51"/>
        <v>6</v>
      </c>
    </row>
    <row r="2914" spans="1:3" x14ac:dyDescent="0.2">
      <c r="A2914" s="114" t="s">
        <v>11438</v>
      </c>
      <c r="B2914" s="112">
        <v>6659</v>
      </c>
      <c r="C2914" s="10">
        <f t="shared" si="51"/>
        <v>6</v>
      </c>
    </row>
    <row r="2915" spans="1:3" x14ac:dyDescent="0.2">
      <c r="A2915" s="114" t="s">
        <v>11439</v>
      </c>
      <c r="B2915" s="112">
        <v>3085</v>
      </c>
      <c r="C2915" s="10">
        <f t="shared" si="51"/>
        <v>3</v>
      </c>
    </row>
    <row r="2916" spans="1:3" x14ac:dyDescent="0.2">
      <c r="A2916" s="114" t="s">
        <v>11440</v>
      </c>
      <c r="B2916" s="112">
        <v>180</v>
      </c>
      <c r="C2916" s="10">
        <f t="shared" si="51"/>
        <v>1</v>
      </c>
    </row>
    <row r="2917" spans="1:3" x14ac:dyDescent="0.2">
      <c r="A2917" s="114" t="s">
        <v>11441</v>
      </c>
      <c r="B2917" s="112">
        <v>45</v>
      </c>
      <c r="C2917" s="10">
        <f t="shared" si="51"/>
        <v>4</v>
      </c>
    </row>
    <row r="2918" spans="1:3" x14ac:dyDescent="0.2">
      <c r="A2918" s="114" t="s">
        <v>11442</v>
      </c>
      <c r="B2918" s="112">
        <v>160</v>
      </c>
      <c r="C2918" s="10">
        <f t="shared" si="51"/>
        <v>1</v>
      </c>
    </row>
    <row r="2919" spans="1:3" x14ac:dyDescent="0.2">
      <c r="A2919" s="114" t="s">
        <v>8360</v>
      </c>
      <c r="B2919" s="112">
        <v>7034</v>
      </c>
      <c r="C2919" s="10">
        <f t="shared" si="51"/>
        <v>7</v>
      </c>
    </row>
    <row r="2920" spans="1:3" x14ac:dyDescent="0.2">
      <c r="A2920" s="114" t="s">
        <v>11443</v>
      </c>
      <c r="B2920" s="112">
        <v>156</v>
      </c>
      <c r="C2920" s="10">
        <f t="shared" si="51"/>
        <v>1</v>
      </c>
    </row>
    <row r="2921" spans="1:3" x14ac:dyDescent="0.2">
      <c r="A2921" s="114" t="s">
        <v>11444</v>
      </c>
      <c r="B2921" s="112">
        <v>102</v>
      </c>
      <c r="C2921" s="10">
        <f t="shared" si="51"/>
        <v>1</v>
      </c>
    </row>
    <row r="2922" spans="1:3" x14ac:dyDescent="0.2">
      <c r="A2922" s="114" t="s">
        <v>11445</v>
      </c>
      <c r="B2922" s="112">
        <v>329</v>
      </c>
      <c r="C2922" s="10">
        <f t="shared" si="51"/>
        <v>3</v>
      </c>
    </row>
    <row r="2923" spans="1:3" x14ac:dyDescent="0.2">
      <c r="A2923" s="114" t="s">
        <v>11446</v>
      </c>
      <c r="B2923" s="112">
        <v>58</v>
      </c>
      <c r="C2923" s="10">
        <f t="shared" si="51"/>
        <v>5</v>
      </c>
    </row>
    <row r="2924" spans="1:3" x14ac:dyDescent="0.2">
      <c r="A2924" s="114" t="s">
        <v>11447</v>
      </c>
      <c r="B2924" s="112">
        <v>4462</v>
      </c>
      <c r="C2924" s="10">
        <f t="shared" si="51"/>
        <v>4</v>
      </c>
    </row>
    <row r="2925" spans="1:3" x14ac:dyDescent="0.2">
      <c r="A2925" s="114" t="s">
        <v>11448</v>
      </c>
      <c r="B2925" s="112">
        <v>9879</v>
      </c>
      <c r="C2925" s="10">
        <f t="shared" si="51"/>
        <v>9</v>
      </c>
    </row>
    <row r="2926" spans="1:3" x14ac:dyDescent="0.2">
      <c r="A2926" s="114" t="s">
        <v>11449</v>
      </c>
      <c r="B2926" s="112">
        <v>4451</v>
      </c>
      <c r="C2926" s="10">
        <f t="shared" si="51"/>
        <v>4</v>
      </c>
    </row>
    <row r="2927" spans="1:3" x14ac:dyDescent="0.2">
      <c r="A2927" s="114" t="s">
        <v>11450</v>
      </c>
      <c r="B2927" s="112">
        <v>2461</v>
      </c>
      <c r="C2927" s="10">
        <f t="shared" si="51"/>
        <v>2</v>
      </c>
    </row>
    <row r="2928" spans="1:3" x14ac:dyDescent="0.2">
      <c r="A2928" s="114" t="s">
        <v>11451</v>
      </c>
      <c r="B2928" s="112">
        <v>1821</v>
      </c>
      <c r="C2928" s="10">
        <f t="shared" si="51"/>
        <v>1</v>
      </c>
    </row>
    <row r="2929" spans="1:3" x14ac:dyDescent="0.2">
      <c r="A2929" s="114" t="s">
        <v>11452</v>
      </c>
      <c r="B2929" s="112">
        <v>154</v>
      </c>
      <c r="C2929" s="10">
        <f t="shared" si="51"/>
        <v>1</v>
      </c>
    </row>
    <row r="2930" spans="1:3" x14ac:dyDescent="0.2">
      <c r="A2930" s="114" t="s">
        <v>11453</v>
      </c>
      <c r="B2930" s="112">
        <v>42</v>
      </c>
      <c r="C2930" s="10">
        <f t="shared" si="51"/>
        <v>4</v>
      </c>
    </row>
    <row r="2931" spans="1:3" x14ac:dyDescent="0.2">
      <c r="A2931" s="114" t="s">
        <v>11454</v>
      </c>
      <c r="B2931" s="112">
        <v>33</v>
      </c>
      <c r="C2931" s="10">
        <f t="shared" si="51"/>
        <v>3</v>
      </c>
    </row>
    <row r="2932" spans="1:3" x14ac:dyDescent="0.2">
      <c r="A2932" s="114" t="s">
        <v>11455</v>
      </c>
      <c r="B2932" s="112">
        <v>67</v>
      </c>
      <c r="C2932" s="10">
        <f t="shared" si="51"/>
        <v>6</v>
      </c>
    </row>
    <row r="2933" spans="1:3" x14ac:dyDescent="0.2">
      <c r="A2933" s="114" t="s">
        <v>11456</v>
      </c>
      <c r="B2933" s="112">
        <v>219</v>
      </c>
      <c r="C2933" s="10">
        <f t="shared" si="51"/>
        <v>2</v>
      </c>
    </row>
    <row r="2934" spans="1:3" x14ac:dyDescent="0.2">
      <c r="A2934" s="114" t="s">
        <v>11457</v>
      </c>
      <c r="B2934" s="112">
        <v>667</v>
      </c>
      <c r="C2934" s="10">
        <f t="shared" si="51"/>
        <v>6</v>
      </c>
    </row>
    <row r="2935" spans="1:3" x14ac:dyDescent="0.2">
      <c r="A2935" s="114" t="s">
        <v>11458</v>
      </c>
      <c r="B2935" s="112">
        <v>778</v>
      </c>
      <c r="C2935" s="10">
        <f t="shared" si="51"/>
        <v>7</v>
      </c>
    </row>
    <row r="2936" spans="1:3" x14ac:dyDescent="0.2">
      <c r="A2936" s="114" t="s">
        <v>11459</v>
      </c>
      <c r="B2936" s="112">
        <v>130</v>
      </c>
      <c r="C2936" s="10">
        <f t="shared" si="51"/>
        <v>1</v>
      </c>
    </row>
    <row r="2937" spans="1:3" x14ac:dyDescent="0.2">
      <c r="A2937" s="114" t="s">
        <v>11460</v>
      </c>
      <c r="B2937" s="112">
        <v>658</v>
      </c>
      <c r="C2937" s="10">
        <f t="shared" si="51"/>
        <v>6</v>
      </c>
    </row>
    <row r="2938" spans="1:3" x14ac:dyDescent="0.2">
      <c r="A2938" s="114" t="s">
        <v>11461</v>
      </c>
      <c r="B2938" s="112">
        <v>254</v>
      </c>
      <c r="C2938" s="10">
        <f t="shared" si="51"/>
        <v>2</v>
      </c>
    </row>
    <row r="2939" spans="1:3" x14ac:dyDescent="0.2">
      <c r="A2939" s="114" t="s">
        <v>11462</v>
      </c>
      <c r="B2939" s="112">
        <v>314</v>
      </c>
      <c r="C2939" s="10">
        <f t="shared" si="51"/>
        <v>3</v>
      </c>
    </row>
    <row r="2940" spans="1:3" x14ac:dyDescent="0.2">
      <c r="A2940" s="114" t="s">
        <v>11463</v>
      </c>
      <c r="B2940" s="112">
        <v>235</v>
      </c>
      <c r="C2940" s="10">
        <f t="shared" si="51"/>
        <v>2</v>
      </c>
    </row>
    <row r="2941" spans="1:3" x14ac:dyDescent="0.2">
      <c r="A2941" s="114" t="s">
        <v>11464</v>
      </c>
      <c r="B2941" s="112">
        <v>103</v>
      </c>
      <c r="C2941" s="10">
        <f t="shared" si="51"/>
        <v>1</v>
      </c>
    </row>
    <row r="2942" spans="1:3" x14ac:dyDescent="0.2">
      <c r="A2942" s="114" t="s">
        <v>11465</v>
      </c>
      <c r="B2942" s="112">
        <v>91</v>
      </c>
      <c r="C2942" s="10">
        <f t="shared" si="51"/>
        <v>9</v>
      </c>
    </row>
    <row r="2943" spans="1:3" x14ac:dyDescent="0.2">
      <c r="A2943" s="114" t="s">
        <v>11466</v>
      </c>
      <c r="B2943" s="112">
        <v>115</v>
      </c>
      <c r="C2943" s="10">
        <f t="shared" si="51"/>
        <v>1</v>
      </c>
    </row>
    <row r="2944" spans="1:3" x14ac:dyDescent="0.2">
      <c r="A2944" s="114" t="s">
        <v>11467</v>
      </c>
      <c r="B2944" s="112">
        <v>62</v>
      </c>
      <c r="C2944" s="10">
        <f t="shared" si="51"/>
        <v>6</v>
      </c>
    </row>
    <row r="2945" spans="1:3" x14ac:dyDescent="0.2">
      <c r="A2945" s="114" t="s">
        <v>11468</v>
      </c>
      <c r="B2945" s="112">
        <v>88</v>
      </c>
      <c r="C2945" s="10">
        <f t="shared" si="51"/>
        <v>8</v>
      </c>
    </row>
    <row r="2946" spans="1:3" x14ac:dyDescent="0.2">
      <c r="A2946" s="114" t="s">
        <v>11469</v>
      </c>
      <c r="B2946" s="112">
        <v>63</v>
      </c>
      <c r="C2946" s="10">
        <f t="shared" si="51"/>
        <v>6</v>
      </c>
    </row>
    <row r="2947" spans="1:3" x14ac:dyDescent="0.2">
      <c r="A2947" s="114" t="s">
        <v>11470</v>
      </c>
      <c r="B2947" s="112">
        <v>52</v>
      </c>
      <c r="C2947" s="10">
        <f t="shared" si="51"/>
        <v>5</v>
      </c>
    </row>
    <row r="2948" spans="1:3" x14ac:dyDescent="0.2">
      <c r="A2948" s="114" t="s">
        <v>11471</v>
      </c>
      <c r="B2948" s="112">
        <v>94</v>
      </c>
      <c r="C2948" s="10">
        <f t="shared" si="51"/>
        <v>9</v>
      </c>
    </row>
    <row r="2949" spans="1:3" x14ac:dyDescent="0.2">
      <c r="A2949" s="114" t="s">
        <v>11472</v>
      </c>
      <c r="B2949" s="112">
        <v>546</v>
      </c>
      <c r="C2949" s="10">
        <f t="shared" ref="C2949:C3012" si="52">VALUE(LEFT(1E+100*B2949))</f>
        <v>5</v>
      </c>
    </row>
    <row r="2950" spans="1:3" x14ac:dyDescent="0.2">
      <c r="A2950" s="114" t="s">
        <v>11473</v>
      </c>
      <c r="B2950" s="112">
        <v>146</v>
      </c>
      <c r="C2950" s="10">
        <f t="shared" si="52"/>
        <v>1</v>
      </c>
    </row>
    <row r="2951" spans="1:3" x14ac:dyDescent="0.2">
      <c r="A2951" s="114" t="s">
        <v>11474</v>
      </c>
      <c r="B2951" s="112">
        <v>568</v>
      </c>
      <c r="C2951" s="10">
        <f t="shared" si="52"/>
        <v>5</v>
      </c>
    </row>
    <row r="2952" spans="1:3" x14ac:dyDescent="0.2">
      <c r="A2952" s="114" t="s">
        <v>11475</v>
      </c>
      <c r="B2952" s="112">
        <v>36</v>
      </c>
      <c r="C2952" s="10">
        <f t="shared" si="52"/>
        <v>3</v>
      </c>
    </row>
    <row r="2953" spans="1:3" x14ac:dyDescent="0.2">
      <c r="A2953" s="114" t="s">
        <v>11476</v>
      </c>
      <c r="B2953" s="112">
        <v>786</v>
      </c>
      <c r="C2953" s="10">
        <f t="shared" si="52"/>
        <v>7</v>
      </c>
    </row>
    <row r="2954" spans="1:3" x14ac:dyDescent="0.2">
      <c r="A2954" s="114" t="s">
        <v>11477</v>
      </c>
      <c r="B2954" s="112">
        <v>81</v>
      </c>
      <c r="C2954" s="10">
        <f t="shared" si="52"/>
        <v>8</v>
      </c>
    </row>
    <row r="2955" spans="1:3" x14ac:dyDescent="0.2">
      <c r="A2955" s="114" t="s">
        <v>11478</v>
      </c>
      <c r="B2955" s="112">
        <v>78</v>
      </c>
      <c r="C2955" s="10">
        <f t="shared" si="52"/>
        <v>7</v>
      </c>
    </row>
    <row r="2956" spans="1:3" x14ac:dyDescent="0.2">
      <c r="A2956" s="114" t="s">
        <v>11479</v>
      </c>
      <c r="B2956" s="112">
        <v>332</v>
      </c>
      <c r="C2956" s="10">
        <f t="shared" si="52"/>
        <v>3</v>
      </c>
    </row>
    <row r="2957" spans="1:3" x14ac:dyDescent="0.2">
      <c r="A2957" s="114" t="s">
        <v>11480</v>
      </c>
      <c r="B2957" s="112">
        <v>260</v>
      </c>
      <c r="C2957" s="10">
        <f t="shared" si="52"/>
        <v>2</v>
      </c>
    </row>
    <row r="2958" spans="1:3" x14ac:dyDescent="0.2">
      <c r="A2958" s="114" t="s">
        <v>11481</v>
      </c>
      <c r="B2958" s="112">
        <v>690</v>
      </c>
      <c r="C2958" s="10">
        <f t="shared" si="52"/>
        <v>6</v>
      </c>
    </row>
    <row r="2959" spans="1:3" x14ac:dyDescent="0.2">
      <c r="A2959" s="114" t="s">
        <v>11482</v>
      </c>
      <c r="B2959" s="112">
        <v>467</v>
      </c>
      <c r="C2959" s="10">
        <f t="shared" si="52"/>
        <v>4</v>
      </c>
    </row>
    <row r="2960" spans="1:3" x14ac:dyDescent="0.2">
      <c r="A2960" s="114" t="s">
        <v>11483</v>
      </c>
      <c r="B2960" s="112">
        <v>89</v>
      </c>
      <c r="C2960" s="10">
        <f t="shared" si="52"/>
        <v>8</v>
      </c>
    </row>
    <row r="2961" spans="1:3" x14ac:dyDescent="0.2">
      <c r="A2961" s="114" t="s">
        <v>11484</v>
      </c>
      <c r="B2961" s="112">
        <v>434</v>
      </c>
      <c r="C2961" s="10">
        <f t="shared" si="52"/>
        <v>4</v>
      </c>
    </row>
    <row r="2962" spans="1:3" x14ac:dyDescent="0.2">
      <c r="A2962" s="114" t="s">
        <v>11485</v>
      </c>
      <c r="B2962" s="112">
        <v>7173</v>
      </c>
      <c r="C2962" s="10">
        <f t="shared" si="52"/>
        <v>7</v>
      </c>
    </row>
    <row r="2963" spans="1:3" x14ac:dyDescent="0.2">
      <c r="A2963" s="114" t="s">
        <v>11486</v>
      </c>
      <c r="B2963" s="112">
        <v>92</v>
      </c>
      <c r="C2963" s="10">
        <f t="shared" si="52"/>
        <v>9</v>
      </c>
    </row>
    <row r="2964" spans="1:3" x14ac:dyDescent="0.2">
      <c r="A2964" s="114" t="s">
        <v>11487</v>
      </c>
      <c r="B2964" s="112">
        <v>95</v>
      </c>
      <c r="C2964" s="10">
        <f t="shared" si="52"/>
        <v>9</v>
      </c>
    </row>
    <row r="2965" spans="1:3" x14ac:dyDescent="0.2">
      <c r="A2965" s="114" t="s">
        <v>11488</v>
      </c>
      <c r="B2965" s="112">
        <v>223</v>
      </c>
      <c r="C2965" s="10">
        <f t="shared" si="52"/>
        <v>2</v>
      </c>
    </row>
    <row r="2966" spans="1:3" x14ac:dyDescent="0.2">
      <c r="A2966" s="114" t="s">
        <v>11489</v>
      </c>
      <c r="B2966" s="112">
        <v>79</v>
      </c>
      <c r="C2966" s="10">
        <f t="shared" si="52"/>
        <v>7</v>
      </c>
    </row>
    <row r="2967" spans="1:3" x14ac:dyDescent="0.2">
      <c r="A2967" s="114" t="s">
        <v>11490</v>
      </c>
      <c r="B2967" s="112">
        <v>4613</v>
      </c>
      <c r="C2967" s="10">
        <f t="shared" si="52"/>
        <v>4</v>
      </c>
    </row>
    <row r="2968" spans="1:3" x14ac:dyDescent="0.2">
      <c r="A2968" s="114" t="s">
        <v>11491</v>
      </c>
      <c r="B2968" s="112">
        <v>208</v>
      </c>
      <c r="C2968" s="10">
        <f t="shared" si="52"/>
        <v>2</v>
      </c>
    </row>
    <row r="2969" spans="1:3" x14ac:dyDescent="0.2">
      <c r="A2969" s="114" t="s">
        <v>11492</v>
      </c>
      <c r="B2969" s="112">
        <v>2232</v>
      </c>
      <c r="C2969" s="10">
        <f t="shared" si="52"/>
        <v>2</v>
      </c>
    </row>
    <row r="2970" spans="1:3" x14ac:dyDescent="0.2">
      <c r="A2970" s="114" t="s">
        <v>11493</v>
      </c>
      <c r="B2970" s="112">
        <v>54</v>
      </c>
      <c r="C2970" s="10">
        <f t="shared" si="52"/>
        <v>5</v>
      </c>
    </row>
    <row r="2971" spans="1:3" x14ac:dyDescent="0.2">
      <c r="A2971" s="114" t="s">
        <v>11494</v>
      </c>
      <c r="B2971" s="112">
        <v>610</v>
      </c>
      <c r="C2971" s="10">
        <f t="shared" si="52"/>
        <v>6</v>
      </c>
    </row>
    <row r="2972" spans="1:3" x14ac:dyDescent="0.2">
      <c r="A2972" s="114" t="s">
        <v>11495</v>
      </c>
      <c r="B2972" s="112">
        <v>1113</v>
      </c>
      <c r="C2972" s="10">
        <f t="shared" si="52"/>
        <v>1</v>
      </c>
    </row>
    <row r="2973" spans="1:3" x14ac:dyDescent="0.2">
      <c r="A2973" s="114" t="s">
        <v>11496</v>
      </c>
      <c r="B2973" s="112">
        <v>366</v>
      </c>
      <c r="C2973" s="10">
        <f t="shared" si="52"/>
        <v>3</v>
      </c>
    </row>
    <row r="2974" spans="1:3" x14ac:dyDescent="0.2">
      <c r="A2974" s="114" t="s">
        <v>11497</v>
      </c>
      <c r="B2974" s="112">
        <v>160</v>
      </c>
      <c r="C2974" s="10">
        <f t="shared" si="52"/>
        <v>1</v>
      </c>
    </row>
    <row r="2975" spans="1:3" x14ac:dyDescent="0.2">
      <c r="A2975" s="114" t="s">
        <v>11498</v>
      </c>
      <c r="B2975" s="112">
        <v>502</v>
      </c>
      <c r="C2975" s="10">
        <f t="shared" si="52"/>
        <v>5</v>
      </c>
    </row>
    <row r="2976" spans="1:3" x14ac:dyDescent="0.2">
      <c r="A2976" s="114" t="s">
        <v>11499</v>
      </c>
      <c r="B2976" s="112">
        <v>1601</v>
      </c>
      <c r="C2976" s="10">
        <f t="shared" si="52"/>
        <v>1</v>
      </c>
    </row>
    <row r="2977" spans="1:3" x14ac:dyDescent="0.2">
      <c r="A2977" s="114" t="s">
        <v>11500</v>
      </c>
      <c r="B2977" s="112">
        <v>237</v>
      </c>
      <c r="C2977" s="10">
        <f t="shared" si="52"/>
        <v>2</v>
      </c>
    </row>
    <row r="2978" spans="1:3" x14ac:dyDescent="0.2">
      <c r="A2978" s="114" t="s">
        <v>11501</v>
      </c>
      <c r="B2978" s="112">
        <v>48</v>
      </c>
      <c r="C2978" s="10">
        <f t="shared" si="52"/>
        <v>4</v>
      </c>
    </row>
    <row r="2979" spans="1:3" x14ac:dyDescent="0.2">
      <c r="A2979" s="114" t="s">
        <v>11502</v>
      </c>
      <c r="B2979" s="112">
        <v>101</v>
      </c>
      <c r="C2979" s="10">
        <f t="shared" si="52"/>
        <v>1</v>
      </c>
    </row>
    <row r="2980" spans="1:3" x14ac:dyDescent="0.2">
      <c r="A2980" s="114" t="s">
        <v>11503</v>
      </c>
      <c r="B2980" s="112">
        <v>293</v>
      </c>
      <c r="C2980" s="10">
        <f t="shared" si="52"/>
        <v>2</v>
      </c>
    </row>
    <row r="2981" spans="1:3" x14ac:dyDescent="0.2">
      <c r="A2981" s="114" t="s">
        <v>11504</v>
      </c>
      <c r="B2981" s="112">
        <v>779</v>
      </c>
      <c r="C2981" s="10">
        <f t="shared" si="52"/>
        <v>7</v>
      </c>
    </row>
    <row r="2982" spans="1:3" x14ac:dyDescent="0.2">
      <c r="A2982" s="114" t="s">
        <v>11505</v>
      </c>
      <c r="B2982" s="112">
        <v>281</v>
      </c>
      <c r="C2982" s="10">
        <f t="shared" si="52"/>
        <v>2</v>
      </c>
    </row>
    <row r="2983" spans="1:3" x14ac:dyDescent="0.2">
      <c r="A2983" s="114" t="s">
        <v>11506</v>
      </c>
      <c r="B2983" s="112">
        <v>39</v>
      </c>
      <c r="C2983" s="10">
        <f t="shared" si="52"/>
        <v>3</v>
      </c>
    </row>
    <row r="2984" spans="1:3" x14ac:dyDescent="0.2">
      <c r="A2984" s="114" t="s">
        <v>11507</v>
      </c>
      <c r="B2984" s="112">
        <v>663</v>
      </c>
      <c r="C2984" s="10">
        <f t="shared" si="52"/>
        <v>6</v>
      </c>
    </row>
    <row r="2985" spans="1:3" x14ac:dyDescent="0.2">
      <c r="A2985" s="114" t="s">
        <v>11508</v>
      </c>
      <c r="B2985" s="112">
        <v>135</v>
      </c>
      <c r="C2985" s="10">
        <f t="shared" si="52"/>
        <v>1</v>
      </c>
    </row>
    <row r="2986" spans="1:3" x14ac:dyDescent="0.2">
      <c r="A2986" s="114" t="s">
        <v>8359</v>
      </c>
      <c r="B2986" s="112">
        <v>2250</v>
      </c>
      <c r="C2986" s="10">
        <f t="shared" si="52"/>
        <v>2</v>
      </c>
    </row>
    <row r="2987" spans="1:3" x14ac:dyDescent="0.2">
      <c r="A2987" s="114" t="s">
        <v>11509</v>
      </c>
      <c r="B2987" s="112">
        <v>1309</v>
      </c>
      <c r="C2987" s="10">
        <f t="shared" si="52"/>
        <v>1</v>
      </c>
    </row>
    <row r="2988" spans="1:3" x14ac:dyDescent="0.2">
      <c r="A2988" s="114" t="s">
        <v>11510</v>
      </c>
      <c r="B2988" s="112">
        <v>69</v>
      </c>
      <c r="C2988" s="10">
        <f t="shared" si="52"/>
        <v>6</v>
      </c>
    </row>
    <row r="2989" spans="1:3" x14ac:dyDescent="0.2">
      <c r="A2989" s="114" t="s">
        <v>11511</v>
      </c>
      <c r="B2989" s="112">
        <v>609</v>
      </c>
      <c r="C2989" s="10">
        <f t="shared" si="52"/>
        <v>6</v>
      </c>
    </row>
    <row r="2990" spans="1:3" x14ac:dyDescent="0.2">
      <c r="A2990" s="114" t="s">
        <v>11512</v>
      </c>
      <c r="B2990" s="112">
        <v>1238</v>
      </c>
      <c r="C2990" s="10">
        <f t="shared" si="52"/>
        <v>1</v>
      </c>
    </row>
    <row r="2991" spans="1:3" x14ac:dyDescent="0.2">
      <c r="A2991" s="114" t="s">
        <v>11513</v>
      </c>
      <c r="B2991" s="112">
        <v>98</v>
      </c>
      <c r="C2991" s="10">
        <f t="shared" si="52"/>
        <v>9</v>
      </c>
    </row>
    <row r="2992" spans="1:3" x14ac:dyDescent="0.2">
      <c r="A2992" s="114" t="s">
        <v>8578</v>
      </c>
      <c r="B2992" s="112">
        <v>2504</v>
      </c>
      <c r="C2992" s="10">
        <f t="shared" si="52"/>
        <v>2</v>
      </c>
    </row>
    <row r="2993" spans="1:3" x14ac:dyDescent="0.2">
      <c r="A2993" s="114" t="s">
        <v>8577</v>
      </c>
      <c r="B2993" s="112">
        <v>2459</v>
      </c>
      <c r="C2993" s="10">
        <f t="shared" si="52"/>
        <v>2</v>
      </c>
    </row>
    <row r="2994" spans="1:3" x14ac:dyDescent="0.2">
      <c r="A2994" s="114" t="s">
        <v>11514</v>
      </c>
      <c r="B2994" s="112">
        <v>151</v>
      </c>
      <c r="C2994" s="10">
        <f t="shared" si="52"/>
        <v>1</v>
      </c>
    </row>
    <row r="2995" spans="1:3" x14ac:dyDescent="0.2">
      <c r="A2995" s="114" t="s">
        <v>11515</v>
      </c>
      <c r="B2995" s="112">
        <v>22312</v>
      </c>
      <c r="C2995" s="10">
        <f t="shared" si="52"/>
        <v>2</v>
      </c>
    </row>
    <row r="2996" spans="1:3" x14ac:dyDescent="0.2">
      <c r="A2996" s="114" t="s">
        <v>11516</v>
      </c>
      <c r="B2996" s="112">
        <v>503</v>
      </c>
      <c r="C2996" s="10">
        <f t="shared" si="52"/>
        <v>5</v>
      </c>
    </row>
    <row r="2997" spans="1:3" x14ac:dyDescent="0.2">
      <c r="A2997" s="114" t="s">
        <v>11517</v>
      </c>
      <c r="B2997" s="112">
        <v>3018</v>
      </c>
      <c r="C2997" s="10">
        <f t="shared" si="52"/>
        <v>3</v>
      </c>
    </row>
    <row r="2998" spans="1:3" x14ac:dyDescent="0.2">
      <c r="A2998" s="114" t="s">
        <v>11518</v>
      </c>
      <c r="B2998" s="112">
        <v>179</v>
      </c>
      <c r="C2998" s="10">
        <f t="shared" si="52"/>
        <v>1</v>
      </c>
    </row>
    <row r="2999" spans="1:3" x14ac:dyDescent="0.2">
      <c r="A2999" s="114" t="s">
        <v>11519</v>
      </c>
      <c r="B2999" s="112">
        <v>548</v>
      </c>
      <c r="C2999" s="10">
        <f t="shared" si="52"/>
        <v>5</v>
      </c>
    </row>
    <row r="3000" spans="1:3" x14ac:dyDescent="0.2">
      <c r="A3000" s="114" t="s">
        <v>11520</v>
      </c>
      <c r="B3000" s="112">
        <v>201</v>
      </c>
      <c r="C3000" s="10">
        <f t="shared" si="52"/>
        <v>2</v>
      </c>
    </row>
    <row r="3001" spans="1:3" x14ac:dyDescent="0.2">
      <c r="A3001" s="114" t="s">
        <v>11521</v>
      </c>
      <c r="B3001" s="112">
        <v>128</v>
      </c>
      <c r="C3001" s="10">
        <f t="shared" si="52"/>
        <v>1</v>
      </c>
    </row>
    <row r="3002" spans="1:3" x14ac:dyDescent="0.2">
      <c r="A3002" s="114" t="s">
        <v>11522</v>
      </c>
      <c r="B3002" s="112">
        <v>61</v>
      </c>
      <c r="C3002" s="10">
        <f t="shared" si="52"/>
        <v>6</v>
      </c>
    </row>
    <row r="3003" spans="1:3" x14ac:dyDescent="0.2">
      <c r="A3003" s="114" t="s">
        <v>11523</v>
      </c>
      <c r="B3003" s="112">
        <v>142</v>
      </c>
      <c r="C3003" s="10">
        <f t="shared" si="52"/>
        <v>1</v>
      </c>
    </row>
    <row r="3004" spans="1:3" x14ac:dyDescent="0.2">
      <c r="A3004" s="114" t="s">
        <v>8358</v>
      </c>
      <c r="B3004" s="112">
        <v>34834</v>
      </c>
      <c r="C3004" s="10">
        <f t="shared" si="52"/>
        <v>3</v>
      </c>
    </row>
    <row r="3005" spans="1:3" x14ac:dyDescent="0.2">
      <c r="A3005" s="114" t="s">
        <v>11524</v>
      </c>
      <c r="B3005" s="112">
        <v>2600</v>
      </c>
      <c r="C3005" s="10">
        <f t="shared" si="52"/>
        <v>2</v>
      </c>
    </row>
    <row r="3006" spans="1:3" x14ac:dyDescent="0.2">
      <c r="A3006" s="114" t="s">
        <v>8576</v>
      </c>
      <c r="B3006" s="112">
        <v>2299</v>
      </c>
      <c r="C3006" s="10">
        <f t="shared" si="52"/>
        <v>2</v>
      </c>
    </row>
    <row r="3007" spans="1:3" x14ac:dyDescent="0.2">
      <c r="A3007" s="114" t="s">
        <v>11525</v>
      </c>
      <c r="B3007" s="112">
        <v>1373</v>
      </c>
      <c r="C3007" s="10">
        <f t="shared" si="52"/>
        <v>1</v>
      </c>
    </row>
    <row r="3008" spans="1:3" x14ac:dyDescent="0.2">
      <c r="A3008" s="114" t="s">
        <v>11526</v>
      </c>
      <c r="B3008" s="112">
        <v>29</v>
      </c>
      <c r="C3008" s="10">
        <f t="shared" si="52"/>
        <v>2</v>
      </c>
    </row>
    <row r="3009" spans="1:3" x14ac:dyDescent="0.2">
      <c r="A3009" s="114" t="s">
        <v>11527</v>
      </c>
      <c r="B3009" s="112">
        <v>75</v>
      </c>
      <c r="C3009" s="10">
        <f t="shared" si="52"/>
        <v>7</v>
      </c>
    </row>
    <row r="3010" spans="1:3" x14ac:dyDescent="0.2">
      <c r="A3010" s="114" t="s">
        <v>11528</v>
      </c>
      <c r="B3010" s="112">
        <v>29285</v>
      </c>
      <c r="C3010" s="10">
        <f t="shared" si="52"/>
        <v>2</v>
      </c>
    </row>
    <row r="3011" spans="1:3" x14ac:dyDescent="0.2">
      <c r="A3011" s="114" t="s">
        <v>11529</v>
      </c>
      <c r="B3011" s="112">
        <v>837</v>
      </c>
      <c r="C3011" s="10">
        <f t="shared" si="52"/>
        <v>8</v>
      </c>
    </row>
    <row r="3012" spans="1:3" x14ac:dyDescent="0.2">
      <c r="A3012" s="114" t="s">
        <v>11530</v>
      </c>
      <c r="B3012" s="112">
        <v>24567</v>
      </c>
      <c r="C3012" s="10">
        <f t="shared" si="52"/>
        <v>2</v>
      </c>
    </row>
    <row r="3013" spans="1:3" x14ac:dyDescent="0.2">
      <c r="A3013" s="114" t="s">
        <v>11531</v>
      </c>
      <c r="B3013" s="112">
        <v>973</v>
      </c>
      <c r="C3013" s="10">
        <f t="shared" ref="C3013:C3076" si="53">VALUE(LEFT(1E+100*B3013))</f>
        <v>9</v>
      </c>
    </row>
    <row r="3014" spans="1:3" x14ac:dyDescent="0.2">
      <c r="A3014" s="114" t="s">
        <v>11532</v>
      </c>
      <c r="B3014" s="112">
        <v>1116</v>
      </c>
      <c r="C3014" s="10">
        <f t="shared" si="53"/>
        <v>1</v>
      </c>
    </row>
    <row r="3015" spans="1:3" x14ac:dyDescent="0.2">
      <c r="A3015" s="114" t="s">
        <v>11533</v>
      </c>
      <c r="B3015" s="112">
        <v>700</v>
      </c>
      <c r="C3015" s="10">
        <f t="shared" si="53"/>
        <v>7</v>
      </c>
    </row>
    <row r="3016" spans="1:3" x14ac:dyDescent="0.2">
      <c r="A3016" s="114" t="s">
        <v>11534</v>
      </c>
      <c r="B3016" s="112">
        <v>387</v>
      </c>
      <c r="C3016" s="10">
        <f t="shared" si="53"/>
        <v>3</v>
      </c>
    </row>
    <row r="3017" spans="1:3" x14ac:dyDescent="0.2">
      <c r="A3017" s="114" t="s">
        <v>11535</v>
      </c>
      <c r="B3017" s="112">
        <v>659</v>
      </c>
      <c r="C3017" s="10">
        <f t="shared" si="53"/>
        <v>6</v>
      </c>
    </row>
    <row r="3018" spans="1:3" x14ac:dyDescent="0.2">
      <c r="A3018" s="114" t="s">
        <v>11536</v>
      </c>
      <c r="B3018" s="112">
        <v>404</v>
      </c>
      <c r="C3018" s="10">
        <f t="shared" si="53"/>
        <v>4</v>
      </c>
    </row>
    <row r="3019" spans="1:3" x14ac:dyDescent="0.2">
      <c r="A3019" s="114" t="s">
        <v>11537</v>
      </c>
      <c r="B3019" s="112">
        <v>346</v>
      </c>
      <c r="C3019" s="10">
        <f t="shared" si="53"/>
        <v>3</v>
      </c>
    </row>
    <row r="3020" spans="1:3" x14ac:dyDescent="0.2">
      <c r="A3020" s="114" t="s">
        <v>11538</v>
      </c>
      <c r="B3020" s="112">
        <v>860</v>
      </c>
      <c r="C3020" s="10">
        <f t="shared" si="53"/>
        <v>8</v>
      </c>
    </row>
    <row r="3021" spans="1:3" x14ac:dyDescent="0.2">
      <c r="A3021" s="114" t="s">
        <v>11539</v>
      </c>
      <c r="B3021" s="112">
        <v>2991</v>
      </c>
      <c r="C3021" s="10">
        <f t="shared" si="53"/>
        <v>2</v>
      </c>
    </row>
    <row r="3022" spans="1:3" x14ac:dyDescent="0.2">
      <c r="A3022" s="114" t="s">
        <v>11540</v>
      </c>
      <c r="B3022" s="112">
        <v>44</v>
      </c>
      <c r="C3022" s="10">
        <f t="shared" si="53"/>
        <v>4</v>
      </c>
    </row>
    <row r="3023" spans="1:3" x14ac:dyDescent="0.2">
      <c r="A3023" s="114" t="s">
        <v>11541</v>
      </c>
      <c r="B3023" s="112">
        <v>101</v>
      </c>
      <c r="C3023" s="10">
        <f t="shared" si="53"/>
        <v>1</v>
      </c>
    </row>
    <row r="3024" spans="1:3" x14ac:dyDescent="0.2">
      <c r="A3024" s="114" t="s">
        <v>11542</v>
      </c>
      <c r="B3024" s="112">
        <v>58</v>
      </c>
      <c r="C3024" s="10">
        <f t="shared" si="53"/>
        <v>5</v>
      </c>
    </row>
    <row r="3025" spans="1:3" x14ac:dyDescent="0.2">
      <c r="A3025" s="114" t="s">
        <v>11543</v>
      </c>
      <c r="B3025" s="112">
        <v>257</v>
      </c>
      <c r="C3025" s="10">
        <f t="shared" si="53"/>
        <v>2</v>
      </c>
    </row>
    <row r="3026" spans="1:3" x14ac:dyDescent="0.2">
      <c r="A3026" s="114" t="s">
        <v>11544</v>
      </c>
      <c r="B3026" s="112">
        <v>110</v>
      </c>
      <c r="C3026" s="10">
        <f t="shared" si="53"/>
        <v>1</v>
      </c>
    </row>
    <row r="3027" spans="1:3" x14ac:dyDescent="0.2">
      <c r="A3027" s="114" t="s">
        <v>11545</v>
      </c>
      <c r="B3027" s="112">
        <v>47</v>
      </c>
      <c r="C3027" s="10">
        <f t="shared" si="53"/>
        <v>4</v>
      </c>
    </row>
    <row r="3028" spans="1:3" x14ac:dyDescent="0.2">
      <c r="A3028" s="114" t="s">
        <v>11546</v>
      </c>
      <c r="B3028" s="112">
        <v>116</v>
      </c>
      <c r="C3028" s="10">
        <f t="shared" si="53"/>
        <v>1</v>
      </c>
    </row>
    <row r="3029" spans="1:3" x14ac:dyDescent="0.2">
      <c r="A3029" s="114" t="s">
        <v>11547</v>
      </c>
      <c r="B3029" s="112">
        <v>111</v>
      </c>
      <c r="C3029" s="10">
        <f t="shared" si="53"/>
        <v>1</v>
      </c>
    </row>
    <row r="3030" spans="1:3" x14ac:dyDescent="0.2">
      <c r="A3030" s="114" t="s">
        <v>11548</v>
      </c>
      <c r="B3030" s="112">
        <v>478</v>
      </c>
      <c r="C3030" s="10">
        <f t="shared" si="53"/>
        <v>4</v>
      </c>
    </row>
    <row r="3031" spans="1:3" x14ac:dyDescent="0.2">
      <c r="A3031" s="114" t="s">
        <v>11549</v>
      </c>
      <c r="B3031" s="112">
        <v>186</v>
      </c>
      <c r="C3031" s="10">
        <f t="shared" si="53"/>
        <v>1</v>
      </c>
    </row>
    <row r="3032" spans="1:3" x14ac:dyDescent="0.2">
      <c r="A3032" s="114" t="s">
        <v>11550</v>
      </c>
      <c r="B3032" s="112">
        <v>17</v>
      </c>
      <c r="C3032" s="10">
        <f t="shared" si="53"/>
        <v>1</v>
      </c>
    </row>
    <row r="3033" spans="1:3" x14ac:dyDescent="0.2">
      <c r="A3033" s="114" t="s">
        <v>8575</v>
      </c>
      <c r="B3033" s="112">
        <v>103</v>
      </c>
      <c r="C3033" s="10">
        <f t="shared" si="53"/>
        <v>1</v>
      </c>
    </row>
    <row r="3034" spans="1:3" x14ac:dyDescent="0.2">
      <c r="A3034" s="114" t="s">
        <v>11551</v>
      </c>
      <c r="B3034" s="112">
        <v>120</v>
      </c>
      <c r="C3034" s="10">
        <f t="shared" si="53"/>
        <v>1</v>
      </c>
    </row>
    <row r="3035" spans="1:3" x14ac:dyDescent="0.2">
      <c r="A3035" s="114" t="s">
        <v>8574</v>
      </c>
      <c r="B3035" s="112">
        <v>92</v>
      </c>
      <c r="C3035" s="10">
        <f t="shared" si="53"/>
        <v>9</v>
      </c>
    </row>
    <row r="3036" spans="1:3" x14ac:dyDescent="0.2">
      <c r="A3036" s="114" t="s">
        <v>11552</v>
      </c>
      <c r="B3036" s="112">
        <v>2563</v>
      </c>
      <c r="C3036" s="10">
        <f t="shared" si="53"/>
        <v>2</v>
      </c>
    </row>
    <row r="3037" spans="1:3" x14ac:dyDescent="0.2">
      <c r="A3037" s="114" t="s">
        <v>11553</v>
      </c>
      <c r="B3037" s="112">
        <v>150</v>
      </c>
      <c r="C3037" s="10">
        <f t="shared" si="53"/>
        <v>1</v>
      </c>
    </row>
    <row r="3038" spans="1:3" x14ac:dyDescent="0.2">
      <c r="A3038" s="114" t="s">
        <v>11554</v>
      </c>
      <c r="B3038" s="112">
        <v>96</v>
      </c>
      <c r="C3038" s="10">
        <f t="shared" si="53"/>
        <v>9</v>
      </c>
    </row>
    <row r="3039" spans="1:3" x14ac:dyDescent="0.2">
      <c r="A3039" s="114" t="s">
        <v>11555</v>
      </c>
      <c r="B3039" s="112">
        <v>2986</v>
      </c>
      <c r="C3039" s="10">
        <f t="shared" si="53"/>
        <v>2</v>
      </c>
    </row>
    <row r="3040" spans="1:3" x14ac:dyDescent="0.2">
      <c r="A3040" s="114" t="s">
        <v>11556</v>
      </c>
      <c r="B3040" s="112">
        <v>1391</v>
      </c>
      <c r="C3040" s="10">
        <f t="shared" si="53"/>
        <v>1</v>
      </c>
    </row>
    <row r="3041" spans="1:3" x14ac:dyDescent="0.2">
      <c r="A3041" s="114" t="s">
        <v>11557</v>
      </c>
      <c r="B3041" s="112">
        <v>94</v>
      </c>
      <c r="C3041" s="10">
        <f t="shared" si="53"/>
        <v>9</v>
      </c>
    </row>
    <row r="3042" spans="1:3" x14ac:dyDescent="0.2">
      <c r="A3042" s="114" t="s">
        <v>11558</v>
      </c>
      <c r="B3042" s="112">
        <v>3100</v>
      </c>
      <c r="C3042" s="10">
        <f t="shared" si="53"/>
        <v>3</v>
      </c>
    </row>
    <row r="3043" spans="1:3" x14ac:dyDescent="0.2">
      <c r="A3043" s="114" t="s">
        <v>11559</v>
      </c>
      <c r="B3043" s="112">
        <v>75911</v>
      </c>
      <c r="C3043" s="10">
        <f t="shared" si="53"/>
        <v>7</v>
      </c>
    </row>
    <row r="3044" spans="1:3" x14ac:dyDescent="0.2">
      <c r="A3044" s="114" t="s">
        <v>11560</v>
      </c>
      <c r="B3044" s="112">
        <v>58</v>
      </c>
      <c r="C3044" s="10">
        <f t="shared" si="53"/>
        <v>5</v>
      </c>
    </row>
    <row r="3045" spans="1:3" x14ac:dyDescent="0.2">
      <c r="A3045" s="114" t="s">
        <v>11561</v>
      </c>
      <c r="B3045" s="112">
        <v>4920</v>
      </c>
      <c r="C3045" s="10">
        <f t="shared" si="53"/>
        <v>4</v>
      </c>
    </row>
    <row r="3046" spans="1:3" x14ac:dyDescent="0.2">
      <c r="A3046" s="114" t="s">
        <v>11562</v>
      </c>
      <c r="B3046" s="112">
        <v>1830</v>
      </c>
      <c r="C3046" s="10">
        <f t="shared" si="53"/>
        <v>1</v>
      </c>
    </row>
    <row r="3047" spans="1:3" x14ac:dyDescent="0.2">
      <c r="A3047" s="114" t="s">
        <v>11563</v>
      </c>
      <c r="B3047" s="112">
        <v>334</v>
      </c>
      <c r="C3047" s="10">
        <f t="shared" si="53"/>
        <v>3</v>
      </c>
    </row>
    <row r="3048" spans="1:3" x14ac:dyDescent="0.2">
      <c r="A3048" s="114" t="s">
        <v>8573</v>
      </c>
      <c r="B3048" s="112">
        <v>91</v>
      </c>
      <c r="C3048" s="10">
        <f t="shared" si="53"/>
        <v>9</v>
      </c>
    </row>
    <row r="3049" spans="1:3" x14ac:dyDescent="0.2">
      <c r="A3049" s="114" t="s">
        <v>11564</v>
      </c>
      <c r="B3049" s="112">
        <v>502</v>
      </c>
      <c r="C3049" s="10">
        <f t="shared" si="53"/>
        <v>5</v>
      </c>
    </row>
    <row r="3050" spans="1:3" x14ac:dyDescent="0.2">
      <c r="A3050" s="114" t="s">
        <v>11565</v>
      </c>
      <c r="B3050" s="112">
        <v>527</v>
      </c>
      <c r="C3050" s="10">
        <f t="shared" si="53"/>
        <v>5</v>
      </c>
    </row>
    <row r="3051" spans="1:3" x14ac:dyDescent="0.2">
      <c r="A3051" s="114" t="s">
        <v>11566</v>
      </c>
      <c r="B3051" s="112">
        <v>696</v>
      </c>
      <c r="C3051" s="10">
        <f t="shared" si="53"/>
        <v>6</v>
      </c>
    </row>
    <row r="3052" spans="1:3" x14ac:dyDescent="0.2">
      <c r="A3052" s="114" t="s">
        <v>11567</v>
      </c>
      <c r="B3052" s="112">
        <v>193</v>
      </c>
      <c r="C3052" s="10">
        <f t="shared" si="53"/>
        <v>1</v>
      </c>
    </row>
    <row r="3053" spans="1:3" x14ac:dyDescent="0.2">
      <c r="A3053" s="114" t="s">
        <v>11568</v>
      </c>
      <c r="B3053" s="112">
        <v>426</v>
      </c>
      <c r="C3053" s="10">
        <f t="shared" si="53"/>
        <v>4</v>
      </c>
    </row>
    <row r="3054" spans="1:3" x14ac:dyDescent="0.2">
      <c r="A3054" s="114" t="s">
        <v>11569</v>
      </c>
      <c r="B3054" s="112">
        <v>521</v>
      </c>
      <c r="C3054" s="10">
        <f t="shared" si="53"/>
        <v>5</v>
      </c>
    </row>
    <row r="3055" spans="1:3" x14ac:dyDescent="0.2">
      <c r="A3055" s="114" t="s">
        <v>11570</v>
      </c>
      <c r="B3055" s="112">
        <v>216</v>
      </c>
      <c r="C3055" s="10">
        <f t="shared" si="53"/>
        <v>2</v>
      </c>
    </row>
    <row r="3056" spans="1:3" x14ac:dyDescent="0.2">
      <c r="A3056" s="114" t="s">
        <v>11571</v>
      </c>
      <c r="B3056" s="112">
        <v>56</v>
      </c>
      <c r="C3056" s="10">
        <f t="shared" si="53"/>
        <v>5</v>
      </c>
    </row>
    <row r="3057" spans="1:3" x14ac:dyDescent="0.2">
      <c r="A3057" s="114" t="s">
        <v>8572</v>
      </c>
      <c r="B3057" s="112">
        <v>134</v>
      </c>
      <c r="C3057" s="10">
        <f t="shared" si="53"/>
        <v>1</v>
      </c>
    </row>
    <row r="3058" spans="1:3" x14ac:dyDescent="0.2">
      <c r="A3058" s="114" t="s">
        <v>11572</v>
      </c>
      <c r="B3058" s="112">
        <v>98</v>
      </c>
      <c r="C3058" s="10">
        <f t="shared" si="53"/>
        <v>9</v>
      </c>
    </row>
    <row r="3059" spans="1:3" x14ac:dyDescent="0.2">
      <c r="A3059" s="114" t="s">
        <v>8357</v>
      </c>
      <c r="B3059" s="112">
        <v>395</v>
      </c>
      <c r="C3059" s="10">
        <f t="shared" si="53"/>
        <v>3</v>
      </c>
    </row>
    <row r="3060" spans="1:3" x14ac:dyDescent="0.2">
      <c r="A3060" s="114" t="s">
        <v>11573</v>
      </c>
      <c r="B3060" s="112">
        <v>41</v>
      </c>
      <c r="C3060" s="10">
        <f t="shared" si="53"/>
        <v>4</v>
      </c>
    </row>
    <row r="3061" spans="1:3" x14ac:dyDescent="0.2">
      <c r="A3061" s="114" t="s">
        <v>11574</v>
      </c>
      <c r="B3061" s="112">
        <v>919</v>
      </c>
      <c r="C3061" s="10">
        <f t="shared" si="53"/>
        <v>9</v>
      </c>
    </row>
    <row r="3062" spans="1:3" x14ac:dyDescent="0.2">
      <c r="A3062" s="114" t="s">
        <v>11575</v>
      </c>
      <c r="B3062" s="112">
        <v>363</v>
      </c>
      <c r="C3062" s="10">
        <f t="shared" si="53"/>
        <v>3</v>
      </c>
    </row>
    <row r="3063" spans="1:3" x14ac:dyDescent="0.2">
      <c r="A3063" s="114" t="s">
        <v>11576</v>
      </c>
      <c r="B3063" s="112">
        <v>379</v>
      </c>
      <c r="C3063" s="10">
        <f t="shared" si="53"/>
        <v>3</v>
      </c>
    </row>
    <row r="3064" spans="1:3" x14ac:dyDescent="0.2">
      <c r="A3064" s="114" t="s">
        <v>8356</v>
      </c>
      <c r="B3064" s="112">
        <v>361</v>
      </c>
      <c r="C3064" s="10">
        <f t="shared" si="53"/>
        <v>3</v>
      </c>
    </row>
    <row r="3065" spans="1:3" x14ac:dyDescent="0.2">
      <c r="A3065" s="114" t="s">
        <v>11577</v>
      </c>
      <c r="B3065" s="112">
        <v>177</v>
      </c>
      <c r="C3065" s="10">
        <f t="shared" si="53"/>
        <v>1</v>
      </c>
    </row>
    <row r="3066" spans="1:3" x14ac:dyDescent="0.2">
      <c r="A3066" s="114" t="s">
        <v>11578</v>
      </c>
      <c r="B3066" s="112">
        <v>196</v>
      </c>
      <c r="C3066" s="10">
        <f t="shared" si="53"/>
        <v>1</v>
      </c>
    </row>
    <row r="3067" spans="1:3" x14ac:dyDescent="0.2">
      <c r="A3067" s="114" t="s">
        <v>8571</v>
      </c>
      <c r="B3067" s="112">
        <v>534</v>
      </c>
      <c r="C3067" s="10">
        <f t="shared" si="53"/>
        <v>5</v>
      </c>
    </row>
    <row r="3068" spans="1:3" x14ac:dyDescent="0.2">
      <c r="A3068" s="114" t="s">
        <v>11579</v>
      </c>
      <c r="B3068" s="112">
        <v>543</v>
      </c>
      <c r="C3068" s="10">
        <f t="shared" si="53"/>
        <v>5</v>
      </c>
    </row>
    <row r="3069" spans="1:3" x14ac:dyDescent="0.2">
      <c r="A3069" s="114" t="s">
        <v>11580</v>
      </c>
      <c r="B3069" s="112">
        <v>1580</v>
      </c>
      <c r="C3069" s="10">
        <f t="shared" si="53"/>
        <v>1</v>
      </c>
    </row>
    <row r="3070" spans="1:3" x14ac:dyDescent="0.2">
      <c r="A3070" s="114" t="s">
        <v>8570</v>
      </c>
      <c r="B3070" s="112">
        <v>190</v>
      </c>
      <c r="C3070" s="10">
        <f t="shared" si="53"/>
        <v>1</v>
      </c>
    </row>
    <row r="3071" spans="1:3" x14ac:dyDescent="0.2">
      <c r="A3071" s="114" t="s">
        <v>11581</v>
      </c>
      <c r="B3071" s="112">
        <v>759</v>
      </c>
      <c r="C3071" s="10">
        <f t="shared" si="53"/>
        <v>7</v>
      </c>
    </row>
    <row r="3072" spans="1:3" x14ac:dyDescent="0.2">
      <c r="A3072" s="114" t="s">
        <v>11582</v>
      </c>
      <c r="B3072" s="112">
        <v>16788</v>
      </c>
      <c r="C3072" s="10">
        <f t="shared" si="53"/>
        <v>1</v>
      </c>
    </row>
    <row r="3073" spans="1:3" x14ac:dyDescent="0.2">
      <c r="A3073" s="114" t="s">
        <v>11583</v>
      </c>
      <c r="B3073" s="112">
        <v>458</v>
      </c>
      <c r="C3073" s="10">
        <f t="shared" si="53"/>
        <v>4</v>
      </c>
    </row>
    <row r="3074" spans="1:3" x14ac:dyDescent="0.2">
      <c r="A3074" s="114" t="s">
        <v>11584</v>
      </c>
      <c r="B3074" s="112">
        <v>177</v>
      </c>
      <c r="C3074" s="10">
        <f t="shared" si="53"/>
        <v>1</v>
      </c>
    </row>
    <row r="3075" spans="1:3" x14ac:dyDescent="0.2">
      <c r="A3075" s="114" t="s">
        <v>11585</v>
      </c>
      <c r="B3075" s="112">
        <v>922</v>
      </c>
      <c r="C3075" s="10">
        <f t="shared" si="53"/>
        <v>9</v>
      </c>
    </row>
    <row r="3076" spans="1:3" x14ac:dyDescent="0.2">
      <c r="A3076" s="114" t="s">
        <v>11586</v>
      </c>
      <c r="B3076" s="112">
        <v>821</v>
      </c>
      <c r="C3076" s="10">
        <f t="shared" si="53"/>
        <v>8</v>
      </c>
    </row>
    <row r="3077" spans="1:3" x14ac:dyDescent="0.2">
      <c r="A3077" s="114" t="s">
        <v>11587</v>
      </c>
      <c r="B3077" s="112">
        <v>2317</v>
      </c>
      <c r="C3077" s="10">
        <f t="shared" ref="C3077:C3140" si="54">VALUE(LEFT(1E+100*B3077))</f>
        <v>2</v>
      </c>
    </row>
    <row r="3078" spans="1:3" x14ac:dyDescent="0.2">
      <c r="A3078" s="114" t="s">
        <v>11588</v>
      </c>
      <c r="B3078" s="112">
        <v>1988</v>
      </c>
      <c r="C3078" s="10">
        <f t="shared" si="54"/>
        <v>1</v>
      </c>
    </row>
    <row r="3079" spans="1:3" x14ac:dyDescent="0.2">
      <c r="A3079" s="114" t="s">
        <v>11589</v>
      </c>
      <c r="B3079" s="112">
        <v>10027</v>
      </c>
      <c r="C3079" s="10">
        <f t="shared" si="54"/>
        <v>1</v>
      </c>
    </row>
    <row r="3080" spans="1:3" x14ac:dyDescent="0.2">
      <c r="A3080" s="114" t="s">
        <v>11590</v>
      </c>
      <c r="B3080" s="112">
        <v>96</v>
      </c>
      <c r="C3080" s="10">
        <f t="shared" si="54"/>
        <v>9</v>
      </c>
    </row>
    <row r="3081" spans="1:3" x14ac:dyDescent="0.2">
      <c r="A3081" s="114" t="s">
        <v>8355</v>
      </c>
      <c r="B3081" s="112">
        <v>212</v>
      </c>
      <c r="C3081" s="10">
        <f t="shared" si="54"/>
        <v>2</v>
      </c>
    </row>
    <row r="3082" spans="1:3" x14ac:dyDescent="0.2">
      <c r="A3082" s="114" t="s">
        <v>11591</v>
      </c>
      <c r="B3082" s="112">
        <v>142</v>
      </c>
      <c r="C3082" s="10">
        <f t="shared" si="54"/>
        <v>1</v>
      </c>
    </row>
    <row r="3083" spans="1:3" x14ac:dyDescent="0.2">
      <c r="A3083" s="114" t="s">
        <v>11592</v>
      </c>
      <c r="B3083" s="112">
        <v>30</v>
      </c>
      <c r="C3083" s="10">
        <f t="shared" si="54"/>
        <v>3</v>
      </c>
    </row>
    <row r="3084" spans="1:3" x14ac:dyDescent="0.2">
      <c r="A3084" s="114" t="s">
        <v>11593</v>
      </c>
      <c r="B3084" s="112">
        <v>1699</v>
      </c>
      <c r="C3084" s="10">
        <f t="shared" si="54"/>
        <v>1</v>
      </c>
    </row>
    <row r="3085" spans="1:3" x14ac:dyDescent="0.2">
      <c r="A3085" s="114" t="s">
        <v>11594</v>
      </c>
      <c r="B3085" s="112">
        <v>1395</v>
      </c>
      <c r="C3085" s="10">
        <f t="shared" si="54"/>
        <v>1</v>
      </c>
    </row>
    <row r="3086" spans="1:3" x14ac:dyDescent="0.2">
      <c r="A3086" s="114" t="s">
        <v>11595</v>
      </c>
      <c r="B3086" s="112">
        <v>6364</v>
      </c>
      <c r="C3086" s="10">
        <f t="shared" si="54"/>
        <v>6</v>
      </c>
    </row>
    <row r="3087" spans="1:3" x14ac:dyDescent="0.2">
      <c r="A3087" s="114" t="s">
        <v>11596</v>
      </c>
      <c r="B3087" s="112">
        <v>1642</v>
      </c>
      <c r="C3087" s="10">
        <f t="shared" si="54"/>
        <v>1</v>
      </c>
    </row>
    <row r="3088" spans="1:3" x14ac:dyDescent="0.2">
      <c r="A3088" s="114" t="s">
        <v>11597</v>
      </c>
      <c r="B3088" s="112">
        <v>29</v>
      </c>
      <c r="C3088" s="10">
        <f t="shared" si="54"/>
        <v>2</v>
      </c>
    </row>
    <row r="3089" spans="1:3" x14ac:dyDescent="0.2">
      <c r="A3089" s="114" t="s">
        <v>11598</v>
      </c>
      <c r="B3089" s="113" t="s">
        <v>8697</v>
      </c>
      <c r="C3089" s="10"/>
    </row>
    <row r="3090" spans="1:3" x14ac:dyDescent="0.2">
      <c r="A3090" s="114" t="s">
        <v>11599</v>
      </c>
      <c r="B3090" s="112">
        <v>412</v>
      </c>
      <c r="C3090" s="10">
        <f t="shared" si="54"/>
        <v>4</v>
      </c>
    </row>
    <row r="3091" spans="1:3" x14ac:dyDescent="0.2">
      <c r="A3091" s="114" t="s">
        <v>11600</v>
      </c>
      <c r="B3091" s="112">
        <v>1608</v>
      </c>
      <c r="C3091" s="10">
        <f t="shared" si="54"/>
        <v>1</v>
      </c>
    </row>
    <row r="3092" spans="1:3" x14ac:dyDescent="0.2">
      <c r="A3092" s="114" t="s">
        <v>11601</v>
      </c>
      <c r="B3092" s="112">
        <v>866</v>
      </c>
      <c r="C3092" s="10">
        <f t="shared" si="54"/>
        <v>8</v>
      </c>
    </row>
    <row r="3093" spans="1:3" x14ac:dyDescent="0.2">
      <c r="A3093" s="114" t="s">
        <v>11602</v>
      </c>
      <c r="B3093" s="112">
        <v>46974</v>
      </c>
      <c r="C3093" s="10">
        <f t="shared" si="54"/>
        <v>4</v>
      </c>
    </row>
    <row r="3094" spans="1:3" x14ac:dyDescent="0.2">
      <c r="A3094" s="114" t="s">
        <v>11603</v>
      </c>
      <c r="B3094" s="112">
        <v>1053</v>
      </c>
      <c r="C3094" s="10">
        <f t="shared" si="54"/>
        <v>1</v>
      </c>
    </row>
    <row r="3095" spans="1:3" x14ac:dyDescent="0.2">
      <c r="A3095" s="114" t="s">
        <v>11604</v>
      </c>
      <c r="B3095" s="112">
        <v>261</v>
      </c>
      <c r="C3095" s="10">
        <f t="shared" si="54"/>
        <v>2</v>
      </c>
    </row>
    <row r="3096" spans="1:3" x14ac:dyDescent="0.2">
      <c r="A3096" s="114" t="s">
        <v>11605</v>
      </c>
      <c r="B3096" s="112">
        <v>573</v>
      </c>
      <c r="C3096" s="10">
        <f t="shared" si="54"/>
        <v>5</v>
      </c>
    </row>
    <row r="3097" spans="1:3" x14ac:dyDescent="0.2">
      <c r="A3097" s="114" t="s">
        <v>11606</v>
      </c>
      <c r="B3097" s="112">
        <v>173</v>
      </c>
      <c r="C3097" s="10">
        <f t="shared" si="54"/>
        <v>1</v>
      </c>
    </row>
    <row r="3098" spans="1:3" x14ac:dyDescent="0.2">
      <c r="A3098" s="114" t="s">
        <v>11607</v>
      </c>
      <c r="B3098" s="112">
        <v>434</v>
      </c>
      <c r="C3098" s="10">
        <f t="shared" si="54"/>
        <v>4</v>
      </c>
    </row>
    <row r="3099" spans="1:3" x14ac:dyDescent="0.2">
      <c r="A3099" s="114" t="s">
        <v>11608</v>
      </c>
      <c r="B3099" s="112">
        <v>34</v>
      </c>
      <c r="C3099" s="10">
        <f t="shared" si="54"/>
        <v>3</v>
      </c>
    </row>
    <row r="3100" spans="1:3" x14ac:dyDescent="0.2">
      <c r="A3100" s="114" t="s">
        <v>11609</v>
      </c>
      <c r="B3100" s="112">
        <v>643</v>
      </c>
      <c r="C3100" s="10">
        <f t="shared" si="54"/>
        <v>6</v>
      </c>
    </row>
    <row r="3101" spans="1:3" x14ac:dyDescent="0.2">
      <c r="A3101" s="114" t="s">
        <v>11610</v>
      </c>
      <c r="B3101" s="112">
        <v>7814</v>
      </c>
      <c r="C3101" s="10">
        <f t="shared" si="54"/>
        <v>7</v>
      </c>
    </row>
    <row r="3102" spans="1:3" x14ac:dyDescent="0.2">
      <c r="A3102" s="114" t="s">
        <v>11611</v>
      </c>
      <c r="B3102" s="112">
        <v>1007</v>
      </c>
      <c r="C3102" s="10">
        <f t="shared" si="54"/>
        <v>1</v>
      </c>
    </row>
    <row r="3103" spans="1:3" x14ac:dyDescent="0.2">
      <c r="A3103" s="114" t="s">
        <v>11612</v>
      </c>
      <c r="B3103" s="112">
        <v>10317</v>
      </c>
      <c r="C3103" s="10">
        <f t="shared" si="54"/>
        <v>1</v>
      </c>
    </row>
    <row r="3104" spans="1:3" x14ac:dyDescent="0.2">
      <c r="A3104" s="114" t="s">
        <v>11613</v>
      </c>
      <c r="B3104" s="112">
        <v>199</v>
      </c>
      <c r="C3104" s="10">
        <f t="shared" si="54"/>
        <v>1</v>
      </c>
    </row>
    <row r="3105" spans="1:3" x14ac:dyDescent="0.2">
      <c r="A3105" s="114" t="s">
        <v>11614</v>
      </c>
      <c r="B3105" s="112">
        <v>154</v>
      </c>
      <c r="C3105" s="10">
        <f t="shared" si="54"/>
        <v>1</v>
      </c>
    </row>
    <row r="3106" spans="1:3" x14ac:dyDescent="0.2">
      <c r="A3106" s="114" t="s">
        <v>11615</v>
      </c>
      <c r="B3106" s="112">
        <v>393</v>
      </c>
      <c r="C3106" s="10">
        <f t="shared" si="54"/>
        <v>3</v>
      </c>
    </row>
    <row r="3107" spans="1:3" x14ac:dyDescent="0.2">
      <c r="A3107" s="114" t="s">
        <v>11616</v>
      </c>
      <c r="B3107" s="112">
        <v>573</v>
      </c>
      <c r="C3107" s="10">
        <f t="shared" si="54"/>
        <v>5</v>
      </c>
    </row>
    <row r="3108" spans="1:3" x14ac:dyDescent="0.2">
      <c r="A3108" s="114" t="s">
        <v>8569</v>
      </c>
      <c r="B3108" s="112">
        <v>57</v>
      </c>
      <c r="C3108" s="10">
        <f t="shared" si="54"/>
        <v>5</v>
      </c>
    </row>
    <row r="3109" spans="1:3" x14ac:dyDescent="0.2">
      <c r="A3109" s="114" t="s">
        <v>11617</v>
      </c>
      <c r="B3109" s="112">
        <v>2780</v>
      </c>
      <c r="C3109" s="10">
        <f t="shared" si="54"/>
        <v>2</v>
      </c>
    </row>
    <row r="3110" spans="1:3" x14ac:dyDescent="0.2">
      <c r="A3110" s="114" t="s">
        <v>11618</v>
      </c>
      <c r="B3110" s="112">
        <v>512</v>
      </c>
      <c r="C3110" s="10">
        <f t="shared" si="54"/>
        <v>5</v>
      </c>
    </row>
    <row r="3111" spans="1:3" x14ac:dyDescent="0.2">
      <c r="A3111" s="114" t="s">
        <v>11619</v>
      </c>
      <c r="B3111" s="112">
        <v>7774</v>
      </c>
      <c r="C3111" s="10">
        <f t="shared" si="54"/>
        <v>7</v>
      </c>
    </row>
    <row r="3112" spans="1:3" x14ac:dyDescent="0.2">
      <c r="A3112" s="114" t="s">
        <v>11620</v>
      </c>
      <c r="B3112" s="112">
        <v>1115</v>
      </c>
      <c r="C3112" s="10">
        <f t="shared" si="54"/>
        <v>1</v>
      </c>
    </row>
    <row r="3113" spans="1:3" x14ac:dyDescent="0.2">
      <c r="A3113" s="114" t="s">
        <v>11621</v>
      </c>
      <c r="B3113" s="112">
        <v>504</v>
      </c>
      <c r="C3113" s="10">
        <f t="shared" si="54"/>
        <v>5</v>
      </c>
    </row>
    <row r="3114" spans="1:3" x14ac:dyDescent="0.2">
      <c r="A3114" s="114" t="s">
        <v>11622</v>
      </c>
      <c r="B3114" s="112">
        <v>2518</v>
      </c>
      <c r="C3114" s="10">
        <f t="shared" si="54"/>
        <v>2</v>
      </c>
    </row>
    <row r="3115" spans="1:3" x14ac:dyDescent="0.2">
      <c r="A3115" s="114" t="s">
        <v>11623</v>
      </c>
      <c r="B3115" s="112">
        <v>16855</v>
      </c>
      <c r="C3115" s="10">
        <f t="shared" si="54"/>
        <v>1</v>
      </c>
    </row>
    <row r="3116" spans="1:3" x14ac:dyDescent="0.2">
      <c r="A3116" s="114" t="s">
        <v>11624</v>
      </c>
      <c r="B3116" s="112">
        <v>547</v>
      </c>
      <c r="C3116" s="10">
        <f t="shared" si="54"/>
        <v>5</v>
      </c>
    </row>
    <row r="3117" spans="1:3" x14ac:dyDescent="0.2">
      <c r="A3117" s="114" t="s">
        <v>8354</v>
      </c>
      <c r="B3117" s="112">
        <v>183219</v>
      </c>
      <c r="C3117" s="10">
        <f t="shared" si="54"/>
        <v>1</v>
      </c>
    </row>
    <row r="3118" spans="1:3" x14ac:dyDescent="0.2">
      <c r="A3118" s="114" t="s">
        <v>11625</v>
      </c>
      <c r="B3118" s="112">
        <v>2825</v>
      </c>
      <c r="C3118" s="10">
        <f t="shared" si="54"/>
        <v>2</v>
      </c>
    </row>
    <row r="3119" spans="1:3" x14ac:dyDescent="0.2">
      <c r="A3119" s="114" t="s">
        <v>11626</v>
      </c>
      <c r="B3119" s="112">
        <v>76365</v>
      </c>
      <c r="C3119" s="10">
        <f t="shared" si="54"/>
        <v>7</v>
      </c>
    </row>
    <row r="3120" spans="1:3" x14ac:dyDescent="0.2">
      <c r="A3120" s="114" t="s">
        <v>11627</v>
      </c>
      <c r="B3120" s="112">
        <v>12930</v>
      </c>
      <c r="C3120" s="10">
        <f t="shared" si="54"/>
        <v>1</v>
      </c>
    </row>
    <row r="3121" spans="1:3" x14ac:dyDescent="0.2">
      <c r="A3121" s="114" t="s">
        <v>11628</v>
      </c>
      <c r="B3121" s="112">
        <v>267706</v>
      </c>
      <c r="C3121" s="10">
        <f t="shared" si="54"/>
        <v>2</v>
      </c>
    </row>
    <row r="3122" spans="1:3" x14ac:dyDescent="0.2">
      <c r="A3122" s="114" t="s">
        <v>11629</v>
      </c>
      <c r="B3122" s="112">
        <v>41</v>
      </c>
      <c r="C3122" s="10">
        <f t="shared" si="54"/>
        <v>4</v>
      </c>
    </row>
    <row r="3123" spans="1:3" x14ac:dyDescent="0.2">
      <c r="A3123" s="114" t="s">
        <v>11630</v>
      </c>
      <c r="B3123" s="112">
        <v>58</v>
      </c>
      <c r="C3123" s="10">
        <f t="shared" si="54"/>
        <v>5</v>
      </c>
    </row>
    <row r="3124" spans="1:3" x14ac:dyDescent="0.2">
      <c r="A3124" s="114" t="s">
        <v>11631</v>
      </c>
      <c r="B3124" s="112">
        <v>3702</v>
      </c>
      <c r="C3124" s="10">
        <f t="shared" si="54"/>
        <v>3</v>
      </c>
    </row>
    <row r="3125" spans="1:3" x14ac:dyDescent="0.2">
      <c r="A3125" s="114" t="s">
        <v>11632</v>
      </c>
      <c r="B3125" s="112">
        <v>3601</v>
      </c>
      <c r="C3125" s="10">
        <f t="shared" si="54"/>
        <v>3</v>
      </c>
    </row>
    <row r="3126" spans="1:3" x14ac:dyDescent="0.2">
      <c r="A3126" s="114" t="s">
        <v>11633</v>
      </c>
      <c r="B3126" s="112">
        <v>1109</v>
      </c>
      <c r="C3126" s="10">
        <f t="shared" si="54"/>
        <v>1</v>
      </c>
    </row>
    <row r="3127" spans="1:3" x14ac:dyDescent="0.2">
      <c r="A3127" s="114" t="s">
        <v>11634</v>
      </c>
      <c r="B3127" s="112">
        <v>72</v>
      </c>
      <c r="C3127" s="10">
        <f t="shared" si="54"/>
        <v>7</v>
      </c>
    </row>
    <row r="3128" spans="1:3" x14ac:dyDescent="0.2">
      <c r="A3128" s="114" t="s">
        <v>11635</v>
      </c>
      <c r="B3128" s="112">
        <v>109</v>
      </c>
      <c r="C3128" s="10">
        <f t="shared" si="54"/>
        <v>1</v>
      </c>
    </row>
    <row r="3129" spans="1:3" x14ac:dyDescent="0.2">
      <c r="A3129" s="114" t="s">
        <v>11636</v>
      </c>
      <c r="B3129" s="112">
        <v>200</v>
      </c>
      <c r="C3129" s="10">
        <f t="shared" si="54"/>
        <v>2</v>
      </c>
    </row>
    <row r="3130" spans="1:3" x14ac:dyDescent="0.2">
      <c r="A3130" s="114" t="s">
        <v>11637</v>
      </c>
      <c r="B3130" s="112">
        <v>13507</v>
      </c>
      <c r="C3130" s="10">
        <f t="shared" si="54"/>
        <v>1</v>
      </c>
    </row>
    <row r="3131" spans="1:3" x14ac:dyDescent="0.2">
      <c r="A3131" s="114" t="s">
        <v>11638</v>
      </c>
      <c r="B3131" s="112">
        <v>790</v>
      </c>
      <c r="C3131" s="10">
        <f t="shared" si="54"/>
        <v>7</v>
      </c>
    </row>
    <row r="3132" spans="1:3" x14ac:dyDescent="0.2">
      <c r="A3132" s="114" t="s">
        <v>11639</v>
      </c>
      <c r="B3132" s="112">
        <v>2568</v>
      </c>
      <c r="C3132" s="10">
        <f t="shared" si="54"/>
        <v>2</v>
      </c>
    </row>
    <row r="3133" spans="1:3" x14ac:dyDescent="0.2">
      <c r="A3133" s="114" t="s">
        <v>11640</v>
      </c>
      <c r="B3133" s="112">
        <v>102666</v>
      </c>
      <c r="C3133" s="10">
        <f t="shared" si="54"/>
        <v>1</v>
      </c>
    </row>
    <row r="3134" spans="1:3" x14ac:dyDescent="0.2">
      <c r="A3134" s="114" t="s">
        <v>11641</v>
      </c>
      <c r="B3134" s="112">
        <v>4940</v>
      </c>
      <c r="C3134" s="10">
        <f t="shared" si="54"/>
        <v>4</v>
      </c>
    </row>
    <row r="3135" spans="1:3" x14ac:dyDescent="0.2">
      <c r="A3135" s="114" t="s">
        <v>11642</v>
      </c>
      <c r="B3135" s="112">
        <v>28</v>
      </c>
      <c r="C3135" s="10">
        <f t="shared" si="54"/>
        <v>2</v>
      </c>
    </row>
    <row r="3136" spans="1:3" x14ac:dyDescent="0.2">
      <c r="A3136" s="114" t="s">
        <v>11643</v>
      </c>
      <c r="B3136" s="112">
        <v>129</v>
      </c>
      <c r="C3136" s="10">
        <f t="shared" si="54"/>
        <v>1</v>
      </c>
    </row>
    <row r="3137" spans="1:3" x14ac:dyDescent="0.2">
      <c r="A3137" s="114" t="s">
        <v>11644</v>
      </c>
      <c r="B3137" s="112">
        <v>192</v>
      </c>
      <c r="C3137" s="10">
        <f t="shared" si="54"/>
        <v>1</v>
      </c>
    </row>
    <row r="3138" spans="1:3" x14ac:dyDescent="0.2">
      <c r="A3138" s="114" t="s">
        <v>11645</v>
      </c>
      <c r="B3138" s="112">
        <v>210</v>
      </c>
      <c r="C3138" s="10">
        <f t="shared" si="54"/>
        <v>2</v>
      </c>
    </row>
    <row r="3139" spans="1:3" x14ac:dyDescent="0.2">
      <c r="A3139" s="114" t="s">
        <v>11646</v>
      </c>
      <c r="B3139" s="112">
        <v>609</v>
      </c>
      <c r="C3139" s="10">
        <f t="shared" si="54"/>
        <v>6</v>
      </c>
    </row>
    <row r="3140" spans="1:3" x14ac:dyDescent="0.2">
      <c r="A3140" s="114" t="s">
        <v>11647</v>
      </c>
      <c r="B3140" s="112">
        <v>13050</v>
      </c>
      <c r="C3140" s="10">
        <f t="shared" si="54"/>
        <v>1</v>
      </c>
    </row>
    <row r="3141" spans="1:3" x14ac:dyDescent="0.2">
      <c r="A3141" s="114" t="s">
        <v>11648</v>
      </c>
      <c r="B3141" s="112">
        <v>3942</v>
      </c>
      <c r="C3141" s="10">
        <f t="shared" ref="C3141:C3204" si="55">VALUE(LEFT(1E+100*B3141))</f>
        <v>3</v>
      </c>
    </row>
    <row r="3142" spans="1:3" x14ac:dyDescent="0.2">
      <c r="A3142" s="114" t="s">
        <v>11649</v>
      </c>
      <c r="B3142" s="112">
        <v>49</v>
      </c>
      <c r="C3142" s="10">
        <f t="shared" si="55"/>
        <v>4</v>
      </c>
    </row>
    <row r="3143" spans="1:3" x14ac:dyDescent="0.2">
      <c r="A3143" s="114" t="s">
        <v>8568</v>
      </c>
      <c r="B3143" s="112">
        <v>694</v>
      </c>
      <c r="C3143" s="10">
        <f t="shared" si="55"/>
        <v>6</v>
      </c>
    </row>
    <row r="3144" spans="1:3" x14ac:dyDescent="0.2">
      <c r="A3144" s="114" t="s">
        <v>11650</v>
      </c>
      <c r="B3144" s="112">
        <v>6096</v>
      </c>
      <c r="C3144" s="10">
        <f t="shared" si="55"/>
        <v>6</v>
      </c>
    </row>
    <row r="3145" spans="1:3" x14ac:dyDescent="0.2">
      <c r="A3145" s="114" t="s">
        <v>11651</v>
      </c>
      <c r="B3145" s="112">
        <v>2893</v>
      </c>
      <c r="C3145" s="10">
        <f t="shared" si="55"/>
        <v>2</v>
      </c>
    </row>
    <row r="3146" spans="1:3" x14ac:dyDescent="0.2">
      <c r="A3146" s="114" t="s">
        <v>11652</v>
      </c>
      <c r="B3146" s="112">
        <v>1893</v>
      </c>
      <c r="C3146" s="10">
        <f t="shared" si="55"/>
        <v>1</v>
      </c>
    </row>
    <row r="3147" spans="1:3" x14ac:dyDescent="0.2">
      <c r="A3147" s="114" t="s">
        <v>11653</v>
      </c>
      <c r="B3147" s="112">
        <v>98</v>
      </c>
      <c r="C3147" s="10">
        <f t="shared" si="55"/>
        <v>9</v>
      </c>
    </row>
    <row r="3148" spans="1:3" x14ac:dyDescent="0.2">
      <c r="A3148" s="114" t="s">
        <v>11654</v>
      </c>
      <c r="B3148" s="112">
        <v>148</v>
      </c>
      <c r="C3148" s="10">
        <f t="shared" si="55"/>
        <v>1</v>
      </c>
    </row>
    <row r="3149" spans="1:3" x14ac:dyDescent="0.2">
      <c r="A3149" s="114" t="s">
        <v>11655</v>
      </c>
      <c r="B3149" s="112">
        <v>291</v>
      </c>
      <c r="C3149" s="10">
        <f t="shared" si="55"/>
        <v>2</v>
      </c>
    </row>
    <row r="3150" spans="1:3" x14ac:dyDescent="0.2">
      <c r="A3150" s="114" t="s">
        <v>11656</v>
      </c>
      <c r="B3150" s="112">
        <v>200</v>
      </c>
      <c r="C3150" s="10">
        <f t="shared" si="55"/>
        <v>2</v>
      </c>
    </row>
    <row r="3151" spans="1:3" x14ac:dyDescent="0.2">
      <c r="A3151" s="114" t="s">
        <v>11657</v>
      </c>
      <c r="B3151" s="112">
        <v>407</v>
      </c>
      <c r="C3151" s="10">
        <f t="shared" si="55"/>
        <v>4</v>
      </c>
    </row>
    <row r="3152" spans="1:3" x14ac:dyDescent="0.2">
      <c r="A3152" s="114" t="s">
        <v>11658</v>
      </c>
      <c r="B3152" s="112">
        <v>686</v>
      </c>
      <c r="C3152" s="10">
        <f t="shared" si="55"/>
        <v>6</v>
      </c>
    </row>
    <row r="3153" spans="1:3" x14ac:dyDescent="0.2">
      <c r="A3153" s="114" t="s">
        <v>11659</v>
      </c>
      <c r="B3153" s="112">
        <v>657</v>
      </c>
      <c r="C3153" s="10">
        <f t="shared" si="55"/>
        <v>6</v>
      </c>
    </row>
    <row r="3154" spans="1:3" x14ac:dyDescent="0.2">
      <c r="A3154" s="114" t="s">
        <v>11660</v>
      </c>
      <c r="B3154" s="112">
        <v>14970</v>
      </c>
      <c r="C3154" s="10">
        <f t="shared" si="55"/>
        <v>1</v>
      </c>
    </row>
    <row r="3155" spans="1:3" x14ac:dyDescent="0.2">
      <c r="A3155" s="114" t="s">
        <v>8567</v>
      </c>
      <c r="B3155" s="112">
        <v>163</v>
      </c>
      <c r="C3155" s="10">
        <f t="shared" si="55"/>
        <v>1</v>
      </c>
    </row>
    <row r="3156" spans="1:3" x14ac:dyDescent="0.2">
      <c r="A3156" s="114" t="s">
        <v>11661</v>
      </c>
      <c r="B3156" s="112">
        <v>735</v>
      </c>
      <c r="C3156" s="10">
        <f t="shared" si="55"/>
        <v>7</v>
      </c>
    </row>
    <row r="3157" spans="1:3" x14ac:dyDescent="0.2">
      <c r="A3157" s="114" t="s">
        <v>11662</v>
      </c>
      <c r="B3157" s="112">
        <v>377</v>
      </c>
      <c r="C3157" s="10">
        <f t="shared" si="55"/>
        <v>3</v>
      </c>
    </row>
    <row r="3158" spans="1:3" x14ac:dyDescent="0.2">
      <c r="A3158" s="114" t="s">
        <v>11663</v>
      </c>
      <c r="B3158" s="112">
        <v>244</v>
      </c>
      <c r="C3158" s="10">
        <f t="shared" si="55"/>
        <v>2</v>
      </c>
    </row>
    <row r="3159" spans="1:3" x14ac:dyDescent="0.2">
      <c r="A3159" s="114" t="s">
        <v>11664</v>
      </c>
      <c r="B3159" s="112">
        <v>1711</v>
      </c>
      <c r="C3159" s="10">
        <f t="shared" si="55"/>
        <v>1</v>
      </c>
    </row>
    <row r="3160" spans="1:3" x14ac:dyDescent="0.2">
      <c r="A3160" s="114" t="s">
        <v>11665</v>
      </c>
      <c r="B3160" s="112">
        <v>371</v>
      </c>
      <c r="C3160" s="10">
        <f t="shared" si="55"/>
        <v>3</v>
      </c>
    </row>
    <row r="3161" spans="1:3" x14ac:dyDescent="0.2">
      <c r="A3161" s="114" t="s">
        <v>11666</v>
      </c>
      <c r="B3161" s="112">
        <v>330</v>
      </c>
      <c r="C3161" s="10">
        <f t="shared" si="55"/>
        <v>3</v>
      </c>
    </row>
    <row r="3162" spans="1:3" x14ac:dyDescent="0.2">
      <c r="A3162" s="114" t="s">
        <v>11667</v>
      </c>
      <c r="B3162" s="112">
        <v>270</v>
      </c>
      <c r="C3162" s="10">
        <f t="shared" si="55"/>
        <v>2</v>
      </c>
    </row>
    <row r="3163" spans="1:3" x14ac:dyDescent="0.2">
      <c r="A3163" s="114" t="s">
        <v>11668</v>
      </c>
      <c r="B3163" s="112">
        <v>6031</v>
      </c>
      <c r="C3163" s="10">
        <f t="shared" si="55"/>
        <v>6</v>
      </c>
    </row>
    <row r="3164" spans="1:3" x14ac:dyDescent="0.2">
      <c r="A3164" s="114" t="s">
        <v>11669</v>
      </c>
      <c r="B3164" s="112">
        <v>25</v>
      </c>
      <c r="C3164" s="10">
        <f t="shared" si="55"/>
        <v>2</v>
      </c>
    </row>
    <row r="3165" spans="1:3" x14ac:dyDescent="0.2">
      <c r="A3165" s="114" t="s">
        <v>11670</v>
      </c>
      <c r="B3165" s="112">
        <v>233</v>
      </c>
      <c r="C3165" s="10">
        <f t="shared" si="55"/>
        <v>2</v>
      </c>
    </row>
    <row r="3166" spans="1:3" x14ac:dyDescent="0.2">
      <c r="A3166" s="114" t="s">
        <v>11671</v>
      </c>
      <c r="B3166" s="112">
        <v>174</v>
      </c>
      <c r="C3166" s="10">
        <f t="shared" si="55"/>
        <v>1</v>
      </c>
    </row>
    <row r="3167" spans="1:3" x14ac:dyDescent="0.2">
      <c r="A3167" s="114" t="s">
        <v>11672</v>
      </c>
      <c r="B3167" s="112">
        <v>290</v>
      </c>
      <c r="C3167" s="10">
        <f t="shared" si="55"/>
        <v>2</v>
      </c>
    </row>
    <row r="3168" spans="1:3" x14ac:dyDescent="0.2">
      <c r="A3168" s="114" t="s">
        <v>11673</v>
      </c>
      <c r="B3168" s="112">
        <v>10433</v>
      </c>
      <c r="C3168" s="10">
        <f t="shared" si="55"/>
        <v>1</v>
      </c>
    </row>
    <row r="3169" spans="1:3" x14ac:dyDescent="0.2">
      <c r="A3169" s="114" t="s">
        <v>11674</v>
      </c>
      <c r="B3169" s="112">
        <v>941</v>
      </c>
      <c r="C3169" s="10">
        <f t="shared" si="55"/>
        <v>9</v>
      </c>
    </row>
    <row r="3170" spans="1:3" x14ac:dyDescent="0.2">
      <c r="A3170" s="114" t="s">
        <v>11675</v>
      </c>
      <c r="B3170" s="112">
        <v>9598</v>
      </c>
      <c r="C3170" s="10">
        <f t="shared" si="55"/>
        <v>9</v>
      </c>
    </row>
    <row r="3171" spans="1:3" x14ac:dyDescent="0.2">
      <c r="A3171" s="114" t="s">
        <v>11676</v>
      </c>
      <c r="B3171" s="112">
        <v>405</v>
      </c>
      <c r="C3171" s="10">
        <f t="shared" si="55"/>
        <v>4</v>
      </c>
    </row>
    <row r="3172" spans="1:3" x14ac:dyDescent="0.2">
      <c r="A3172" s="114" t="s">
        <v>11677</v>
      </c>
      <c r="B3172" s="112">
        <v>96</v>
      </c>
      <c r="C3172" s="10">
        <f t="shared" si="55"/>
        <v>9</v>
      </c>
    </row>
    <row r="3173" spans="1:3" x14ac:dyDescent="0.2">
      <c r="A3173" s="114" t="s">
        <v>11678</v>
      </c>
      <c r="B3173" s="112">
        <v>362</v>
      </c>
      <c r="C3173" s="10">
        <f t="shared" si="55"/>
        <v>3</v>
      </c>
    </row>
    <row r="3174" spans="1:3" x14ac:dyDescent="0.2">
      <c r="A3174" s="114" t="s">
        <v>11679</v>
      </c>
      <c r="B3174" s="112">
        <v>214</v>
      </c>
      <c r="C3174" s="10">
        <f t="shared" si="55"/>
        <v>2</v>
      </c>
    </row>
    <row r="3175" spans="1:3" x14ac:dyDescent="0.2">
      <c r="A3175" s="114" t="s">
        <v>11680</v>
      </c>
      <c r="B3175" s="112">
        <v>250</v>
      </c>
      <c r="C3175" s="10">
        <f t="shared" si="55"/>
        <v>2</v>
      </c>
    </row>
    <row r="3176" spans="1:3" x14ac:dyDescent="0.2">
      <c r="A3176" s="114" t="s">
        <v>11681</v>
      </c>
      <c r="B3176" s="112">
        <v>228682</v>
      </c>
      <c r="C3176" s="10">
        <f t="shared" si="55"/>
        <v>2</v>
      </c>
    </row>
    <row r="3177" spans="1:3" x14ac:dyDescent="0.2">
      <c r="A3177" s="114" t="s">
        <v>11682</v>
      </c>
      <c r="B3177" s="112">
        <v>254</v>
      </c>
      <c r="C3177" s="10">
        <f t="shared" si="55"/>
        <v>2</v>
      </c>
    </row>
    <row r="3178" spans="1:3" x14ac:dyDescent="0.2">
      <c r="A3178" s="114" t="s">
        <v>11683</v>
      </c>
      <c r="B3178" s="112">
        <v>2207</v>
      </c>
      <c r="C3178" s="10">
        <f t="shared" si="55"/>
        <v>2</v>
      </c>
    </row>
    <row r="3179" spans="1:3" x14ac:dyDescent="0.2">
      <c r="A3179" s="114" t="s">
        <v>11684</v>
      </c>
      <c r="B3179" s="112">
        <v>724</v>
      </c>
      <c r="C3179" s="10">
        <f t="shared" si="55"/>
        <v>7</v>
      </c>
    </row>
    <row r="3180" spans="1:3" x14ac:dyDescent="0.2">
      <c r="A3180" s="114" t="s">
        <v>11685</v>
      </c>
      <c r="B3180" s="112">
        <v>52447</v>
      </c>
      <c r="C3180" s="10">
        <f t="shared" si="55"/>
        <v>5</v>
      </c>
    </row>
    <row r="3181" spans="1:3" x14ac:dyDescent="0.2">
      <c r="A3181" s="114" t="s">
        <v>11686</v>
      </c>
      <c r="B3181" s="112">
        <v>507</v>
      </c>
      <c r="C3181" s="10">
        <f t="shared" si="55"/>
        <v>5</v>
      </c>
    </row>
    <row r="3182" spans="1:3" x14ac:dyDescent="0.2">
      <c r="A3182" s="114" t="s">
        <v>11687</v>
      </c>
      <c r="B3182" s="112">
        <v>716</v>
      </c>
      <c r="C3182" s="10">
        <f t="shared" si="55"/>
        <v>7</v>
      </c>
    </row>
    <row r="3183" spans="1:3" x14ac:dyDescent="0.2">
      <c r="A3183" s="114" t="s">
        <v>11688</v>
      </c>
      <c r="B3183" s="112">
        <v>774</v>
      </c>
      <c r="C3183" s="10">
        <f t="shared" si="55"/>
        <v>7</v>
      </c>
    </row>
    <row r="3184" spans="1:3" x14ac:dyDescent="0.2">
      <c r="A3184" s="114" t="s">
        <v>11689</v>
      </c>
      <c r="B3184" s="112">
        <v>33</v>
      </c>
      <c r="C3184" s="10">
        <f t="shared" si="55"/>
        <v>3</v>
      </c>
    </row>
    <row r="3185" spans="1:3" x14ac:dyDescent="0.2">
      <c r="A3185" s="114" t="s">
        <v>11690</v>
      </c>
      <c r="B3185" s="112">
        <v>80</v>
      </c>
      <c r="C3185" s="10">
        <f t="shared" si="55"/>
        <v>8</v>
      </c>
    </row>
    <row r="3186" spans="1:3" x14ac:dyDescent="0.2">
      <c r="A3186" s="114" t="s">
        <v>11691</v>
      </c>
      <c r="B3186" s="112">
        <v>276</v>
      </c>
      <c r="C3186" s="10">
        <f t="shared" si="55"/>
        <v>2</v>
      </c>
    </row>
    <row r="3187" spans="1:3" x14ac:dyDescent="0.2">
      <c r="A3187" s="114" t="s">
        <v>11692</v>
      </c>
      <c r="B3187" s="112">
        <v>259</v>
      </c>
      <c r="C3187" s="10">
        <f t="shared" si="55"/>
        <v>2</v>
      </c>
    </row>
    <row r="3188" spans="1:3" x14ac:dyDescent="0.2">
      <c r="A3188" s="114" t="s">
        <v>11693</v>
      </c>
      <c r="B3188" s="112">
        <v>2626</v>
      </c>
      <c r="C3188" s="10">
        <f t="shared" si="55"/>
        <v>2</v>
      </c>
    </row>
    <row r="3189" spans="1:3" x14ac:dyDescent="0.2">
      <c r="A3189" s="114" t="s">
        <v>11694</v>
      </c>
      <c r="B3189" s="112">
        <v>1940</v>
      </c>
      <c r="C3189" s="10">
        <f t="shared" si="55"/>
        <v>1</v>
      </c>
    </row>
    <row r="3190" spans="1:3" x14ac:dyDescent="0.2">
      <c r="A3190" s="114" t="s">
        <v>11695</v>
      </c>
      <c r="B3190" s="112">
        <v>923</v>
      </c>
      <c r="C3190" s="10">
        <f t="shared" si="55"/>
        <v>9</v>
      </c>
    </row>
    <row r="3191" spans="1:3" x14ac:dyDescent="0.2">
      <c r="A3191" s="114" t="s">
        <v>11696</v>
      </c>
      <c r="B3191" s="112">
        <v>326</v>
      </c>
      <c r="C3191" s="10">
        <f t="shared" si="55"/>
        <v>3</v>
      </c>
    </row>
    <row r="3192" spans="1:3" x14ac:dyDescent="0.2">
      <c r="A3192" s="114" t="s">
        <v>11697</v>
      </c>
      <c r="B3192" s="112">
        <v>414</v>
      </c>
      <c r="C3192" s="10">
        <f t="shared" si="55"/>
        <v>4</v>
      </c>
    </row>
    <row r="3193" spans="1:3" x14ac:dyDescent="0.2">
      <c r="A3193" s="114" t="s">
        <v>11698</v>
      </c>
      <c r="B3193" s="112">
        <v>61983</v>
      </c>
      <c r="C3193" s="10">
        <f t="shared" si="55"/>
        <v>6</v>
      </c>
    </row>
    <row r="3194" spans="1:3" x14ac:dyDescent="0.2">
      <c r="A3194" s="114" t="s">
        <v>11699</v>
      </c>
      <c r="B3194" s="112">
        <v>114</v>
      </c>
      <c r="C3194" s="10">
        <f t="shared" si="55"/>
        <v>1</v>
      </c>
    </row>
    <row r="3195" spans="1:3" x14ac:dyDescent="0.2">
      <c r="A3195" s="114" t="s">
        <v>11700</v>
      </c>
      <c r="B3195" s="112">
        <v>136</v>
      </c>
      <c r="C3195" s="10">
        <f t="shared" si="55"/>
        <v>1</v>
      </c>
    </row>
    <row r="3196" spans="1:3" x14ac:dyDescent="0.2">
      <c r="A3196" s="114" t="s">
        <v>11701</v>
      </c>
      <c r="B3196" s="112">
        <v>147</v>
      </c>
      <c r="C3196" s="10">
        <f t="shared" si="55"/>
        <v>1</v>
      </c>
    </row>
    <row r="3197" spans="1:3" x14ac:dyDescent="0.2">
      <c r="A3197" s="114" t="s">
        <v>11702</v>
      </c>
      <c r="B3197" s="112">
        <v>157</v>
      </c>
      <c r="C3197" s="10">
        <f t="shared" si="55"/>
        <v>1</v>
      </c>
    </row>
    <row r="3198" spans="1:3" x14ac:dyDescent="0.2">
      <c r="A3198" s="114" t="s">
        <v>11703</v>
      </c>
      <c r="B3198" s="112">
        <v>1727</v>
      </c>
      <c r="C3198" s="10">
        <f t="shared" si="55"/>
        <v>1</v>
      </c>
    </row>
    <row r="3199" spans="1:3" x14ac:dyDescent="0.2">
      <c r="A3199" s="114" t="s">
        <v>11704</v>
      </c>
      <c r="B3199" s="112">
        <v>250</v>
      </c>
      <c r="C3199" s="10">
        <f t="shared" si="55"/>
        <v>2</v>
      </c>
    </row>
    <row r="3200" spans="1:3" x14ac:dyDescent="0.2">
      <c r="A3200" s="114" t="s">
        <v>11705</v>
      </c>
      <c r="B3200" s="112">
        <v>236</v>
      </c>
      <c r="C3200" s="10">
        <f t="shared" si="55"/>
        <v>2</v>
      </c>
    </row>
    <row r="3201" spans="1:3" x14ac:dyDescent="0.2">
      <c r="A3201" s="114" t="s">
        <v>11706</v>
      </c>
      <c r="B3201" s="112">
        <v>3420</v>
      </c>
      <c r="C3201" s="10">
        <f t="shared" si="55"/>
        <v>3</v>
      </c>
    </row>
    <row r="3202" spans="1:3" x14ac:dyDescent="0.2">
      <c r="A3202" s="114" t="s">
        <v>11707</v>
      </c>
      <c r="B3202" s="112">
        <v>178</v>
      </c>
      <c r="C3202" s="10">
        <f t="shared" si="55"/>
        <v>1</v>
      </c>
    </row>
    <row r="3203" spans="1:3" x14ac:dyDescent="0.2">
      <c r="A3203" s="114" t="s">
        <v>11708</v>
      </c>
      <c r="B3203" s="112">
        <v>2005</v>
      </c>
      <c r="C3203" s="10">
        <f t="shared" si="55"/>
        <v>2</v>
      </c>
    </row>
    <row r="3204" spans="1:3" x14ac:dyDescent="0.2">
      <c r="A3204" s="114" t="s">
        <v>11709</v>
      </c>
      <c r="B3204" s="112">
        <v>140</v>
      </c>
      <c r="C3204" s="10">
        <f t="shared" si="55"/>
        <v>1</v>
      </c>
    </row>
    <row r="3205" spans="1:3" x14ac:dyDescent="0.2">
      <c r="A3205" s="114" t="s">
        <v>11710</v>
      </c>
      <c r="B3205" s="112">
        <v>110</v>
      </c>
      <c r="C3205" s="10">
        <f t="shared" ref="C3205:C3268" si="56">VALUE(LEFT(1E+100*B3205))</f>
        <v>1</v>
      </c>
    </row>
    <row r="3206" spans="1:3" x14ac:dyDescent="0.2">
      <c r="A3206" s="114" t="s">
        <v>11711</v>
      </c>
      <c r="B3206" s="112">
        <v>2606</v>
      </c>
      <c r="C3206" s="10">
        <f t="shared" si="56"/>
        <v>2</v>
      </c>
    </row>
    <row r="3207" spans="1:3" x14ac:dyDescent="0.2">
      <c r="A3207" s="114" t="s">
        <v>8353</v>
      </c>
      <c r="B3207" s="112">
        <v>10491</v>
      </c>
      <c r="C3207" s="10">
        <f t="shared" si="56"/>
        <v>1</v>
      </c>
    </row>
    <row r="3208" spans="1:3" x14ac:dyDescent="0.2">
      <c r="A3208" s="114" t="s">
        <v>11712</v>
      </c>
      <c r="B3208" s="112">
        <v>61</v>
      </c>
      <c r="C3208" s="10">
        <f t="shared" si="56"/>
        <v>6</v>
      </c>
    </row>
    <row r="3209" spans="1:3" x14ac:dyDescent="0.2">
      <c r="A3209" s="114" t="s">
        <v>11713</v>
      </c>
      <c r="B3209" s="112">
        <v>82</v>
      </c>
      <c r="C3209" s="10">
        <f t="shared" si="56"/>
        <v>8</v>
      </c>
    </row>
    <row r="3210" spans="1:3" x14ac:dyDescent="0.2">
      <c r="A3210" s="114" t="s">
        <v>11714</v>
      </c>
      <c r="B3210" s="112">
        <v>623</v>
      </c>
      <c r="C3210" s="10">
        <f t="shared" si="56"/>
        <v>6</v>
      </c>
    </row>
    <row r="3211" spans="1:3" x14ac:dyDescent="0.2">
      <c r="A3211" s="114" t="s">
        <v>11715</v>
      </c>
      <c r="B3211" s="112">
        <v>10809</v>
      </c>
      <c r="C3211" s="10">
        <f t="shared" si="56"/>
        <v>1</v>
      </c>
    </row>
    <row r="3212" spans="1:3" x14ac:dyDescent="0.2">
      <c r="A3212" s="114" t="s">
        <v>11716</v>
      </c>
      <c r="B3212" s="112">
        <v>1836</v>
      </c>
      <c r="C3212" s="10">
        <f t="shared" si="56"/>
        <v>1</v>
      </c>
    </row>
    <row r="3213" spans="1:3" x14ac:dyDescent="0.2">
      <c r="A3213" s="114" t="s">
        <v>11717</v>
      </c>
      <c r="B3213" s="112">
        <v>87452</v>
      </c>
      <c r="C3213" s="10">
        <f t="shared" si="56"/>
        <v>8</v>
      </c>
    </row>
    <row r="3214" spans="1:3" x14ac:dyDescent="0.2">
      <c r="A3214" s="114" t="s">
        <v>11718</v>
      </c>
      <c r="B3214" s="112">
        <v>249</v>
      </c>
      <c r="C3214" s="10">
        <f t="shared" si="56"/>
        <v>2</v>
      </c>
    </row>
    <row r="3215" spans="1:3" x14ac:dyDescent="0.2">
      <c r="A3215" s="114" t="s">
        <v>11719</v>
      </c>
      <c r="B3215" s="112">
        <v>2589</v>
      </c>
      <c r="C3215" s="10">
        <f t="shared" si="56"/>
        <v>2</v>
      </c>
    </row>
    <row r="3216" spans="1:3" x14ac:dyDescent="0.2">
      <c r="A3216" s="114" t="s">
        <v>11720</v>
      </c>
      <c r="B3216" s="112">
        <v>1552</v>
      </c>
      <c r="C3216" s="10">
        <f t="shared" si="56"/>
        <v>1</v>
      </c>
    </row>
    <row r="3217" spans="1:3" x14ac:dyDescent="0.2">
      <c r="A3217" s="114" t="s">
        <v>8352</v>
      </c>
      <c r="B3217" s="112">
        <v>6672</v>
      </c>
      <c r="C3217" s="10">
        <f t="shared" si="56"/>
        <v>6</v>
      </c>
    </row>
    <row r="3218" spans="1:3" x14ac:dyDescent="0.2">
      <c r="A3218" s="114" t="s">
        <v>11721</v>
      </c>
      <c r="B3218" s="112">
        <v>718</v>
      </c>
      <c r="C3218" s="10">
        <f t="shared" si="56"/>
        <v>7</v>
      </c>
    </row>
    <row r="3219" spans="1:3" x14ac:dyDescent="0.2">
      <c r="A3219" s="114" t="s">
        <v>11722</v>
      </c>
      <c r="B3219" s="112">
        <v>1787</v>
      </c>
      <c r="C3219" s="10">
        <f t="shared" si="56"/>
        <v>1</v>
      </c>
    </row>
    <row r="3220" spans="1:3" x14ac:dyDescent="0.2">
      <c r="A3220" s="114" t="s">
        <v>11723</v>
      </c>
      <c r="B3220" s="112">
        <v>1774</v>
      </c>
      <c r="C3220" s="10">
        <f t="shared" si="56"/>
        <v>1</v>
      </c>
    </row>
    <row r="3221" spans="1:3" x14ac:dyDescent="0.2">
      <c r="A3221" s="114" t="s">
        <v>8351</v>
      </c>
      <c r="B3221" s="112">
        <v>16921</v>
      </c>
      <c r="C3221" s="10">
        <f t="shared" si="56"/>
        <v>1</v>
      </c>
    </row>
    <row r="3222" spans="1:3" x14ac:dyDescent="0.2">
      <c r="A3222" s="114" t="s">
        <v>11724</v>
      </c>
      <c r="B3222" s="112">
        <v>475</v>
      </c>
      <c r="C3222" s="10">
        <f t="shared" si="56"/>
        <v>4</v>
      </c>
    </row>
    <row r="3223" spans="1:3" x14ac:dyDescent="0.2">
      <c r="A3223" s="114" t="s">
        <v>11725</v>
      </c>
      <c r="B3223" s="112">
        <v>5910</v>
      </c>
      <c r="C3223" s="10">
        <f t="shared" si="56"/>
        <v>5</v>
      </c>
    </row>
    <row r="3224" spans="1:3" x14ac:dyDescent="0.2">
      <c r="A3224" s="114" t="s">
        <v>11726</v>
      </c>
      <c r="B3224" s="112">
        <v>2414</v>
      </c>
      <c r="C3224" s="10">
        <f t="shared" si="56"/>
        <v>2</v>
      </c>
    </row>
    <row r="3225" spans="1:3" x14ac:dyDescent="0.2">
      <c r="A3225" s="114" t="s">
        <v>11727</v>
      </c>
      <c r="B3225" s="112">
        <v>18493</v>
      </c>
      <c r="C3225" s="10">
        <f t="shared" si="56"/>
        <v>1</v>
      </c>
    </row>
    <row r="3226" spans="1:3" x14ac:dyDescent="0.2">
      <c r="A3226" s="114" t="s">
        <v>11728</v>
      </c>
      <c r="B3226" s="112">
        <v>134</v>
      </c>
      <c r="C3226" s="10">
        <f t="shared" si="56"/>
        <v>1</v>
      </c>
    </row>
    <row r="3227" spans="1:3" x14ac:dyDescent="0.2">
      <c r="A3227" s="114" t="s">
        <v>11729</v>
      </c>
      <c r="B3227" s="112">
        <v>1100</v>
      </c>
      <c r="C3227" s="10">
        <f t="shared" si="56"/>
        <v>1</v>
      </c>
    </row>
    <row r="3228" spans="1:3" x14ac:dyDescent="0.2">
      <c r="A3228" s="114" t="s">
        <v>11730</v>
      </c>
      <c r="B3228" s="112">
        <v>1610</v>
      </c>
      <c r="C3228" s="10">
        <f t="shared" si="56"/>
        <v>1</v>
      </c>
    </row>
    <row r="3229" spans="1:3" x14ac:dyDescent="0.2">
      <c r="A3229" s="114" t="s">
        <v>11731</v>
      </c>
      <c r="B3229" s="112">
        <v>5292</v>
      </c>
      <c r="C3229" s="10">
        <f t="shared" si="56"/>
        <v>5</v>
      </c>
    </row>
    <row r="3230" spans="1:3" x14ac:dyDescent="0.2">
      <c r="A3230" s="114" t="s">
        <v>11732</v>
      </c>
      <c r="B3230" s="112">
        <v>439</v>
      </c>
      <c r="C3230" s="10">
        <f t="shared" si="56"/>
        <v>4</v>
      </c>
    </row>
    <row r="3231" spans="1:3" x14ac:dyDescent="0.2">
      <c r="A3231" s="114" t="s">
        <v>11733</v>
      </c>
      <c r="B3231" s="112">
        <v>5561</v>
      </c>
      <c r="C3231" s="10">
        <f t="shared" si="56"/>
        <v>5</v>
      </c>
    </row>
    <row r="3232" spans="1:3" x14ac:dyDescent="0.2">
      <c r="A3232" s="114" t="s">
        <v>11734</v>
      </c>
      <c r="B3232" s="112">
        <v>10013</v>
      </c>
      <c r="C3232" s="10">
        <f t="shared" si="56"/>
        <v>1</v>
      </c>
    </row>
    <row r="3233" spans="1:3" x14ac:dyDescent="0.2">
      <c r="A3233" s="114" t="s">
        <v>11735</v>
      </c>
      <c r="B3233" s="112">
        <v>567</v>
      </c>
      <c r="C3233" s="10">
        <f t="shared" si="56"/>
        <v>5</v>
      </c>
    </row>
    <row r="3234" spans="1:3" x14ac:dyDescent="0.2">
      <c r="A3234" s="114" t="s">
        <v>11736</v>
      </c>
      <c r="B3234" s="112">
        <v>16138</v>
      </c>
      <c r="C3234" s="10">
        <f t="shared" si="56"/>
        <v>1</v>
      </c>
    </row>
    <row r="3235" spans="1:3" x14ac:dyDescent="0.2">
      <c r="A3235" s="114" t="s">
        <v>11737</v>
      </c>
      <c r="B3235" s="112">
        <v>5151</v>
      </c>
      <c r="C3235" s="10">
        <f t="shared" si="56"/>
        <v>5</v>
      </c>
    </row>
    <row r="3236" spans="1:3" x14ac:dyDescent="0.2">
      <c r="A3236" s="114" t="s">
        <v>11738</v>
      </c>
      <c r="B3236" s="112">
        <v>2163</v>
      </c>
      <c r="C3236" s="10">
        <f t="shared" si="56"/>
        <v>2</v>
      </c>
    </row>
    <row r="3237" spans="1:3" x14ac:dyDescent="0.2">
      <c r="A3237" s="114" t="s">
        <v>11739</v>
      </c>
      <c r="B3237" s="112">
        <v>918</v>
      </c>
      <c r="C3237" s="10">
        <f t="shared" si="56"/>
        <v>9</v>
      </c>
    </row>
    <row r="3238" spans="1:3" x14ac:dyDescent="0.2">
      <c r="A3238" s="114" t="s">
        <v>11740</v>
      </c>
      <c r="B3238" s="112">
        <v>5695</v>
      </c>
      <c r="C3238" s="10">
        <f t="shared" si="56"/>
        <v>5</v>
      </c>
    </row>
    <row r="3239" spans="1:3" x14ac:dyDescent="0.2">
      <c r="A3239" s="114" t="s">
        <v>11741</v>
      </c>
      <c r="B3239" s="112">
        <v>6771</v>
      </c>
      <c r="C3239" s="10">
        <f t="shared" si="56"/>
        <v>6</v>
      </c>
    </row>
    <row r="3240" spans="1:3" x14ac:dyDescent="0.2">
      <c r="A3240" s="114" t="s">
        <v>11742</v>
      </c>
      <c r="B3240" s="112">
        <v>2302</v>
      </c>
      <c r="C3240" s="10">
        <f t="shared" si="56"/>
        <v>2</v>
      </c>
    </row>
    <row r="3241" spans="1:3" x14ac:dyDescent="0.2">
      <c r="A3241" s="114" t="s">
        <v>11743</v>
      </c>
      <c r="B3241" s="112">
        <v>315</v>
      </c>
      <c r="C3241" s="10">
        <f t="shared" si="56"/>
        <v>3</v>
      </c>
    </row>
    <row r="3242" spans="1:3" x14ac:dyDescent="0.2">
      <c r="A3242" s="114" t="s">
        <v>11744</v>
      </c>
      <c r="B3242" s="112">
        <v>2748</v>
      </c>
      <c r="C3242" s="10">
        <f t="shared" si="56"/>
        <v>2</v>
      </c>
    </row>
    <row r="3243" spans="1:3" x14ac:dyDescent="0.2">
      <c r="A3243" s="114" t="s">
        <v>11745</v>
      </c>
      <c r="B3243" s="112">
        <v>56</v>
      </c>
      <c r="C3243" s="10">
        <f t="shared" si="56"/>
        <v>5</v>
      </c>
    </row>
    <row r="3244" spans="1:3" x14ac:dyDescent="0.2">
      <c r="A3244" s="114" t="s">
        <v>11746</v>
      </c>
      <c r="B3244" s="112">
        <v>73</v>
      </c>
      <c r="C3244" s="10">
        <f t="shared" si="56"/>
        <v>7</v>
      </c>
    </row>
    <row r="3245" spans="1:3" x14ac:dyDescent="0.2">
      <c r="A3245" s="114" t="s">
        <v>11747</v>
      </c>
      <c r="B3245" s="112">
        <v>1180</v>
      </c>
      <c r="C3245" s="10">
        <f t="shared" si="56"/>
        <v>1</v>
      </c>
    </row>
    <row r="3246" spans="1:3" x14ac:dyDescent="0.2">
      <c r="A3246" s="114" t="s">
        <v>11748</v>
      </c>
      <c r="B3246" s="112">
        <v>2880</v>
      </c>
      <c r="C3246" s="10">
        <f t="shared" si="56"/>
        <v>2</v>
      </c>
    </row>
    <row r="3247" spans="1:3" x14ac:dyDescent="0.2">
      <c r="A3247" s="114" t="s">
        <v>11749</v>
      </c>
      <c r="B3247" s="112">
        <v>6737</v>
      </c>
      <c r="C3247" s="10">
        <f t="shared" si="56"/>
        <v>6</v>
      </c>
    </row>
    <row r="3248" spans="1:3" x14ac:dyDescent="0.2">
      <c r="A3248" s="114" t="s">
        <v>8566</v>
      </c>
      <c r="B3248" s="112">
        <v>34</v>
      </c>
      <c r="C3248" s="10">
        <f t="shared" si="56"/>
        <v>3</v>
      </c>
    </row>
    <row r="3249" spans="1:3" x14ac:dyDescent="0.2">
      <c r="A3249" s="114" t="s">
        <v>8565</v>
      </c>
      <c r="B3249" s="112">
        <v>438</v>
      </c>
      <c r="C3249" s="10">
        <f t="shared" si="56"/>
        <v>4</v>
      </c>
    </row>
    <row r="3250" spans="1:3" x14ac:dyDescent="0.2">
      <c r="A3250" s="114" t="s">
        <v>11750</v>
      </c>
      <c r="B3250" s="112">
        <v>2664</v>
      </c>
      <c r="C3250" s="10">
        <f t="shared" si="56"/>
        <v>2</v>
      </c>
    </row>
    <row r="3251" spans="1:3" x14ac:dyDescent="0.2">
      <c r="A3251" s="114" t="s">
        <v>11751</v>
      </c>
      <c r="B3251" s="112">
        <v>21711</v>
      </c>
      <c r="C3251" s="10">
        <f t="shared" si="56"/>
        <v>2</v>
      </c>
    </row>
    <row r="3252" spans="1:3" x14ac:dyDescent="0.2">
      <c r="A3252" s="114" t="s">
        <v>11752</v>
      </c>
      <c r="B3252" s="112">
        <v>279</v>
      </c>
      <c r="C3252" s="10">
        <f t="shared" si="56"/>
        <v>2</v>
      </c>
    </row>
    <row r="3253" spans="1:3" x14ac:dyDescent="0.2">
      <c r="A3253" s="114" t="s">
        <v>11753</v>
      </c>
      <c r="B3253" s="112">
        <v>1341</v>
      </c>
      <c r="C3253" s="10">
        <f t="shared" si="56"/>
        <v>1</v>
      </c>
    </row>
    <row r="3254" spans="1:3" x14ac:dyDescent="0.2">
      <c r="A3254" s="114" t="s">
        <v>11754</v>
      </c>
      <c r="B3254" s="112">
        <v>73</v>
      </c>
      <c r="C3254" s="10">
        <f t="shared" si="56"/>
        <v>7</v>
      </c>
    </row>
    <row r="3255" spans="1:3" x14ac:dyDescent="0.2">
      <c r="A3255" s="114" t="s">
        <v>11755</v>
      </c>
      <c r="B3255" s="112">
        <v>186</v>
      </c>
      <c r="C3255" s="10">
        <f t="shared" si="56"/>
        <v>1</v>
      </c>
    </row>
    <row r="3256" spans="1:3" x14ac:dyDescent="0.2">
      <c r="A3256" s="114" t="s">
        <v>11756</v>
      </c>
      <c r="B3256" s="112">
        <v>1525</v>
      </c>
      <c r="C3256" s="10">
        <f t="shared" si="56"/>
        <v>1</v>
      </c>
    </row>
    <row r="3257" spans="1:3" x14ac:dyDescent="0.2">
      <c r="A3257" s="114" t="s">
        <v>11757</v>
      </c>
      <c r="B3257" s="112">
        <v>494</v>
      </c>
      <c r="C3257" s="10">
        <f t="shared" si="56"/>
        <v>4</v>
      </c>
    </row>
    <row r="3258" spans="1:3" x14ac:dyDescent="0.2">
      <c r="A3258" s="114" t="s">
        <v>11758</v>
      </c>
      <c r="B3258" s="112">
        <v>382</v>
      </c>
      <c r="C3258" s="10">
        <f t="shared" si="56"/>
        <v>3</v>
      </c>
    </row>
    <row r="3259" spans="1:3" x14ac:dyDescent="0.2">
      <c r="A3259" s="114" t="s">
        <v>11759</v>
      </c>
      <c r="B3259" s="112">
        <v>344</v>
      </c>
      <c r="C3259" s="10">
        <f t="shared" si="56"/>
        <v>3</v>
      </c>
    </row>
    <row r="3260" spans="1:3" x14ac:dyDescent="0.2">
      <c r="A3260" s="114" t="s">
        <v>11760</v>
      </c>
      <c r="B3260" s="112">
        <v>5495</v>
      </c>
      <c r="C3260" s="10">
        <f t="shared" si="56"/>
        <v>5</v>
      </c>
    </row>
    <row r="3261" spans="1:3" x14ac:dyDescent="0.2">
      <c r="A3261" s="114" t="s">
        <v>11761</v>
      </c>
      <c r="B3261" s="112">
        <v>13279</v>
      </c>
      <c r="C3261" s="10">
        <f t="shared" si="56"/>
        <v>1</v>
      </c>
    </row>
    <row r="3262" spans="1:3" x14ac:dyDescent="0.2">
      <c r="A3262" s="114" t="s">
        <v>11762</v>
      </c>
      <c r="B3262" s="112">
        <v>573</v>
      </c>
      <c r="C3262" s="10">
        <f t="shared" si="56"/>
        <v>5</v>
      </c>
    </row>
    <row r="3263" spans="1:3" x14ac:dyDescent="0.2">
      <c r="A3263" s="114" t="s">
        <v>11763</v>
      </c>
      <c r="B3263" s="112">
        <v>21224</v>
      </c>
      <c r="C3263" s="10">
        <f t="shared" si="56"/>
        <v>2</v>
      </c>
    </row>
    <row r="3264" spans="1:3" x14ac:dyDescent="0.2">
      <c r="A3264" s="114" t="s">
        <v>11764</v>
      </c>
      <c r="B3264" s="112">
        <v>261</v>
      </c>
      <c r="C3264" s="10">
        <f t="shared" si="56"/>
        <v>2</v>
      </c>
    </row>
    <row r="3265" spans="1:3" x14ac:dyDescent="0.2">
      <c r="A3265" s="114" t="s">
        <v>11765</v>
      </c>
      <c r="B3265" s="112">
        <v>298</v>
      </c>
      <c r="C3265" s="10">
        <f t="shared" si="56"/>
        <v>2</v>
      </c>
    </row>
    <row r="3266" spans="1:3" x14ac:dyDescent="0.2">
      <c r="A3266" s="114" t="s">
        <v>8564</v>
      </c>
      <c r="B3266" s="112">
        <v>70</v>
      </c>
      <c r="C3266" s="10">
        <f t="shared" si="56"/>
        <v>7</v>
      </c>
    </row>
    <row r="3267" spans="1:3" x14ac:dyDescent="0.2">
      <c r="A3267" s="114" t="s">
        <v>11766</v>
      </c>
      <c r="B3267" s="112">
        <v>497</v>
      </c>
      <c r="C3267" s="10">
        <f t="shared" si="56"/>
        <v>4</v>
      </c>
    </row>
    <row r="3268" spans="1:3" x14ac:dyDescent="0.2">
      <c r="A3268" s="114" t="s">
        <v>11767</v>
      </c>
      <c r="B3268" s="112">
        <v>7390</v>
      </c>
      <c r="C3268" s="10">
        <f t="shared" si="56"/>
        <v>7</v>
      </c>
    </row>
    <row r="3269" spans="1:3" x14ac:dyDescent="0.2">
      <c r="A3269" s="114" t="s">
        <v>11768</v>
      </c>
      <c r="B3269" s="112">
        <v>5328</v>
      </c>
      <c r="C3269" s="10">
        <f t="shared" ref="C3269:C3332" si="57">VALUE(LEFT(1E+100*B3269))</f>
        <v>5</v>
      </c>
    </row>
    <row r="3270" spans="1:3" x14ac:dyDescent="0.2">
      <c r="A3270" s="114" t="s">
        <v>11769</v>
      </c>
      <c r="B3270" s="112">
        <v>132</v>
      </c>
      <c r="C3270" s="10">
        <f t="shared" si="57"/>
        <v>1</v>
      </c>
    </row>
    <row r="3271" spans="1:3" x14ac:dyDescent="0.2">
      <c r="A3271" s="114" t="s">
        <v>11770</v>
      </c>
      <c r="B3271" s="112">
        <v>579</v>
      </c>
      <c r="C3271" s="10">
        <f t="shared" si="57"/>
        <v>5</v>
      </c>
    </row>
    <row r="3272" spans="1:3" x14ac:dyDescent="0.2">
      <c r="A3272" s="114" t="s">
        <v>11771</v>
      </c>
      <c r="B3272" s="112">
        <v>381</v>
      </c>
      <c r="C3272" s="10">
        <f t="shared" si="57"/>
        <v>3</v>
      </c>
    </row>
    <row r="3273" spans="1:3" x14ac:dyDescent="0.2">
      <c r="A3273" s="114" t="s">
        <v>11772</v>
      </c>
      <c r="B3273" s="112">
        <v>2627</v>
      </c>
      <c r="C3273" s="10">
        <f t="shared" si="57"/>
        <v>2</v>
      </c>
    </row>
    <row r="3274" spans="1:3" x14ac:dyDescent="0.2">
      <c r="A3274" s="114" t="s">
        <v>11773</v>
      </c>
      <c r="B3274" s="112">
        <v>2702</v>
      </c>
      <c r="C3274" s="10">
        <f t="shared" si="57"/>
        <v>2</v>
      </c>
    </row>
    <row r="3275" spans="1:3" x14ac:dyDescent="0.2">
      <c r="A3275" s="114" t="s">
        <v>11774</v>
      </c>
      <c r="B3275" s="112">
        <v>2432</v>
      </c>
      <c r="C3275" s="10">
        <f t="shared" si="57"/>
        <v>2</v>
      </c>
    </row>
    <row r="3276" spans="1:3" x14ac:dyDescent="0.2">
      <c r="A3276" s="114" t="s">
        <v>11775</v>
      </c>
      <c r="B3276" s="112">
        <v>1460</v>
      </c>
      <c r="C3276" s="10">
        <f t="shared" si="57"/>
        <v>1</v>
      </c>
    </row>
    <row r="3277" spans="1:3" x14ac:dyDescent="0.2">
      <c r="A3277" s="114" t="s">
        <v>11776</v>
      </c>
      <c r="B3277" s="112">
        <v>126</v>
      </c>
      <c r="C3277" s="10">
        <f t="shared" si="57"/>
        <v>1</v>
      </c>
    </row>
    <row r="3278" spans="1:3" x14ac:dyDescent="0.2">
      <c r="A3278" s="114" t="s">
        <v>11777</v>
      </c>
      <c r="B3278" s="112">
        <v>63</v>
      </c>
      <c r="C3278" s="10">
        <f t="shared" si="57"/>
        <v>6</v>
      </c>
    </row>
    <row r="3279" spans="1:3" x14ac:dyDescent="0.2">
      <c r="A3279" s="114" t="s">
        <v>11778</v>
      </c>
      <c r="B3279" s="112">
        <v>1214</v>
      </c>
      <c r="C3279" s="10">
        <f t="shared" si="57"/>
        <v>1</v>
      </c>
    </row>
    <row r="3280" spans="1:3" x14ac:dyDescent="0.2">
      <c r="A3280" s="114" t="s">
        <v>11779</v>
      </c>
      <c r="B3280" s="112">
        <v>151</v>
      </c>
      <c r="C3280" s="10">
        <f t="shared" si="57"/>
        <v>1</v>
      </c>
    </row>
    <row r="3281" spans="1:3" x14ac:dyDescent="0.2">
      <c r="A3281" s="114" t="s">
        <v>11780</v>
      </c>
      <c r="B3281" s="112">
        <v>226</v>
      </c>
      <c r="C3281" s="10">
        <f t="shared" si="57"/>
        <v>2</v>
      </c>
    </row>
    <row r="3282" spans="1:3" x14ac:dyDescent="0.2">
      <c r="A3282" s="114" t="s">
        <v>11781</v>
      </c>
      <c r="B3282" s="112">
        <v>5382</v>
      </c>
      <c r="C3282" s="10">
        <f t="shared" si="57"/>
        <v>5</v>
      </c>
    </row>
    <row r="3283" spans="1:3" x14ac:dyDescent="0.2">
      <c r="A3283" s="114" t="s">
        <v>11782</v>
      </c>
      <c r="B3283" s="112">
        <v>11634</v>
      </c>
      <c r="C3283" s="10">
        <f t="shared" si="57"/>
        <v>1</v>
      </c>
    </row>
    <row r="3284" spans="1:3" x14ac:dyDescent="0.2">
      <c r="A3284" s="114" t="s">
        <v>11783</v>
      </c>
      <c r="B3284" s="112">
        <v>29</v>
      </c>
      <c r="C3284" s="10">
        <f t="shared" si="57"/>
        <v>2</v>
      </c>
    </row>
    <row r="3285" spans="1:3" x14ac:dyDescent="0.2">
      <c r="A3285" s="114" t="s">
        <v>11784</v>
      </c>
      <c r="B3285" s="112">
        <v>1697</v>
      </c>
      <c r="C3285" s="10">
        <f t="shared" si="57"/>
        <v>1</v>
      </c>
    </row>
    <row r="3286" spans="1:3" x14ac:dyDescent="0.2">
      <c r="A3286" s="114" t="s">
        <v>11785</v>
      </c>
      <c r="B3286" s="112">
        <v>597</v>
      </c>
      <c r="C3286" s="10">
        <f t="shared" si="57"/>
        <v>5</v>
      </c>
    </row>
    <row r="3287" spans="1:3" x14ac:dyDescent="0.2">
      <c r="A3287" s="114" t="s">
        <v>11786</v>
      </c>
      <c r="B3287" s="112">
        <v>30492</v>
      </c>
      <c r="C3287" s="10">
        <f t="shared" si="57"/>
        <v>3</v>
      </c>
    </row>
    <row r="3288" spans="1:3" x14ac:dyDescent="0.2">
      <c r="A3288" s="114" t="s">
        <v>11787</v>
      </c>
      <c r="B3288" s="112">
        <v>129</v>
      </c>
      <c r="C3288" s="10">
        <f t="shared" si="57"/>
        <v>1</v>
      </c>
    </row>
    <row r="3289" spans="1:3" x14ac:dyDescent="0.2">
      <c r="A3289" s="114" t="s">
        <v>11788</v>
      </c>
      <c r="B3289" s="112">
        <v>82</v>
      </c>
      <c r="C3289" s="10">
        <f t="shared" si="57"/>
        <v>8</v>
      </c>
    </row>
    <row r="3290" spans="1:3" x14ac:dyDescent="0.2">
      <c r="A3290" s="114" t="s">
        <v>11789</v>
      </c>
      <c r="B3290" s="112">
        <v>231</v>
      </c>
      <c r="C3290" s="10">
        <f t="shared" si="57"/>
        <v>2</v>
      </c>
    </row>
    <row r="3291" spans="1:3" x14ac:dyDescent="0.2">
      <c r="A3291" s="114" t="s">
        <v>11790</v>
      </c>
      <c r="B3291" s="112">
        <v>63</v>
      </c>
      <c r="C3291" s="10">
        <f t="shared" si="57"/>
        <v>6</v>
      </c>
    </row>
    <row r="3292" spans="1:3" x14ac:dyDescent="0.2">
      <c r="A3292" s="114" t="s">
        <v>11791</v>
      </c>
      <c r="B3292" s="112">
        <v>321</v>
      </c>
      <c r="C3292" s="10">
        <f t="shared" si="57"/>
        <v>3</v>
      </c>
    </row>
    <row r="3293" spans="1:3" x14ac:dyDescent="0.2">
      <c r="A3293" s="114" t="s">
        <v>11792</v>
      </c>
      <c r="B3293" s="112">
        <v>8432</v>
      </c>
      <c r="C3293" s="10">
        <f t="shared" si="57"/>
        <v>8</v>
      </c>
    </row>
    <row r="3294" spans="1:3" x14ac:dyDescent="0.2">
      <c r="A3294" s="114" t="s">
        <v>11793</v>
      </c>
      <c r="B3294" s="112">
        <v>768</v>
      </c>
      <c r="C3294" s="10">
        <f t="shared" si="57"/>
        <v>7</v>
      </c>
    </row>
    <row r="3295" spans="1:3" x14ac:dyDescent="0.2">
      <c r="A3295" s="114" t="s">
        <v>11794</v>
      </c>
      <c r="B3295" s="112">
        <v>267</v>
      </c>
      <c r="C3295" s="10">
        <f t="shared" si="57"/>
        <v>2</v>
      </c>
    </row>
    <row r="3296" spans="1:3" x14ac:dyDescent="0.2">
      <c r="A3296" s="114" t="s">
        <v>11795</v>
      </c>
      <c r="B3296" s="112">
        <v>69</v>
      </c>
      <c r="C3296" s="10">
        <f t="shared" si="57"/>
        <v>6</v>
      </c>
    </row>
    <row r="3297" spans="1:3" x14ac:dyDescent="0.2">
      <c r="A3297" s="114" t="s">
        <v>11796</v>
      </c>
      <c r="B3297" s="112">
        <v>234</v>
      </c>
      <c r="C3297" s="10">
        <f t="shared" si="57"/>
        <v>2</v>
      </c>
    </row>
    <row r="3298" spans="1:3" x14ac:dyDescent="0.2">
      <c r="A3298" s="114" t="s">
        <v>11797</v>
      </c>
      <c r="B3298" s="112">
        <v>68</v>
      </c>
      <c r="C3298" s="10">
        <f t="shared" si="57"/>
        <v>6</v>
      </c>
    </row>
    <row r="3299" spans="1:3" x14ac:dyDescent="0.2">
      <c r="A3299" s="114" t="s">
        <v>11798</v>
      </c>
      <c r="B3299" s="112">
        <v>1601</v>
      </c>
      <c r="C3299" s="10">
        <f t="shared" si="57"/>
        <v>1</v>
      </c>
    </row>
    <row r="3300" spans="1:3" x14ac:dyDescent="0.2">
      <c r="A3300" s="114" t="s">
        <v>11799</v>
      </c>
      <c r="B3300" s="112">
        <v>78</v>
      </c>
      <c r="C3300" s="10">
        <f t="shared" si="57"/>
        <v>7</v>
      </c>
    </row>
    <row r="3301" spans="1:3" x14ac:dyDescent="0.2">
      <c r="A3301" s="114" t="s">
        <v>11800</v>
      </c>
      <c r="B3301" s="112">
        <v>1795</v>
      </c>
      <c r="C3301" s="10">
        <f t="shared" si="57"/>
        <v>1</v>
      </c>
    </row>
    <row r="3302" spans="1:3" x14ac:dyDescent="0.2">
      <c r="A3302" s="114" t="s">
        <v>11801</v>
      </c>
      <c r="B3302" s="112">
        <v>248</v>
      </c>
      <c r="C3302" s="10">
        <f t="shared" si="57"/>
        <v>2</v>
      </c>
    </row>
    <row r="3303" spans="1:3" x14ac:dyDescent="0.2">
      <c r="A3303" s="114" t="s">
        <v>11802</v>
      </c>
      <c r="B3303" s="112">
        <v>20375</v>
      </c>
      <c r="C3303" s="10">
        <f t="shared" si="57"/>
        <v>2</v>
      </c>
    </row>
    <row r="3304" spans="1:3" x14ac:dyDescent="0.2">
      <c r="A3304" s="114" t="s">
        <v>11803</v>
      </c>
      <c r="B3304" s="112">
        <v>424</v>
      </c>
      <c r="C3304" s="10">
        <f t="shared" si="57"/>
        <v>4</v>
      </c>
    </row>
    <row r="3305" spans="1:3" x14ac:dyDescent="0.2">
      <c r="A3305" s="114" t="s">
        <v>11804</v>
      </c>
      <c r="B3305" s="112">
        <v>153</v>
      </c>
      <c r="C3305" s="10">
        <f t="shared" si="57"/>
        <v>1</v>
      </c>
    </row>
    <row r="3306" spans="1:3" x14ac:dyDescent="0.2">
      <c r="A3306" s="114" t="s">
        <v>11805</v>
      </c>
      <c r="B3306" s="112">
        <v>314</v>
      </c>
      <c r="C3306" s="10">
        <f t="shared" si="57"/>
        <v>3</v>
      </c>
    </row>
    <row r="3307" spans="1:3" x14ac:dyDescent="0.2">
      <c r="A3307" s="114" t="s">
        <v>11806</v>
      </c>
      <c r="B3307" s="112">
        <v>501</v>
      </c>
      <c r="C3307" s="10">
        <f t="shared" si="57"/>
        <v>5</v>
      </c>
    </row>
    <row r="3308" spans="1:3" x14ac:dyDescent="0.2">
      <c r="A3308" s="114" t="s">
        <v>11807</v>
      </c>
      <c r="B3308" s="112">
        <v>104</v>
      </c>
      <c r="C3308" s="10">
        <f t="shared" si="57"/>
        <v>1</v>
      </c>
    </row>
    <row r="3309" spans="1:3" x14ac:dyDescent="0.2">
      <c r="A3309" s="114" t="s">
        <v>11808</v>
      </c>
      <c r="B3309" s="112">
        <v>6503</v>
      </c>
      <c r="C3309" s="10">
        <f t="shared" si="57"/>
        <v>6</v>
      </c>
    </row>
    <row r="3310" spans="1:3" x14ac:dyDescent="0.2">
      <c r="A3310" s="114" t="s">
        <v>11809</v>
      </c>
      <c r="B3310" s="112">
        <v>230</v>
      </c>
      <c r="C3310" s="10">
        <f t="shared" si="57"/>
        <v>2</v>
      </c>
    </row>
    <row r="3311" spans="1:3" x14ac:dyDescent="0.2">
      <c r="A3311" s="114" t="s">
        <v>11810</v>
      </c>
      <c r="B3311" s="112">
        <v>523</v>
      </c>
      <c r="C3311" s="10">
        <f t="shared" si="57"/>
        <v>5</v>
      </c>
    </row>
    <row r="3312" spans="1:3" x14ac:dyDescent="0.2">
      <c r="A3312" s="114" t="s">
        <v>11811</v>
      </c>
      <c r="B3312" s="112">
        <v>1894</v>
      </c>
      <c r="C3312" s="10">
        <f t="shared" si="57"/>
        <v>1</v>
      </c>
    </row>
    <row r="3313" spans="1:3" x14ac:dyDescent="0.2">
      <c r="A3313" s="114" t="s">
        <v>11812</v>
      </c>
      <c r="B3313" s="112">
        <v>11</v>
      </c>
      <c r="C3313" s="10">
        <f t="shared" si="57"/>
        <v>1</v>
      </c>
    </row>
    <row r="3314" spans="1:3" x14ac:dyDescent="0.2">
      <c r="A3314" s="114" t="s">
        <v>11813</v>
      </c>
      <c r="B3314" s="112">
        <v>149</v>
      </c>
      <c r="C3314" s="10">
        <f t="shared" si="57"/>
        <v>1</v>
      </c>
    </row>
    <row r="3315" spans="1:3" x14ac:dyDescent="0.2">
      <c r="A3315" s="114" t="s">
        <v>11814</v>
      </c>
      <c r="B3315" s="112">
        <v>3467</v>
      </c>
      <c r="C3315" s="10">
        <f t="shared" si="57"/>
        <v>3</v>
      </c>
    </row>
    <row r="3316" spans="1:3" x14ac:dyDescent="0.2">
      <c r="A3316" s="114" t="s">
        <v>11815</v>
      </c>
      <c r="B3316" s="112">
        <v>304</v>
      </c>
      <c r="C3316" s="10">
        <f t="shared" si="57"/>
        <v>3</v>
      </c>
    </row>
    <row r="3317" spans="1:3" x14ac:dyDescent="0.2">
      <c r="A3317" s="114" t="s">
        <v>11816</v>
      </c>
      <c r="B3317" s="112">
        <v>24</v>
      </c>
      <c r="C3317" s="10">
        <f t="shared" si="57"/>
        <v>2</v>
      </c>
    </row>
    <row r="3318" spans="1:3" x14ac:dyDescent="0.2">
      <c r="A3318" s="114" t="s">
        <v>11817</v>
      </c>
      <c r="B3318" s="112">
        <v>594</v>
      </c>
      <c r="C3318" s="10">
        <f t="shared" si="57"/>
        <v>5</v>
      </c>
    </row>
    <row r="3319" spans="1:3" x14ac:dyDescent="0.2">
      <c r="A3319" s="114" t="s">
        <v>11818</v>
      </c>
      <c r="B3319" s="112">
        <v>140</v>
      </c>
      <c r="C3319" s="10">
        <f t="shared" si="57"/>
        <v>1</v>
      </c>
    </row>
    <row r="3320" spans="1:3" x14ac:dyDescent="0.2">
      <c r="A3320" s="114" t="s">
        <v>11819</v>
      </c>
      <c r="B3320" s="112">
        <v>321</v>
      </c>
      <c r="C3320" s="10">
        <f t="shared" si="57"/>
        <v>3</v>
      </c>
    </row>
    <row r="3321" spans="1:3" x14ac:dyDescent="0.2">
      <c r="A3321" s="114" t="s">
        <v>11820</v>
      </c>
      <c r="B3321" s="112">
        <v>304</v>
      </c>
      <c r="C3321" s="10">
        <f t="shared" si="57"/>
        <v>3</v>
      </c>
    </row>
    <row r="3322" spans="1:3" x14ac:dyDescent="0.2">
      <c r="A3322" s="114" t="s">
        <v>11821</v>
      </c>
      <c r="B3322" s="112">
        <v>123</v>
      </c>
      <c r="C3322" s="10">
        <f t="shared" si="57"/>
        <v>1</v>
      </c>
    </row>
    <row r="3323" spans="1:3" x14ac:dyDescent="0.2">
      <c r="A3323" s="114" t="s">
        <v>11822</v>
      </c>
      <c r="B3323" s="112">
        <v>733</v>
      </c>
      <c r="C3323" s="10">
        <f t="shared" si="57"/>
        <v>7</v>
      </c>
    </row>
    <row r="3324" spans="1:3" x14ac:dyDescent="0.2">
      <c r="A3324" s="114" t="s">
        <v>11823</v>
      </c>
      <c r="B3324" s="112">
        <v>3972</v>
      </c>
      <c r="C3324" s="10">
        <f t="shared" si="57"/>
        <v>3</v>
      </c>
    </row>
    <row r="3325" spans="1:3" x14ac:dyDescent="0.2">
      <c r="A3325" s="114" t="s">
        <v>11824</v>
      </c>
      <c r="B3325" s="112">
        <v>127</v>
      </c>
      <c r="C3325" s="10">
        <f t="shared" si="57"/>
        <v>1</v>
      </c>
    </row>
    <row r="3326" spans="1:3" x14ac:dyDescent="0.2">
      <c r="A3326" s="114" t="s">
        <v>11825</v>
      </c>
      <c r="B3326" s="112">
        <v>115</v>
      </c>
      <c r="C3326" s="10">
        <f t="shared" si="57"/>
        <v>1</v>
      </c>
    </row>
    <row r="3327" spans="1:3" x14ac:dyDescent="0.2">
      <c r="A3327" s="114" t="s">
        <v>11826</v>
      </c>
      <c r="B3327" s="112">
        <v>104</v>
      </c>
      <c r="C3327" s="10">
        <f t="shared" si="57"/>
        <v>1</v>
      </c>
    </row>
    <row r="3328" spans="1:3" x14ac:dyDescent="0.2">
      <c r="A3328" s="114" t="s">
        <v>11827</v>
      </c>
      <c r="B3328" s="112">
        <v>609</v>
      </c>
      <c r="C3328" s="10">
        <f t="shared" si="57"/>
        <v>6</v>
      </c>
    </row>
    <row r="3329" spans="1:3" x14ac:dyDescent="0.2">
      <c r="A3329" s="114" t="s">
        <v>11828</v>
      </c>
      <c r="B3329" s="112">
        <v>924</v>
      </c>
      <c r="C3329" s="10">
        <f t="shared" si="57"/>
        <v>9</v>
      </c>
    </row>
    <row r="3330" spans="1:3" x14ac:dyDescent="0.2">
      <c r="A3330" s="114" t="s">
        <v>11829</v>
      </c>
      <c r="B3330" s="112">
        <v>1320</v>
      </c>
      <c r="C3330" s="10">
        <f t="shared" si="57"/>
        <v>1</v>
      </c>
    </row>
    <row r="3331" spans="1:3" x14ac:dyDescent="0.2">
      <c r="A3331" s="114" t="s">
        <v>11830</v>
      </c>
      <c r="B3331" s="112">
        <v>270</v>
      </c>
      <c r="C3331" s="10">
        <f t="shared" si="57"/>
        <v>2</v>
      </c>
    </row>
    <row r="3332" spans="1:3" x14ac:dyDescent="0.2">
      <c r="A3332" s="114" t="s">
        <v>11831</v>
      </c>
      <c r="B3332" s="112">
        <v>340</v>
      </c>
      <c r="C3332" s="10">
        <f t="shared" si="57"/>
        <v>3</v>
      </c>
    </row>
    <row r="3333" spans="1:3" x14ac:dyDescent="0.2">
      <c r="A3333" s="114" t="s">
        <v>11832</v>
      </c>
      <c r="B3333" s="112">
        <v>1934</v>
      </c>
      <c r="C3333" s="10">
        <f t="shared" ref="C3333:C3396" si="58">VALUE(LEFT(1E+100*B3333))</f>
        <v>1</v>
      </c>
    </row>
    <row r="3334" spans="1:3" x14ac:dyDescent="0.2">
      <c r="A3334" s="114" t="s">
        <v>11833</v>
      </c>
      <c r="B3334" s="112">
        <v>2216</v>
      </c>
      <c r="C3334" s="10">
        <f t="shared" si="58"/>
        <v>2</v>
      </c>
    </row>
    <row r="3335" spans="1:3" x14ac:dyDescent="0.2">
      <c r="A3335" s="114" t="s">
        <v>11834</v>
      </c>
      <c r="B3335" s="112">
        <v>46</v>
      </c>
      <c r="C3335" s="10">
        <f t="shared" si="58"/>
        <v>4</v>
      </c>
    </row>
    <row r="3336" spans="1:3" x14ac:dyDescent="0.2">
      <c r="A3336" s="114" t="s">
        <v>11835</v>
      </c>
      <c r="B3336" s="112">
        <v>1125</v>
      </c>
      <c r="C3336" s="10">
        <f t="shared" si="58"/>
        <v>1</v>
      </c>
    </row>
    <row r="3337" spans="1:3" x14ac:dyDescent="0.2">
      <c r="A3337" s="114" t="s">
        <v>11836</v>
      </c>
      <c r="B3337" s="112">
        <v>510</v>
      </c>
      <c r="C3337" s="10">
        <f t="shared" si="58"/>
        <v>5</v>
      </c>
    </row>
    <row r="3338" spans="1:3" x14ac:dyDescent="0.2">
      <c r="A3338" s="114" t="s">
        <v>11837</v>
      </c>
      <c r="B3338" s="112">
        <v>86</v>
      </c>
      <c r="C3338" s="10">
        <f t="shared" si="58"/>
        <v>8</v>
      </c>
    </row>
    <row r="3339" spans="1:3" x14ac:dyDescent="0.2">
      <c r="A3339" s="114" t="s">
        <v>11838</v>
      </c>
      <c r="B3339" s="112">
        <v>1751</v>
      </c>
      <c r="C3339" s="10">
        <f t="shared" si="58"/>
        <v>1</v>
      </c>
    </row>
    <row r="3340" spans="1:3" x14ac:dyDescent="0.2">
      <c r="A3340" s="114" t="s">
        <v>11839</v>
      </c>
      <c r="B3340" s="112">
        <v>19</v>
      </c>
      <c r="C3340" s="10">
        <f t="shared" si="58"/>
        <v>1</v>
      </c>
    </row>
    <row r="3341" spans="1:3" x14ac:dyDescent="0.2">
      <c r="A3341" s="114" t="s">
        <v>11840</v>
      </c>
      <c r="B3341" s="112">
        <v>309</v>
      </c>
      <c r="C3341" s="10">
        <f t="shared" si="58"/>
        <v>3</v>
      </c>
    </row>
    <row r="3342" spans="1:3" x14ac:dyDescent="0.2">
      <c r="A3342" s="114" t="s">
        <v>11841</v>
      </c>
      <c r="B3342" s="112">
        <v>377</v>
      </c>
      <c r="C3342" s="10">
        <f t="shared" si="58"/>
        <v>3</v>
      </c>
    </row>
    <row r="3343" spans="1:3" x14ac:dyDescent="0.2">
      <c r="A3343" s="114" t="s">
        <v>11842</v>
      </c>
      <c r="B3343" s="112">
        <v>335</v>
      </c>
      <c r="C3343" s="10">
        <f t="shared" si="58"/>
        <v>3</v>
      </c>
    </row>
    <row r="3344" spans="1:3" x14ac:dyDescent="0.2">
      <c r="A3344" s="114" t="s">
        <v>11843</v>
      </c>
      <c r="B3344" s="112">
        <v>335</v>
      </c>
      <c r="C3344" s="10">
        <f t="shared" si="58"/>
        <v>3</v>
      </c>
    </row>
    <row r="3345" spans="1:3" x14ac:dyDescent="0.2">
      <c r="A3345" s="114" t="s">
        <v>11844</v>
      </c>
      <c r="B3345" s="112">
        <v>3951</v>
      </c>
      <c r="C3345" s="10">
        <f t="shared" si="58"/>
        <v>3</v>
      </c>
    </row>
    <row r="3346" spans="1:3" x14ac:dyDescent="0.2">
      <c r="A3346" s="114" t="s">
        <v>11845</v>
      </c>
      <c r="B3346" s="112">
        <v>612</v>
      </c>
      <c r="C3346" s="10">
        <f t="shared" si="58"/>
        <v>6</v>
      </c>
    </row>
    <row r="3347" spans="1:3" x14ac:dyDescent="0.2">
      <c r="A3347" s="114" t="s">
        <v>11846</v>
      </c>
      <c r="B3347" s="112">
        <v>106</v>
      </c>
      <c r="C3347" s="10">
        <f t="shared" si="58"/>
        <v>1</v>
      </c>
    </row>
    <row r="3348" spans="1:3" x14ac:dyDescent="0.2">
      <c r="A3348" s="114" t="s">
        <v>11847</v>
      </c>
      <c r="B3348" s="112">
        <v>394</v>
      </c>
      <c r="C3348" s="10">
        <f t="shared" si="58"/>
        <v>3</v>
      </c>
    </row>
    <row r="3349" spans="1:3" x14ac:dyDescent="0.2">
      <c r="A3349" s="114" t="s">
        <v>11848</v>
      </c>
      <c r="B3349" s="112">
        <v>26</v>
      </c>
      <c r="C3349" s="10">
        <f t="shared" si="58"/>
        <v>2</v>
      </c>
    </row>
    <row r="3350" spans="1:3" x14ac:dyDescent="0.2">
      <c r="A3350" s="114" t="s">
        <v>11849</v>
      </c>
      <c r="B3350" s="112">
        <v>6640</v>
      </c>
      <c r="C3350" s="10">
        <f t="shared" si="58"/>
        <v>6</v>
      </c>
    </row>
    <row r="3351" spans="1:3" x14ac:dyDescent="0.2">
      <c r="A3351" s="114" t="s">
        <v>11850</v>
      </c>
      <c r="B3351" s="112">
        <v>479</v>
      </c>
      <c r="C3351" s="10">
        <f t="shared" si="58"/>
        <v>4</v>
      </c>
    </row>
    <row r="3352" spans="1:3" x14ac:dyDescent="0.2">
      <c r="A3352" s="114" t="s">
        <v>11851</v>
      </c>
      <c r="B3352" s="112">
        <v>191</v>
      </c>
      <c r="C3352" s="10">
        <f t="shared" si="58"/>
        <v>1</v>
      </c>
    </row>
    <row r="3353" spans="1:3" x14ac:dyDescent="0.2">
      <c r="A3353" s="114" t="s">
        <v>11852</v>
      </c>
      <c r="B3353" s="112">
        <v>505</v>
      </c>
      <c r="C3353" s="10">
        <f t="shared" si="58"/>
        <v>5</v>
      </c>
    </row>
    <row r="3354" spans="1:3" x14ac:dyDescent="0.2">
      <c r="A3354" s="114" t="s">
        <v>11853</v>
      </c>
      <c r="B3354" s="112">
        <v>759</v>
      </c>
      <c r="C3354" s="10">
        <f t="shared" si="58"/>
        <v>7</v>
      </c>
    </row>
    <row r="3355" spans="1:3" x14ac:dyDescent="0.2">
      <c r="A3355" s="114" t="s">
        <v>8563</v>
      </c>
      <c r="B3355" s="112">
        <v>99</v>
      </c>
      <c r="C3355" s="10">
        <f t="shared" si="58"/>
        <v>9</v>
      </c>
    </row>
    <row r="3356" spans="1:3" x14ac:dyDescent="0.2">
      <c r="A3356" s="114" t="s">
        <v>8350</v>
      </c>
      <c r="B3356" s="112">
        <v>75</v>
      </c>
      <c r="C3356" s="10">
        <f t="shared" si="58"/>
        <v>7</v>
      </c>
    </row>
    <row r="3357" spans="1:3" x14ac:dyDescent="0.2">
      <c r="A3357" s="114" t="s">
        <v>11854</v>
      </c>
      <c r="B3357" s="112">
        <v>325</v>
      </c>
      <c r="C3357" s="10">
        <f t="shared" si="58"/>
        <v>3</v>
      </c>
    </row>
    <row r="3358" spans="1:3" x14ac:dyDescent="0.2">
      <c r="A3358" s="114" t="s">
        <v>11855</v>
      </c>
      <c r="B3358" s="112">
        <v>151</v>
      </c>
      <c r="C3358" s="10">
        <f t="shared" si="58"/>
        <v>1</v>
      </c>
    </row>
    <row r="3359" spans="1:3" x14ac:dyDescent="0.2">
      <c r="A3359" s="114" t="s">
        <v>11856</v>
      </c>
      <c r="B3359" s="112">
        <v>618</v>
      </c>
      <c r="C3359" s="10">
        <f t="shared" si="58"/>
        <v>6</v>
      </c>
    </row>
    <row r="3360" spans="1:3" x14ac:dyDescent="0.2">
      <c r="A3360" s="114" t="s">
        <v>11857</v>
      </c>
      <c r="B3360" s="112">
        <v>45</v>
      </c>
      <c r="C3360" s="10">
        <f t="shared" si="58"/>
        <v>4</v>
      </c>
    </row>
    <row r="3361" spans="1:3" x14ac:dyDescent="0.2">
      <c r="A3361" s="114" t="s">
        <v>11858</v>
      </c>
      <c r="B3361" s="112">
        <v>16904</v>
      </c>
      <c r="C3361" s="10">
        <f t="shared" si="58"/>
        <v>1</v>
      </c>
    </row>
    <row r="3362" spans="1:3" x14ac:dyDescent="0.2">
      <c r="A3362" s="114" t="s">
        <v>11859</v>
      </c>
      <c r="B3362" s="112">
        <v>1261</v>
      </c>
      <c r="C3362" s="10">
        <f t="shared" si="58"/>
        <v>1</v>
      </c>
    </row>
    <row r="3363" spans="1:3" x14ac:dyDescent="0.2">
      <c r="A3363" s="114" t="s">
        <v>11860</v>
      </c>
      <c r="B3363" s="112">
        <v>1530</v>
      </c>
      <c r="C3363" s="10">
        <f t="shared" si="58"/>
        <v>1</v>
      </c>
    </row>
    <row r="3364" spans="1:3" x14ac:dyDescent="0.2">
      <c r="A3364" s="114" t="s">
        <v>11861</v>
      </c>
      <c r="B3364" s="112">
        <v>59</v>
      </c>
      <c r="C3364" s="10">
        <f t="shared" si="58"/>
        <v>5</v>
      </c>
    </row>
    <row r="3365" spans="1:3" x14ac:dyDescent="0.2">
      <c r="A3365" s="114" t="s">
        <v>11862</v>
      </c>
      <c r="B3365" s="112">
        <v>298</v>
      </c>
      <c r="C3365" s="10">
        <f t="shared" si="58"/>
        <v>2</v>
      </c>
    </row>
    <row r="3366" spans="1:3" x14ac:dyDescent="0.2">
      <c r="A3366" s="114" t="s">
        <v>11863</v>
      </c>
      <c r="B3366" s="112">
        <v>146</v>
      </c>
      <c r="C3366" s="10">
        <f t="shared" si="58"/>
        <v>1</v>
      </c>
    </row>
    <row r="3367" spans="1:3" x14ac:dyDescent="0.2">
      <c r="A3367" s="114" t="s">
        <v>11864</v>
      </c>
      <c r="B3367" s="112">
        <v>1558</v>
      </c>
      <c r="C3367" s="10">
        <f t="shared" si="58"/>
        <v>1</v>
      </c>
    </row>
    <row r="3368" spans="1:3" x14ac:dyDescent="0.2">
      <c r="A3368" s="114" t="s">
        <v>11865</v>
      </c>
      <c r="B3368" s="112">
        <v>73</v>
      </c>
      <c r="C3368" s="10">
        <f t="shared" si="58"/>
        <v>7</v>
      </c>
    </row>
    <row r="3369" spans="1:3" x14ac:dyDescent="0.2">
      <c r="A3369" s="114" t="s">
        <v>11866</v>
      </c>
      <c r="B3369" s="112">
        <v>256</v>
      </c>
      <c r="C3369" s="10">
        <f t="shared" si="58"/>
        <v>2</v>
      </c>
    </row>
    <row r="3370" spans="1:3" x14ac:dyDescent="0.2">
      <c r="A3370" s="114" t="s">
        <v>11867</v>
      </c>
      <c r="B3370" s="112">
        <v>95</v>
      </c>
      <c r="C3370" s="10">
        <f t="shared" si="58"/>
        <v>9</v>
      </c>
    </row>
    <row r="3371" spans="1:3" x14ac:dyDescent="0.2">
      <c r="A3371" s="114" t="s">
        <v>11868</v>
      </c>
      <c r="B3371" s="112">
        <v>62</v>
      </c>
      <c r="C3371" s="10">
        <f t="shared" si="58"/>
        <v>6</v>
      </c>
    </row>
    <row r="3372" spans="1:3" x14ac:dyDescent="0.2">
      <c r="A3372" s="114" t="s">
        <v>11869</v>
      </c>
      <c r="B3372" s="112">
        <v>390</v>
      </c>
      <c r="C3372" s="10">
        <f t="shared" si="58"/>
        <v>3</v>
      </c>
    </row>
    <row r="3373" spans="1:3" x14ac:dyDescent="0.2">
      <c r="A3373" s="114" t="s">
        <v>11870</v>
      </c>
      <c r="B3373" s="112">
        <v>102</v>
      </c>
      <c r="C3373" s="10">
        <f t="shared" si="58"/>
        <v>1</v>
      </c>
    </row>
    <row r="3374" spans="1:3" x14ac:dyDescent="0.2">
      <c r="A3374" s="114" t="s">
        <v>11871</v>
      </c>
      <c r="B3374" s="112">
        <v>155</v>
      </c>
      <c r="C3374" s="10">
        <f t="shared" si="58"/>
        <v>1</v>
      </c>
    </row>
    <row r="3375" spans="1:3" x14ac:dyDescent="0.2">
      <c r="A3375" s="114" t="s">
        <v>11872</v>
      </c>
      <c r="B3375" s="112">
        <v>165</v>
      </c>
      <c r="C3375" s="10">
        <f t="shared" si="58"/>
        <v>1</v>
      </c>
    </row>
    <row r="3376" spans="1:3" x14ac:dyDescent="0.2">
      <c r="A3376" s="114" t="s">
        <v>11873</v>
      </c>
      <c r="B3376" s="112">
        <v>622</v>
      </c>
      <c r="C3376" s="10">
        <f t="shared" si="58"/>
        <v>6</v>
      </c>
    </row>
    <row r="3377" spans="1:3" x14ac:dyDescent="0.2">
      <c r="A3377" s="114" t="s">
        <v>11874</v>
      </c>
      <c r="B3377" s="112">
        <v>482</v>
      </c>
      <c r="C3377" s="10">
        <f t="shared" si="58"/>
        <v>4</v>
      </c>
    </row>
    <row r="3378" spans="1:3" x14ac:dyDescent="0.2">
      <c r="A3378" s="114" t="s">
        <v>8349</v>
      </c>
      <c r="B3378" s="112">
        <v>201</v>
      </c>
      <c r="C3378" s="10">
        <f t="shared" si="58"/>
        <v>2</v>
      </c>
    </row>
    <row r="3379" spans="1:3" x14ac:dyDescent="0.2">
      <c r="A3379" s="114" t="s">
        <v>11875</v>
      </c>
      <c r="B3379" s="112">
        <v>469</v>
      </c>
      <c r="C3379" s="10">
        <f t="shared" si="58"/>
        <v>4</v>
      </c>
    </row>
    <row r="3380" spans="1:3" x14ac:dyDescent="0.2">
      <c r="A3380" s="114" t="s">
        <v>11876</v>
      </c>
      <c r="B3380" s="112">
        <v>821</v>
      </c>
      <c r="C3380" s="10">
        <f t="shared" si="58"/>
        <v>8</v>
      </c>
    </row>
    <row r="3381" spans="1:3" x14ac:dyDescent="0.2">
      <c r="A3381" s="114" t="s">
        <v>11877</v>
      </c>
      <c r="B3381" s="112">
        <v>120</v>
      </c>
      <c r="C3381" s="10">
        <f t="shared" si="58"/>
        <v>1</v>
      </c>
    </row>
    <row r="3382" spans="1:3" x14ac:dyDescent="0.2">
      <c r="A3382" s="114" t="s">
        <v>11878</v>
      </c>
      <c r="B3382" s="112">
        <v>3572</v>
      </c>
      <c r="C3382" s="10">
        <f t="shared" si="58"/>
        <v>3</v>
      </c>
    </row>
    <row r="3383" spans="1:3" x14ac:dyDescent="0.2">
      <c r="A3383" s="114" t="s">
        <v>11879</v>
      </c>
      <c r="B3383" s="112">
        <v>223</v>
      </c>
      <c r="C3383" s="10">
        <f t="shared" si="58"/>
        <v>2</v>
      </c>
    </row>
    <row r="3384" spans="1:3" x14ac:dyDescent="0.2">
      <c r="A3384" s="114" t="s">
        <v>8348</v>
      </c>
      <c r="B3384" s="112">
        <v>110</v>
      </c>
      <c r="C3384" s="10">
        <f t="shared" si="58"/>
        <v>1</v>
      </c>
    </row>
    <row r="3385" spans="1:3" x14ac:dyDescent="0.2">
      <c r="A3385" s="114" t="s">
        <v>11880</v>
      </c>
      <c r="B3385" s="112">
        <v>2751</v>
      </c>
      <c r="C3385" s="10">
        <f t="shared" si="58"/>
        <v>2</v>
      </c>
    </row>
    <row r="3386" spans="1:3" x14ac:dyDescent="0.2">
      <c r="A3386" s="114" t="s">
        <v>11881</v>
      </c>
      <c r="B3386" s="112">
        <v>98</v>
      </c>
      <c r="C3386" s="10">
        <f t="shared" si="58"/>
        <v>9</v>
      </c>
    </row>
    <row r="3387" spans="1:3" x14ac:dyDescent="0.2">
      <c r="A3387" s="114" t="s">
        <v>11882</v>
      </c>
      <c r="B3387" s="112">
        <v>881</v>
      </c>
      <c r="C3387" s="10">
        <f t="shared" si="58"/>
        <v>8</v>
      </c>
    </row>
    <row r="3388" spans="1:3" x14ac:dyDescent="0.2">
      <c r="A3388" s="114" t="s">
        <v>11883</v>
      </c>
      <c r="B3388" s="112">
        <v>443</v>
      </c>
      <c r="C3388" s="10">
        <f t="shared" si="58"/>
        <v>4</v>
      </c>
    </row>
    <row r="3389" spans="1:3" x14ac:dyDescent="0.2">
      <c r="A3389" s="114" t="s">
        <v>11884</v>
      </c>
      <c r="B3389" s="112">
        <v>132</v>
      </c>
      <c r="C3389" s="10">
        <f t="shared" si="58"/>
        <v>1</v>
      </c>
    </row>
    <row r="3390" spans="1:3" x14ac:dyDescent="0.2">
      <c r="A3390" s="114" t="s">
        <v>11885</v>
      </c>
      <c r="B3390" s="112">
        <v>3487</v>
      </c>
      <c r="C3390" s="10">
        <f t="shared" si="58"/>
        <v>3</v>
      </c>
    </row>
    <row r="3391" spans="1:3" x14ac:dyDescent="0.2">
      <c r="A3391" s="114" t="s">
        <v>11886</v>
      </c>
      <c r="B3391" s="112">
        <v>4450</v>
      </c>
      <c r="C3391" s="10">
        <f t="shared" si="58"/>
        <v>4</v>
      </c>
    </row>
    <row r="3392" spans="1:3" x14ac:dyDescent="0.2">
      <c r="A3392" s="114" t="s">
        <v>11887</v>
      </c>
      <c r="B3392" s="112">
        <v>270</v>
      </c>
      <c r="C3392" s="10">
        <f t="shared" si="58"/>
        <v>2</v>
      </c>
    </row>
    <row r="3393" spans="1:3" x14ac:dyDescent="0.2">
      <c r="A3393" s="114" t="s">
        <v>11888</v>
      </c>
      <c r="B3393" s="112">
        <v>23</v>
      </c>
      <c r="C3393" s="10">
        <f t="shared" si="58"/>
        <v>2</v>
      </c>
    </row>
    <row r="3394" spans="1:3" x14ac:dyDescent="0.2">
      <c r="A3394" s="114" t="s">
        <v>11889</v>
      </c>
      <c r="B3394" s="112">
        <v>153</v>
      </c>
      <c r="C3394" s="10">
        <f t="shared" si="58"/>
        <v>1</v>
      </c>
    </row>
    <row r="3395" spans="1:3" x14ac:dyDescent="0.2">
      <c r="A3395" s="114" t="s">
        <v>11890</v>
      </c>
      <c r="B3395" s="112">
        <v>174</v>
      </c>
      <c r="C3395" s="10">
        <f t="shared" si="58"/>
        <v>1</v>
      </c>
    </row>
    <row r="3396" spans="1:3" x14ac:dyDescent="0.2">
      <c r="A3396" s="114" t="s">
        <v>11891</v>
      </c>
      <c r="B3396" s="112">
        <v>54</v>
      </c>
      <c r="C3396" s="10">
        <f t="shared" si="58"/>
        <v>5</v>
      </c>
    </row>
    <row r="3397" spans="1:3" x14ac:dyDescent="0.2">
      <c r="A3397" s="114" t="s">
        <v>11892</v>
      </c>
      <c r="B3397" s="112">
        <v>589</v>
      </c>
      <c r="C3397" s="10">
        <f t="shared" ref="C3397:C3460" si="59">VALUE(LEFT(1E+100*B3397))</f>
        <v>5</v>
      </c>
    </row>
    <row r="3398" spans="1:3" x14ac:dyDescent="0.2">
      <c r="A3398" s="114" t="s">
        <v>11893</v>
      </c>
      <c r="B3398" s="112">
        <v>95</v>
      </c>
      <c r="C3398" s="10">
        <f t="shared" si="59"/>
        <v>9</v>
      </c>
    </row>
    <row r="3399" spans="1:3" x14ac:dyDescent="0.2">
      <c r="A3399" s="114" t="s">
        <v>11894</v>
      </c>
      <c r="B3399" s="112">
        <v>314</v>
      </c>
      <c r="C3399" s="10">
        <f t="shared" si="59"/>
        <v>3</v>
      </c>
    </row>
    <row r="3400" spans="1:3" x14ac:dyDescent="0.2">
      <c r="A3400" s="114" t="s">
        <v>11895</v>
      </c>
      <c r="B3400" s="112">
        <v>1154</v>
      </c>
      <c r="C3400" s="10">
        <f t="shared" si="59"/>
        <v>1</v>
      </c>
    </row>
    <row r="3401" spans="1:3" x14ac:dyDescent="0.2">
      <c r="A3401" s="114" t="s">
        <v>11896</v>
      </c>
      <c r="B3401" s="112">
        <v>38</v>
      </c>
      <c r="C3401" s="10">
        <f t="shared" si="59"/>
        <v>3</v>
      </c>
    </row>
    <row r="3402" spans="1:3" x14ac:dyDescent="0.2">
      <c r="A3402" s="114" t="s">
        <v>11897</v>
      </c>
      <c r="B3402" s="112">
        <v>107</v>
      </c>
      <c r="C3402" s="10">
        <f t="shared" si="59"/>
        <v>1</v>
      </c>
    </row>
    <row r="3403" spans="1:3" x14ac:dyDescent="0.2">
      <c r="A3403" s="114" t="s">
        <v>11898</v>
      </c>
      <c r="B3403" s="112">
        <v>981</v>
      </c>
      <c r="C3403" s="10">
        <f t="shared" si="59"/>
        <v>9</v>
      </c>
    </row>
    <row r="3404" spans="1:3" x14ac:dyDescent="0.2">
      <c r="A3404" s="114" t="s">
        <v>11899</v>
      </c>
      <c r="B3404" s="112">
        <v>265444</v>
      </c>
      <c r="C3404" s="10">
        <f t="shared" si="59"/>
        <v>2</v>
      </c>
    </row>
    <row r="3405" spans="1:3" x14ac:dyDescent="0.2">
      <c r="A3405" s="114" t="s">
        <v>11900</v>
      </c>
      <c r="B3405" s="112">
        <v>3127</v>
      </c>
      <c r="C3405" s="10">
        <f t="shared" si="59"/>
        <v>3</v>
      </c>
    </row>
    <row r="3406" spans="1:3" x14ac:dyDescent="0.2">
      <c r="A3406" s="114" t="s">
        <v>11901</v>
      </c>
      <c r="B3406" s="112">
        <v>4370</v>
      </c>
      <c r="C3406" s="10">
        <f t="shared" si="59"/>
        <v>4</v>
      </c>
    </row>
    <row r="3407" spans="1:3" x14ac:dyDescent="0.2">
      <c r="A3407" s="114" t="s">
        <v>11902</v>
      </c>
      <c r="B3407" s="112">
        <v>28</v>
      </c>
      <c r="C3407" s="10">
        <f t="shared" si="59"/>
        <v>2</v>
      </c>
    </row>
    <row r="3408" spans="1:3" x14ac:dyDescent="0.2">
      <c r="A3408" s="114" t="s">
        <v>11903</v>
      </c>
      <c r="B3408" s="112">
        <v>561</v>
      </c>
      <c r="C3408" s="10">
        <f t="shared" si="59"/>
        <v>5</v>
      </c>
    </row>
    <row r="3409" spans="1:3" x14ac:dyDescent="0.2">
      <c r="A3409" s="114" t="s">
        <v>11904</v>
      </c>
      <c r="B3409" s="112">
        <v>214</v>
      </c>
      <c r="C3409" s="10">
        <f t="shared" si="59"/>
        <v>2</v>
      </c>
    </row>
    <row r="3410" spans="1:3" x14ac:dyDescent="0.2">
      <c r="A3410" s="114" t="s">
        <v>8347</v>
      </c>
      <c r="B3410" s="112">
        <v>8811</v>
      </c>
      <c r="C3410" s="10">
        <f t="shared" si="59"/>
        <v>8</v>
      </c>
    </row>
    <row r="3411" spans="1:3" x14ac:dyDescent="0.2">
      <c r="A3411" s="114" t="s">
        <v>11905</v>
      </c>
      <c r="B3411" s="112">
        <v>2169</v>
      </c>
      <c r="C3411" s="10">
        <f t="shared" si="59"/>
        <v>2</v>
      </c>
    </row>
    <row r="3412" spans="1:3" x14ac:dyDescent="0.2">
      <c r="A3412" s="114" t="s">
        <v>11906</v>
      </c>
      <c r="B3412" s="112">
        <v>276</v>
      </c>
      <c r="C3412" s="10">
        <f t="shared" si="59"/>
        <v>2</v>
      </c>
    </row>
    <row r="3413" spans="1:3" x14ac:dyDescent="0.2">
      <c r="A3413" s="114" t="s">
        <v>11907</v>
      </c>
      <c r="B3413" s="112">
        <v>58</v>
      </c>
      <c r="C3413" s="10">
        <f t="shared" si="59"/>
        <v>5</v>
      </c>
    </row>
    <row r="3414" spans="1:3" x14ac:dyDescent="0.2">
      <c r="A3414" s="114" t="s">
        <v>11908</v>
      </c>
      <c r="B3414" s="112">
        <v>878</v>
      </c>
      <c r="C3414" s="10">
        <f t="shared" si="59"/>
        <v>8</v>
      </c>
    </row>
    <row r="3415" spans="1:3" x14ac:dyDescent="0.2">
      <c r="A3415" s="114" t="s">
        <v>11909</v>
      </c>
      <c r="B3415" s="112">
        <v>25</v>
      </c>
      <c r="C3415" s="10">
        <f t="shared" si="59"/>
        <v>2</v>
      </c>
    </row>
    <row r="3416" spans="1:3" x14ac:dyDescent="0.2">
      <c r="A3416" s="114" t="s">
        <v>11910</v>
      </c>
      <c r="B3416" s="112">
        <v>29</v>
      </c>
      <c r="C3416" s="10">
        <f t="shared" si="59"/>
        <v>2</v>
      </c>
    </row>
    <row r="3417" spans="1:3" x14ac:dyDescent="0.2">
      <c r="A3417" s="114" t="s">
        <v>11911</v>
      </c>
      <c r="B3417" s="112">
        <v>364</v>
      </c>
      <c r="C3417" s="10">
        <f t="shared" si="59"/>
        <v>3</v>
      </c>
    </row>
    <row r="3418" spans="1:3" x14ac:dyDescent="0.2">
      <c r="A3418" s="114" t="s">
        <v>11912</v>
      </c>
      <c r="B3418" s="112">
        <v>77</v>
      </c>
      <c r="C3418" s="10">
        <f t="shared" si="59"/>
        <v>7</v>
      </c>
    </row>
    <row r="3419" spans="1:3" x14ac:dyDescent="0.2">
      <c r="A3419" s="114" t="s">
        <v>11913</v>
      </c>
      <c r="B3419" s="112">
        <v>90</v>
      </c>
      <c r="C3419" s="10">
        <f t="shared" si="59"/>
        <v>9</v>
      </c>
    </row>
    <row r="3420" spans="1:3" x14ac:dyDescent="0.2">
      <c r="A3420" s="114" t="s">
        <v>11914</v>
      </c>
      <c r="B3420" s="112">
        <v>240</v>
      </c>
      <c r="C3420" s="10">
        <f t="shared" si="59"/>
        <v>2</v>
      </c>
    </row>
    <row r="3421" spans="1:3" x14ac:dyDescent="0.2">
      <c r="A3421" s="114" t="s">
        <v>8562</v>
      </c>
      <c r="B3421" s="112">
        <v>7312</v>
      </c>
      <c r="C3421" s="10">
        <f t="shared" si="59"/>
        <v>7</v>
      </c>
    </row>
    <row r="3422" spans="1:3" x14ac:dyDescent="0.2">
      <c r="A3422" s="114" t="s">
        <v>11915</v>
      </c>
      <c r="B3422" s="112">
        <v>810</v>
      </c>
      <c r="C3422" s="10">
        <f t="shared" si="59"/>
        <v>8</v>
      </c>
    </row>
    <row r="3423" spans="1:3" x14ac:dyDescent="0.2">
      <c r="A3423" s="114" t="s">
        <v>11916</v>
      </c>
      <c r="B3423" s="112">
        <v>503</v>
      </c>
      <c r="C3423" s="10">
        <f t="shared" si="59"/>
        <v>5</v>
      </c>
    </row>
    <row r="3424" spans="1:3" x14ac:dyDescent="0.2">
      <c r="A3424" s="114" t="s">
        <v>11917</v>
      </c>
      <c r="B3424" s="112">
        <v>212</v>
      </c>
      <c r="C3424" s="10">
        <f t="shared" si="59"/>
        <v>2</v>
      </c>
    </row>
    <row r="3425" spans="1:3" x14ac:dyDescent="0.2">
      <c r="A3425" s="114" t="s">
        <v>11918</v>
      </c>
      <c r="B3425" s="112">
        <v>373</v>
      </c>
      <c r="C3425" s="10">
        <f t="shared" si="59"/>
        <v>3</v>
      </c>
    </row>
    <row r="3426" spans="1:3" x14ac:dyDescent="0.2">
      <c r="A3426" s="114" t="s">
        <v>11919</v>
      </c>
      <c r="B3426" s="112">
        <v>73</v>
      </c>
      <c r="C3426" s="10">
        <f t="shared" si="59"/>
        <v>7</v>
      </c>
    </row>
    <row r="3427" spans="1:3" x14ac:dyDescent="0.2">
      <c r="A3427" s="114" t="s">
        <v>11920</v>
      </c>
      <c r="B3427" s="112">
        <v>5615</v>
      </c>
      <c r="C3427" s="10">
        <f t="shared" si="59"/>
        <v>5</v>
      </c>
    </row>
    <row r="3428" spans="1:3" x14ac:dyDescent="0.2">
      <c r="A3428" s="114" t="s">
        <v>11921</v>
      </c>
      <c r="B3428" s="112">
        <v>141854</v>
      </c>
      <c r="C3428" s="10">
        <f t="shared" si="59"/>
        <v>1</v>
      </c>
    </row>
    <row r="3429" spans="1:3" x14ac:dyDescent="0.2">
      <c r="A3429" s="114" t="s">
        <v>11922</v>
      </c>
      <c r="B3429" s="112">
        <v>72</v>
      </c>
      <c r="C3429" s="10">
        <f t="shared" si="59"/>
        <v>7</v>
      </c>
    </row>
    <row r="3430" spans="1:3" x14ac:dyDescent="0.2">
      <c r="A3430" s="114" t="s">
        <v>11923</v>
      </c>
      <c r="B3430" s="112">
        <v>1207</v>
      </c>
      <c r="C3430" s="10">
        <f t="shared" si="59"/>
        <v>1</v>
      </c>
    </row>
    <row r="3431" spans="1:3" x14ac:dyDescent="0.2">
      <c r="A3431" s="114" t="s">
        <v>11924</v>
      </c>
      <c r="B3431" s="112">
        <v>18384</v>
      </c>
      <c r="C3431" s="10">
        <f t="shared" si="59"/>
        <v>1</v>
      </c>
    </row>
    <row r="3432" spans="1:3" x14ac:dyDescent="0.2">
      <c r="A3432" s="114" t="s">
        <v>11925</v>
      </c>
      <c r="B3432" s="112">
        <v>20093</v>
      </c>
      <c r="C3432" s="10">
        <f t="shared" si="59"/>
        <v>2</v>
      </c>
    </row>
    <row r="3433" spans="1:3" x14ac:dyDescent="0.2">
      <c r="A3433" s="114" t="s">
        <v>11926</v>
      </c>
      <c r="B3433" s="112">
        <v>860</v>
      </c>
      <c r="C3433" s="10">
        <f t="shared" si="59"/>
        <v>8</v>
      </c>
    </row>
    <row r="3434" spans="1:3" x14ac:dyDescent="0.2">
      <c r="A3434" s="114" t="s">
        <v>11927</v>
      </c>
      <c r="B3434" s="112">
        <v>54</v>
      </c>
      <c r="C3434" s="10">
        <f t="shared" si="59"/>
        <v>5</v>
      </c>
    </row>
    <row r="3435" spans="1:3" x14ac:dyDescent="0.2">
      <c r="A3435" s="114" t="s">
        <v>11928</v>
      </c>
      <c r="B3435" s="112">
        <v>50</v>
      </c>
      <c r="C3435" s="10">
        <f t="shared" si="59"/>
        <v>5</v>
      </c>
    </row>
    <row r="3436" spans="1:3" x14ac:dyDescent="0.2">
      <c r="A3436" s="114" t="s">
        <v>11929</v>
      </c>
      <c r="B3436" s="112">
        <v>173</v>
      </c>
      <c r="C3436" s="10">
        <f t="shared" si="59"/>
        <v>1</v>
      </c>
    </row>
    <row r="3437" spans="1:3" x14ac:dyDescent="0.2">
      <c r="A3437" s="114" t="s">
        <v>11930</v>
      </c>
      <c r="B3437" s="112">
        <v>42</v>
      </c>
      <c r="C3437" s="10">
        <f t="shared" si="59"/>
        <v>4</v>
      </c>
    </row>
    <row r="3438" spans="1:3" x14ac:dyDescent="0.2">
      <c r="A3438" s="114" t="s">
        <v>11931</v>
      </c>
      <c r="B3438" s="112">
        <v>278</v>
      </c>
      <c r="C3438" s="10">
        <f t="shared" si="59"/>
        <v>2</v>
      </c>
    </row>
    <row r="3439" spans="1:3" x14ac:dyDescent="0.2">
      <c r="A3439" s="114" t="s">
        <v>11932</v>
      </c>
      <c r="B3439" s="112">
        <v>127</v>
      </c>
      <c r="C3439" s="10">
        <f t="shared" si="59"/>
        <v>1</v>
      </c>
    </row>
    <row r="3440" spans="1:3" x14ac:dyDescent="0.2">
      <c r="A3440" s="114" t="s">
        <v>11933</v>
      </c>
      <c r="B3440" s="112">
        <v>116</v>
      </c>
      <c r="C3440" s="10">
        <f t="shared" si="59"/>
        <v>1</v>
      </c>
    </row>
    <row r="3441" spans="1:3" x14ac:dyDescent="0.2">
      <c r="A3441" s="114" t="s">
        <v>11934</v>
      </c>
      <c r="B3441" s="112">
        <v>894</v>
      </c>
      <c r="C3441" s="10">
        <f t="shared" si="59"/>
        <v>8</v>
      </c>
    </row>
    <row r="3442" spans="1:3" x14ac:dyDescent="0.2">
      <c r="A3442" s="114" t="s">
        <v>11935</v>
      </c>
      <c r="B3442" s="112">
        <v>1726</v>
      </c>
      <c r="C3442" s="10">
        <f t="shared" si="59"/>
        <v>1</v>
      </c>
    </row>
    <row r="3443" spans="1:3" x14ac:dyDescent="0.2">
      <c r="A3443" s="114" t="s">
        <v>11936</v>
      </c>
      <c r="B3443" s="112">
        <v>170</v>
      </c>
      <c r="C3443" s="10">
        <f t="shared" si="59"/>
        <v>1</v>
      </c>
    </row>
    <row r="3444" spans="1:3" x14ac:dyDescent="0.2">
      <c r="A3444" s="114" t="s">
        <v>11937</v>
      </c>
      <c r="B3444" s="112">
        <v>57</v>
      </c>
      <c r="C3444" s="10">
        <f t="shared" si="59"/>
        <v>5</v>
      </c>
    </row>
    <row r="3445" spans="1:3" x14ac:dyDescent="0.2">
      <c r="A3445" s="114" t="s">
        <v>11938</v>
      </c>
      <c r="B3445" s="112">
        <v>230</v>
      </c>
      <c r="C3445" s="10">
        <f t="shared" si="59"/>
        <v>2</v>
      </c>
    </row>
    <row r="3446" spans="1:3" x14ac:dyDescent="0.2">
      <c r="A3446" s="114" t="s">
        <v>11939</v>
      </c>
      <c r="B3446" s="112">
        <v>176</v>
      </c>
      <c r="C3446" s="10">
        <f t="shared" si="59"/>
        <v>1</v>
      </c>
    </row>
    <row r="3447" spans="1:3" x14ac:dyDescent="0.2">
      <c r="A3447" s="114" t="s">
        <v>11940</v>
      </c>
      <c r="B3447" s="112">
        <v>2445</v>
      </c>
      <c r="C3447" s="10">
        <f t="shared" si="59"/>
        <v>2</v>
      </c>
    </row>
    <row r="3448" spans="1:3" x14ac:dyDescent="0.2">
      <c r="A3448" s="114" t="s">
        <v>11941</v>
      </c>
      <c r="B3448" s="112">
        <v>71</v>
      </c>
      <c r="C3448" s="10">
        <f t="shared" si="59"/>
        <v>7</v>
      </c>
    </row>
    <row r="3449" spans="1:3" x14ac:dyDescent="0.2">
      <c r="A3449" s="114" t="s">
        <v>11942</v>
      </c>
      <c r="B3449" s="112">
        <v>53305</v>
      </c>
      <c r="C3449" s="10">
        <f t="shared" si="59"/>
        <v>5</v>
      </c>
    </row>
    <row r="3450" spans="1:3" x14ac:dyDescent="0.2">
      <c r="A3450" s="114" t="s">
        <v>11943</v>
      </c>
      <c r="B3450" s="112">
        <v>7246</v>
      </c>
      <c r="C3450" s="10">
        <f t="shared" si="59"/>
        <v>7</v>
      </c>
    </row>
    <row r="3451" spans="1:3" x14ac:dyDescent="0.2">
      <c r="A3451" s="114" t="s">
        <v>11944</v>
      </c>
      <c r="B3451" s="112">
        <v>1716</v>
      </c>
      <c r="C3451" s="10">
        <f t="shared" si="59"/>
        <v>1</v>
      </c>
    </row>
    <row r="3452" spans="1:3" x14ac:dyDescent="0.2">
      <c r="A3452" s="114" t="s">
        <v>11945</v>
      </c>
      <c r="B3452" s="112">
        <v>1923</v>
      </c>
      <c r="C3452" s="10">
        <f t="shared" si="59"/>
        <v>1</v>
      </c>
    </row>
    <row r="3453" spans="1:3" x14ac:dyDescent="0.2">
      <c r="A3453" s="114" t="s">
        <v>11946</v>
      </c>
      <c r="B3453" s="112">
        <v>10543</v>
      </c>
      <c r="C3453" s="10">
        <f t="shared" si="59"/>
        <v>1</v>
      </c>
    </row>
    <row r="3454" spans="1:3" x14ac:dyDescent="0.2">
      <c r="A3454" s="114" t="s">
        <v>11947</v>
      </c>
      <c r="B3454" s="112">
        <v>12089</v>
      </c>
      <c r="C3454" s="10">
        <f t="shared" si="59"/>
        <v>1</v>
      </c>
    </row>
    <row r="3455" spans="1:3" x14ac:dyDescent="0.2">
      <c r="A3455" s="114" t="s">
        <v>11948</v>
      </c>
      <c r="B3455" s="112">
        <v>97</v>
      </c>
      <c r="C3455" s="10">
        <f t="shared" si="59"/>
        <v>9</v>
      </c>
    </row>
    <row r="3456" spans="1:3" x14ac:dyDescent="0.2">
      <c r="A3456" s="114" t="s">
        <v>11949</v>
      </c>
      <c r="B3456" s="112">
        <v>3209</v>
      </c>
      <c r="C3456" s="10">
        <f t="shared" si="59"/>
        <v>3</v>
      </c>
    </row>
    <row r="3457" spans="1:3" x14ac:dyDescent="0.2">
      <c r="A3457" s="114" t="s">
        <v>11950</v>
      </c>
      <c r="B3457" s="112">
        <v>118</v>
      </c>
      <c r="C3457" s="10">
        <f t="shared" si="59"/>
        <v>1</v>
      </c>
    </row>
    <row r="3458" spans="1:3" x14ac:dyDescent="0.2">
      <c r="A3458" s="114" t="s">
        <v>11951</v>
      </c>
      <c r="B3458" s="112">
        <v>1644</v>
      </c>
      <c r="C3458" s="10">
        <f t="shared" si="59"/>
        <v>1</v>
      </c>
    </row>
    <row r="3459" spans="1:3" x14ac:dyDescent="0.2">
      <c r="A3459" s="114" t="s">
        <v>8346</v>
      </c>
      <c r="B3459" s="112">
        <v>19838</v>
      </c>
      <c r="C3459" s="10">
        <f t="shared" si="59"/>
        <v>1</v>
      </c>
    </row>
    <row r="3460" spans="1:3" x14ac:dyDescent="0.2">
      <c r="A3460" s="114" t="s">
        <v>11952</v>
      </c>
      <c r="B3460" s="112">
        <v>3282</v>
      </c>
      <c r="C3460" s="10">
        <f t="shared" si="59"/>
        <v>3</v>
      </c>
    </row>
    <row r="3461" spans="1:3" x14ac:dyDescent="0.2">
      <c r="A3461" s="114" t="s">
        <v>11953</v>
      </c>
      <c r="B3461" s="112">
        <v>53</v>
      </c>
      <c r="C3461" s="10">
        <f t="shared" ref="C3461:C3524" si="60">VALUE(LEFT(1E+100*B3461))</f>
        <v>5</v>
      </c>
    </row>
    <row r="3462" spans="1:3" x14ac:dyDescent="0.2">
      <c r="A3462" s="114" t="s">
        <v>11954</v>
      </c>
      <c r="B3462" s="112">
        <v>45</v>
      </c>
      <c r="C3462" s="10">
        <f t="shared" si="60"/>
        <v>4</v>
      </c>
    </row>
    <row r="3463" spans="1:3" x14ac:dyDescent="0.2">
      <c r="A3463" s="114" t="s">
        <v>11955</v>
      </c>
      <c r="B3463" s="112">
        <v>371</v>
      </c>
      <c r="C3463" s="10">
        <f t="shared" si="60"/>
        <v>3</v>
      </c>
    </row>
    <row r="3464" spans="1:3" x14ac:dyDescent="0.2">
      <c r="A3464" s="114" t="s">
        <v>11956</v>
      </c>
      <c r="B3464" s="112">
        <v>542</v>
      </c>
      <c r="C3464" s="10">
        <f t="shared" si="60"/>
        <v>5</v>
      </c>
    </row>
    <row r="3465" spans="1:3" x14ac:dyDescent="0.2">
      <c r="A3465" s="114" t="s">
        <v>8561</v>
      </c>
      <c r="B3465" s="112">
        <v>282</v>
      </c>
      <c r="C3465" s="10">
        <f t="shared" si="60"/>
        <v>2</v>
      </c>
    </row>
    <row r="3466" spans="1:3" x14ac:dyDescent="0.2">
      <c r="A3466" s="114" t="s">
        <v>11957</v>
      </c>
      <c r="B3466" s="112">
        <v>4143</v>
      </c>
      <c r="C3466" s="10">
        <f t="shared" si="60"/>
        <v>4</v>
      </c>
    </row>
    <row r="3467" spans="1:3" x14ac:dyDescent="0.2">
      <c r="A3467" s="114" t="s">
        <v>11958</v>
      </c>
      <c r="B3467" s="112">
        <v>680</v>
      </c>
      <c r="C3467" s="10">
        <f t="shared" si="60"/>
        <v>6</v>
      </c>
    </row>
    <row r="3468" spans="1:3" x14ac:dyDescent="0.2">
      <c r="A3468" s="114" t="s">
        <v>11959</v>
      </c>
      <c r="B3468" s="112">
        <v>384</v>
      </c>
      <c r="C3468" s="10">
        <f t="shared" si="60"/>
        <v>3</v>
      </c>
    </row>
    <row r="3469" spans="1:3" x14ac:dyDescent="0.2">
      <c r="A3469" s="114" t="s">
        <v>11960</v>
      </c>
      <c r="B3469" s="112">
        <v>1418</v>
      </c>
      <c r="C3469" s="10">
        <f t="shared" si="60"/>
        <v>1</v>
      </c>
    </row>
    <row r="3470" spans="1:3" x14ac:dyDescent="0.2">
      <c r="A3470" s="114" t="s">
        <v>11961</v>
      </c>
      <c r="B3470" s="112">
        <v>23677</v>
      </c>
      <c r="C3470" s="10">
        <f t="shared" si="60"/>
        <v>2</v>
      </c>
    </row>
    <row r="3471" spans="1:3" x14ac:dyDescent="0.2">
      <c r="A3471" s="114" t="s">
        <v>11962</v>
      </c>
      <c r="B3471" s="112">
        <v>1152</v>
      </c>
      <c r="C3471" s="10">
        <f t="shared" si="60"/>
        <v>1</v>
      </c>
    </row>
    <row r="3472" spans="1:3" x14ac:dyDescent="0.2">
      <c r="A3472" s="114" t="s">
        <v>11963</v>
      </c>
      <c r="B3472" s="112">
        <v>110</v>
      </c>
      <c r="C3472" s="10">
        <f t="shared" si="60"/>
        <v>1</v>
      </c>
    </row>
    <row r="3473" spans="1:3" x14ac:dyDescent="0.2">
      <c r="A3473" s="114" t="s">
        <v>11964</v>
      </c>
      <c r="B3473" s="112">
        <v>36</v>
      </c>
      <c r="C3473" s="10">
        <f t="shared" si="60"/>
        <v>3</v>
      </c>
    </row>
    <row r="3474" spans="1:3" x14ac:dyDescent="0.2">
      <c r="A3474" s="114" t="s">
        <v>11965</v>
      </c>
      <c r="B3474" s="112">
        <v>2787</v>
      </c>
      <c r="C3474" s="10">
        <f t="shared" si="60"/>
        <v>2</v>
      </c>
    </row>
    <row r="3475" spans="1:3" x14ac:dyDescent="0.2">
      <c r="A3475" s="114" t="s">
        <v>11966</v>
      </c>
      <c r="B3475" s="112">
        <v>23496</v>
      </c>
      <c r="C3475" s="10">
        <f t="shared" si="60"/>
        <v>2</v>
      </c>
    </row>
    <row r="3476" spans="1:3" x14ac:dyDescent="0.2">
      <c r="A3476" s="114" t="s">
        <v>11967</v>
      </c>
      <c r="B3476" s="112">
        <v>2271</v>
      </c>
      <c r="C3476" s="10">
        <f t="shared" si="60"/>
        <v>2</v>
      </c>
    </row>
    <row r="3477" spans="1:3" x14ac:dyDescent="0.2">
      <c r="A3477" s="114" t="s">
        <v>8560</v>
      </c>
      <c r="B3477" s="112">
        <v>583</v>
      </c>
      <c r="C3477" s="10">
        <f t="shared" si="60"/>
        <v>5</v>
      </c>
    </row>
    <row r="3478" spans="1:3" x14ac:dyDescent="0.2">
      <c r="A3478" s="114" t="s">
        <v>11968</v>
      </c>
      <c r="B3478" s="112">
        <v>639</v>
      </c>
      <c r="C3478" s="10">
        <f t="shared" si="60"/>
        <v>6</v>
      </c>
    </row>
    <row r="3479" spans="1:3" x14ac:dyDescent="0.2">
      <c r="A3479" s="114" t="s">
        <v>11969</v>
      </c>
      <c r="B3479" s="112">
        <v>45</v>
      </c>
      <c r="C3479" s="10">
        <f t="shared" si="60"/>
        <v>4</v>
      </c>
    </row>
    <row r="3480" spans="1:3" x14ac:dyDescent="0.2">
      <c r="A3480" s="114" t="s">
        <v>11970</v>
      </c>
      <c r="B3480" s="112">
        <v>146</v>
      </c>
      <c r="C3480" s="10">
        <f t="shared" si="60"/>
        <v>1</v>
      </c>
    </row>
    <row r="3481" spans="1:3" x14ac:dyDescent="0.2">
      <c r="A3481" s="114" t="s">
        <v>11971</v>
      </c>
      <c r="B3481" s="112">
        <v>395</v>
      </c>
      <c r="C3481" s="10">
        <f t="shared" si="60"/>
        <v>3</v>
      </c>
    </row>
    <row r="3482" spans="1:3" x14ac:dyDescent="0.2">
      <c r="A3482" s="114" t="s">
        <v>11972</v>
      </c>
      <c r="B3482" s="112">
        <v>471</v>
      </c>
      <c r="C3482" s="10">
        <f t="shared" si="60"/>
        <v>4</v>
      </c>
    </row>
    <row r="3483" spans="1:3" x14ac:dyDescent="0.2">
      <c r="A3483" s="114" t="s">
        <v>11973</v>
      </c>
      <c r="B3483" s="112">
        <v>4330</v>
      </c>
      <c r="C3483" s="10">
        <f t="shared" si="60"/>
        <v>4</v>
      </c>
    </row>
    <row r="3484" spans="1:3" x14ac:dyDescent="0.2">
      <c r="A3484" s="114" t="s">
        <v>11974</v>
      </c>
      <c r="B3484" s="112">
        <v>703</v>
      </c>
      <c r="C3484" s="10">
        <f t="shared" si="60"/>
        <v>7</v>
      </c>
    </row>
    <row r="3485" spans="1:3" x14ac:dyDescent="0.2">
      <c r="A3485" s="114" t="s">
        <v>11975</v>
      </c>
      <c r="B3485" s="112">
        <v>40767</v>
      </c>
      <c r="C3485" s="10">
        <f t="shared" si="60"/>
        <v>4</v>
      </c>
    </row>
    <row r="3486" spans="1:3" x14ac:dyDescent="0.2">
      <c r="A3486" s="114" t="s">
        <v>11976</v>
      </c>
      <c r="B3486" s="112">
        <v>729</v>
      </c>
      <c r="C3486" s="10">
        <f t="shared" si="60"/>
        <v>7</v>
      </c>
    </row>
    <row r="3487" spans="1:3" x14ac:dyDescent="0.2">
      <c r="A3487" s="114" t="s">
        <v>11977</v>
      </c>
      <c r="B3487" s="112">
        <v>1108</v>
      </c>
      <c r="C3487" s="10">
        <f t="shared" si="60"/>
        <v>1</v>
      </c>
    </row>
    <row r="3488" spans="1:3" x14ac:dyDescent="0.2">
      <c r="A3488" s="114" t="s">
        <v>8559</v>
      </c>
      <c r="B3488" s="112">
        <v>307</v>
      </c>
      <c r="C3488" s="10">
        <f t="shared" si="60"/>
        <v>3</v>
      </c>
    </row>
    <row r="3489" spans="1:3" x14ac:dyDescent="0.2">
      <c r="A3489" s="114" t="s">
        <v>11978</v>
      </c>
      <c r="B3489" s="112">
        <v>483</v>
      </c>
      <c r="C3489" s="10">
        <f t="shared" si="60"/>
        <v>4</v>
      </c>
    </row>
    <row r="3490" spans="1:3" x14ac:dyDescent="0.2">
      <c r="A3490" s="114" t="s">
        <v>11979</v>
      </c>
      <c r="B3490" s="112">
        <v>188</v>
      </c>
      <c r="C3490" s="10">
        <f t="shared" si="60"/>
        <v>1</v>
      </c>
    </row>
    <row r="3491" spans="1:3" x14ac:dyDescent="0.2">
      <c r="A3491" s="114" t="s">
        <v>11980</v>
      </c>
      <c r="B3491" s="112">
        <v>4878</v>
      </c>
      <c r="C3491" s="10">
        <f t="shared" si="60"/>
        <v>4</v>
      </c>
    </row>
    <row r="3492" spans="1:3" x14ac:dyDescent="0.2">
      <c r="A3492" s="114" t="s">
        <v>11981</v>
      </c>
      <c r="B3492" s="112">
        <v>3</v>
      </c>
      <c r="C3492" s="10">
        <f t="shared" si="60"/>
        <v>3</v>
      </c>
    </row>
    <row r="3493" spans="1:3" x14ac:dyDescent="0.2">
      <c r="A3493" s="114" t="s">
        <v>11982</v>
      </c>
      <c r="B3493" s="112">
        <v>799</v>
      </c>
      <c r="C3493" s="10">
        <f t="shared" si="60"/>
        <v>7</v>
      </c>
    </row>
    <row r="3494" spans="1:3" x14ac:dyDescent="0.2">
      <c r="A3494" s="114" t="s">
        <v>11983</v>
      </c>
      <c r="B3494" s="112">
        <v>305</v>
      </c>
      <c r="C3494" s="10">
        <f t="shared" si="60"/>
        <v>3</v>
      </c>
    </row>
    <row r="3495" spans="1:3" x14ac:dyDescent="0.2">
      <c r="A3495" s="114" t="s">
        <v>11984</v>
      </c>
      <c r="B3495" s="112">
        <v>456</v>
      </c>
      <c r="C3495" s="10">
        <f t="shared" si="60"/>
        <v>4</v>
      </c>
    </row>
    <row r="3496" spans="1:3" x14ac:dyDescent="0.2">
      <c r="A3496" s="114" t="s">
        <v>11985</v>
      </c>
      <c r="B3496" s="112">
        <v>1062</v>
      </c>
      <c r="C3496" s="10">
        <f t="shared" si="60"/>
        <v>1</v>
      </c>
    </row>
    <row r="3497" spans="1:3" x14ac:dyDescent="0.2">
      <c r="A3497" s="114" t="s">
        <v>11986</v>
      </c>
      <c r="B3497" s="112">
        <v>30553</v>
      </c>
      <c r="C3497" s="10">
        <f t="shared" si="60"/>
        <v>3</v>
      </c>
    </row>
    <row r="3498" spans="1:3" x14ac:dyDescent="0.2">
      <c r="A3498" s="114" t="s">
        <v>11987</v>
      </c>
      <c r="B3498" s="112">
        <v>10020</v>
      </c>
      <c r="C3498" s="10">
        <f t="shared" si="60"/>
        <v>1</v>
      </c>
    </row>
    <row r="3499" spans="1:3" x14ac:dyDescent="0.2">
      <c r="A3499" s="114" t="s">
        <v>11988</v>
      </c>
      <c r="B3499" s="112">
        <v>2746</v>
      </c>
      <c r="C3499" s="10">
        <f t="shared" si="60"/>
        <v>2</v>
      </c>
    </row>
    <row r="3500" spans="1:3" x14ac:dyDescent="0.2">
      <c r="A3500" s="114" t="s">
        <v>8558</v>
      </c>
      <c r="B3500" s="112">
        <v>418</v>
      </c>
      <c r="C3500" s="10">
        <f t="shared" si="60"/>
        <v>4</v>
      </c>
    </row>
    <row r="3501" spans="1:3" x14ac:dyDescent="0.2">
      <c r="A3501" s="114" t="s">
        <v>11989</v>
      </c>
      <c r="B3501" s="112">
        <v>34093</v>
      </c>
      <c r="C3501" s="10">
        <f t="shared" si="60"/>
        <v>3</v>
      </c>
    </row>
    <row r="3502" spans="1:3" x14ac:dyDescent="0.2">
      <c r="A3502" s="114" t="s">
        <v>11990</v>
      </c>
      <c r="B3502" s="112">
        <v>1536</v>
      </c>
      <c r="C3502" s="10">
        <f t="shared" si="60"/>
        <v>1</v>
      </c>
    </row>
    <row r="3503" spans="1:3" x14ac:dyDescent="0.2">
      <c r="A3503" s="114" t="s">
        <v>11991</v>
      </c>
      <c r="B3503" s="112">
        <v>31932</v>
      </c>
      <c r="C3503" s="10">
        <f t="shared" si="60"/>
        <v>3</v>
      </c>
    </row>
    <row r="3504" spans="1:3" x14ac:dyDescent="0.2">
      <c r="A3504" s="114" t="s">
        <v>11992</v>
      </c>
      <c r="B3504" s="112">
        <v>4340</v>
      </c>
      <c r="C3504" s="10">
        <f t="shared" si="60"/>
        <v>4</v>
      </c>
    </row>
    <row r="3505" spans="1:3" x14ac:dyDescent="0.2">
      <c r="A3505" s="114" t="s">
        <v>11993</v>
      </c>
      <c r="B3505" s="112">
        <v>22</v>
      </c>
      <c r="C3505" s="10">
        <f t="shared" si="60"/>
        <v>2</v>
      </c>
    </row>
    <row r="3506" spans="1:3" x14ac:dyDescent="0.2">
      <c r="A3506" s="114" t="s">
        <v>11994</v>
      </c>
      <c r="B3506" s="112">
        <v>467</v>
      </c>
      <c r="C3506" s="10">
        <f t="shared" si="60"/>
        <v>4</v>
      </c>
    </row>
    <row r="3507" spans="1:3" x14ac:dyDescent="0.2">
      <c r="A3507" s="114" t="s">
        <v>11995</v>
      </c>
      <c r="B3507" s="112">
        <v>61</v>
      </c>
      <c r="C3507" s="10">
        <f t="shared" si="60"/>
        <v>6</v>
      </c>
    </row>
    <row r="3508" spans="1:3" x14ac:dyDescent="0.2">
      <c r="A3508" s="114" t="s">
        <v>8557</v>
      </c>
      <c r="B3508" s="112">
        <v>167</v>
      </c>
      <c r="C3508" s="10">
        <f t="shared" si="60"/>
        <v>1</v>
      </c>
    </row>
    <row r="3509" spans="1:3" x14ac:dyDescent="0.2">
      <c r="A3509" s="114" t="s">
        <v>11996</v>
      </c>
      <c r="B3509" s="112">
        <v>1366</v>
      </c>
      <c r="C3509" s="10">
        <f t="shared" si="60"/>
        <v>1</v>
      </c>
    </row>
    <row r="3510" spans="1:3" x14ac:dyDescent="0.2">
      <c r="A3510" s="114" t="s">
        <v>11997</v>
      </c>
      <c r="B3510" s="112">
        <v>1318</v>
      </c>
      <c r="C3510" s="10">
        <f t="shared" si="60"/>
        <v>1</v>
      </c>
    </row>
    <row r="3511" spans="1:3" x14ac:dyDescent="0.2">
      <c r="A3511" s="114" t="s">
        <v>11998</v>
      </c>
      <c r="B3511" s="112">
        <v>1910</v>
      </c>
      <c r="C3511" s="10">
        <f t="shared" si="60"/>
        <v>1</v>
      </c>
    </row>
    <row r="3512" spans="1:3" x14ac:dyDescent="0.2">
      <c r="A3512" s="114" t="s">
        <v>11999</v>
      </c>
      <c r="B3512" s="112">
        <v>28</v>
      </c>
      <c r="C3512" s="10">
        <f t="shared" si="60"/>
        <v>2</v>
      </c>
    </row>
    <row r="3513" spans="1:3" x14ac:dyDescent="0.2">
      <c r="A3513" s="114" t="s">
        <v>12000</v>
      </c>
      <c r="B3513" s="112">
        <v>81</v>
      </c>
      <c r="C3513" s="10">
        <f t="shared" si="60"/>
        <v>8</v>
      </c>
    </row>
    <row r="3514" spans="1:3" x14ac:dyDescent="0.2">
      <c r="A3514" s="114" t="s">
        <v>12001</v>
      </c>
      <c r="B3514" s="112">
        <v>62635</v>
      </c>
      <c r="C3514" s="10">
        <f t="shared" si="60"/>
        <v>6</v>
      </c>
    </row>
    <row r="3515" spans="1:3" x14ac:dyDescent="0.2">
      <c r="A3515" s="114" t="s">
        <v>12002</v>
      </c>
      <c r="B3515" s="112">
        <v>3551</v>
      </c>
      <c r="C3515" s="10">
        <f t="shared" si="60"/>
        <v>3</v>
      </c>
    </row>
    <row r="3516" spans="1:3" x14ac:dyDescent="0.2">
      <c r="A3516" s="114" t="s">
        <v>12003</v>
      </c>
      <c r="B3516" s="112">
        <v>1885</v>
      </c>
      <c r="C3516" s="10">
        <f t="shared" si="60"/>
        <v>1</v>
      </c>
    </row>
    <row r="3517" spans="1:3" x14ac:dyDescent="0.2">
      <c r="A3517" s="114" t="s">
        <v>12004</v>
      </c>
      <c r="B3517" s="112">
        <v>537</v>
      </c>
      <c r="C3517" s="10">
        <f t="shared" si="60"/>
        <v>5</v>
      </c>
    </row>
    <row r="3518" spans="1:3" x14ac:dyDescent="0.2">
      <c r="A3518" s="114" t="s">
        <v>8556</v>
      </c>
      <c r="B3518" s="112">
        <v>2299</v>
      </c>
      <c r="C3518" s="10">
        <f t="shared" si="60"/>
        <v>2</v>
      </c>
    </row>
    <row r="3519" spans="1:3" x14ac:dyDescent="0.2">
      <c r="A3519" s="114" t="s">
        <v>8555</v>
      </c>
      <c r="B3519" s="112">
        <v>410</v>
      </c>
      <c r="C3519" s="10">
        <f t="shared" si="60"/>
        <v>4</v>
      </c>
    </row>
    <row r="3520" spans="1:3" x14ac:dyDescent="0.2">
      <c r="A3520" s="114" t="s">
        <v>12005</v>
      </c>
      <c r="B3520" s="112">
        <v>239</v>
      </c>
      <c r="C3520" s="10">
        <f t="shared" si="60"/>
        <v>2</v>
      </c>
    </row>
    <row r="3521" spans="1:3" x14ac:dyDescent="0.2">
      <c r="A3521" s="114" t="s">
        <v>12006</v>
      </c>
      <c r="B3521" s="112">
        <v>283</v>
      </c>
      <c r="C3521" s="10">
        <f t="shared" si="60"/>
        <v>2</v>
      </c>
    </row>
    <row r="3522" spans="1:3" x14ac:dyDescent="0.2">
      <c r="A3522" s="114" t="s">
        <v>12007</v>
      </c>
      <c r="B3522" s="112">
        <v>6302</v>
      </c>
      <c r="C3522" s="10">
        <f t="shared" si="60"/>
        <v>6</v>
      </c>
    </row>
    <row r="3523" spans="1:3" x14ac:dyDescent="0.2">
      <c r="A3523" s="114" t="s">
        <v>12008</v>
      </c>
      <c r="B3523" s="112">
        <v>21523</v>
      </c>
      <c r="C3523" s="10">
        <f t="shared" si="60"/>
        <v>2</v>
      </c>
    </row>
    <row r="3524" spans="1:3" x14ac:dyDescent="0.2">
      <c r="A3524" s="114" t="s">
        <v>12009</v>
      </c>
      <c r="B3524" s="112">
        <v>5767</v>
      </c>
      <c r="C3524" s="10">
        <f t="shared" si="60"/>
        <v>5</v>
      </c>
    </row>
    <row r="3525" spans="1:3" x14ac:dyDescent="0.2">
      <c r="A3525" s="114" t="s">
        <v>12010</v>
      </c>
      <c r="B3525" s="112">
        <v>1057</v>
      </c>
      <c r="C3525" s="10">
        <f t="shared" ref="C3525:C3588" si="61">VALUE(LEFT(1E+100*B3525))</f>
        <v>1</v>
      </c>
    </row>
    <row r="3526" spans="1:3" x14ac:dyDescent="0.2">
      <c r="A3526" s="114" t="s">
        <v>12011</v>
      </c>
      <c r="B3526" s="112">
        <v>318</v>
      </c>
      <c r="C3526" s="10">
        <f t="shared" si="61"/>
        <v>3</v>
      </c>
    </row>
    <row r="3527" spans="1:3" x14ac:dyDescent="0.2">
      <c r="A3527" s="114" t="s">
        <v>12012</v>
      </c>
      <c r="B3527" s="112">
        <v>731</v>
      </c>
      <c r="C3527" s="10">
        <f t="shared" si="61"/>
        <v>7</v>
      </c>
    </row>
    <row r="3528" spans="1:3" x14ac:dyDescent="0.2">
      <c r="A3528" s="114" t="s">
        <v>12013</v>
      </c>
      <c r="B3528" s="112">
        <v>1587</v>
      </c>
      <c r="C3528" s="10">
        <f t="shared" si="61"/>
        <v>1</v>
      </c>
    </row>
    <row r="3529" spans="1:3" x14ac:dyDescent="0.2">
      <c r="A3529" s="114" t="s">
        <v>12014</v>
      </c>
      <c r="B3529" s="112">
        <v>33</v>
      </c>
      <c r="C3529" s="10">
        <f t="shared" si="61"/>
        <v>3</v>
      </c>
    </row>
    <row r="3530" spans="1:3" x14ac:dyDescent="0.2">
      <c r="A3530" s="114" t="s">
        <v>12015</v>
      </c>
      <c r="B3530" s="112">
        <v>150</v>
      </c>
      <c r="C3530" s="10">
        <f t="shared" si="61"/>
        <v>1</v>
      </c>
    </row>
    <row r="3531" spans="1:3" x14ac:dyDescent="0.2">
      <c r="A3531" s="114" t="s">
        <v>12016</v>
      </c>
      <c r="B3531" s="112">
        <v>86</v>
      </c>
      <c r="C3531" s="10">
        <f t="shared" si="61"/>
        <v>8</v>
      </c>
    </row>
    <row r="3532" spans="1:3" x14ac:dyDescent="0.2">
      <c r="A3532" s="114" t="s">
        <v>12017</v>
      </c>
      <c r="B3532" s="112">
        <v>937</v>
      </c>
      <c r="C3532" s="10">
        <f t="shared" si="61"/>
        <v>9</v>
      </c>
    </row>
    <row r="3533" spans="1:3" x14ac:dyDescent="0.2">
      <c r="A3533" s="114" t="s">
        <v>12018</v>
      </c>
      <c r="B3533" s="112">
        <v>643</v>
      </c>
      <c r="C3533" s="10">
        <f t="shared" si="61"/>
        <v>6</v>
      </c>
    </row>
    <row r="3534" spans="1:3" x14ac:dyDescent="0.2">
      <c r="A3534" s="114" t="s">
        <v>12019</v>
      </c>
      <c r="B3534" s="112">
        <v>209</v>
      </c>
      <c r="C3534" s="10">
        <f t="shared" si="61"/>
        <v>2</v>
      </c>
    </row>
    <row r="3535" spans="1:3" x14ac:dyDescent="0.2">
      <c r="A3535" s="114" t="s">
        <v>12020</v>
      </c>
      <c r="B3535" s="112">
        <v>424</v>
      </c>
      <c r="C3535" s="10">
        <f t="shared" si="61"/>
        <v>4</v>
      </c>
    </row>
    <row r="3536" spans="1:3" x14ac:dyDescent="0.2">
      <c r="A3536" s="114" t="s">
        <v>8554</v>
      </c>
      <c r="B3536" s="112">
        <v>515</v>
      </c>
      <c r="C3536" s="10">
        <f t="shared" si="61"/>
        <v>5</v>
      </c>
    </row>
    <row r="3537" spans="1:3" x14ac:dyDescent="0.2">
      <c r="A3537" s="114" t="s">
        <v>8553</v>
      </c>
      <c r="B3537" s="112">
        <v>420</v>
      </c>
      <c r="C3537" s="10">
        <f t="shared" si="61"/>
        <v>4</v>
      </c>
    </row>
    <row r="3538" spans="1:3" x14ac:dyDescent="0.2">
      <c r="A3538" s="114" t="s">
        <v>12021</v>
      </c>
      <c r="B3538" s="112">
        <v>3695</v>
      </c>
      <c r="C3538" s="10">
        <f t="shared" si="61"/>
        <v>3</v>
      </c>
    </row>
    <row r="3539" spans="1:3" x14ac:dyDescent="0.2">
      <c r="A3539" s="114" t="s">
        <v>12022</v>
      </c>
      <c r="B3539" s="112">
        <v>327</v>
      </c>
      <c r="C3539" s="10">
        <f t="shared" si="61"/>
        <v>3</v>
      </c>
    </row>
    <row r="3540" spans="1:3" x14ac:dyDescent="0.2">
      <c r="A3540" s="114" t="s">
        <v>12023</v>
      </c>
      <c r="B3540" s="112">
        <v>1560</v>
      </c>
      <c r="C3540" s="10">
        <f t="shared" si="61"/>
        <v>1</v>
      </c>
    </row>
    <row r="3541" spans="1:3" x14ac:dyDescent="0.2">
      <c r="A3541" s="114" t="s">
        <v>12024</v>
      </c>
      <c r="B3541" s="112">
        <v>100</v>
      </c>
      <c r="C3541" s="10">
        <f t="shared" si="61"/>
        <v>1</v>
      </c>
    </row>
    <row r="3542" spans="1:3" x14ac:dyDescent="0.2">
      <c r="A3542" s="114" t="s">
        <v>8552</v>
      </c>
      <c r="B3542" s="112">
        <v>1328</v>
      </c>
      <c r="C3542" s="10">
        <f t="shared" si="61"/>
        <v>1</v>
      </c>
    </row>
    <row r="3543" spans="1:3" x14ac:dyDescent="0.2">
      <c r="A3543" s="114" t="s">
        <v>8551</v>
      </c>
      <c r="B3543" s="112">
        <v>162</v>
      </c>
      <c r="C3543" s="10">
        <f t="shared" si="61"/>
        <v>1</v>
      </c>
    </row>
    <row r="3544" spans="1:3" x14ac:dyDescent="0.2">
      <c r="A3544" s="114" t="s">
        <v>12025</v>
      </c>
      <c r="B3544" s="112">
        <v>146</v>
      </c>
      <c r="C3544" s="10">
        <f t="shared" si="61"/>
        <v>1</v>
      </c>
    </row>
    <row r="3545" spans="1:3" x14ac:dyDescent="0.2">
      <c r="A3545" s="114" t="s">
        <v>8550</v>
      </c>
      <c r="B3545" s="112">
        <v>37</v>
      </c>
      <c r="C3545" s="10">
        <f t="shared" si="61"/>
        <v>3</v>
      </c>
    </row>
    <row r="3546" spans="1:3" x14ac:dyDescent="0.2">
      <c r="A3546" s="114" t="s">
        <v>12026</v>
      </c>
      <c r="B3546" s="112">
        <v>4002</v>
      </c>
      <c r="C3546" s="10">
        <f t="shared" si="61"/>
        <v>4</v>
      </c>
    </row>
    <row r="3547" spans="1:3" x14ac:dyDescent="0.2">
      <c r="A3547" s="114" t="s">
        <v>12027</v>
      </c>
      <c r="B3547" s="112">
        <v>5142</v>
      </c>
      <c r="C3547" s="10">
        <f t="shared" si="61"/>
        <v>5</v>
      </c>
    </row>
    <row r="3548" spans="1:3" x14ac:dyDescent="0.2">
      <c r="A3548" s="114" t="s">
        <v>12028</v>
      </c>
      <c r="B3548" s="112">
        <v>899</v>
      </c>
      <c r="C3548" s="10">
        <f t="shared" si="61"/>
        <v>8</v>
      </c>
    </row>
    <row r="3549" spans="1:3" x14ac:dyDescent="0.2">
      <c r="A3549" s="114" t="s">
        <v>12029</v>
      </c>
      <c r="B3549" s="112">
        <v>905</v>
      </c>
      <c r="C3549" s="10">
        <f t="shared" si="61"/>
        <v>9</v>
      </c>
    </row>
    <row r="3550" spans="1:3" x14ac:dyDescent="0.2">
      <c r="A3550" s="114" t="s">
        <v>12030</v>
      </c>
      <c r="B3550" s="112">
        <v>210</v>
      </c>
      <c r="C3550" s="10">
        <f t="shared" si="61"/>
        <v>2</v>
      </c>
    </row>
    <row r="3551" spans="1:3" x14ac:dyDescent="0.2">
      <c r="A3551" s="114" t="s">
        <v>12031</v>
      </c>
      <c r="B3551" s="112">
        <v>65</v>
      </c>
      <c r="C3551" s="10">
        <f t="shared" si="61"/>
        <v>6</v>
      </c>
    </row>
    <row r="3552" spans="1:3" x14ac:dyDescent="0.2">
      <c r="A3552" s="114" t="s">
        <v>12032</v>
      </c>
      <c r="B3552" s="112">
        <v>1968</v>
      </c>
      <c r="C3552" s="10">
        <f t="shared" si="61"/>
        <v>1</v>
      </c>
    </row>
    <row r="3553" spans="1:3" x14ac:dyDescent="0.2">
      <c r="A3553" s="114" t="s">
        <v>12033</v>
      </c>
      <c r="B3553" s="112">
        <v>2243</v>
      </c>
      <c r="C3553" s="10">
        <f t="shared" si="61"/>
        <v>2</v>
      </c>
    </row>
    <row r="3554" spans="1:3" x14ac:dyDescent="0.2">
      <c r="A3554" s="114" t="s">
        <v>12034</v>
      </c>
      <c r="B3554" s="112">
        <v>13437</v>
      </c>
      <c r="C3554" s="10">
        <f t="shared" si="61"/>
        <v>1</v>
      </c>
    </row>
    <row r="3555" spans="1:3" x14ac:dyDescent="0.2">
      <c r="A3555" s="114" t="s">
        <v>12035</v>
      </c>
      <c r="B3555" s="112">
        <v>2039</v>
      </c>
      <c r="C3555" s="10">
        <f t="shared" si="61"/>
        <v>2</v>
      </c>
    </row>
    <row r="3556" spans="1:3" x14ac:dyDescent="0.2">
      <c r="A3556" s="114" t="s">
        <v>12036</v>
      </c>
      <c r="B3556" s="112">
        <v>1393</v>
      </c>
      <c r="C3556" s="10">
        <f t="shared" si="61"/>
        <v>1</v>
      </c>
    </row>
    <row r="3557" spans="1:3" x14ac:dyDescent="0.2">
      <c r="A3557" s="114" t="s">
        <v>12037</v>
      </c>
      <c r="B3557" s="112">
        <v>111669</v>
      </c>
      <c r="C3557" s="10">
        <f t="shared" si="61"/>
        <v>1</v>
      </c>
    </row>
    <row r="3558" spans="1:3" x14ac:dyDescent="0.2">
      <c r="A3558" s="114" t="s">
        <v>12038</v>
      </c>
      <c r="B3558" s="112">
        <v>386</v>
      </c>
      <c r="C3558" s="10">
        <f t="shared" si="61"/>
        <v>3</v>
      </c>
    </row>
    <row r="3559" spans="1:3" x14ac:dyDescent="0.2">
      <c r="A3559" s="114" t="s">
        <v>12039</v>
      </c>
      <c r="B3559" s="112">
        <v>788</v>
      </c>
      <c r="C3559" s="10">
        <f t="shared" si="61"/>
        <v>7</v>
      </c>
    </row>
    <row r="3560" spans="1:3" x14ac:dyDescent="0.2">
      <c r="A3560" s="114" t="s">
        <v>12040</v>
      </c>
      <c r="B3560" s="112">
        <v>22</v>
      </c>
      <c r="C3560" s="10">
        <f t="shared" si="61"/>
        <v>2</v>
      </c>
    </row>
    <row r="3561" spans="1:3" x14ac:dyDescent="0.2">
      <c r="A3561" s="114" t="s">
        <v>12041</v>
      </c>
      <c r="B3561" s="112">
        <v>145</v>
      </c>
      <c r="C3561" s="10">
        <f t="shared" si="61"/>
        <v>1</v>
      </c>
    </row>
    <row r="3562" spans="1:3" x14ac:dyDescent="0.2">
      <c r="A3562" s="114" t="s">
        <v>12042</v>
      </c>
      <c r="B3562" s="112">
        <v>3314</v>
      </c>
      <c r="C3562" s="10">
        <f t="shared" si="61"/>
        <v>3</v>
      </c>
    </row>
    <row r="3563" spans="1:3" x14ac:dyDescent="0.2">
      <c r="A3563" s="114" t="s">
        <v>12043</v>
      </c>
      <c r="B3563" s="112">
        <v>669</v>
      </c>
      <c r="C3563" s="10">
        <f t="shared" si="61"/>
        <v>6</v>
      </c>
    </row>
    <row r="3564" spans="1:3" x14ac:dyDescent="0.2">
      <c r="A3564" s="114" t="s">
        <v>12044</v>
      </c>
      <c r="B3564" s="112">
        <v>280</v>
      </c>
      <c r="C3564" s="10">
        <f t="shared" si="61"/>
        <v>2</v>
      </c>
    </row>
    <row r="3565" spans="1:3" x14ac:dyDescent="0.2">
      <c r="A3565" s="114" t="s">
        <v>12045</v>
      </c>
      <c r="B3565" s="112">
        <v>777</v>
      </c>
      <c r="C3565" s="10">
        <f t="shared" si="61"/>
        <v>7</v>
      </c>
    </row>
    <row r="3566" spans="1:3" x14ac:dyDescent="0.2">
      <c r="A3566" s="114" t="s">
        <v>12046</v>
      </c>
      <c r="B3566" s="112">
        <v>447</v>
      </c>
      <c r="C3566" s="10">
        <f t="shared" si="61"/>
        <v>4</v>
      </c>
    </row>
    <row r="3567" spans="1:3" x14ac:dyDescent="0.2">
      <c r="A3567" s="114" t="s">
        <v>12047</v>
      </c>
      <c r="B3567" s="112">
        <v>6585</v>
      </c>
      <c r="C3567" s="10">
        <f t="shared" si="61"/>
        <v>6</v>
      </c>
    </row>
    <row r="3568" spans="1:3" x14ac:dyDescent="0.2">
      <c r="A3568" s="114" t="s">
        <v>12048</v>
      </c>
      <c r="B3568" s="112">
        <v>44</v>
      </c>
      <c r="C3568" s="10">
        <f t="shared" si="61"/>
        <v>4</v>
      </c>
    </row>
    <row r="3569" spans="1:3" x14ac:dyDescent="0.2">
      <c r="A3569" s="114" t="s">
        <v>12049</v>
      </c>
      <c r="B3569" s="112">
        <v>9</v>
      </c>
      <c r="C3569" s="10">
        <f t="shared" si="61"/>
        <v>9</v>
      </c>
    </row>
    <row r="3570" spans="1:3" x14ac:dyDescent="0.2">
      <c r="A3570" s="114" t="s">
        <v>12050</v>
      </c>
      <c r="B3570" s="112">
        <v>2860</v>
      </c>
      <c r="C3570" s="10">
        <f t="shared" si="61"/>
        <v>2</v>
      </c>
    </row>
    <row r="3571" spans="1:3" x14ac:dyDescent="0.2">
      <c r="A3571" s="114" t="s">
        <v>12051</v>
      </c>
      <c r="B3571" s="112">
        <v>137</v>
      </c>
      <c r="C3571" s="10">
        <f t="shared" si="61"/>
        <v>1</v>
      </c>
    </row>
    <row r="3572" spans="1:3" x14ac:dyDescent="0.2">
      <c r="A3572" s="114" t="s">
        <v>12052</v>
      </c>
      <c r="B3572" s="112">
        <v>56</v>
      </c>
      <c r="C3572" s="10">
        <f t="shared" si="61"/>
        <v>5</v>
      </c>
    </row>
    <row r="3573" spans="1:3" x14ac:dyDescent="0.2">
      <c r="A3573" s="114" t="s">
        <v>12053</v>
      </c>
      <c r="B3573" s="112">
        <v>407</v>
      </c>
      <c r="C3573" s="10">
        <f t="shared" si="61"/>
        <v>4</v>
      </c>
    </row>
    <row r="3574" spans="1:3" x14ac:dyDescent="0.2">
      <c r="A3574" s="114" t="s">
        <v>12054</v>
      </c>
      <c r="B3574" s="112">
        <v>105</v>
      </c>
      <c r="C3574" s="10">
        <f t="shared" si="61"/>
        <v>1</v>
      </c>
    </row>
    <row r="3575" spans="1:3" x14ac:dyDescent="0.2">
      <c r="A3575" s="114" t="s">
        <v>12055</v>
      </c>
      <c r="B3575" s="112">
        <v>579</v>
      </c>
      <c r="C3575" s="10">
        <f t="shared" si="61"/>
        <v>5</v>
      </c>
    </row>
    <row r="3576" spans="1:3" x14ac:dyDescent="0.2">
      <c r="A3576" s="114" t="s">
        <v>12056</v>
      </c>
      <c r="B3576" s="112">
        <v>46</v>
      </c>
      <c r="C3576" s="10">
        <f t="shared" si="61"/>
        <v>4</v>
      </c>
    </row>
    <row r="3577" spans="1:3" x14ac:dyDescent="0.2">
      <c r="A3577" s="114" t="s">
        <v>12057</v>
      </c>
      <c r="B3577" s="112">
        <v>278</v>
      </c>
      <c r="C3577" s="10">
        <f t="shared" si="61"/>
        <v>2</v>
      </c>
    </row>
    <row r="3578" spans="1:3" x14ac:dyDescent="0.2">
      <c r="A3578" s="114" t="s">
        <v>8549</v>
      </c>
      <c r="B3578" s="112">
        <v>179</v>
      </c>
      <c r="C3578" s="10">
        <f t="shared" si="61"/>
        <v>1</v>
      </c>
    </row>
    <row r="3579" spans="1:3" x14ac:dyDescent="0.2">
      <c r="A3579" s="114" t="s">
        <v>12058</v>
      </c>
      <c r="B3579" s="112">
        <v>28731</v>
      </c>
      <c r="C3579" s="10">
        <f t="shared" si="61"/>
        <v>2</v>
      </c>
    </row>
    <row r="3580" spans="1:3" x14ac:dyDescent="0.2">
      <c r="A3580" s="114" t="s">
        <v>8548</v>
      </c>
      <c r="B3580" s="112">
        <v>122</v>
      </c>
      <c r="C3580" s="10">
        <f t="shared" si="61"/>
        <v>1</v>
      </c>
    </row>
    <row r="3581" spans="1:3" x14ac:dyDescent="0.2">
      <c r="A3581" s="114" t="s">
        <v>12059</v>
      </c>
      <c r="B3581" s="112">
        <v>1008</v>
      </c>
      <c r="C3581" s="10">
        <f t="shared" si="61"/>
        <v>1</v>
      </c>
    </row>
    <row r="3582" spans="1:3" x14ac:dyDescent="0.2">
      <c r="A3582" s="114" t="s">
        <v>12060</v>
      </c>
      <c r="B3582" s="112">
        <v>212730</v>
      </c>
      <c r="C3582" s="10">
        <f t="shared" si="61"/>
        <v>2</v>
      </c>
    </row>
    <row r="3583" spans="1:3" x14ac:dyDescent="0.2">
      <c r="A3583" s="114" t="s">
        <v>12061</v>
      </c>
      <c r="B3583" s="112">
        <v>9167</v>
      </c>
      <c r="C3583" s="10">
        <f t="shared" si="61"/>
        <v>9</v>
      </c>
    </row>
    <row r="3584" spans="1:3" x14ac:dyDescent="0.2">
      <c r="A3584" s="114" t="s">
        <v>12062</v>
      </c>
      <c r="B3584" s="112">
        <v>956</v>
      </c>
      <c r="C3584" s="10">
        <f t="shared" si="61"/>
        <v>9</v>
      </c>
    </row>
    <row r="3585" spans="1:3" x14ac:dyDescent="0.2">
      <c r="A3585" s="114" t="s">
        <v>12063</v>
      </c>
      <c r="B3585" s="112">
        <v>1655</v>
      </c>
      <c r="C3585" s="10">
        <f t="shared" si="61"/>
        <v>1</v>
      </c>
    </row>
    <row r="3586" spans="1:3" x14ac:dyDescent="0.2">
      <c r="A3586" s="114" t="s">
        <v>12064</v>
      </c>
      <c r="B3586" s="112">
        <v>1256</v>
      </c>
      <c r="C3586" s="10">
        <f t="shared" si="61"/>
        <v>1</v>
      </c>
    </row>
    <row r="3587" spans="1:3" x14ac:dyDescent="0.2">
      <c r="A3587" s="114" t="s">
        <v>12065</v>
      </c>
      <c r="B3587" s="112">
        <v>1008</v>
      </c>
      <c r="C3587" s="10">
        <f t="shared" si="61"/>
        <v>1</v>
      </c>
    </row>
    <row r="3588" spans="1:3" x14ac:dyDescent="0.2">
      <c r="A3588" s="114" t="s">
        <v>12066</v>
      </c>
      <c r="B3588" s="112">
        <v>6860</v>
      </c>
      <c r="C3588" s="10">
        <f t="shared" si="61"/>
        <v>6</v>
      </c>
    </row>
    <row r="3589" spans="1:3" x14ac:dyDescent="0.2">
      <c r="A3589" s="114" t="s">
        <v>12067</v>
      </c>
      <c r="B3589" s="112">
        <v>1253</v>
      </c>
      <c r="C3589" s="10">
        <f t="shared" ref="C3589:C3652" si="62">VALUE(LEFT(1E+100*B3589))</f>
        <v>1</v>
      </c>
    </row>
    <row r="3590" spans="1:3" x14ac:dyDescent="0.2">
      <c r="A3590" s="114" t="s">
        <v>12068</v>
      </c>
      <c r="B3590" s="112">
        <v>6681</v>
      </c>
      <c r="C3590" s="10">
        <f t="shared" si="62"/>
        <v>6</v>
      </c>
    </row>
    <row r="3591" spans="1:3" x14ac:dyDescent="0.2">
      <c r="A3591" s="114" t="s">
        <v>12069</v>
      </c>
      <c r="B3591" s="112">
        <v>403</v>
      </c>
      <c r="C3591" s="10">
        <f t="shared" si="62"/>
        <v>4</v>
      </c>
    </row>
    <row r="3592" spans="1:3" x14ac:dyDescent="0.2">
      <c r="A3592" s="114" t="s">
        <v>12070</v>
      </c>
      <c r="B3592" s="112">
        <v>49</v>
      </c>
      <c r="C3592" s="10">
        <f t="shared" si="62"/>
        <v>4</v>
      </c>
    </row>
    <row r="3593" spans="1:3" x14ac:dyDescent="0.2">
      <c r="A3593" s="114" t="s">
        <v>12071</v>
      </c>
      <c r="B3593" s="112">
        <v>259</v>
      </c>
      <c r="C3593" s="10">
        <f t="shared" si="62"/>
        <v>2</v>
      </c>
    </row>
    <row r="3594" spans="1:3" x14ac:dyDescent="0.2">
      <c r="A3594" s="114" t="s">
        <v>12072</v>
      </c>
      <c r="B3594" s="112">
        <v>11533</v>
      </c>
      <c r="C3594" s="10">
        <f t="shared" si="62"/>
        <v>1</v>
      </c>
    </row>
    <row r="3595" spans="1:3" x14ac:dyDescent="0.2">
      <c r="A3595" s="114" t="s">
        <v>12073</v>
      </c>
      <c r="B3595" s="112">
        <v>3317</v>
      </c>
      <c r="C3595" s="10">
        <f t="shared" si="62"/>
        <v>3</v>
      </c>
    </row>
    <row r="3596" spans="1:3" x14ac:dyDescent="0.2">
      <c r="A3596" s="114" t="s">
        <v>12074</v>
      </c>
      <c r="B3596" s="112">
        <v>806</v>
      </c>
      <c r="C3596" s="10">
        <f t="shared" si="62"/>
        <v>8</v>
      </c>
    </row>
    <row r="3597" spans="1:3" x14ac:dyDescent="0.2">
      <c r="A3597" s="114" t="s">
        <v>12075</v>
      </c>
      <c r="B3597" s="112">
        <v>36</v>
      </c>
      <c r="C3597" s="10">
        <f t="shared" si="62"/>
        <v>3</v>
      </c>
    </row>
    <row r="3598" spans="1:3" x14ac:dyDescent="0.2">
      <c r="A3598" s="114" t="s">
        <v>12076</v>
      </c>
      <c r="B3598" s="112">
        <v>350</v>
      </c>
      <c r="C3598" s="10">
        <f t="shared" si="62"/>
        <v>3</v>
      </c>
    </row>
    <row r="3599" spans="1:3" x14ac:dyDescent="0.2">
      <c r="A3599" s="114" t="s">
        <v>12077</v>
      </c>
      <c r="B3599" s="112">
        <v>42</v>
      </c>
      <c r="C3599" s="10">
        <f t="shared" si="62"/>
        <v>4</v>
      </c>
    </row>
    <row r="3600" spans="1:3" x14ac:dyDescent="0.2">
      <c r="A3600" s="114" t="s">
        <v>12078</v>
      </c>
      <c r="B3600" s="112">
        <v>105</v>
      </c>
      <c r="C3600" s="10">
        <f t="shared" si="62"/>
        <v>1</v>
      </c>
    </row>
    <row r="3601" spans="1:3" x14ac:dyDescent="0.2">
      <c r="A3601" s="114" t="s">
        <v>12079</v>
      </c>
      <c r="B3601" s="112">
        <v>1119</v>
      </c>
      <c r="C3601" s="10">
        <f t="shared" si="62"/>
        <v>1</v>
      </c>
    </row>
    <row r="3602" spans="1:3" x14ac:dyDescent="0.2">
      <c r="A3602" s="114" t="s">
        <v>12080</v>
      </c>
      <c r="B3602" s="112">
        <v>49</v>
      </c>
      <c r="C3602" s="10">
        <f t="shared" si="62"/>
        <v>4</v>
      </c>
    </row>
    <row r="3603" spans="1:3" x14ac:dyDescent="0.2">
      <c r="A3603" s="114" t="s">
        <v>12081</v>
      </c>
      <c r="B3603" s="112">
        <v>193</v>
      </c>
      <c r="C3603" s="10">
        <f t="shared" si="62"/>
        <v>1</v>
      </c>
    </row>
    <row r="3604" spans="1:3" x14ac:dyDescent="0.2">
      <c r="A3604" s="114" t="s">
        <v>12082</v>
      </c>
      <c r="B3604" s="112">
        <v>545</v>
      </c>
      <c r="C3604" s="10">
        <f t="shared" si="62"/>
        <v>5</v>
      </c>
    </row>
    <row r="3605" spans="1:3" x14ac:dyDescent="0.2">
      <c r="A3605" s="114" t="s">
        <v>12083</v>
      </c>
      <c r="B3605" s="112">
        <v>334</v>
      </c>
      <c r="C3605" s="10">
        <f t="shared" si="62"/>
        <v>3</v>
      </c>
    </row>
    <row r="3606" spans="1:3" x14ac:dyDescent="0.2">
      <c r="A3606" s="114" t="s">
        <v>12084</v>
      </c>
      <c r="B3606" s="112">
        <v>26596</v>
      </c>
      <c r="C3606" s="10">
        <f t="shared" si="62"/>
        <v>2</v>
      </c>
    </row>
    <row r="3607" spans="1:3" x14ac:dyDescent="0.2">
      <c r="A3607" s="114" t="s">
        <v>12085</v>
      </c>
      <c r="B3607" s="112">
        <v>3991</v>
      </c>
      <c r="C3607" s="10">
        <f t="shared" si="62"/>
        <v>3</v>
      </c>
    </row>
    <row r="3608" spans="1:3" x14ac:dyDescent="0.2">
      <c r="A3608" s="114" t="s">
        <v>12086</v>
      </c>
      <c r="B3608" s="112">
        <v>39</v>
      </c>
      <c r="C3608" s="10">
        <f t="shared" si="62"/>
        <v>3</v>
      </c>
    </row>
    <row r="3609" spans="1:3" x14ac:dyDescent="0.2">
      <c r="A3609" s="114" t="s">
        <v>12087</v>
      </c>
      <c r="B3609" s="112">
        <v>401</v>
      </c>
      <c r="C3609" s="10">
        <f t="shared" si="62"/>
        <v>4</v>
      </c>
    </row>
    <row r="3610" spans="1:3" x14ac:dyDescent="0.2">
      <c r="A3610" s="114" t="s">
        <v>12088</v>
      </c>
      <c r="B3610" s="112">
        <v>3558</v>
      </c>
      <c r="C3610" s="10">
        <f t="shared" si="62"/>
        <v>3</v>
      </c>
    </row>
    <row r="3611" spans="1:3" x14ac:dyDescent="0.2">
      <c r="A3611" s="114" t="s">
        <v>12089</v>
      </c>
      <c r="B3611" s="112">
        <v>118</v>
      </c>
      <c r="C3611" s="10">
        <f t="shared" si="62"/>
        <v>1</v>
      </c>
    </row>
    <row r="3612" spans="1:3" x14ac:dyDescent="0.2">
      <c r="A3612" s="114" t="s">
        <v>12090</v>
      </c>
      <c r="B3612" s="112">
        <v>84</v>
      </c>
      <c r="C3612" s="10">
        <f t="shared" si="62"/>
        <v>8</v>
      </c>
    </row>
    <row r="3613" spans="1:3" x14ac:dyDescent="0.2">
      <c r="A3613" s="114" t="s">
        <v>12091</v>
      </c>
      <c r="B3613" s="112">
        <v>40</v>
      </c>
      <c r="C3613" s="10">
        <f t="shared" si="62"/>
        <v>4</v>
      </c>
    </row>
    <row r="3614" spans="1:3" x14ac:dyDescent="0.2">
      <c r="A3614" s="114" t="s">
        <v>12092</v>
      </c>
      <c r="B3614" s="112">
        <v>66</v>
      </c>
      <c r="C3614" s="10">
        <f t="shared" si="62"/>
        <v>6</v>
      </c>
    </row>
    <row r="3615" spans="1:3" x14ac:dyDescent="0.2">
      <c r="A3615" s="114" t="s">
        <v>8547</v>
      </c>
      <c r="B3615" s="112">
        <v>574</v>
      </c>
      <c r="C3615" s="10">
        <f t="shared" si="62"/>
        <v>5</v>
      </c>
    </row>
    <row r="3616" spans="1:3" x14ac:dyDescent="0.2">
      <c r="A3616" s="114" t="s">
        <v>12093</v>
      </c>
      <c r="B3616" s="112">
        <v>69</v>
      </c>
      <c r="C3616" s="10">
        <f t="shared" si="62"/>
        <v>6</v>
      </c>
    </row>
    <row r="3617" spans="1:3" x14ac:dyDescent="0.2">
      <c r="A3617" s="114" t="s">
        <v>12094</v>
      </c>
      <c r="B3617" s="112">
        <v>134</v>
      </c>
      <c r="C3617" s="10">
        <f t="shared" si="62"/>
        <v>1</v>
      </c>
    </row>
    <row r="3618" spans="1:3" x14ac:dyDescent="0.2">
      <c r="A3618" s="114" t="s">
        <v>12095</v>
      </c>
      <c r="B3618" s="112">
        <v>197</v>
      </c>
      <c r="C3618" s="10">
        <f t="shared" si="62"/>
        <v>1</v>
      </c>
    </row>
    <row r="3619" spans="1:3" x14ac:dyDescent="0.2">
      <c r="A3619" s="114" t="s">
        <v>12096</v>
      </c>
      <c r="B3619" s="112">
        <v>247</v>
      </c>
      <c r="C3619" s="10">
        <f t="shared" si="62"/>
        <v>2</v>
      </c>
    </row>
    <row r="3620" spans="1:3" x14ac:dyDescent="0.2">
      <c r="A3620" s="114" t="s">
        <v>12097</v>
      </c>
      <c r="B3620" s="112">
        <v>2712</v>
      </c>
      <c r="C3620" s="10">
        <f t="shared" si="62"/>
        <v>2</v>
      </c>
    </row>
    <row r="3621" spans="1:3" x14ac:dyDescent="0.2">
      <c r="A3621" s="114" t="s">
        <v>12098</v>
      </c>
      <c r="B3621" s="112">
        <v>441</v>
      </c>
      <c r="C3621" s="10">
        <f t="shared" si="62"/>
        <v>4</v>
      </c>
    </row>
    <row r="3622" spans="1:3" x14ac:dyDescent="0.2">
      <c r="A3622" s="114" t="s">
        <v>12099</v>
      </c>
      <c r="B3622" s="112">
        <v>176</v>
      </c>
      <c r="C3622" s="10">
        <f t="shared" si="62"/>
        <v>1</v>
      </c>
    </row>
    <row r="3623" spans="1:3" x14ac:dyDescent="0.2">
      <c r="A3623" s="114" t="s">
        <v>12100</v>
      </c>
      <c r="B3623" s="112">
        <v>421</v>
      </c>
      <c r="C3623" s="10">
        <f t="shared" si="62"/>
        <v>4</v>
      </c>
    </row>
    <row r="3624" spans="1:3" x14ac:dyDescent="0.2">
      <c r="A3624" s="114" t="s">
        <v>12101</v>
      </c>
      <c r="B3624" s="112">
        <v>102</v>
      </c>
      <c r="C3624" s="10">
        <f t="shared" si="62"/>
        <v>1</v>
      </c>
    </row>
    <row r="3625" spans="1:3" x14ac:dyDescent="0.2">
      <c r="A3625" s="114" t="s">
        <v>12102</v>
      </c>
      <c r="B3625" s="112">
        <v>1538</v>
      </c>
      <c r="C3625" s="10">
        <f t="shared" si="62"/>
        <v>1</v>
      </c>
    </row>
    <row r="3626" spans="1:3" x14ac:dyDescent="0.2">
      <c r="A3626" s="114" t="s">
        <v>12103</v>
      </c>
      <c r="B3626" s="112">
        <v>557</v>
      </c>
      <c r="C3626" s="10">
        <f t="shared" si="62"/>
        <v>5</v>
      </c>
    </row>
    <row r="3627" spans="1:3" x14ac:dyDescent="0.2">
      <c r="A3627" s="114" t="s">
        <v>12104</v>
      </c>
      <c r="B3627" s="112">
        <v>146</v>
      </c>
      <c r="C3627" s="10">
        <f t="shared" si="62"/>
        <v>1</v>
      </c>
    </row>
    <row r="3628" spans="1:3" x14ac:dyDescent="0.2">
      <c r="A3628" s="114" t="s">
        <v>12105</v>
      </c>
      <c r="B3628" s="112">
        <v>3657</v>
      </c>
      <c r="C3628" s="10">
        <f t="shared" si="62"/>
        <v>3</v>
      </c>
    </row>
    <row r="3629" spans="1:3" x14ac:dyDescent="0.2">
      <c r="A3629" s="114" t="s">
        <v>12106</v>
      </c>
      <c r="B3629" s="112">
        <v>184</v>
      </c>
      <c r="C3629" s="10">
        <f t="shared" si="62"/>
        <v>1</v>
      </c>
    </row>
    <row r="3630" spans="1:3" x14ac:dyDescent="0.2">
      <c r="A3630" s="114" t="s">
        <v>12107</v>
      </c>
      <c r="B3630" s="112">
        <v>1292</v>
      </c>
      <c r="C3630" s="10">
        <f t="shared" si="62"/>
        <v>1</v>
      </c>
    </row>
    <row r="3631" spans="1:3" x14ac:dyDescent="0.2">
      <c r="A3631" s="114" t="s">
        <v>12108</v>
      </c>
      <c r="B3631" s="112">
        <v>126</v>
      </c>
      <c r="C3631" s="10">
        <f t="shared" si="62"/>
        <v>1</v>
      </c>
    </row>
    <row r="3632" spans="1:3" x14ac:dyDescent="0.2">
      <c r="A3632" s="114" t="s">
        <v>12109</v>
      </c>
      <c r="B3632" s="112">
        <v>109</v>
      </c>
      <c r="C3632" s="10">
        <f t="shared" si="62"/>
        <v>1</v>
      </c>
    </row>
    <row r="3633" spans="1:3" x14ac:dyDescent="0.2">
      <c r="A3633" s="114" t="s">
        <v>12110</v>
      </c>
      <c r="B3633" s="112">
        <v>175</v>
      </c>
      <c r="C3633" s="10">
        <f t="shared" si="62"/>
        <v>1</v>
      </c>
    </row>
    <row r="3634" spans="1:3" x14ac:dyDescent="0.2">
      <c r="A3634" s="114" t="s">
        <v>12111</v>
      </c>
      <c r="B3634" s="112">
        <v>1483</v>
      </c>
      <c r="C3634" s="10">
        <f t="shared" si="62"/>
        <v>1</v>
      </c>
    </row>
    <row r="3635" spans="1:3" x14ac:dyDescent="0.2">
      <c r="A3635" s="114" t="s">
        <v>12112</v>
      </c>
      <c r="B3635" s="112">
        <v>71</v>
      </c>
      <c r="C3635" s="10">
        <f t="shared" si="62"/>
        <v>7</v>
      </c>
    </row>
    <row r="3636" spans="1:3" x14ac:dyDescent="0.2">
      <c r="A3636" s="114" t="s">
        <v>12113</v>
      </c>
      <c r="B3636" s="112">
        <v>633</v>
      </c>
      <c r="C3636" s="10">
        <f t="shared" si="62"/>
        <v>6</v>
      </c>
    </row>
    <row r="3637" spans="1:3" x14ac:dyDescent="0.2">
      <c r="A3637" s="114" t="s">
        <v>12114</v>
      </c>
      <c r="B3637" s="112">
        <v>109</v>
      </c>
      <c r="C3637" s="10">
        <f t="shared" si="62"/>
        <v>1</v>
      </c>
    </row>
    <row r="3638" spans="1:3" x14ac:dyDescent="0.2">
      <c r="A3638" s="114" t="s">
        <v>12115</v>
      </c>
      <c r="B3638" s="112">
        <v>105</v>
      </c>
      <c r="C3638" s="10">
        <f t="shared" si="62"/>
        <v>1</v>
      </c>
    </row>
    <row r="3639" spans="1:3" x14ac:dyDescent="0.2">
      <c r="A3639" s="114" t="s">
        <v>12116</v>
      </c>
      <c r="B3639" s="112">
        <v>22642</v>
      </c>
      <c r="C3639" s="10">
        <f t="shared" si="62"/>
        <v>2</v>
      </c>
    </row>
    <row r="3640" spans="1:3" x14ac:dyDescent="0.2">
      <c r="A3640" s="114" t="s">
        <v>12117</v>
      </c>
      <c r="B3640" s="112">
        <v>1043</v>
      </c>
      <c r="C3640" s="10">
        <f t="shared" si="62"/>
        <v>1</v>
      </c>
    </row>
    <row r="3641" spans="1:3" x14ac:dyDescent="0.2">
      <c r="A3641" s="114" t="s">
        <v>12118</v>
      </c>
      <c r="B3641" s="112">
        <v>56</v>
      </c>
      <c r="C3641" s="10">
        <f t="shared" si="62"/>
        <v>5</v>
      </c>
    </row>
    <row r="3642" spans="1:3" x14ac:dyDescent="0.2">
      <c r="A3642" s="114" t="s">
        <v>12119</v>
      </c>
      <c r="B3642" s="112">
        <v>55</v>
      </c>
      <c r="C3642" s="10">
        <f t="shared" si="62"/>
        <v>5</v>
      </c>
    </row>
    <row r="3643" spans="1:3" x14ac:dyDescent="0.2">
      <c r="A3643" s="114" t="s">
        <v>12120</v>
      </c>
      <c r="B3643" s="112">
        <v>430</v>
      </c>
      <c r="C3643" s="10">
        <f t="shared" si="62"/>
        <v>4</v>
      </c>
    </row>
    <row r="3644" spans="1:3" x14ac:dyDescent="0.2">
      <c r="A3644" s="114" t="s">
        <v>12121</v>
      </c>
      <c r="B3644" s="112">
        <v>334</v>
      </c>
      <c r="C3644" s="10">
        <f t="shared" si="62"/>
        <v>3</v>
      </c>
    </row>
    <row r="3645" spans="1:3" x14ac:dyDescent="0.2">
      <c r="A3645" s="114" t="s">
        <v>12122</v>
      </c>
      <c r="B3645" s="112">
        <v>1638</v>
      </c>
      <c r="C3645" s="10">
        <f t="shared" si="62"/>
        <v>1</v>
      </c>
    </row>
    <row r="3646" spans="1:3" x14ac:dyDescent="0.2">
      <c r="A3646" s="114" t="s">
        <v>8546</v>
      </c>
      <c r="B3646" s="112">
        <v>1283</v>
      </c>
      <c r="C3646" s="10">
        <f t="shared" si="62"/>
        <v>1</v>
      </c>
    </row>
    <row r="3647" spans="1:3" x14ac:dyDescent="0.2">
      <c r="A3647" s="114" t="s">
        <v>12123</v>
      </c>
      <c r="B3647" s="112">
        <v>20201</v>
      </c>
      <c r="C3647" s="10">
        <f t="shared" si="62"/>
        <v>2</v>
      </c>
    </row>
    <row r="3648" spans="1:3" x14ac:dyDescent="0.2">
      <c r="A3648" s="114" t="s">
        <v>12124</v>
      </c>
      <c r="B3648" s="112">
        <v>202</v>
      </c>
      <c r="C3648" s="10">
        <f t="shared" si="62"/>
        <v>2</v>
      </c>
    </row>
    <row r="3649" spans="1:3" x14ac:dyDescent="0.2">
      <c r="A3649" s="114" t="s">
        <v>12125</v>
      </c>
      <c r="B3649" s="112">
        <v>888</v>
      </c>
      <c r="C3649" s="10">
        <f t="shared" si="62"/>
        <v>8</v>
      </c>
    </row>
    <row r="3650" spans="1:3" x14ac:dyDescent="0.2">
      <c r="A3650" s="114" t="s">
        <v>12126</v>
      </c>
      <c r="B3650" s="112">
        <v>2499</v>
      </c>
      <c r="C3650" s="10">
        <f t="shared" si="62"/>
        <v>2</v>
      </c>
    </row>
    <row r="3651" spans="1:3" x14ac:dyDescent="0.2">
      <c r="A3651" s="114" t="s">
        <v>12127</v>
      </c>
      <c r="B3651" s="112">
        <v>258</v>
      </c>
      <c r="C3651" s="10">
        <f t="shared" si="62"/>
        <v>2</v>
      </c>
    </row>
    <row r="3652" spans="1:3" x14ac:dyDescent="0.2">
      <c r="A3652" s="114" t="s">
        <v>8545</v>
      </c>
      <c r="B3652" s="112">
        <v>155</v>
      </c>
      <c r="C3652" s="10">
        <f t="shared" si="62"/>
        <v>1</v>
      </c>
    </row>
    <row r="3653" spans="1:3" x14ac:dyDescent="0.2">
      <c r="A3653" s="114" t="s">
        <v>12128</v>
      </c>
      <c r="B3653" s="112">
        <v>1189</v>
      </c>
      <c r="C3653" s="10">
        <f t="shared" ref="C3653:C3716" si="63">VALUE(LEFT(1E+100*B3653))</f>
        <v>1</v>
      </c>
    </row>
    <row r="3654" spans="1:3" x14ac:dyDescent="0.2">
      <c r="A3654" s="114" t="s">
        <v>12129</v>
      </c>
      <c r="B3654" s="112">
        <v>2501</v>
      </c>
      <c r="C3654" s="10">
        <f t="shared" si="63"/>
        <v>2</v>
      </c>
    </row>
    <row r="3655" spans="1:3" x14ac:dyDescent="0.2">
      <c r="A3655" s="114" t="s">
        <v>12130</v>
      </c>
      <c r="B3655" s="112">
        <v>724</v>
      </c>
      <c r="C3655" s="10">
        <f t="shared" si="63"/>
        <v>7</v>
      </c>
    </row>
    <row r="3656" spans="1:3" x14ac:dyDescent="0.2">
      <c r="A3656" s="114" t="s">
        <v>12131</v>
      </c>
      <c r="B3656" s="112">
        <v>1217</v>
      </c>
      <c r="C3656" s="10">
        <f t="shared" si="63"/>
        <v>1</v>
      </c>
    </row>
    <row r="3657" spans="1:3" x14ac:dyDescent="0.2">
      <c r="A3657" s="114" t="s">
        <v>12132</v>
      </c>
      <c r="B3657" s="112">
        <v>261</v>
      </c>
      <c r="C3657" s="10">
        <f t="shared" si="63"/>
        <v>2</v>
      </c>
    </row>
    <row r="3658" spans="1:3" x14ac:dyDescent="0.2">
      <c r="A3658" s="114" t="s">
        <v>12133</v>
      </c>
      <c r="B3658" s="112">
        <v>456</v>
      </c>
      <c r="C3658" s="10">
        <f t="shared" si="63"/>
        <v>4</v>
      </c>
    </row>
    <row r="3659" spans="1:3" x14ac:dyDescent="0.2">
      <c r="A3659" s="114" t="s">
        <v>12134</v>
      </c>
      <c r="B3659" s="112">
        <v>706</v>
      </c>
      <c r="C3659" s="10">
        <f t="shared" si="63"/>
        <v>7</v>
      </c>
    </row>
    <row r="3660" spans="1:3" x14ac:dyDescent="0.2">
      <c r="A3660" s="114" t="s">
        <v>12135</v>
      </c>
      <c r="B3660" s="112">
        <v>115</v>
      </c>
      <c r="C3660" s="10">
        <f t="shared" si="63"/>
        <v>1</v>
      </c>
    </row>
    <row r="3661" spans="1:3" x14ac:dyDescent="0.2">
      <c r="A3661" s="114" t="s">
        <v>12136</v>
      </c>
      <c r="B3661" s="112">
        <v>254</v>
      </c>
      <c r="C3661" s="10">
        <f t="shared" si="63"/>
        <v>2</v>
      </c>
    </row>
    <row r="3662" spans="1:3" x14ac:dyDescent="0.2">
      <c r="A3662" s="114" t="s">
        <v>12137</v>
      </c>
      <c r="B3662" s="112">
        <v>38262</v>
      </c>
      <c r="C3662" s="10">
        <f t="shared" si="63"/>
        <v>3</v>
      </c>
    </row>
    <row r="3663" spans="1:3" x14ac:dyDescent="0.2">
      <c r="A3663" s="114" t="s">
        <v>12138</v>
      </c>
      <c r="B3663" s="112">
        <v>75</v>
      </c>
      <c r="C3663" s="10">
        <f t="shared" si="63"/>
        <v>7</v>
      </c>
    </row>
    <row r="3664" spans="1:3" x14ac:dyDescent="0.2">
      <c r="A3664" s="114" t="s">
        <v>12139</v>
      </c>
      <c r="B3664" s="112">
        <v>3615</v>
      </c>
      <c r="C3664" s="10">
        <f t="shared" si="63"/>
        <v>3</v>
      </c>
    </row>
    <row r="3665" spans="1:3" x14ac:dyDescent="0.2">
      <c r="A3665" s="114" t="s">
        <v>12140</v>
      </c>
      <c r="B3665" s="112">
        <v>288</v>
      </c>
      <c r="C3665" s="10">
        <f t="shared" si="63"/>
        <v>2</v>
      </c>
    </row>
    <row r="3666" spans="1:3" x14ac:dyDescent="0.2">
      <c r="A3666" s="114" t="s">
        <v>12141</v>
      </c>
      <c r="B3666" s="112">
        <v>931</v>
      </c>
      <c r="C3666" s="10">
        <f t="shared" si="63"/>
        <v>9</v>
      </c>
    </row>
    <row r="3667" spans="1:3" x14ac:dyDescent="0.2">
      <c r="A3667" s="114" t="s">
        <v>12142</v>
      </c>
      <c r="B3667" s="112">
        <v>566</v>
      </c>
      <c r="C3667" s="10">
        <f t="shared" si="63"/>
        <v>5</v>
      </c>
    </row>
    <row r="3668" spans="1:3" x14ac:dyDescent="0.2">
      <c r="A3668" s="114" t="s">
        <v>12143</v>
      </c>
      <c r="B3668" s="112">
        <v>3865</v>
      </c>
      <c r="C3668" s="10">
        <f t="shared" si="63"/>
        <v>3</v>
      </c>
    </row>
    <row r="3669" spans="1:3" x14ac:dyDescent="0.2">
      <c r="A3669" s="114" t="s">
        <v>8544</v>
      </c>
      <c r="B3669" s="112">
        <v>151</v>
      </c>
      <c r="C3669" s="10">
        <f t="shared" si="63"/>
        <v>1</v>
      </c>
    </row>
    <row r="3670" spans="1:3" x14ac:dyDescent="0.2">
      <c r="A3670" s="114" t="s">
        <v>12144</v>
      </c>
      <c r="B3670" s="112">
        <v>819</v>
      </c>
      <c r="C3670" s="10">
        <f t="shared" si="63"/>
        <v>8</v>
      </c>
    </row>
    <row r="3671" spans="1:3" x14ac:dyDescent="0.2">
      <c r="A3671" s="114" t="s">
        <v>12145</v>
      </c>
      <c r="B3671" s="112">
        <v>25</v>
      </c>
      <c r="C3671" s="10">
        <f t="shared" si="63"/>
        <v>2</v>
      </c>
    </row>
    <row r="3672" spans="1:3" x14ac:dyDescent="0.2">
      <c r="A3672" s="114" t="s">
        <v>12146</v>
      </c>
      <c r="B3672" s="112">
        <v>288</v>
      </c>
      <c r="C3672" s="10">
        <f t="shared" si="63"/>
        <v>2</v>
      </c>
    </row>
    <row r="3673" spans="1:3" x14ac:dyDescent="0.2">
      <c r="A3673" s="114" t="s">
        <v>12147</v>
      </c>
      <c r="B3673" s="112">
        <v>95</v>
      </c>
      <c r="C3673" s="10">
        <f t="shared" si="63"/>
        <v>9</v>
      </c>
    </row>
    <row r="3674" spans="1:3" x14ac:dyDescent="0.2">
      <c r="A3674" s="114" t="s">
        <v>8543</v>
      </c>
      <c r="B3674" s="112">
        <v>124</v>
      </c>
      <c r="C3674" s="10">
        <f t="shared" si="63"/>
        <v>1</v>
      </c>
    </row>
    <row r="3675" spans="1:3" x14ac:dyDescent="0.2">
      <c r="A3675" s="114" t="s">
        <v>12148</v>
      </c>
      <c r="B3675" s="112">
        <v>870</v>
      </c>
      <c r="C3675" s="10">
        <f t="shared" si="63"/>
        <v>8</v>
      </c>
    </row>
    <row r="3676" spans="1:3" x14ac:dyDescent="0.2">
      <c r="A3676" s="114" t="s">
        <v>12149</v>
      </c>
      <c r="B3676" s="112">
        <v>11505</v>
      </c>
      <c r="C3676" s="10">
        <f t="shared" si="63"/>
        <v>1</v>
      </c>
    </row>
    <row r="3677" spans="1:3" x14ac:dyDescent="0.2">
      <c r="A3677" s="114" t="s">
        <v>12150</v>
      </c>
      <c r="B3677" s="112">
        <v>11094</v>
      </c>
      <c r="C3677" s="10">
        <f t="shared" si="63"/>
        <v>1</v>
      </c>
    </row>
    <row r="3678" spans="1:3" x14ac:dyDescent="0.2">
      <c r="A3678" s="114" t="s">
        <v>12151</v>
      </c>
      <c r="B3678" s="112">
        <v>10967</v>
      </c>
      <c r="C3678" s="10">
        <f t="shared" si="63"/>
        <v>1</v>
      </c>
    </row>
    <row r="3679" spans="1:3" x14ac:dyDescent="0.2">
      <c r="A3679" s="114" t="s">
        <v>12152</v>
      </c>
      <c r="B3679" s="112">
        <v>440</v>
      </c>
      <c r="C3679" s="10">
        <f t="shared" si="63"/>
        <v>4</v>
      </c>
    </row>
    <row r="3680" spans="1:3" x14ac:dyDescent="0.2">
      <c r="A3680" s="114" t="s">
        <v>12153</v>
      </c>
      <c r="B3680" s="112">
        <v>200</v>
      </c>
      <c r="C3680" s="10">
        <f t="shared" si="63"/>
        <v>2</v>
      </c>
    </row>
    <row r="3681" spans="1:3" x14ac:dyDescent="0.2">
      <c r="A3681" s="114" t="s">
        <v>12154</v>
      </c>
      <c r="B3681" s="112">
        <v>2049</v>
      </c>
      <c r="C3681" s="10">
        <f t="shared" si="63"/>
        <v>2</v>
      </c>
    </row>
    <row r="3682" spans="1:3" x14ac:dyDescent="0.2">
      <c r="A3682" s="114" t="s">
        <v>8542</v>
      </c>
      <c r="B3682" s="112">
        <v>2062</v>
      </c>
      <c r="C3682" s="10">
        <f t="shared" si="63"/>
        <v>2</v>
      </c>
    </row>
    <row r="3683" spans="1:3" x14ac:dyDescent="0.2">
      <c r="A3683" s="114" t="s">
        <v>8541</v>
      </c>
      <c r="B3683" s="112">
        <v>102</v>
      </c>
      <c r="C3683" s="10">
        <f t="shared" si="63"/>
        <v>1</v>
      </c>
    </row>
    <row r="3684" spans="1:3" x14ac:dyDescent="0.2">
      <c r="A3684" s="114" t="s">
        <v>12155</v>
      </c>
      <c r="B3684" s="112">
        <v>258</v>
      </c>
      <c r="C3684" s="10">
        <f t="shared" si="63"/>
        <v>2</v>
      </c>
    </row>
    <row r="3685" spans="1:3" x14ac:dyDescent="0.2">
      <c r="A3685" s="114" t="s">
        <v>8540</v>
      </c>
      <c r="B3685" s="112">
        <v>907</v>
      </c>
      <c r="C3685" s="10">
        <f t="shared" si="63"/>
        <v>9</v>
      </c>
    </row>
    <row r="3686" spans="1:3" x14ac:dyDescent="0.2">
      <c r="A3686" s="114" t="s">
        <v>12156</v>
      </c>
      <c r="B3686" s="112">
        <v>188</v>
      </c>
      <c r="C3686" s="10">
        <f t="shared" si="63"/>
        <v>1</v>
      </c>
    </row>
    <row r="3687" spans="1:3" x14ac:dyDescent="0.2">
      <c r="A3687" s="114" t="s">
        <v>12157</v>
      </c>
      <c r="B3687" s="112">
        <v>459</v>
      </c>
      <c r="C3687" s="10">
        <f t="shared" si="63"/>
        <v>4</v>
      </c>
    </row>
    <row r="3688" spans="1:3" x14ac:dyDescent="0.2">
      <c r="A3688" s="114" t="s">
        <v>12158</v>
      </c>
      <c r="B3688" s="112">
        <v>18949</v>
      </c>
      <c r="C3688" s="10">
        <f t="shared" si="63"/>
        <v>1</v>
      </c>
    </row>
    <row r="3689" spans="1:3" x14ac:dyDescent="0.2">
      <c r="A3689" s="114" t="s">
        <v>12159</v>
      </c>
      <c r="B3689" s="112">
        <v>135</v>
      </c>
      <c r="C3689" s="10">
        <f t="shared" si="63"/>
        <v>1</v>
      </c>
    </row>
    <row r="3690" spans="1:3" x14ac:dyDescent="0.2">
      <c r="A3690" s="114" t="s">
        <v>12160</v>
      </c>
      <c r="B3690" s="112">
        <v>141</v>
      </c>
      <c r="C3690" s="10">
        <f t="shared" si="63"/>
        <v>1</v>
      </c>
    </row>
    <row r="3691" spans="1:3" x14ac:dyDescent="0.2">
      <c r="A3691" s="114" t="s">
        <v>12161</v>
      </c>
      <c r="B3691" s="112">
        <v>228</v>
      </c>
      <c r="C3691" s="10">
        <f t="shared" si="63"/>
        <v>2</v>
      </c>
    </row>
    <row r="3692" spans="1:3" x14ac:dyDescent="0.2">
      <c r="A3692" s="114" t="s">
        <v>12162</v>
      </c>
      <c r="B3692" s="112">
        <v>286</v>
      </c>
      <c r="C3692" s="10">
        <f t="shared" si="63"/>
        <v>2</v>
      </c>
    </row>
    <row r="3693" spans="1:3" x14ac:dyDescent="0.2">
      <c r="A3693" s="114" t="s">
        <v>12163</v>
      </c>
      <c r="B3693" s="112">
        <v>322</v>
      </c>
      <c r="C3693" s="10">
        <f t="shared" si="63"/>
        <v>3</v>
      </c>
    </row>
    <row r="3694" spans="1:3" x14ac:dyDescent="0.2">
      <c r="A3694" s="114" t="s">
        <v>12164</v>
      </c>
      <c r="B3694" s="112">
        <v>60</v>
      </c>
      <c r="C3694" s="10">
        <f t="shared" si="63"/>
        <v>6</v>
      </c>
    </row>
    <row r="3695" spans="1:3" x14ac:dyDescent="0.2">
      <c r="A3695" s="114" t="s">
        <v>12165</v>
      </c>
      <c r="B3695" s="112">
        <v>4348</v>
      </c>
      <c r="C3695" s="10">
        <f t="shared" si="63"/>
        <v>4</v>
      </c>
    </row>
    <row r="3696" spans="1:3" x14ac:dyDescent="0.2">
      <c r="A3696" s="114" t="s">
        <v>12166</v>
      </c>
      <c r="B3696" s="112">
        <v>17906</v>
      </c>
      <c r="C3696" s="10">
        <f t="shared" si="63"/>
        <v>1</v>
      </c>
    </row>
    <row r="3697" spans="1:3" x14ac:dyDescent="0.2">
      <c r="A3697" s="114" t="s">
        <v>12167</v>
      </c>
      <c r="B3697" s="112">
        <v>1587</v>
      </c>
      <c r="C3697" s="10">
        <f t="shared" si="63"/>
        <v>1</v>
      </c>
    </row>
    <row r="3698" spans="1:3" x14ac:dyDescent="0.2">
      <c r="A3698" s="114" t="s">
        <v>12168</v>
      </c>
      <c r="B3698" s="112">
        <v>1227</v>
      </c>
      <c r="C3698" s="10">
        <f t="shared" si="63"/>
        <v>1</v>
      </c>
    </row>
    <row r="3699" spans="1:3" x14ac:dyDescent="0.2">
      <c r="A3699" s="114" t="s">
        <v>12169</v>
      </c>
      <c r="B3699" s="112">
        <v>12584</v>
      </c>
      <c r="C3699" s="10">
        <f t="shared" si="63"/>
        <v>1</v>
      </c>
    </row>
    <row r="3700" spans="1:3" x14ac:dyDescent="0.2">
      <c r="A3700" s="114" t="s">
        <v>12170</v>
      </c>
      <c r="B3700" s="112">
        <v>2977</v>
      </c>
      <c r="C3700" s="10">
        <f t="shared" si="63"/>
        <v>2</v>
      </c>
    </row>
    <row r="3701" spans="1:3" x14ac:dyDescent="0.2">
      <c r="A3701" s="114" t="s">
        <v>12171</v>
      </c>
      <c r="B3701" s="112">
        <v>96</v>
      </c>
      <c r="C3701" s="10">
        <f t="shared" si="63"/>
        <v>9</v>
      </c>
    </row>
    <row r="3702" spans="1:3" x14ac:dyDescent="0.2">
      <c r="A3702" s="114" t="s">
        <v>12172</v>
      </c>
      <c r="B3702" s="112">
        <v>845</v>
      </c>
      <c r="C3702" s="10">
        <f t="shared" si="63"/>
        <v>8</v>
      </c>
    </row>
    <row r="3703" spans="1:3" x14ac:dyDescent="0.2">
      <c r="A3703" s="114" t="s">
        <v>12173</v>
      </c>
      <c r="B3703" s="112">
        <v>1205</v>
      </c>
      <c r="C3703" s="10">
        <f t="shared" si="63"/>
        <v>1</v>
      </c>
    </row>
    <row r="3704" spans="1:3" x14ac:dyDescent="0.2">
      <c r="A3704" s="114" t="s">
        <v>8539</v>
      </c>
      <c r="B3704" s="112">
        <v>185</v>
      </c>
      <c r="C3704" s="10">
        <f t="shared" si="63"/>
        <v>1</v>
      </c>
    </row>
    <row r="3705" spans="1:3" x14ac:dyDescent="0.2">
      <c r="A3705" s="114" t="s">
        <v>12174</v>
      </c>
      <c r="B3705" s="112">
        <v>5962</v>
      </c>
      <c r="C3705" s="10">
        <f t="shared" si="63"/>
        <v>5</v>
      </c>
    </row>
    <row r="3706" spans="1:3" x14ac:dyDescent="0.2">
      <c r="A3706" s="114" t="s">
        <v>12175</v>
      </c>
      <c r="B3706" s="112">
        <v>385</v>
      </c>
      <c r="C3706" s="10">
        <f t="shared" si="63"/>
        <v>3</v>
      </c>
    </row>
    <row r="3707" spans="1:3" x14ac:dyDescent="0.2">
      <c r="A3707" s="114" t="s">
        <v>8538</v>
      </c>
      <c r="B3707" s="112">
        <v>32</v>
      </c>
      <c r="C3707" s="10">
        <f t="shared" si="63"/>
        <v>3</v>
      </c>
    </row>
    <row r="3708" spans="1:3" x14ac:dyDescent="0.2">
      <c r="A3708" s="114" t="s">
        <v>12176</v>
      </c>
      <c r="B3708" s="112">
        <v>27665</v>
      </c>
      <c r="C3708" s="10">
        <f t="shared" si="63"/>
        <v>2</v>
      </c>
    </row>
    <row r="3709" spans="1:3" x14ac:dyDescent="0.2">
      <c r="A3709" s="114" t="s">
        <v>12177</v>
      </c>
      <c r="B3709" s="112">
        <v>634</v>
      </c>
      <c r="C3709" s="10">
        <f t="shared" si="63"/>
        <v>6</v>
      </c>
    </row>
    <row r="3710" spans="1:3" x14ac:dyDescent="0.2">
      <c r="A3710" s="114" t="s">
        <v>12178</v>
      </c>
      <c r="B3710" s="112">
        <v>47</v>
      </c>
      <c r="C3710" s="10">
        <f t="shared" si="63"/>
        <v>4</v>
      </c>
    </row>
    <row r="3711" spans="1:3" x14ac:dyDescent="0.2">
      <c r="A3711" s="114" t="s">
        <v>12179</v>
      </c>
      <c r="B3711" s="112">
        <v>1116</v>
      </c>
      <c r="C3711" s="10">
        <f t="shared" si="63"/>
        <v>1</v>
      </c>
    </row>
    <row r="3712" spans="1:3" x14ac:dyDescent="0.2">
      <c r="A3712" s="114" t="s">
        <v>12180</v>
      </c>
      <c r="B3712" s="112">
        <v>2225</v>
      </c>
      <c r="C3712" s="10">
        <f t="shared" si="63"/>
        <v>2</v>
      </c>
    </row>
    <row r="3713" spans="1:3" x14ac:dyDescent="0.2">
      <c r="A3713" s="114" t="s">
        <v>12181</v>
      </c>
      <c r="B3713" s="112">
        <v>107</v>
      </c>
      <c r="C3713" s="10">
        <f t="shared" si="63"/>
        <v>1</v>
      </c>
    </row>
    <row r="3714" spans="1:3" x14ac:dyDescent="0.2">
      <c r="A3714" s="114" t="s">
        <v>12182</v>
      </c>
      <c r="B3714" s="112">
        <v>1563</v>
      </c>
      <c r="C3714" s="10">
        <f t="shared" si="63"/>
        <v>1</v>
      </c>
    </row>
    <row r="3715" spans="1:3" x14ac:dyDescent="0.2">
      <c r="A3715" s="114" t="s">
        <v>12183</v>
      </c>
      <c r="B3715" s="112">
        <v>1528</v>
      </c>
      <c r="C3715" s="10">
        <f t="shared" si="63"/>
        <v>1</v>
      </c>
    </row>
    <row r="3716" spans="1:3" x14ac:dyDescent="0.2">
      <c r="A3716" s="114" t="s">
        <v>12184</v>
      </c>
      <c r="B3716" s="112">
        <v>16</v>
      </c>
      <c r="C3716" s="10">
        <f t="shared" si="63"/>
        <v>1</v>
      </c>
    </row>
    <row r="3717" spans="1:3" x14ac:dyDescent="0.2">
      <c r="A3717" s="114" t="s">
        <v>12185</v>
      </c>
      <c r="B3717" s="112">
        <v>64</v>
      </c>
      <c r="C3717" s="10">
        <f t="shared" ref="C3717:C3780" si="64">VALUE(LEFT(1E+100*B3717))</f>
        <v>6</v>
      </c>
    </row>
    <row r="3718" spans="1:3" x14ac:dyDescent="0.2">
      <c r="A3718" s="114" t="s">
        <v>12186</v>
      </c>
      <c r="B3718" s="112">
        <v>451</v>
      </c>
      <c r="C3718" s="10">
        <f t="shared" si="64"/>
        <v>4</v>
      </c>
    </row>
    <row r="3719" spans="1:3" x14ac:dyDescent="0.2">
      <c r="A3719" s="114" t="s">
        <v>8345</v>
      </c>
      <c r="B3719" s="112">
        <v>186660</v>
      </c>
      <c r="C3719" s="10">
        <f t="shared" si="64"/>
        <v>1</v>
      </c>
    </row>
    <row r="3720" spans="1:3" x14ac:dyDescent="0.2">
      <c r="A3720" s="114" t="s">
        <v>12187</v>
      </c>
      <c r="B3720" s="112">
        <v>221</v>
      </c>
      <c r="C3720" s="10">
        <f t="shared" si="64"/>
        <v>2</v>
      </c>
    </row>
    <row r="3721" spans="1:3" x14ac:dyDescent="0.2">
      <c r="A3721" s="114" t="s">
        <v>8537</v>
      </c>
      <c r="B3721" s="112">
        <v>137</v>
      </c>
      <c r="C3721" s="10">
        <f t="shared" si="64"/>
        <v>1</v>
      </c>
    </row>
    <row r="3722" spans="1:3" x14ac:dyDescent="0.2">
      <c r="A3722" s="114" t="s">
        <v>8536</v>
      </c>
      <c r="B3722" s="112">
        <v>108</v>
      </c>
      <c r="C3722" s="10">
        <f t="shared" si="64"/>
        <v>1</v>
      </c>
    </row>
    <row r="3723" spans="1:3" x14ac:dyDescent="0.2">
      <c r="A3723" s="114" t="s">
        <v>12188</v>
      </c>
      <c r="B3723" s="112">
        <v>8337</v>
      </c>
      <c r="C3723" s="10">
        <f t="shared" si="64"/>
        <v>8</v>
      </c>
    </row>
    <row r="3724" spans="1:3" x14ac:dyDescent="0.2">
      <c r="A3724" s="114" t="s">
        <v>12189</v>
      </c>
      <c r="B3724" s="112">
        <v>1432</v>
      </c>
      <c r="C3724" s="10">
        <f t="shared" si="64"/>
        <v>1</v>
      </c>
    </row>
    <row r="3725" spans="1:3" x14ac:dyDescent="0.2">
      <c r="A3725" s="114" t="s">
        <v>12190</v>
      </c>
      <c r="B3725" s="112">
        <v>2017</v>
      </c>
      <c r="C3725" s="10">
        <f t="shared" si="64"/>
        <v>2</v>
      </c>
    </row>
    <row r="3726" spans="1:3" x14ac:dyDescent="0.2">
      <c r="A3726" s="114" t="s">
        <v>12191</v>
      </c>
      <c r="B3726" s="112">
        <v>206</v>
      </c>
      <c r="C3726" s="10">
        <f t="shared" si="64"/>
        <v>2</v>
      </c>
    </row>
    <row r="3727" spans="1:3" x14ac:dyDescent="0.2">
      <c r="A3727" s="114" t="s">
        <v>12192</v>
      </c>
      <c r="B3727" s="112">
        <v>32172</v>
      </c>
      <c r="C3727" s="10">
        <f t="shared" si="64"/>
        <v>3</v>
      </c>
    </row>
    <row r="3728" spans="1:3" x14ac:dyDescent="0.2">
      <c r="A3728" s="114" t="s">
        <v>12193</v>
      </c>
      <c r="B3728" s="112">
        <v>1522</v>
      </c>
      <c r="C3728" s="10">
        <f t="shared" si="64"/>
        <v>1</v>
      </c>
    </row>
    <row r="3729" spans="1:3" x14ac:dyDescent="0.2">
      <c r="A3729" s="114" t="s">
        <v>8535</v>
      </c>
      <c r="B3729" s="112">
        <v>3029</v>
      </c>
      <c r="C3729" s="10">
        <f t="shared" si="64"/>
        <v>3</v>
      </c>
    </row>
    <row r="3730" spans="1:3" x14ac:dyDescent="0.2">
      <c r="A3730" s="114" t="s">
        <v>12194</v>
      </c>
      <c r="B3730" s="112">
        <v>238</v>
      </c>
      <c r="C3730" s="10">
        <f t="shared" si="64"/>
        <v>2</v>
      </c>
    </row>
    <row r="3731" spans="1:3" x14ac:dyDescent="0.2">
      <c r="A3731" s="114" t="s">
        <v>12195</v>
      </c>
      <c r="B3731" s="112">
        <v>7178</v>
      </c>
      <c r="C3731" s="10">
        <f t="shared" si="64"/>
        <v>7</v>
      </c>
    </row>
    <row r="3732" spans="1:3" x14ac:dyDescent="0.2">
      <c r="A3732" s="114" t="s">
        <v>8534</v>
      </c>
      <c r="B3732" s="112">
        <v>1656</v>
      </c>
      <c r="C3732" s="10">
        <f t="shared" si="64"/>
        <v>1</v>
      </c>
    </row>
    <row r="3733" spans="1:3" x14ac:dyDescent="0.2">
      <c r="A3733" s="114" t="s">
        <v>12196</v>
      </c>
      <c r="B3733" s="112">
        <v>3530</v>
      </c>
      <c r="C3733" s="10">
        <f t="shared" si="64"/>
        <v>3</v>
      </c>
    </row>
    <row r="3734" spans="1:3" x14ac:dyDescent="0.2">
      <c r="A3734" s="114" t="s">
        <v>12197</v>
      </c>
      <c r="B3734" s="112">
        <v>1314</v>
      </c>
      <c r="C3734" s="10">
        <f t="shared" si="64"/>
        <v>1</v>
      </c>
    </row>
    <row r="3735" spans="1:3" x14ac:dyDescent="0.2">
      <c r="A3735" s="114" t="s">
        <v>12198</v>
      </c>
      <c r="B3735" s="112">
        <v>10499</v>
      </c>
      <c r="C3735" s="10">
        <f t="shared" si="64"/>
        <v>1</v>
      </c>
    </row>
    <row r="3736" spans="1:3" x14ac:dyDescent="0.2">
      <c r="A3736" s="114" t="s">
        <v>12199</v>
      </c>
      <c r="B3736" s="112">
        <v>335</v>
      </c>
      <c r="C3736" s="10">
        <f t="shared" si="64"/>
        <v>3</v>
      </c>
    </row>
    <row r="3737" spans="1:3" x14ac:dyDescent="0.2">
      <c r="A3737" s="114" t="s">
        <v>12200</v>
      </c>
      <c r="B3737" s="112">
        <v>120951</v>
      </c>
      <c r="C3737" s="10">
        <f t="shared" si="64"/>
        <v>1</v>
      </c>
    </row>
    <row r="3738" spans="1:3" x14ac:dyDescent="0.2">
      <c r="A3738" s="114" t="s">
        <v>8533</v>
      </c>
      <c r="B3738" s="112">
        <v>220</v>
      </c>
      <c r="C3738" s="10">
        <f t="shared" si="64"/>
        <v>2</v>
      </c>
    </row>
    <row r="3739" spans="1:3" x14ac:dyDescent="0.2">
      <c r="A3739" s="114" t="s">
        <v>12201</v>
      </c>
      <c r="B3739" s="112">
        <v>28617</v>
      </c>
      <c r="C3739" s="10">
        <f t="shared" si="64"/>
        <v>2</v>
      </c>
    </row>
    <row r="3740" spans="1:3" x14ac:dyDescent="0.2">
      <c r="A3740" s="114" t="s">
        <v>8532</v>
      </c>
      <c r="B3740" s="112">
        <v>42</v>
      </c>
      <c r="C3740" s="10">
        <f t="shared" si="64"/>
        <v>4</v>
      </c>
    </row>
    <row r="3741" spans="1:3" x14ac:dyDescent="0.2">
      <c r="A3741" s="114" t="s">
        <v>8531</v>
      </c>
      <c r="B3741" s="112">
        <v>1756</v>
      </c>
      <c r="C3741" s="10">
        <f t="shared" si="64"/>
        <v>1</v>
      </c>
    </row>
    <row r="3742" spans="1:3" x14ac:dyDescent="0.2">
      <c r="A3742" s="114" t="s">
        <v>12202</v>
      </c>
      <c r="B3742" s="112">
        <v>2584</v>
      </c>
      <c r="C3742" s="10">
        <f t="shared" si="64"/>
        <v>2</v>
      </c>
    </row>
    <row r="3743" spans="1:3" x14ac:dyDescent="0.2">
      <c r="A3743" s="114" t="s">
        <v>12203</v>
      </c>
      <c r="B3743" s="112">
        <v>970</v>
      </c>
      <c r="C3743" s="10">
        <f t="shared" si="64"/>
        <v>9</v>
      </c>
    </row>
    <row r="3744" spans="1:3" x14ac:dyDescent="0.2">
      <c r="A3744" s="114" t="s">
        <v>8530</v>
      </c>
      <c r="B3744" s="112">
        <v>2752</v>
      </c>
      <c r="C3744" s="10">
        <f t="shared" si="64"/>
        <v>2</v>
      </c>
    </row>
    <row r="3745" spans="1:3" x14ac:dyDescent="0.2">
      <c r="A3745" s="114" t="s">
        <v>12204</v>
      </c>
      <c r="B3745" s="112">
        <v>901</v>
      </c>
      <c r="C3745" s="10">
        <f t="shared" si="64"/>
        <v>9</v>
      </c>
    </row>
    <row r="3746" spans="1:3" x14ac:dyDescent="0.2">
      <c r="A3746" s="114" t="s">
        <v>12205</v>
      </c>
      <c r="B3746" s="112">
        <v>337</v>
      </c>
      <c r="C3746" s="10">
        <f t="shared" si="64"/>
        <v>3</v>
      </c>
    </row>
    <row r="3747" spans="1:3" x14ac:dyDescent="0.2">
      <c r="A3747" s="114" t="s">
        <v>12206</v>
      </c>
      <c r="B3747" s="112">
        <v>217</v>
      </c>
      <c r="C3747" s="10">
        <f t="shared" si="64"/>
        <v>2</v>
      </c>
    </row>
    <row r="3748" spans="1:3" x14ac:dyDescent="0.2">
      <c r="A3748" s="114" t="s">
        <v>12207</v>
      </c>
      <c r="B3748" s="112">
        <v>40</v>
      </c>
      <c r="C3748" s="10">
        <f t="shared" si="64"/>
        <v>4</v>
      </c>
    </row>
    <row r="3749" spans="1:3" x14ac:dyDescent="0.2">
      <c r="A3749" s="114" t="s">
        <v>12208</v>
      </c>
      <c r="B3749" s="112">
        <v>2477</v>
      </c>
      <c r="C3749" s="10">
        <f t="shared" si="64"/>
        <v>2</v>
      </c>
    </row>
    <row r="3750" spans="1:3" x14ac:dyDescent="0.2">
      <c r="A3750" s="114" t="s">
        <v>8529</v>
      </c>
      <c r="B3750" s="112">
        <v>247</v>
      </c>
      <c r="C3750" s="10">
        <f t="shared" si="64"/>
        <v>2</v>
      </c>
    </row>
    <row r="3751" spans="1:3" x14ac:dyDescent="0.2">
      <c r="A3751" s="114" t="s">
        <v>12209</v>
      </c>
      <c r="B3751" s="112">
        <v>6011</v>
      </c>
      <c r="C3751" s="10">
        <f t="shared" si="64"/>
        <v>6</v>
      </c>
    </row>
    <row r="3752" spans="1:3" x14ac:dyDescent="0.2">
      <c r="A3752" s="114" t="s">
        <v>12210</v>
      </c>
      <c r="B3752" s="112">
        <v>1300</v>
      </c>
      <c r="C3752" s="10">
        <f t="shared" si="64"/>
        <v>1</v>
      </c>
    </row>
    <row r="3753" spans="1:3" x14ac:dyDescent="0.2">
      <c r="A3753" s="114" t="s">
        <v>12211</v>
      </c>
      <c r="B3753" s="112">
        <v>5619</v>
      </c>
      <c r="C3753" s="10">
        <f t="shared" si="64"/>
        <v>5</v>
      </c>
    </row>
    <row r="3754" spans="1:3" x14ac:dyDescent="0.2">
      <c r="A3754" s="114" t="s">
        <v>12212</v>
      </c>
      <c r="B3754" s="112">
        <v>102</v>
      </c>
      <c r="C3754" s="10">
        <f t="shared" si="64"/>
        <v>1</v>
      </c>
    </row>
    <row r="3755" spans="1:3" x14ac:dyDescent="0.2">
      <c r="A3755" s="114" t="s">
        <v>12213</v>
      </c>
      <c r="B3755" s="112">
        <v>48</v>
      </c>
      <c r="C3755" s="10">
        <f t="shared" si="64"/>
        <v>4</v>
      </c>
    </row>
    <row r="3756" spans="1:3" x14ac:dyDescent="0.2">
      <c r="A3756" s="114" t="s">
        <v>12214</v>
      </c>
      <c r="B3756" s="112">
        <v>53</v>
      </c>
      <c r="C3756" s="10">
        <f t="shared" si="64"/>
        <v>5</v>
      </c>
    </row>
    <row r="3757" spans="1:3" x14ac:dyDescent="0.2">
      <c r="A3757" s="114" t="s">
        <v>8528</v>
      </c>
      <c r="B3757" s="112">
        <v>316</v>
      </c>
      <c r="C3757" s="10">
        <f t="shared" si="64"/>
        <v>3</v>
      </c>
    </row>
    <row r="3758" spans="1:3" x14ac:dyDescent="0.2">
      <c r="A3758" s="114" t="s">
        <v>12215</v>
      </c>
      <c r="B3758" s="112">
        <v>1235</v>
      </c>
      <c r="C3758" s="10">
        <f t="shared" si="64"/>
        <v>1</v>
      </c>
    </row>
    <row r="3759" spans="1:3" x14ac:dyDescent="0.2">
      <c r="A3759" s="114" t="s">
        <v>12216</v>
      </c>
      <c r="B3759" s="112">
        <v>2423</v>
      </c>
      <c r="C3759" s="10">
        <f t="shared" si="64"/>
        <v>2</v>
      </c>
    </row>
    <row r="3760" spans="1:3" x14ac:dyDescent="0.2">
      <c r="A3760" s="114" t="s">
        <v>12217</v>
      </c>
      <c r="B3760" s="112">
        <v>1096</v>
      </c>
      <c r="C3760" s="10">
        <f t="shared" si="64"/>
        <v>1</v>
      </c>
    </row>
    <row r="3761" spans="1:3" x14ac:dyDescent="0.2">
      <c r="A3761" s="114" t="s">
        <v>12218</v>
      </c>
      <c r="B3761" s="112">
        <v>383</v>
      </c>
      <c r="C3761" s="10">
        <f t="shared" si="64"/>
        <v>3</v>
      </c>
    </row>
    <row r="3762" spans="1:3" x14ac:dyDescent="0.2">
      <c r="A3762" s="114" t="s">
        <v>12219</v>
      </c>
      <c r="B3762" s="112">
        <v>2543</v>
      </c>
      <c r="C3762" s="10">
        <f t="shared" si="64"/>
        <v>2</v>
      </c>
    </row>
    <row r="3763" spans="1:3" x14ac:dyDescent="0.2">
      <c r="A3763" s="114" t="s">
        <v>12220</v>
      </c>
      <c r="B3763" s="112">
        <v>1993</v>
      </c>
      <c r="C3763" s="10">
        <f t="shared" si="64"/>
        <v>1</v>
      </c>
    </row>
    <row r="3764" spans="1:3" x14ac:dyDescent="0.2">
      <c r="A3764" s="114" t="s">
        <v>12221</v>
      </c>
      <c r="B3764" s="112">
        <v>55729</v>
      </c>
      <c r="C3764" s="10">
        <f t="shared" si="64"/>
        <v>5</v>
      </c>
    </row>
    <row r="3765" spans="1:3" x14ac:dyDescent="0.2">
      <c r="A3765" s="114" t="s">
        <v>12222</v>
      </c>
      <c r="B3765" s="112">
        <v>276</v>
      </c>
      <c r="C3765" s="10">
        <f t="shared" si="64"/>
        <v>2</v>
      </c>
    </row>
    <row r="3766" spans="1:3" x14ac:dyDescent="0.2">
      <c r="A3766" s="114" t="s">
        <v>12223</v>
      </c>
      <c r="B3766" s="112">
        <v>235</v>
      </c>
      <c r="C3766" s="10">
        <f t="shared" si="64"/>
        <v>2</v>
      </c>
    </row>
    <row r="3767" spans="1:3" x14ac:dyDescent="0.2">
      <c r="A3767" s="114" t="s">
        <v>12224</v>
      </c>
      <c r="B3767" s="112">
        <v>935</v>
      </c>
      <c r="C3767" s="10">
        <f t="shared" si="64"/>
        <v>9</v>
      </c>
    </row>
    <row r="3768" spans="1:3" x14ac:dyDescent="0.2">
      <c r="A3768" s="114" t="s">
        <v>12225</v>
      </c>
      <c r="B3768" s="112">
        <v>63271</v>
      </c>
      <c r="C3768" s="10">
        <f t="shared" si="64"/>
        <v>6</v>
      </c>
    </row>
    <row r="3769" spans="1:3" x14ac:dyDescent="0.2">
      <c r="A3769" s="114" t="s">
        <v>12226</v>
      </c>
      <c r="B3769" s="112">
        <v>2723</v>
      </c>
      <c r="C3769" s="10">
        <f t="shared" si="64"/>
        <v>2</v>
      </c>
    </row>
    <row r="3770" spans="1:3" x14ac:dyDescent="0.2">
      <c r="A3770" s="114" t="s">
        <v>12227</v>
      </c>
      <c r="B3770" s="112">
        <v>194</v>
      </c>
      <c r="C3770" s="10">
        <f t="shared" si="64"/>
        <v>1</v>
      </c>
    </row>
    <row r="3771" spans="1:3" x14ac:dyDescent="0.2">
      <c r="A3771" s="114" t="s">
        <v>12228</v>
      </c>
      <c r="B3771" s="112">
        <v>121</v>
      </c>
      <c r="C3771" s="10">
        <f t="shared" si="64"/>
        <v>1</v>
      </c>
    </row>
    <row r="3772" spans="1:3" x14ac:dyDescent="0.2">
      <c r="A3772" s="114" t="s">
        <v>12229</v>
      </c>
      <c r="B3772" s="112">
        <v>629</v>
      </c>
      <c r="C3772" s="10">
        <f t="shared" si="64"/>
        <v>6</v>
      </c>
    </row>
    <row r="3773" spans="1:3" x14ac:dyDescent="0.2">
      <c r="A3773" s="114" t="s">
        <v>8527</v>
      </c>
      <c r="B3773" s="112">
        <v>309</v>
      </c>
      <c r="C3773" s="10">
        <f t="shared" si="64"/>
        <v>3</v>
      </c>
    </row>
    <row r="3774" spans="1:3" x14ac:dyDescent="0.2">
      <c r="A3774" s="114" t="s">
        <v>12230</v>
      </c>
      <c r="B3774" s="112">
        <v>942</v>
      </c>
      <c r="C3774" s="10">
        <f t="shared" si="64"/>
        <v>9</v>
      </c>
    </row>
    <row r="3775" spans="1:3" x14ac:dyDescent="0.2">
      <c r="A3775" s="114" t="s">
        <v>12231</v>
      </c>
      <c r="B3775" s="112">
        <v>827</v>
      </c>
      <c r="C3775" s="10">
        <f t="shared" si="64"/>
        <v>8</v>
      </c>
    </row>
    <row r="3776" spans="1:3" x14ac:dyDescent="0.2">
      <c r="A3776" s="114" t="s">
        <v>12232</v>
      </c>
      <c r="B3776" s="112">
        <v>254</v>
      </c>
      <c r="C3776" s="10">
        <f t="shared" si="64"/>
        <v>2</v>
      </c>
    </row>
    <row r="3777" spans="1:3" x14ac:dyDescent="0.2">
      <c r="A3777" s="114" t="s">
        <v>12233</v>
      </c>
      <c r="B3777" s="112">
        <v>190</v>
      </c>
      <c r="C3777" s="10">
        <f t="shared" si="64"/>
        <v>1</v>
      </c>
    </row>
    <row r="3778" spans="1:3" x14ac:dyDescent="0.2">
      <c r="A3778" s="114" t="s">
        <v>12234</v>
      </c>
      <c r="B3778" s="112">
        <v>13155</v>
      </c>
      <c r="C3778" s="10">
        <f t="shared" si="64"/>
        <v>1</v>
      </c>
    </row>
    <row r="3779" spans="1:3" x14ac:dyDescent="0.2">
      <c r="A3779" s="114" t="s">
        <v>12235</v>
      </c>
      <c r="B3779" s="112">
        <v>9024</v>
      </c>
      <c r="C3779" s="10">
        <f t="shared" si="64"/>
        <v>9</v>
      </c>
    </row>
    <row r="3780" spans="1:3" x14ac:dyDescent="0.2">
      <c r="A3780" s="114" t="s">
        <v>12236</v>
      </c>
      <c r="B3780" s="112">
        <v>810</v>
      </c>
      <c r="C3780" s="10">
        <f t="shared" si="64"/>
        <v>8</v>
      </c>
    </row>
    <row r="3781" spans="1:3" x14ac:dyDescent="0.2">
      <c r="A3781" s="114" t="s">
        <v>12237</v>
      </c>
      <c r="B3781" s="112">
        <v>731</v>
      </c>
      <c r="C3781" s="10">
        <f t="shared" ref="C3781:C3844" si="65">VALUE(LEFT(1E+100*B3781))</f>
        <v>7</v>
      </c>
    </row>
    <row r="3782" spans="1:3" x14ac:dyDescent="0.2">
      <c r="A3782" s="114" t="s">
        <v>12238</v>
      </c>
      <c r="B3782" s="112">
        <v>533</v>
      </c>
      <c r="C3782" s="10">
        <f t="shared" si="65"/>
        <v>5</v>
      </c>
    </row>
    <row r="3783" spans="1:3" x14ac:dyDescent="0.2">
      <c r="A3783" s="114" t="s">
        <v>12239</v>
      </c>
      <c r="B3783" s="112">
        <v>4905</v>
      </c>
      <c r="C3783" s="10">
        <f t="shared" si="65"/>
        <v>4</v>
      </c>
    </row>
    <row r="3784" spans="1:3" x14ac:dyDescent="0.2">
      <c r="A3784" s="114" t="s">
        <v>12240</v>
      </c>
      <c r="B3784" s="112">
        <v>13792</v>
      </c>
      <c r="C3784" s="10">
        <f t="shared" si="65"/>
        <v>1</v>
      </c>
    </row>
    <row r="3785" spans="1:3" x14ac:dyDescent="0.2">
      <c r="A3785" s="114" t="s">
        <v>12241</v>
      </c>
      <c r="B3785" s="112">
        <v>1066</v>
      </c>
      <c r="C3785" s="10">
        <f t="shared" si="65"/>
        <v>1</v>
      </c>
    </row>
    <row r="3786" spans="1:3" x14ac:dyDescent="0.2">
      <c r="A3786" s="114" t="s">
        <v>12242</v>
      </c>
      <c r="B3786" s="112">
        <v>13545</v>
      </c>
      <c r="C3786" s="10">
        <f t="shared" si="65"/>
        <v>1</v>
      </c>
    </row>
    <row r="3787" spans="1:3" x14ac:dyDescent="0.2">
      <c r="A3787" s="114" t="s">
        <v>12243</v>
      </c>
      <c r="B3787" s="112">
        <v>51</v>
      </c>
      <c r="C3787" s="10">
        <f t="shared" si="65"/>
        <v>5</v>
      </c>
    </row>
    <row r="3788" spans="1:3" x14ac:dyDescent="0.2">
      <c r="A3788" s="114" t="s">
        <v>12244</v>
      </c>
      <c r="B3788" s="112">
        <v>52</v>
      </c>
      <c r="C3788" s="10">
        <f t="shared" si="65"/>
        <v>5</v>
      </c>
    </row>
    <row r="3789" spans="1:3" x14ac:dyDescent="0.2">
      <c r="A3789" s="114" t="s">
        <v>12245</v>
      </c>
      <c r="B3789" s="112">
        <v>20551</v>
      </c>
      <c r="C3789" s="10">
        <f t="shared" si="65"/>
        <v>2</v>
      </c>
    </row>
    <row r="3790" spans="1:3" x14ac:dyDescent="0.2">
      <c r="A3790" s="114" t="s">
        <v>12246</v>
      </c>
      <c r="B3790" s="112">
        <v>62</v>
      </c>
      <c r="C3790" s="10">
        <f t="shared" si="65"/>
        <v>6</v>
      </c>
    </row>
    <row r="3791" spans="1:3" x14ac:dyDescent="0.2">
      <c r="A3791" s="114" t="s">
        <v>12247</v>
      </c>
      <c r="B3791" s="112">
        <v>693</v>
      </c>
      <c r="C3791" s="10">
        <f t="shared" si="65"/>
        <v>6</v>
      </c>
    </row>
    <row r="3792" spans="1:3" x14ac:dyDescent="0.2">
      <c r="A3792" s="114" t="s">
        <v>12248</v>
      </c>
      <c r="B3792" s="112">
        <v>421</v>
      </c>
      <c r="C3792" s="10">
        <f t="shared" si="65"/>
        <v>4</v>
      </c>
    </row>
    <row r="3793" spans="1:3" x14ac:dyDescent="0.2">
      <c r="A3793" s="114" t="s">
        <v>12249</v>
      </c>
      <c r="B3793" s="112">
        <v>1193</v>
      </c>
      <c r="C3793" s="10">
        <f t="shared" si="65"/>
        <v>1</v>
      </c>
    </row>
    <row r="3794" spans="1:3" x14ac:dyDescent="0.2">
      <c r="A3794" s="114" t="s">
        <v>12250</v>
      </c>
      <c r="B3794" s="112">
        <v>343</v>
      </c>
      <c r="C3794" s="10">
        <f t="shared" si="65"/>
        <v>3</v>
      </c>
    </row>
    <row r="3795" spans="1:3" x14ac:dyDescent="0.2">
      <c r="A3795" s="114" t="s">
        <v>12251</v>
      </c>
      <c r="B3795" s="112">
        <v>171</v>
      </c>
      <c r="C3795" s="10">
        <f t="shared" si="65"/>
        <v>1</v>
      </c>
    </row>
    <row r="3796" spans="1:3" x14ac:dyDescent="0.2">
      <c r="A3796" s="114" t="s">
        <v>12252</v>
      </c>
      <c r="B3796" s="112">
        <v>140797</v>
      </c>
      <c r="C3796" s="10">
        <f t="shared" si="65"/>
        <v>1</v>
      </c>
    </row>
    <row r="3797" spans="1:3" x14ac:dyDescent="0.2">
      <c r="A3797" s="114" t="s">
        <v>12253</v>
      </c>
      <c r="B3797" s="112">
        <v>822</v>
      </c>
      <c r="C3797" s="10">
        <f t="shared" si="65"/>
        <v>8</v>
      </c>
    </row>
    <row r="3798" spans="1:3" x14ac:dyDescent="0.2">
      <c r="A3798" s="114" t="s">
        <v>12254</v>
      </c>
      <c r="B3798" s="112">
        <v>5670</v>
      </c>
      <c r="C3798" s="10">
        <f t="shared" si="65"/>
        <v>5</v>
      </c>
    </row>
    <row r="3799" spans="1:3" x14ac:dyDescent="0.2">
      <c r="A3799" s="114" t="s">
        <v>12255</v>
      </c>
      <c r="B3799" s="112">
        <v>1245</v>
      </c>
      <c r="C3799" s="10">
        <f t="shared" si="65"/>
        <v>1</v>
      </c>
    </row>
    <row r="3800" spans="1:3" x14ac:dyDescent="0.2">
      <c r="A3800" s="114" t="s">
        <v>12256</v>
      </c>
      <c r="B3800" s="112">
        <v>286</v>
      </c>
      <c r="C3800" s="10">
        <f t="shared" si="65"/>
        <v>2</v>
      </c>
    </row>
    <row r="3801" spans="1:3" x14ac:dyDescent="0.2">
      <c r="A3801" s="114" t="s">
        <v>12257</v>
      </c>
      <c r="B3801" s="112">
        <v>967</v>
      </c>
      <c r="C3801" s="10">
        <f t="shared" si="65"/>
        <v>9</v>
      </c>
    </row>
    <row r="3802" spans="1:3" x14ac:dyDescent="0.2">
      <c r="A3802" s="114" t="s">
        <v>12258</v>
      </c>
      <c r="B3802" s="112">
        <v>15801</v>
      </c>
      <c r="C3802" s="10">
        <f t="shared" si="65"/>
        <v>1</v>
      </c>
    </row>
    <row r="3803" spans="1:3" x14ac:dyDescent="0.2">
      <c r="A3803" s="114" t="s">
        <v>12259</v>
      </c>
      <c r="B3803" s="112">
        <v>6760</v>
      </c>
      <c r="C3803" s="10">
        <f t="shared" si="65"/>
        <v>6</v>
      </c>
    </row>
    <row r="3804" spans="1:3" x14ac:dyDescent="0.2">
      <c r="A3804" s="114" t="s">
        <v>12260</v>
      </c>
      <c r="B3804" s="112">
        <v>146</v>
      </c>
      <c r="C3804" s="10">
        <f t="shared" si="65"/>
        <v>1</v>
      </c>
    </row>
    <row r="3805" spans="1:3" x14ac:dyDescent="0.2">
      <c r="A3805" s="114" t="s">
        <v>12261</v>
      </c>
      <c r="B3805" s="112">
        <v>10205</v>
      </c>
      <c r="C3805" s="10">
        <f t="shared" si="65"/>
        <v>1</v>
      </c>
    </row>
    <row r="3806" spans="1:3" x14ac:dyDescent="0.2">
      <c r="A3806" s="114" t="s">
        <v>12262</v>
      </c>
      <c r="B3806" s="112">
        <v>24036</v>
      </c>
      <c r="C3806" s="10">
        <f t="shared" si="65"/>
        <v>2</v>
      </c>
    </row>
    <row r="3807" spans="1:3" x14ac:dyDescent="0.2">
      <c r="A3807" s="114" t="s">
        <v>12263</v>
      </c>
      <c r="B3807" s="112">
        <v>1495</v>
      </c>
      <c r="C3807" s="10">
        <f t="shared" si="65"/>
        <v>1</v>
      </c>
    </row>
    <row r="3808" spans="1:3" x14ac:dyDescent="0.2">
      <c r="A3808" s="114" t="s">
        <v>12264</v>
      </c>
      <c r="B3808" s="112">
        <v>104</v>
      </c>
      <c r="C3808" s="10">
        <f t="shared" si="65"/>
        <v>1</v>
      </c>
    </row>
    <row r="3809" spans="1:3" x14ac:dyDescent="0.2">
      <c r="A3809" s="114" t="s">
        <v>12265</v>
      </c>
      <c r="B3809" s="112">
        <v>202</v>
      </c>
      <c r="C3809" s="10">
        <f t="shared" si="65"/>
        <v>2</v>
      </c>
    </row>
    <row r="3810" spans="1:3" x14ac:dyDescent="0.2">
      <c r="A3810" s="114" t="s">
        <v>12266</v>
      </c>
      <c r="B3810" s="112">
        <v>109</v>
      </c>
      <c r="C3810" s="10">
        <f t="shared" si="65"/>
        <v>1</v>
      </c>
    </row>
    <row r="3811" spans="1:3" x14ac:dyDescent="0.2">
      <c r="A3811" s="114" t="s">
        <v>12267</v>
      </c>
      <c r="B3811" s="112">
        <v>577</v>
      </c>
      <c r="C3811" s="10">
        <f t="shared" si="65"/>
        <v>5</v>
      </c>
    </row>
    <row r="3812" spans="1:3" x14ac:dyDescent="0.2">
      <c r="A3812" s="114" t="s">
        <v>12268</v>
      </c>
      <c r="B3812" s="112">
        <v>924</v>
      </c>
      <c r="C3812" s="10">
        <f t="shared" si="65"/>
        <v>9</v>
      </c>
    </row>
    <row r="3813" spans="1:3" x14ac:dyDescent="0.2">
      <c r="A3813" s="114" t="s">
        <v>12269</v>
      </c>
      <c r="B3813" s="112">
        <v>2648</v>
      </c>
      <c r="C3813" s="10">
        <f t="shared" si="65"/>
        <v>2</v>
      </c>
    </row>
    <row r="3814" spans="1:3" x14ac:dyDescent="0.2">
      <c r="A3814" s="114" t="s">
        <v>12270</v>
      </c>
      <c r="B3814" s="112">
        <v>96</v>
      </c>
      <c r="C3814" s="10">
        <f t="shared" si="65"/>
        <v>9</v>
      </c>
    </row>
    <row r="3815" spans="1:3" x14ac:dyDescent="0.2">
      <c r="A3815" s="114" t="s">
        <v>12271</v>
      </c>
      <c r="B3815" s="112">
        <v>2393</v>
      </c>
      <c r="C3815" s="10">
        <f t="shared" si="65"/>
        <v>2</v>
      </c>
    </row>
    <row r="3816" spans="1:3" x14ac:dyDescent="0.2">
      <c r="A3816" s="114" t="s">
        <v>12272</v>
      </c>
      <c r="B3816" s="112">
        <v>38941</v>
      </c>
      <c r="C3816" s="10">
        <f t="shared" si="65"/>
        <v>3</v>
      </c>
    </row>
    <row r="3817" spans="1:3" x14ac:dyDescent="0.2">
      <c r="A3817" s="114" t="s">
        <v>12273</v>
      </c>
      <c r="B3817" s="112">
        <v>1514</v>
      </c>
      <c r="C3817" s="10">
        <f t="shared" si="65"/>
        <v>1</v>
      </c>
    </row>
    <row r="3818" spans="1:3" x14ac:dyDescent="0.2">
      <c r="A3818" s="114" t="s">
        <v>12274</v>
      </c>
      <c r="B3818" s="112">
        <v>3652</v>
      </c>
      <c r="C3818" s="10">
        <f t="shared" si="65"/>
        <v>3</v>
      </c>
    </row>
    <row r="3819" spans="1:3" x14ac:dyDescent="0.2">
      <c r="A3819" s="114" t="s">
        <v>12275</v>
      </c>
      <c r="B3819" s="112">
        <v>969</v>
      </c>
      <c r="C3819" s="10">
        <f t="shared" si="65"/>
        <v>9</v>
      </c>
    </row>
    <row r="3820" spans="1:3" x14ac:dyDescent="0.2">
      <c r="A3820" s="114" t="s">
        <v>12276</v>
      </c>
      <c r="B3820" s="112">
        <v>6312</v>
      </c>
      <c r="C3820" s="10">
        <f t="shared" si="65"/>
        <v>6</v>
      </c>
    </row>
    <row r="3821" spans="1:3" x14ac:dyDescent="0.2">
      <c r="A3821" s="114" t="s">
        <v>12277</v>
      </c>
      <c r="B3821" s="112">
        <v>205</v>
      </c>
      <c r="C3821" s="10">
        <f t="shared" si="65"/>
        <v>2</v>
      </c>
    </row>
    <row r="3822" spans="1:3" x14ac:dyDescent="0.2">
      <c r="A3822" s="114" t="s">
        <v>12278</v>
      </c>
      <c r="B3822" s="112">
        <v>2392</v>
      </c>
      <c r="C3822" s="10">
        <f t="shared" si="65"/>
        <v>2</v>
      </c>
    </row>
    <row r="3823" spans="1:3" x14ac:dyDescent="0.2">
      <c r="A3823" s="114" t="s">
        <v>12279</v>
      </c>
      <c r="B3823" s="112">
        <v>279</v>
      </c>
      <c r="C3823" s="10">
        <f t="shared" si="65"/>
        <v>2</v>
      </c>
    </row>
    <row r="3824" spans="1:3" x14ac:dyDescent="0.2">
      <c r="A3824" s="114" t="s">
        <v>12280</v>
      </c>
      <c r="B3824" s="112">
        <v>1325</v>
      </c>
      <c r="C3824" s="10">
        <f t="shared" si="65"/>
        <v>1</v>
      </c>
    </row>
    <row r="3825" spans="1:3" x14ac:dyDescent="0.2">
      <c r="A3825" s="114" t="s">
        <v>12281</v>
      </c>
      <c r="B3825" s="112">
        <v>38722</v>
      </c>
      <c r="C3825" s="10">
        <f t="shared" si="65"/>
        <v>3</v>
      </c>
    </row>
    <row r="3826" spans="1:3" x14ac:dyDescent="0.2">
      <c r="A3826" s="114" t="s">
        <v>12282</v>
      </c>
      <c r="B3826" s="112">
        <v>2318</v>
      </c>
      <c r="C3826" s="10">
        <f t="shared" si="65"/>
        <v>2</v>
      </c>
    </row>
    <row r="3827" spans="1:3" x14ac:dyDescent="0.2">
      <c r="A3827" s="114" t="s">
        <v>12283</v>
      </c>
      <c r="B3827" s="112">
        <v>353</v>
      </c>
      <c r="C3827" s="10">
        <f t="shared" si="65"/>
        <v>3</v>
      </c>
    </row>
    <row r="3828" spans="1:3" x14ac:dyDescent="0.2">
      <c r="A3828" s="114" t="s">
        <v>12284</v>
      </c>
      <c r="B3828" s="112">
        <v>774</v>
      </c>
      <c r="C3828" s="10">
        <f t="shared" si="65"/>
        <v>7</v>
      </c>
    </row>
    <row r="3829" spans="1:3" x14ac:dyDescent="0.2">
      <c r="A3829" s="114" t="s">
        <v>12285</v>
      </c>
      <c r="B3829" s="112">
        <v>26</v>
      </c>
      <c r="C3829" s="10">
        <f t="shared" si="65"/>
        <v>2</v>
      </c>
    </row>
    <row r="3830" spans="1:3" x14ac:dyDescent="0.2">
      <c r="A3830" s="114" t="s">
        <v>12286</v>
      </c>
      <c r="B3830" s="112">
        <v>1703</v>
      </c>
      <c r="C3830" s="10">
        <f t="shared" si="65"/>
        <v>1</v>
      </c>
    </row>
    <row r="3831" spans="1:3" x14ac:dyDescent="0.2">
      <c r="A3831" s="114" t="s">
        <v>12287</v>
      </c>
      <c r="B3831" s="112">
        <v>2761</v>
      </c>
      <c r="C3831" s="10">
        <f t="shared" si="65"/>
        <v>2</v>
      </c>
    </row>
    <row r="3832" spans="1:3" x14ac:dyDescent="0.2">
      <c r="A3832" s="114" t="s">
        <v>12288</v>
      </c>
      <c r="B3832" s="112">
        <v>135</v>
      </c>
      <c r="C3832" s="10">
        <f t="shared" si="65"/>
        <v>1</v>
      </c>
    </row>
    <row r="3833" spans="1:3" x14ac:dyDescent="0.2">
      <c r="A3833" s="114" t="s">
        <v>8526</v>
      </c>
      <c r="B3833" s="112">
        <v>4861</v>
      </c>
      <c r="C3833" s="10">
        <f t="shared" si="65"/>
        <v>4</v>
      </c>
    </row>
    <row r="3834" spans="1:3" x14ac:dyDescent="0.2">
      <c r="A3834" s="114" t="s">
        <v>8344</v>
      </c>
      <c r="B3834" s="112">
        <v>8944</v>
      </c>
      <c r="C3834" s="10">
        <f t="shared" si="65"/>
        <v>8</v>
      </c>
    </row>
    <row r="3835" spans="1:3" x14ac:dyDescent="0.2">
      <c r="A3835" s="114" t="s">
        <v>12289</v>
      </c>
      <c r="B3835" s="112">
        <v>150020</v>
      </c>
      <c r="C3835" s="10">
        <f t="shared" si="65"/>
        <v>1</v>
      </c>
    </row>
    <row r="3836" spans="1:3" x14ac:dyDescent="0.2">
      <c r="A3836" s="114" t="s">
        <v>12290</v>
      </c>
      <c r="B3836" s="112">
        <v>1936</v>
      </c>
      <c r="C3836" s="10">
        <f t="shared" si="65"/>
        <v>1</v>
      </c>
    </row>
    <row r="3837" spans="1:3" x14ac:dyDescent="0.2">
      <c r="A3837" s="114" t="s">
        <v>12291</v>
      </c>
      <c r="B3837" s="112">
        <v>2318</v>
      </c>
      <c r="C3837" s="10">
        <f t="shared" si="65"/>
        <v>2</v>
      </c>
    </row>
    <row r="3838" spans="1:3" x14ac:dyDescent="0.2">
      <c r="A3838" s="114" t="s">
        <v>12292</v>
      </c>
      <c r="B3838" s="112">
        <v>20555</v>
      </c>
      <c r="C3838" s="10">
        <f t="shared" si="65"/>
        <v>2</v>
      </c>
    </row>
    <row r="3839" spans="1:3" x14ac:dyDescent="0.2">
      <c r="A3839" s="114" t="s">
        <v>12293</v>
      </c>
      <c r="B3839" s="112">
        <v>189</v>
      </c>
      <c r="C3839" s="10">
        <f t="shared" si="65"/>
        <v>1</v>
      </c>
    </row>
    <row r="3840" spans="1:3" x14ac:dyDescent="0.2">
      <c r="A3840" s="114" t="s">
        <v>12294</v>
      </c>
      <c r="B3840" s="112">
        <v>44</v>
      </c>
      <c r="C3840" s="10">
        <f t="shared" si="65"/>
        <v>4</v>
      </c>
    </row>
    <row r="3841" spans="1:3" x14ac:dyDescent="0.2">
      <c r="A3841" s="114" t="s">
        <v>12295</v>
      </c>
      <c r="B3841" s="112">
        <v>2510</v>
      </c>
      <c r="C3841" s="10">
        <f t="shared" si="65"/>
        <v>2</v>
      </c>
    </row>
    <row r="3842" spans="1:3" x14ac:dyDescent="0.2">
      <c r="A3842" s="114" t="s">
        <v>12296</v>
      </c>
      <c r="B3842" s="112">
        <v>172</v>
      </c>
      <c r="C3842" s="10">
        <f t="shared" si="65"/>
        <v>1</v>
      </c>
    </row>
    <row r="3843" spans="1:3" x14ac:dyDescent="0.2">
      <c r="A3843" s="114" t="s">
        <v>12297</v>
      </c>
      <c r="B3843" s="112">
        <v>882</v>
      </c>
      <c r="C3843" s="10">
        <f t="shared" si="65"/>
        <v>8</v>
      </c>
    </row>
    <row r="3844" spans="1:3" x14ac:dyDescent="0.2">
      <c r="A3844" s="114" t="s">
        <v>12298</v>
      </c>
      <c r="B3844" s="112">
        <v>42</v>
      </c>
      <c r="C3844" s="10">
        <f t="shared" si="65"/>
        <v>4</v>
      </c>
    </row>
    <row r="3845" spans="1:3" x14ac:dyDescent="0.2">
      <c r="A3845" s="114" t="s">
        <v>8525</v>
      </c>
      <c r="B3845" s="112">
        <v>271</v>
      </c>
      <c r="C3845" s="10">
        <f t="shared" ref="C3845:C3908" si="66">VALUE(LEFT(1E+100*B3845))</f>
        <v>2</v>
      </c>
    </row>
    <row r="3846" spans="1:3" x14ac:dyDescent="0.2">
      <c r="A3846" s="114" t="s">
        <v>12299</v>
      </c>
      <c r="B3846" s="112">
        <v>3616</v>
      </c>
      <c r="C3846" s="10">
        <f t="shared" si="66"/>
        <v>3</v>
      </c>
    </row>
    <row r="3847" spans="1:3" x14ac:dyDescent="0.2">
      <c r="A3847" s="114" t="s">
        <v>12300</v>
      </c>
      <c r="B3847" s="112">
        <v>574</v>
      </c>
      <c r="C3847" s="10">
        <f t="shared" si="66"/>
        <v>5</v>
      </c>
    </row>
    <row r="3848" spans="1:3" x14ac:dyDescent="0.2">
      <c r="A3848" s="114" t="s">
        <v>12301</v>
      </c>
      <c r="B3848" s="112">
        <v>883</v>
      </c>
      <c r="C3848" s="10">
        <f t="shared" si="66"/>
        <v>8</v>
      </c>
    </row>
    <row r="3849" spans="1:3" x14ac:dyDescent="0.2">
      <c r="A3849" s="114" t="s">
        <v>12302</v>
      </c>
      <c r="B3849" s="112">
        <v>18417</v>
      </c>
      <c r="C3849" s="10">
        <f t="shared" si="66"/>
        <v>1</v>
      </c>
    </row>
    <row r="3850" spans="1:3" x14ac:dyDescent="0.2">
      <c r="A3850" s="114" t="s">
        <v>12303</v>
      </c>
      <c r="B3850" s="112">
        <v>1318</v>
      </c>
      <c r="C3850" s="10">
        <f t="shared" si="66"/>
        <v>1</v>
      </c>
    </row>
    <row r="3851" spans="1:3" x14ac:dyDescent="0.2">
      <c r="A3851" s="114" t="s">
        <v>12304</v>
      </c>
      <c r="B3851" s="112">
        <v>97151</v>
      </c>
      <c r="C3851" s="10">
        <f t="shared" si="66"/>
        <v>9</v>
      </c>
    </row>
    <row r="3852" spans="1:3" x14ac:dyDescent="0.2">
      <c r="A3852" s="114" t="s">
        <v>12305</v>
      </c>
      <c r="B3852" s="112">
        <v>565</v>
      </c>
      <c r="C3852" s="10">
        <f t="shared" si="66"/>
        <v>5</v>
      </c>
    </row>
    <row r="3853" spans="1:3" x14ac:dyDescent="0.2">
      <c r="A3853" s="114" t="s">
        <v>12306</v>
      </c>
      <c r="B3853" s="112">
        <v>2100</v>
      </c>
      <c r="C3853" s="10">
        <f t="shared" si="66"/>
        <v>2</v>
      </c>
    </row>
    <row r="3854" spans="1:3" x14ac:dyDescent="0.2">
      <c r="A3854" s="114" t="s">
        <v>12307</v>
      </c>
      <c r="B3854" s="112">
        <v>7510</v>
      </c>
      <c r="C3854" s="10">
        <f t="shared" si="66"/>
        <v>7</v>
      </c>
    </row>
    <row r="3855" spans="1:3" x14ac:dyDescent="0.2">
      <c r="A3855" s="114" t="s">
        <v>12308</v>
      </c>
      <c r="B3855" s="112">
        <v>527</v>
      </c>
      <c r="C3855" s="10">
        <f t="shared" si="66"/>
        <v>5</v>
      </c>
    </row>
    <row r="3856" spans="1:3" x14ac:dyDescent="0.2">
      <c r="A3856" s="114" t="s">
        <v>12309</v>
      </c>
      <c r="B3856" s="112">
        <v>537</v>
      </c>
      <c r="C3856" s="10">
        <f t="shared" si="66"/>
        <v>5</v>
      </c>
    </row>
    <row r="3857" spans="1:3" x14ac:dyDescent="0.2">
      <c r="A3857" s="114" t="s">
        <v>12310</v>
      </c>
      <c r="B3857" s="112">
        <v>203</v>
      </c>
      <c r="C3857" s="10">
        <f t="shared" si="66"/>
        <v>2</v>
      </c>
    </row>
    <row r="3858" spans="1:3" x14ac:dyDescent="0.2">
      <c r="A3858" s="114" t="s">
        <v>12311</v>
      </c>
      <c r="B3858" s="112">
        <v>86</v>
      </c>
      <c r="C3858" s="10">
        <f t="shared" si="66"/>
        <v>8</v>
      </c>
    </row>
    <row r="3859" spans="1:3" x14ac:dyDescent="0.2">
      <c r="A3859" s="114" t="s">
        <v>12312</v>
      </c>
      <c r="B3859" s="112">
        <v>2653</v>
      </c>
      <c r="C3859" s="10">
        <f t="shared" si="66"/>
        <v>2</v>
      </c>
    </row>
    <row r="3860" spans="1:3" x14ac:dyDescent="0.2">
      <c r="A3860" s="114" t="s">
        <v>12313</v>
      </c>
      <c r="B3860" s="112">
        <v>101</v>
      </c>
      <c r="C3860" s="10">
        <f t="shared" si="66"/>
        <v>1</v>
      </c>
    </row>
    <row r="3861" spans="1:3" x14ac:dyDescent="0.2">
      <c r="A3861" s="114" t="s">
        <v>12314</v>
      </c>
      <c r="B3861" s="112">
        <v>98</v>
      </c>
      <c r="C3861" s="10">
        <f t="shared" si="66"/>
        <v>9</v>
      </c>
    </row>
    <row r="3862" spans="1:3" x14ac:dyDescent="0.2">
      <c r="A3862" s="114" t="s">
        <v>12315</v>
      </c>
      <c r="B3862" s="112">
        <v>118</v>
      </c>
      <c r="C3862" s="10">
        <f t="shared" si="66"/>
        <v>1</v>
      </c>
    </row>
    <row r="3863" spans="1:3" x14ac:dyDescent="0.2">
      <c r="A3863" s="114" t="s">
        <v>12316</v>
      </c>
      <c r="B3863" s="112">
        <v>13</v>
      </c>
      <c r="C3863" s="10">
        <f t="shared" si="66"/>
        <v>1</v>
      </c>
    </row>
    <row r="3864" spans="1:3" x14ac:dyDescent="0.2">
      <c r="A3864" s="114" t="s">
        <v>12317</v>
      </c>
      <c r="B3864" s="112">
        <v>2115</v>
      </c>
      <c r="C3864" s="10">
        <f t="shared" si="66"/>
        <v>2</v>
      </c>
    </row>
    <row r="3865" spans="1:3" x14ac:dyDescent="0.2">
      <c r="A3865" s="114" t="s">
        <v>12318</v>
      </c>
      <c r="B3865" s="112">
        <v>3210</v>
      </c>
      <c r="C3865" s="10">
        <f t="shared" si="66"/>
        <v>3</v>
      </c>
    </row>
    <row r="3866" spans="1:3" x14ac:dyDescent="0.2">
      <c r="A3866" s="114" t="s">
        <v>8343</v>
      </c>
      <c r="B3866" s="112">
        <v>602</v>
      </c>
      <c r="C3866" s="10">
        <f t="shared" si="66"/>
        <v>6</v>
      </c>
    </row>
    <row r="3867" spans="1:3" x14ac:dyDescent="0.2">
      <c r="A3867" s="114" t="s">
        <v>8342</v>
      </c>
      <c r="B3867" s="112">
        <v>1461</v>
      </c>
      <c r="C3867" s="10">
        <f t="shared" si="66"/>
        <v>1</v>
      </c>
    </row>
    <row r="3868" spans="1:3" x14ac:dyDescent="0.2">
      <c r="A3868" s="114" t="s">
        <v>12319</v>
      </c>
      <c r="B3868" s="112">
        <v>305</v>
      </c>
      <c r="C3868" s="10">
        <f t="shared" si="66"/>
        <v>3</v>
      </c>
    </row>
    <row r="3869" spans="1:3" x14ac:dyDescent="0.2">
      <c r="A3869" s="114" t="s">
        <v>12320</v>
      </c>
      <c r="B3869" s="112">
        <v>1457</v>
      </c>
      <c r="C3869" s="10">
        <f t="shared" si="66"/>
        <v>1</v>
      </c>
    </row>
    <row r="3870" spans="1:3" x14ac:dyDescent="0.2">
      <c r="A3870" s="114" t="s">
        <v>12321</v>
      </c>
      <c r="B3870" s="112">
        <v>595</v>
      </c>
      <c r="C3870" s="10">
        <f t="shared" si="66"/>
        <v>5</v>
      </c>
    </row>
    <row r="3871" spans="1:3" x14ac:dyDescent="0.2">
      <c r="A3871" s="114" t="s">
        <v>12322</v>
      </c>
      <c r="B3871" s="112">
        <v>803</v>
      </c>
      <c r="C3871" s="10">
        <f t="shared" si="66"/>
        <v>8</v>
      </c>
    </row>
    <row r="3872" spans="1:3" x14ac:dyDescent="0.2">
      <c r="A3872" s="114" t="s">
        <v>12323</v>
      </c>
      <c r="B3872" s="112">
        <v>42645</v>
      </c>
      <c r="C3872" s="10">
        <f t="shared" si="66"/>
        <v>4</v>
      </c>
    </row>
    <row r="3873" spans="1:3" x14ac:dyDescent="0.2">
      <c r="A3873" s="114" t="s">
        <v>12324</v>
      </c>
      <c r="B3873" s="112">
        <v>226</v>
      </c>
      <c r="C3873" s="10">
        <f t="shared" si="66"/>
        <v>2</v>
      </c>
    </row>
    <row r="3874" spans="1:3" x14ac:dyDescent="0.2">
      <c r="A3874" s="114" t="s">
        <v>12325</v>
      </c>
      <c r="B3874" s="112">
        <v>3213</v>
      </c>
      <c r="C3874" s="10">
        <f t="shared" si="66"/>
        <v>3</v>
      </c>
    </row>
    <row r="3875" spans="1:3" x14ac:dyDescent="0.2">
      <c r="A3875" s="114" t="s">
        <v>12326</v>
      </c>
      <c r="B3875" s="112">
        <v>973</v>
      </c>
      <c r="C3875" s="10">
        <f t="shared" si="66"/>
        <v>9</v>
      </c>
    </row>
    <row r="3876" spans="1:3" x14ac:dyDescent="0.2">
      <c r="A3876" s="114" t="s">
        <v>12327</v>
      </c>
      <c r="B3876" s="112">
        <v>368</v>
      </c>
      <c r="C3876" s="10">
        <f t="shared" si="66"/>
        <v>3</v>
      </c>
    </row>
    <row r="3877" spans="1:3" x14ac:dyDescent="0.2">
      <c r="A3877" s="114" t="s">
        <v>12328</v>
      </c>
      <c r="B3877" s="112">
        <v>376</v>
      </c>
      <c r="C3877" s="10">
        <f t="shared" si="66"/>
        <v>3</v>
      </c>
    </row>
    <row r="3878" spans="1:3" x14ac:dyDescent="0.2">
      <c r="A3878" s="114" t="s">
        <v>12329</v>
      </c>
      <c r="B3878" s="112">
        <v>571</v>
      </c>
      <c r="C3878" s="10">
        <f t="shared" si="66"/>
        <v>5</v>
      </c>
    </row>
    <row r="3879" spans="1:3" x14ac:dyDescent="0.2">
      <c r="A3879" s="114" t="s">
        <v>12330</v>
      </c>
      <c r="B3879" s="112">
        <v>140</v>
      </c>
      <c r="C3879" s="10">
        <f t="shared" si="66"/>
        <v>1</v>
      </c>
    </row>
    <row r="3880" spans="1:3" x14ac:dyDescent="0.2">
      <c r="A3880" s="114" t="s">
        <v>12331</v>
      </c>
      <c r="B3880" s="112">
        <v>155</v>
      </c>
      <c r="C3880" s="10">
        <f t="shared" si="66"/>
        <v>1</v>
      </c>
    </row>
    <row r="3881" spans="1:3" x14ac:dyDescent="0.2">
      <c r="A3881" s="114" t="s">
        <v>12332</v>
      </c>
      <c r="B3881" s="112">
        <v>622</v>
      </c>
      <c r="C3881" s="10">
        <f t="shared" si="66"/>
        <v>6</v>
      </c>
    </row>
    <row r="3882" spans="1:3" x14ac:dyDescent="0.2">
      <c r="A3882" s="114" t="s">
        <v>12333</v>
      </c>
      <c r="B3882" s="112">
        <v>333</v>
      </c>
      <c r="C3882" s="10">
        <f t="shared" si="66"/>
        <v>3</v>
      </c>
    </row>
    <row r="3883" spans="1:3" x14ac:dyDescent="0.2">
      <c r="A3883" s="114" t="s">
        <v>12334</v>
      </c>
      <c r="B3883" s="112">
        <v>38</v>
      </c>
      <c r="C3883" s="10">
        <f t="shared" si="66"/>
        <v>3</v>
      </c>
    </row>
    <row r="3884" spans="1:3" x14ac:dyDescent="0.2">
      <c r="A3884" s="114" t="s">
        <v>12335</v>
      </c>
      <c r="B3884" s="112">
        <v>97211</v>
      </c>
      <c r="C3884" s="10">
        <f t="shared" si="66"/>
        <v>9</v>
      </c>
    </row>
    <row r="3885" spans="1:3" x14ac:dyDescent="0.2">
      <c r="A3885" s="114" t="s">
        <v>12336</v>
      </c>
      <c r="B3885" s="112">
        <v>304</v>
      </c>
      <c r="C3885" s="10">
        <f t="shared" si="66"/>
        <v>3</v>
      </c>
    </row>
    <row r="3886" spans="1:3" x14ac:dyDescent="0.2">
      <c r="A3886" s="114" t="s">
        <v>12337</v>
      </c>
      <c r="B3886" s="112">
        <v>4588</v>
      </c>
      <c r="C3886" s="10">
        <f t="shared" si="66"/>
        <v>4</v>
      </c>
    </row>
    <row r="3887" spans="1:3" x14ac:dyDescent="0.2">
      <c r="A3887" s="114" t="s">
        <v>12338</v>
      </c>
      <c r="B3887" s="112">
        <v>483</v>
      </c>
      <c r="C3887" s="10">
        <f t="shared" si="66"/>
        <v>4</v>
      </c>
    </row>
    <row r="3888" spans="1:3" x14ac:dyDescent="0.2">
      <c r="A3888" s="114" t="s">
        <v>8524</v>
      </c>
      <c r="B3888" s="112">
        <v>1297</v>
      </c>
      <c r="C3888" s="10">
        <f t="shared" si="66"/>
        <v>1</v>
      </c>
    </row>
    <row r="3889" spans="1:3" x14ac:dyDescent="0.2">
      <c r="A3889" s="114" t="s">
        <v>12339</v>
      </c>
      <c r="B3889" s="112">
        <v>1534</v>
      </c>
      <c r="C3889" s="10">
        <f t="shared" si="66"/>
        <v>1</v>
      </c>
    </row>
    <row r="3890" spans="1:3" x14ac:dyDescent="0.2">
      <c r="A3890" s="114" t="s">
        <v>12340</v>
      </c>
      <c r="B3890" s="112">
        <v>144</v>
      </c>
      <c r="C3890" s="10">
        <f t="shared" si="66"/>
        <v>1</v>
      </c>
    </row>
    <row r="3891" spans="1:3" x14ac:dyDescent="0.2">
      <c r="A3891" s="114" t="s">
        <v>12341</v>
      </c>
      <c r="B3891" s="112">
        <v>841</v>
      </c>
      <c r="C3891" s="10">
        <f t="shared" si="66"/>
        <v>8</v>
      </c>
    </row>
    <row r="3892" spans="1:3" x14ac:dyDescent="0.2">
      <c r="A3892" s="114" t="s">
        <v>12342</v>
      </c>
      <c r="B3892" s="112">
        <v>694</v>
      </c>
      <c r="C3892" s="10">
        <f t="shared" si="66"/>
        <v>6</v>
      </c>
    </row>
    <row r="3893" spans="1:3" x14ac:dyDescent="0.2">
      <c r="A3893" s="114" t="s">
        <v>12343</v>
      </c>
      <c r="B3893" s="112">
        <v>286</v>
      </c>
      <c r="C3893" s="10">
        <f t="shared" si="66"/>
        <v>2</v>
      </c>
    </row>
    <row r="3894" spans="1:3" x14ac:dyDescent="0.2">
      <c r="A3894" s="114" t="s">
        <v>12344</v>
      </c>
      <c r="B3894" s="112">
        <v>354</v>
      </c>
      <c r="C3894" s="10">
        <f t="shared" si="66"/>
        <v>3</v>
      </c>
    </row>
    <row r="3895" spans="1:3" x14ac:dyDescent="0.2">
      <c r="A3895" s="114" t="s">
        <v>12345</v>
      </c>
      <c r="B3895" s="112">
        <v>830</v>
      </c>
      <c r="C3895" s="10">
        <f t="shared" si="66"/>
        <v>8</v>
      </c>
    </row>
    <row r="3896" spans="1:3" x14ac:dyDescent="0.2">
      <c r="A3896" s="114" t="s">
        <v>12346</v>
      </c>
      <c r="B3896" s="112">
        <v>2926</v>
      </c>
      <c r="C3896" s="10">
        <f t="shared" si="66"/>
        <v>2</v>
      </c>
    </row>
    <row r="3897" spans="1:3" x14ac:dyDescent="0.2">
      <c r="A3897" s="114" t="s">
        <v>8523</v>
      </c>
      <c r="B3897" s="112">
        <v>132</v>
      </c>
      <c r="C3897" s="10">
        <f t="shared" si="66"/>
        <v>1</v>
      </c>
    </row>
    <row r="3898" spans="1:3" x14ac:dyDescent="0.2">
      <c r="A3898" s="114" t="s">
        <v>12347</v>
      </c>
      <c r="B3898" s="112">
        <v>562</v>
      </c>
      <c r="C3898" s="10">
        <f t="shared" si="66"/>
        <v>5</v>
      </c>
    </row>
    <row r="3899" spans="1:3" x14ac:dyDescent="0.2">
      <c r="A3899" s="114" t="s">
        <v>12348</v>
      </c>
      <c r="B3899" s="112">
        <v>65</v>
      </c>
      <c r="C3899" s="10">
        <f t="shared" si="66"/>
        <v>6</v>
      </c>
    </row>
    <row r="3900" spans="1:3" x14ac:dyDescent="0.2">
      <c r="A3900" s="114" t="s">
        <v>8522</v>
      </c>
      <c r="B3900" s="112">
        <v>317</v>
      </c>
      <c r="C3900" s="10">
        <f t="shared" si="66"/>
        <v>3</v>
      </c>
    </row>
    <row r="3901" spans="1:3" x14ac:dyDescent="0.2">
      <c r="A3901" s="114" t="s">
        <v>12349</v>
      </c>
      <c r="B3901" s="112">
        <v>65</v>
      </c>
      <c r="C3901" s="10">
        <f t="shared" si="66"/>
        <v>6</v>
      </c>
    </row>
    <row r="3902" spans="1:3" x14ac:dyDescent="0.2">
      <c r="A3902" s="114" t="s">
        <v>12350</v>
      </c>
      <c r="B3902" s="112">
        <v>5393</v>
      </c>
      <c r="C3902" s="10">
        <f t="shared" si="66"/>
        <v>5</v>
      </c>
    </row>
    <row r="3903" spans="1:3" x14ac:dyDescent="0.2">
      <c r="A3903" s="114" t="s">
        <v>12351</v>
      </c>
      <c r="B3903" s="112">
        <v>724</v>
      </c>
      <c r="C3903" s="10">
        <f t="shared" si="66"/>
        <v>7</v>
      </c>
    </row>
    <row r="3904" spans="1:3" x14ac:dyDescent="0.2">
      <c r="A3904" s="114" t="s">
        <v>12352</v>
      </c>
      <c r="B3904" s="112">
        <v>7572</v>
      </c>
      <c r="C3904" s="10">
        <f t="shared" si="66"/>
        <v>7</v>
      </c>
    </row>
    <row r="3905" spans="1:3" x14ac:dyDescent="0.2">
      <c r="A3905" s="114" t="s">
        <v>12353</v>
      </c>
      <c r="B3905" s="112">
        <v>1387</v>
      </c>
      <c r="C3905" s="10">
        <f t="shared" si="66"/>
        <v>1</v>
      </c>
    </row>
    <row r="3906" spans="1:3" x14ac:dyDescent="0.2">
      <c r="A3906" s="114" t="s">
        <v>12354</v>
      </c>
      <c r="B3906" s="112">
        <v>2853</v>
      </c>
      <c r="C3906" s="10">
        <f t="shared" si="66"/>
        <v>2</v>
      </c>
    </row>
    <row r="3907" spans="1:3" x14ac:dyDescent="0.2">
      <c r="A3907" s="114" t="s">
        <v>12355</v>
      </c>
      <c r="B3907" s="112">
        <v>442</v>
      </c>
      <c r="C3907" s="10">
        <f t="shared" si="66"/>
        <v>4</v>
      </c>
    </row>
    <row r="3908" spans="1:3" x14ac:dyDescent="0.2">
      <c r="A3908" s="114" t="s">
        <v>12356</v>
      </c>
      <c r="B3908" s="112">
        <v>513</v>
      </c>
      <c r="C3908" s="10">
        <f t="shared" si="66"/>
        <v>5</v>
      </c>
    </row>
    <row r="3909" spans="1:3" x14ac:dyDescent="0.2">
      <c r="A3909" s="114" t="s">
        <v>12357</v>
      </c>
      <c r="B3909" s="112">
        <v>999</v>
      </c>
      <c r="C3909" s="10">
        <f t="shared" ref="C3909:C3972" si="67">VALUE(LEFT(1E+100*B3909))</f>
        <v>9</v>
      </c>
    </row>
    <row r="3910" spans="1:3" x14ac:dyDescent="0.2">
      <c r="A3910" s="114" t="s">
        <v>8341</v>
      </c>
      <c r="B3910" s="112">
        <v>63</v>
      </c>
      <c r="C3910" s="10">
        <f t="shared" si="67"/>
        <v>6</v>
      </c>
    </row>
    <row r="3911" spans="1:3" x14ac:dyDescent="0.2">
      <c r="A3911" s="114" t="s">
        <v>12358</v>
      </c>
      <c r="B3911" s="112">
        <v>175</v>
      </c>
      <c r="C3911" s="10">
        <f t="shared" si="67"/>
        <v>1</v>
      </c>
    </row>
    <row r="3912" spans="1:3" x14ac:dyDescent="0.2">
      <c r="A3912" s="114" t="s">
        <v>12359</v>
      </c>
      <c r="B3912" s="112">
        <v>115</v>
      </c>
      <c r="C3912" s="10">
        <f t="shared" si="67"/>
        <v>1</v>
      </c>
    </row>
    <row r="3913" spans="1:3" x14ac:dyDescent="0.2">
      <c r="A3913" s="114" t="s">
        <v>12360</v>
      </c>
      <c r="B3913" s="112">
        <v>302</v>
      </c>
      <c r="C3913" s="10">
        <f t="shared" si="67"/>
        <v>3</v>
      </c>
    </row>
    <row r="3914" spans="1:3" x14ac:dyDescent="0.2">
      <c r="A3914" s="114" t="s">
        <v>8340</v>
      </c>
      <c r="B3914" s="112">
        <v>3280782</v>
      </c>
      <c r="C3914" s="10">
        <f t="shared" si="67"/>
        <v>3</v>
      </c>
    </row>
    <row r="3915" spans="1:3" x14ac:dyDescent="0.2">
      <c r="A3915" s="114" t="s">
        <v>12361</v>
      </c>
      <c r="B3915" s="112">
        <v>467</v>
      </c>
      <c r="C3915" s="10">
        <f t="shared" si="67"/>
        <v>4</v>
      </c>
    </row>
    <row r="3916" spans="1:3" x14ac:dyDescent="0.2">
      <c r="A3916" s="114" t="s">
        <v>12362</v>
      </c>
      <c r="B3916" s="112">
        <v>10202</v>
      </c>
      <c r="C3916" s="10">
        <f t="shared" si="67"/>
        <v>1</v>
      </c>
    </row>
    <row r="3917" spans="1:3" x14ac:dyDescent="0.2">
      <c r="A3917" s="114" t="s">
        <v>12363</v>
      </c>
      <c r="B3917" s="112">
        <v>1543</v>
      </c>
      <c r="C3917" s="10">
        <f t="shared" si="67"/>
        <v>1</v>
      </c>
    </row>
    <row r="3918" spans="1:3" x14ac:dyDescent="0.2">
      <c r="A3918" s="114" t="s">
        <v>12364</v>
      </c>
      <c r="B3918" s="112">
        <v>1350</v>
      </c>
      <c r="C3918" s="10">
        <f t="shared" si="67"/>
        <v>1</v>
      </c>
    </row>
    <row r="3919" spans="1:3" x14ac:dyDescent="0.2">
      <c r="A3919" s="114" t="s">
        <v>12365</v>
      </c>
      <c r="B3919" s="112">
        <v>142</v>
      </c>
      <c r="C3919" s="10">
        <f t="shared" si="67"/>
        <v>1</v>
      </c>
    </row>
    <row r="3920" spans="1:3" x14ac:dyDescent="0.2">
      <c r="A3920" s="114" t="s">
        <v>12366</v>
      </c>
      <c r="B3920" s="112">
        <v>1712</v>
      </c>
      <c r="C3920" s="10">
        <f t="shared" si="67"/>
        <v>1</v>
      </c>
    </row>
    <row r="3921" spans="1:3" x14ac:dyDescent="0.2">
      <c r="A3921" s="114" t="s">
        <v>12367</v>
      </c>
      <c r="B3921" s="112">
        <v>183</v>
      </c>
      <c r="C3921" s="10">
        <f t="shared" si="67"/>
        <v>1</v>
      </c>
    </row>
    <row r="3922" spans="1:3" x14ac:dyDescent="0.2">
      <c r="A3922" s="114" t="s">
        <v>12368</v>
      </c>
      <c r="B3922" s="112">
        <v>4644</v>
      </c>
      <c r="C3922" s="10">
        <f t="shared" si="67"/>
        <v>4</v>
      </c>
    </row>
    <row r="3923" spans="1:3" x14ac:dyDescent="0.2">
      <c r="A3923" s="114" t="s">
        <v>12369</v>
      </c>
      <c r="B3923" s="112">
        <v>140</v>
      </c>
      <c r="C3923" s="10">
        <f t="shared" si="67"/>
        <v>1</v>
      </c>
    </row>
    <row r="3924" spans="1:3" x14ac:dyDescent="0.2">
      <c r="A3924" s="114" t="s">
        <v>12370</v>
      </c>
      <c r="B3924" s="112">
        <v>2383</v>
      </c>
      <c r="C3924" s="10">
        <f t="shared" si="67"/>
        <v>2</v>
      </c>
    </row>
    <row r="3925" spans="1:3" x14ac:dyDescent="0.2">
      <c r="A3925" s="114" t="s">
        <v>12371</v>
      </c>
      <c r="B3925" s="112">
        <v>290</v>
      </c>
      <c r="C3925" s="10">
        <f t="shared" si="67"/>
        <v>2</v>
      </c>
    </row>
    <row r="3926" spans="1:3" x14ac:dyDescent="0.2">
      <c r="A3926" s="114" t="s">
        <v>12372</v>
      </c>
      <c r="B3926" s="112">
        <v>2097</v>
      </c>
      <c r="C3926" s="10">
        <f t="shared" si="67"/>
        <v>2</v>
      </c>
    </row>
    <row r="3927" spans="1:3" x14ac:dyDescent="0.2">
      <c r="A3927" s="114" t="s">
        <v>12373</v>
      </c>
      <c r="B3927" s="112">
        <v>669</v>
      </c>
      <c r="C3927" s="10">
        <f t="shared" si="67"/>
        <v>6</v>
      </c>
    </row>
    <row r="3928" spans="1:3" x14ac:dyDescent="0.2">
      <c r="A3928" s="114" t="s">
        <v>12374</v>
      </c>
      <c r="B3928" s="112">
        <v>507</v>
      </c>
      <c r="C3928" s="10">
        <f t="shared" si="67"/>
        <v>5</v>
      </c>
    </row>
    <row r="3929" spans="1:3" x14ac:dyDescent="0.2">
      <c r="A3929" s="114" t="s">
        <v>12375</v>
      </c>
      <c r="B3929" s="112">
        <v>1118</v>
      </c>
      <c r="C3929" s="10">
        <f t="shared" si="67"/>
        <v>1</v>
      </c>
    </row>
    <row r="3930" spans="1:3" x14ac:dyDescent="0.2">
      <c r="A3930" s="114" t="s">
        <v>12376</v>
      </c>
      <c r="B3930" s="112">
        <v>3875</v>
      </c>
      <c r="C3930" s="10">
        <f t="shared" si="67"/>
        <v>3</v>
      </c>
    </row>
    <row r="3931" spans="1:3" x14ac:dyDescent="0.2">
      <c r="A3931" s="114" t="s">
        <v>12377</v>
      </c>
      <c r="B3931" s="112">
        <v>66</v>
      </c>
      <c r="C3931" s="10">
        <f t="shared" si="67"/>
        <v>6</v>
      </c>
    </row>
    <row r="3932" spans="1:3" x14ac:dyDescent="0.2">
      <c r="A3932" s="114" t="s">
        <v>12378</v>
      </c>
      <c r="B3932" s="112">
        <v>357</v>
      </c>
      <c r="C3932" s="10">
        <f t="shared" si="67"/>
        <v>3</v>
      </c>
    </row>
    <row r="3933" spans="1:3" x14ac:dyDescent="0.2">
      <c r="A3933" s="114" t="s">
        <v>12379</v>
      </c>
      <c r="B3933" s="112">
        <v>1010</v>
      </c>
      <c r="C3933" s="10">
        <f t="shared" si="67"/>
        <v>1</v>
      </c>
    </row>
    <row r="3934" spans="1:3" x14ac:dyDescent="0.2">
      <c r="A3934" s="114" t="s">
        <v>12380</v>
      </c>
      <c r="B3934" s="112">
        <v>961</v>
      </c>
      <c r="C3934" s="10">
        <f t="shared" si="67"/>
        <v>9</v>
      </c>
    </row>
    <row r="3935" spans="1:3" x14ac:dyDescent="0.2">
      <c r="A3935" s="114" t="s">
        <v>12381</v>
      </c>
      <c r="B3935" s="112">
        <v>107</v>
      </c>
      <c r="C3935" s="10">
        <f t="shared" si="67"/>
        <v>1</v>
      </c>
    </row>
    <row r="3936" spans="1:3" x14ac:dyDescent="0.2">
      <c r="A3936" s="114" t="s">
        <v>12382</v>
      </c>
      <c r="B3936" s="112">
        <v>310</v>
      </c>
      <c r="C3936" s="10">
        <f t="shared" si="67"/>
        <v>3</v>
      </c>
    </row>
    <row r="3937" spans="1:3" x14ac:dyDescent="0.2">
      <c r="A3937" s="114" t="s">
        <v>12383</v>
      </c>
      <c r="B3937" s="112">
        <v>1430</v>
      </c>
      <c r="C3937" s="10">
        <f t="shared" si="67"/>
        <v>1</v>
      </c>
    </row>
    <row r="3938" spans="1:3" x14ac:dyDescent="0.2">
      <c r="A3938" s="114" t="s">
        <v>12384</v>
      </c>
      <c r="B3938" s="112">
        <v>462</v>
      </c>
      <c r="C3938" s="10">
        <f t="shared" si="67"/>
        <v>4</v>
      </c>
    </row>
    <row r="3939" spans="1:3" x14ac:dyDescent="0.2">
      <c r="A3939" s="114" t="s">
        <v>12385</v>
      </c>
      <c r="B3939" s="112">
        <v>911</v>
      </c>
      <c r="C3939" s="10">
        <f t="shared" si="67"/>
        <v>9</v>
      </c>
    </row>
    <row r="3940" spans="1:3" x14ac:dyDescent="0.2">
      <c r="A3940" s="114" t="s">
        <v>12386</v>
      </c>
      <c r="B3940" s="112">
        <v>31</v>
      </c>
      <c r="C3940" s="10">
        <f t="shared" si="67"/>
        <v>3</v>
      </c>
    </row>
    <row r="3941" spans="1:3" x14ac:dyDescent="0.2">
      <c r="A3941" s="114" t="s">
        <v>12387</v>
      </c>
      <c r="B3941" s="112">
        <v>276</v>
      </c>
      <c r="C3941" s="10">
        <f t="shared" si="67"/>
        <v>2</v>
      </c>
    </row>
    <row r="3942" spans="1:3" x14ac:dyDescent="0.2">
      <c r="A3942" s="114" t="s">
        <v>12388</v>
      </c>
      <c r="B3942" s="112">
        <v>170</v>
      </c>
      <c r="C3942" s="10">
        <f t="shared" si="67"/>
        <v>1</v>
      </c>
    </row>
    <row r="3943" spans="1:3" x14ac:dyDescent="0.2">
      <c r="A3943" s="114" t="s">
        <v>12389</v>
      </c>
      <c r="B3943" s="112">
        <v>139</v>
      </c>
      <c r="C3943" s="10">
        <f t="shared" si="67"/>
        <v>1</v>
      </c>
    </row>
    <row r="3944" spans="1:3" x14ac:dyDescent="0.2">
      <c r="A3944" s="114" t="s">
        <v>12390</v>
      </c>
      <c r="B3944" s="112">
        <v>23938</v>
      </c>
      <c r="C3944" s="10">
        <f t="shared" si="67"/>
        <v>2</v>
      </c>
    </row>
    <row r="3945" spans="1:3" x14ac:dyDescent="0.2">
      <c r="A3945" s="114" t="s">
        <v>12391</v>
      </c>
      <c r="B3945" s="112">
        <v>47161</v>
      </c>
      <c r="C3945" s="10">
        <f t="shared" si="67"/>
        <v>4</v>
      </c>
    </row>
    <row r="3946" spans="1:3" x14ac:dyDescent="0.2">
      <c r="A3946" s="114" t="s">
        <v>8339</v>
      </c>
      <c r="B3946" s="112">
        <v>72179</v>
      </c>
      <c r="C3946" s="10">
        <f t="shared" si="67"/>
        <v>7</v>
      </c>
    </row>
    <row r="3947" spans="1:3" x14ac:dyDescent="0.2">
      <c r="A3947" s="114" t="s">
        <v>12392</v>
      </c>
      <c r="B3947" s="112">
        <v>1312</v>
      </c>
      <c r="C3947" s="10">
        <f t="shared" si="67"/>
        <v>1</v>
      </c>
    </row>
    <row r="3948" spans="1:3" x14ac:dyDescent="0.2">
      <c r="A3948" s="114" t="s">
        <v>12393</v>
      </c>
      <c r="B3948" s="112">
        <v>233</v>
      </c>
      <c r="C3948" s="10">
        <f t="shared" si="67"/>
        <v>2</v>
      </c>
    </row>
    <row r="3949" spans="1:3" x14ac:dyDescent="0.2">
      <c r="A3949" s="114" t="s">
        <v>12394</v>
      </c>
      <c r="B3949" s="112">
        <v>54</v>
      </c>
      <c r="C3949" s="10">
        <f t="shared" si="67"/>
        <v>5</v>
      </c>
    </row>
    <row r="3950" spans="1:3" x14ac:dyDescent="0.2">
      <c r="A3950" s="114" t="s">
        <v>12395</v>
      </c>
      <c r="B3950" s="112">
        <v>8</v>
      </c>
      <c r="C3950" s="10">
        <f t="shared" si="67"/>
        <v>8</v>
      </c>
    </row>
    <row r="3951" spans="1:3" x14ac:dyDescent="0.2">
      <c r="A3951" s="114" t="s">
        <v>12396</v>
      </c>
      <c r="B3951" s="112">
        <v>579076</v>
      </c>
      <c r="C3951" s="10">
        <f t="shared" si="67"/>
        <v>5</v>
      </c>
    </row>
    <row r="3952" spans="1:3" x14ac:dyDescent="0.2">
      <c r="A3952" s="114" t="s">
        <v>12397</v>
      </c>
      <c r="B3952" s="112">
        <v>174</v>
      </c>
      <c r="C3952" s="10">
        <f t="shared" si="67"/>
        <v>1</v>
      </c>
    </row>
    <row r="3953" spans="1:3" x14ac:dyDescent="0.2">
      <c r="A3953" s="114" t="s">
        <v>12398</v>
      </c>
      <c r="B3953" s="112">
        <v>7801</v>
      </c>
      <c r="C3953" s="10">
        <f t="shared" si="67"/>
        <v>7</v>
      </c>
    </row>
    <row r="3954" spans="1:3" x14ac:dyDescent="0.2">
      <c r="A3954" s="114" t="s">
        <v>12399</v>
      </c>
      <c r="B3954" s="112">
        <v>172</v>
      </c>
      <c r="C3954" s="10">
        <f t="shared" si="67"/>
        <v>1</v>
      </c>
    </row>
    <row r="3955" spans="1:3" x14ac:dyDescent="0.2">
      <c r="A3955" s="114" t="s">
        <v>12400</v>
      </c>
      <c r="B3955" s="112">
        <v>1810</v>
      </c>
      <c r="C3955" s="10">
        <f t="shared" si="67"/>
        <v>1</v>
      </c>
    </row>
    <row r="3956" spans="1:3" x14ac:dyDescent="0.2">
      <c r="A3956" s="114" t="s">
        <v>12401</v>
      </c>
      <c r="B3956" s="112">
        <v>90</v>
      </c>
      <c r="C3956" s="10">
        <f t="shared" si="67"/>
        <v>9</v>
      </c>
    </row>
    <row r="3957" spans="1:3" x14ac:dyDescent="0.2">
      <c r="A3957" s="114" t="s">
        <v>12402</v>
      </c>
      <c r="B3957" s="112">
        <v>344</v>
      </c>
      <c r="C3957" s="10">
        <f t="shared" si="67"/>
        <v>3</v>
      </c>
    </row>
    <row r="3958" spans="1:3" x14ac:dyDescent="0.2">
      <c r="A3958" s="114" t="s">
        <v>12403</v>
      </c>
      <c r="B3958" s="112">
        <v>234</v>
      </c>
      <c r="C3958" s="10">
        <f t="shared" si="67"/>
        <v>2</v>
      </c>
    </row>
    <row r="3959" spans="1:3" x14ac:dyDescent="0.2">
      <c r="A3959" s="114" t="s">
        <v>12404</v>
      </c>
      <c r="B3959" s="112">
        <v>262</v>
      </c>
      <c r="C3959" s="10">
        <f t="shared" si="67"/>
        <v>2</v>
      </c>
    </row>
    <row r="3960" spans="1:3" x14ac:dyDescent="0.2">
      <c r="A3960" s="114" t="s">
        <v>12405</v>
      </c>
      <c r="B3960" s="112">
        <v>19093</v>
      </c>
      <c r="C3960" s="10">
        <f t="shared" si="67"/>
        <v>1</v>
      </c>
    </row>
    <row r="3961" spans="1:3" x14ac:dyDescent="0.2">
      <c r="A3961" s="114" t="s">
        <v>12406</v>
      </c>
      <c r="B3961" s="112">
        <v>272</v>
      </c>
      <c r="C3961" s="10">
        <f t="shared" si="67"/>
        <v>2</v>
      </c>
    </row>
    <row r="3962" spans="1:3" x14ac:dyDescent="0.2">
      <c r="A3962" s="114" t="s">
        <v>12407</v>
      </c>
      <c r="B3962" s="112">
        <v>1185</v>
      </c>
      <c r="C3962" s="10">
        <f t="shared" si="67"/>
        <v>1</v>
      </c>
    </row>
    <row r="3963" spans="1:3" x14ac:dyDescent="0.2">
      <c r="A3963" s="114" t="s">
        <v>12408</v>
      </c>
      <c r="B3963" s="112">
        <v>2937</v>
      </c>
      <c r="C3963" s="10">
        <f t="shared" si="67"/>
        <v>2</v>
      </c>
    </row>
    <row r="3964" spans="1:3" x14ac:dyDescent="0.2">
      <c r="A3964" s="114" t="s">
        <v>12409</v>
      </c>
      <c r="B3964" s="112">
        <v>392</v>
      </c>
      <c r="C3964" s="10">
        <f t="shared" si="67"/>
        <v>3</v>
      </c>
    </row>
    <row r="3965" spans="1:3" x14ac:dyDescent="0.2">
      <c r="A3965" s="114" t="s">
        <v>12410</v>
      </c>
      <c r="B3965" s="112">
        <v>90</v>
      </c>
      <c r="C3965" s="10">
        <f t="shared" si="67"/>
        <v>9</v>
      </c>
    </row>
    <row r="3966" spans="1:3" x14ac:dyDescent="0.2">
      <c r="A3966" s="114" t="s">
        <v>12411</v>
      </c>
      <c r="B3966" s="112">
        <v>4074</v>
      </c>
      <c r="C3966" s="10">
        <f t="shared" si="67"/>
        <v>4</v>
      </c>
    </row>
    <row r="3967" spans="1:3" x14ac:dyDescent="0.2">
      <c r="A3967" s="114" t="s">
        <v>12412</v>
      </c>
      <c r="B3967" s="112">
        <v>101</v>
      </c>
      <c r="C3967" s="10">
        <f t="shared" si="67"/>
        <v>1</v>
      </c>
    </row>
    <row r="3968" spans="1:3" x14ac:dyDescent="0.2">
      <c r="A3968" s="114" t="s">
        <v>12413</v>
      </c>
      <c r="B3968" s="112">
        <v>528</v>
      </c>
      <c r="C3968" s="10">
        <f t="shared" si="67"/>
        <v>5</v>
      </c>
    </row>
    <row r="3969" spans="1:3" x14ac:dyDescent="0.2">
      <c r="A3969" s="114" t="s">
        <v>12414</v>
      </c>
      <c r="B3969" s="112">
        <v>4635</v>
      </c>
      <c r="C3969" s="10">
        <f t="shared" si="67"/>
        <v>4</v>
      </c>
    </row>
    <row r="3970" spans="1:3" x14ac:dyDescent="0.2">
      <c r="A3970" s="114" t="s">
        <v>12415</v>
      </c>
      <c r="B3970" s="112">
        <v>5296</v>
      </c>
      <c r="C3970" s="10">
        <f t="shared" si="67"/>
        <v>5</v>
      </c>
    </row>
    <row r="3971" spans="1:3" x14ac:dyDescent="0.2">
      <c r="A3971" s="114" t="s">
        <v>12416</v>
      </c>
      <c r="B3971" s="112">
        <v>1688</v>
      </c>
      <c r="C3971" s="10">
        <f t="shared" si="67"/>
        <v>1</v>
      </c>
    </row>
    <row r="3972" spans="1:3" x14ac:dyDescent="0.2">
      <c r="A3972" s="114" t="s">
        <v>12417</v>
      </c>
      <c r="B3972" s="112">
        <v>905</v>
      </c>
      <c r="C3972" s="10">
        <f t="shared" si="67"/>
        <v>9</v>
      </c>
    </row>
    <row r="3973" spans="1:3" x14ac:dyDescent="0.2">
      <c r="A3973" s="114" t="s">
        <v>12418</v>
      </c>
      <c r="B3973" s="112">
        <v>113</v>
      </c>
      <c r="C3973" s="10">
        <f t="shared" ref="C3973:C4036" si="68">VALUE(LEFT(1E+100*B3973))</f>
        <v>1</v>
      </c>
    </row>
    <row r="3974" spans="1:3" x14ac:dyDescent="0.2">
      <c r="A3974" s="114" t="s">
        <v>12419</v>
      </c>
      <c r="B3974" s="112">
        <v>198</v>
      </c>
      <c r="C3974" s="10">
        <f t="shared" si="68"/>
        <v>1</v>
      </c>
    </row>
    <row r="3975" spans="1:3" x14ac:dyDescent="0.2">
      <c r="A3975" s="114" t="s">
        <v>12420</v>
      </c>
      <c r="B3975" s="112">
        <v>107</v>
      </c>
      <c r="C3975" s="10">
        <f t="shared" si="68"/>
        <v>1</v>
      </c>
    </row>
    <row r="3976" spans="1:3" x14ac:dyDescent="0.2">
      <c r="A3976" s="114" t="s">
        <v>12421</v>
      </c>
      <c r="B3976" s="112">
        <v>47</v>
      </c>
      <c r="C3976" s="10">
        <f t="shared" si="68"/>
        <v>4</v>
      </c>
    </row>
    <row r="3977" spans="1:3" x14ac:dyDescent="0.2">
      <c r="A3977" s="114" t="s">
        <v>12422</v>
      </c>
      <c r="B3977" s="112">
        <v>26</v>
      </c>
      <c r="C3977" s="10">
        <f t="shared" si="68"/>
        <v>2</v>
      </c>
    </row>
    <row r="3978" spans="1:3" x14ac:dyDescent="0.2">
      <c r="A3978" s="114" t="s">
        <v>12423</v>
      </c>
      <c r="B3978" s="112">
        <v>45352</v>
      </c>
      <c r="C3978" s="10">
        <f t="shared" si="68"/>
        <v>4</v>
      </c>
    </row>
    <row r="3979" spans="1:3" x14ac:dyDescent="0.2">
      <c r="A3979" s="114" t="s">
        <v>12424</v>
      </c>
      <c r="B3979" s="112">
        <v>210</v>
      </c>
      <c r="C3979" s="10">
        <f t="shared" si="68"/>
        <v>2</v>
      </c>
    </row>
    <row r="3980" spans="1:3" x14ac:dyDescent="0.2">
      <c r="A3980" s="114" t="s">
        <v>12425</v>
      </c>
      <c r="B3980" s="112">
        <v>70</v>
      </c>
      <c r="C3980" s="10">
        <f t="shared" si="68"/>
        <v>7</v>
      </c>
    </row>
    <row r="3981" spans="1:3" x14ac:dyDescent="0.2">
      <c r="A3981" s="114" t="s">
        <v>12426</v>
      </c>
      <c r="B3981" s="112">
        <v>11350</v>
      </c>
      <c r="C3981" s="10">
        <f t="shared" si="68"/>
        <v>1</v>
      </c>
    </row>
    <row r="3982" spans="1:3" x14ac:dyDescent="0.2">
      <c r="A3982" s="114" t="s">
        <v>12427</v>
      </c>
      <c r="B3982" s="112">
        <v>750</v>
      </c>
      <c r="C3982" s="10">
        <f t="shared" si="68"/>
        <v>7</v>
      </c>
    </row>
    <row r="3983" spans="1:3" x14ac:dyDescent="0.2">
      <c r="A3983" s="114" t="s">
        <v>12428</v>
      </c>
      <c r="B3983" s="112">
        <v>103</v>
      </c>
      <c r="C3983" s="10">
        <f t="shared" si="68"/>
        <v>1</v>
      </c>
    </row>
    <row r="3984" spans="1:3" x14ac:dyDescent="0.2">
      <c r="A3984" s="114" t="s">
        <v>12429</v>
      </c>
      <c r="B3984" s="112">
        <v>22</v>
      </c>
      <c r="C3984" s="10">
        <f t="shared" si="68"/>
        <v>2</v>
      </c>
    </row>
    <row r="3985" spans="1:3" x14ac:dyDescent="0.2">
      <c r="A3985" s="114" t="s">
        <v>12430</v>
      </c>
      <c r="B3985" s="112">
        <v>1596</v>
      </c>
      <c r="C3985" s="10">
        <f t="shared" si="68"/>
        <v>1</v>
      </c>
    </row>
    <row r="3986" spans="1:3" x14ac:dyDescent="0.2">
      <c r="A3986" s="114" t="s">
        <v>12431</v>
      </c>
      <c r="B3986" s="112">
        <v>298</v>
      </c>
      <c r="C3986" s="10">
        <f t="shared" si="68"/>
        <v>2</v>
      </c>
    </row>
    <row r="3987" spans="1:3" x14ac:dyDescent="0.2">
      <c r="A3987" s="114" t="s">
        <v>12432</v>
      </c>
      <c r="B3987" s="112">
        <v>454</v>
      </c>
      <c r="C3987" s="10">
        <f t="shared" si="68"/>
        <v>4</v>
      </c>
    </row>
    <row r="3988" spans="1:3" x14ac:dyDescent="0.2">
      <c r="A3988" s="114" t="s">
        <v>12433</v>
      </c>
      <c r="B3988" s="112">
        <v>623</v>
      </c>
      <c r="C3988" s="10">
        <f t="shared" si="68"/>
        <v>6</v>
      </c>
    </row>
    <row r="3989" spans="1:3" x14ac:dyDescent="0.2">
      <c r="A3989" s="114" t="s">
        <v>12434</v>
      </c>
      <c r="B3989" s="112">
        <v>17157</v>
      </c>
      <c r="C3989" s="10">
        <f t="shared" si="68"/>
        <v>1</v>
      </c>
    </row>
    <row r="3990" spans="1:3" x14ac:dyDescent="0.2">
      <c r="A3990" s="114" t="s">
        <v>12435</v>
      </c>
      <c r="B3990" s="112">
        <v>31170</v>
      </c>
      <c r="C3990" s="10">
        <f t="shared" si="68"/>
        <v>3</v>
      </c>
    </row>
    <row r="3991" spans="1:3" x14ac:dyDescent="0.2">
      <c r="A3991" s="114" t="s">
        <v>12436</v>
      </c>
      <c r="B3991" s="112">
        <v>20</v>
      </c>
      <c r="C3991" s="10">
        <f t="shared" si="68"/>
        <v>2</v>
      </c>
    </row>
    <row r="3992" spans="1:3" x14ac:dyDescent="0.2">
      <c r="A3992" s="114" t="s">
        <v>12437</v>
      </c>
      <c r="B3992" s="112">
        <v>110</v>
      </c>
      <c r="C3992" s="10">
        <f t="shared" si="68"/>
        <v>1</v>
      </c>
    </row>
    <row r="3993" spans="1:3" x14ac:dyDescent="0.2">
      <c r="A3993" s="114" t="s">
        <v>12438</v>
      </c>
      <c r="B3993" s="112">
        <v>20883</v>
      </c>
      <c r="C3993" s="10">
        <f t="shared" si="68"/>
        <v>2</v>
      </c>
    </row>
    <row r="3994" spans="1:3" x14ac:dyDescent="0.2">
      <c r="A3994" s="114" t="s">
        <v>12439</v>
      </c>
      <c r="B3994" s="112">
        <v>52</v>
      </c>
      <c r="C3994" s="10">
        <f t="shared" si="68"/>
        <v>5</v>
      </c>
    </row>
    <row r="3995" spans="1:3" x14ac:dyDescent="0.2">
      <c r="A3995" s="114" t="s">
        <v>12440</v>
      </c>
      <c r="B3995" s="112">
        <v>77452</v>
      </c>
      <c r="C3995" s="10">
        <f t="shared" si="68"/>
        <v>7</v>
      </c>
    </row>
    <row r="3996" spans="1:3" x14ac:dyDescent="0.2">
      <c r="A3996" s="114" t="s">
        <v>12441</v>
      </c>
      <c r="B3996" s="112">
        <v>52</v>
      </c>
      <c r="C3996" s="10">
        <f t="shared" si="68"/>
        <v>5</v>
      </c>
    </row>
    <row r="3997" spans="1:3" x14ac:dyDescent="0.2">
      <c r="A3997" s="114" t="s">
        <v>12442</v>
      </c>
      <c r="B3997" s="112">
        <v>1679</v>
      </c>
      <c r="C3997" s="10">
        <f t="shared" si="68"/>
        <v>1</v>
      </c>
    </row>
    <row r="3998" spans="1:3" x14ac:dyDescent="0.2">
      <c r="A3998" s="114" t="s">
        <v>12443</v>
      </c>
      <c r="B3998" s="112">
        <v>327</v>
      </c>
      <c r="C3998" s="10">
        <f t="shared" si="68"/>
        <v>3</v>
      </c>
    </row>
    <row r="3999" spans="1:3" x14ac:dyDescent="0.2">
      <c r="A3999" s="114" t="s">
        <v>12444</v>
      </c>
      <c r="B3999" s="112">
        <v>31</v>
      </c>
      <c r="C3999" s="10">
        <f t="shared" si="68"/>
        <v>3</v>
      </c>
    </row>
    <row r="4000" spans="1:3" x14ac:dyDescent="0.2">
      <c r="A4000" s="114" t="s">
        <v>12445</v>
      </c>
      <c r="B4000" s="112">
        <v>141</v>
      </c>
      <c r="C4000" s="10">
        <f t="shared" si="68"/>
        <v>1</v>
      </c>
    </row>
    <row r="4001" spans="1:3" x14ac:dyDescent="0.2">
      <c r="A4001" s="114" t="s">
        <v>12446</v>
      </c>
      <c r="B4001" s="112">
        <v>2496</v>
      </c>
      <c r="C4001" s="10">
        <f t="shared" si="68"/>
        <v>2</v>
      </c>
    </row>
    <row r="4002" spans="1:3" x14ac:dyDescent="0.2">
      <c r="A4002" s="114" t="s">
        <v>12447</v>
      </c>
      <c r="B4002" s="112">
        <v>345</v>
      </c>
      <c r="C4002" s="10">
        <f t="shared" si="68"/>
        <v>3</v>
      </c>
    </row>
    <row r="4003" spans="1:3" x14ac:dyDescent="0.2">
      <c r="A4003" s="114" t="s">
        <v>12448</v>
      </c>
      <c r="B4003" s="112">
        <v>130</v>
      </c>
      <c r="C4003" s="10">
        <f t="shared" si="68"/>
        <v>1</v>
      </c>
    </row>
    <row r="4004" spans="1:3" x14ac:dyDescent="0.2">
      <c r="A4004" s="114" t="s">
        <v>12449</v>
      </c>
      <c r="B4004" s="112">
        <v>134</v>
      </c>
      <c r="C4004" s="10">
        <f t="shared" si="68"/>
        <v>1</v>
      </c>
    </row>
    <row r="4005" spans="1:3" x14ac:dyDescent="0.2">
      <c r="A4005" s="114" t="s">
        <v>12450</v>
      </c>
      <c r="B4005" s="112">
        <v>17738</v>
      </c>
      <c r="C4005" s="10">
        <f t="shared" si="68"/>
        <v>1</v>
      </c>
    </row>
    <row r="4006" spans="1:3" x14ac:dyDescent="0.2">
      <c r="A4006" s="114" t="s">
        <v>12451</v>
      </c>
      <c r="B4006" s="112">
        <v>58</v>
      </c>
      <c r="C4006" s="10">
        <f t="shared" si="68"/>
        <v>5</v>
      </c>
    </row>
    <row r="4007" spans="1:3" x14ac:dyDescent="0.2">
      <c r="A4007" s="114" t="s">
        <v>8338</v>
      </c>
      <c r="B4007" s="112">
        <v>9247</v>
      </c>
      <c r="C4007" s="10">
        <f t="shared" si="68"/>
        <v>9</v>
      </c>
    </row>
    <row r="4008" spans="1:3" x14ac:dyDescent="0.2">
      <c r="A4008" s="114" t="s">
        <v>12452</v>
      </c>
      <c r="B4008" s="112">
        <v>828</v>
      </c>
      <c r="C4008" s="10">
        <f t="shared" si="68"/>
        <v>8</v>
      </c>
    </row>
    <row r="4009" spans="1:3" x14ac:dyDescent="0.2">
      <c r="A4009" s="114" t="s">
        <v>12453</v>
      </c>
      <c r="B4009" s="112">
        <v>382</v>
      </c>
      <c r="C4009" s="10">
        <f t="shared" si="68"/>
        <v>3</v>
      </c>
    </row>
    <row r="4010" spans="1:3" x14ac:dyDescent="0.2">
      <c r="A4010" s="114" t="s">
        <v>12454</v>
      </c>
      <c r="B4010" s="112">
        <v>533</v>
      </c>
      <c r="C4010" s="10">
        <f t="shared" si="68"/>
        <v>5</v>
      </c>
    </row>
    <row r="4011" spans="1:3" x14ac:dyDescent="0.2">
      <c r="A4011" s="114" t="s">
        <v>12455</v>
      </c>
      <c r="B4011" s="112">
        <v>2119</v>
      </c>
      <c r="C4011" s="10">
        <f t="shared" si="68"/>
        <v>2</v>
      </c>
    </row>
    <row r="4012" spans="1:3" x14ac:dyDescent="0.2">
      <c r="A4012" s="114" t="s">
        <v>12456</v>
      </c>
      <c r="B4012" s="112">
        <v>54</v>
      </c>
      <c r="C4012" s="10">
        <f t="shared" si="68"/>
        <v>5</v>
      </c>
    </row>
    <row r="4013" spans="1:3" x14ac:dyDescent="0.2">
      <c r="A4013" s="114" t="s">
        <v>12457</v>
      </c>
      <c r="B4013" s="112">
        <v>62</v>
      </c>
      <c r="C4013" s="10">
        <f t="shared" si="68"/>
        <v>6</v>
      </c>
    </row>
    <row r="4014" spans="1:3" x14ac:dyDescent="0.2">
      <c r="A4014" s="114" t="s">
        <v>12458</v>
      </c>
      <c r="B4014" s="112">
        <v>530</v>
      </c>
      <c r="C4014" s="10">
        <f t="shared" si="68"/>
        <v>5</v>
      </c>
    </row>
    <row r="4015" spans="1:3" x14ac:dyDescent="0.2">
      <c r="A4015" s="114" t="s">
        <v>8521</v>
      </c>
      <c r="B4015" s="112">
        <v>436</v>
      </c>
      <c r="C4015" s="10">
        <f t="shared" si="68"/>
        <v>4</v>
      </c>
    </row>
    <row r="4016" spans="1:3" x14ac:dyDescent="0.2">
      <c r="A4016" s="114" t="s">
        <v>12459</v>
      </c>
      <c r="B4016" s="112">
        <v>1287</v>
      </c>
      <c r="C4016" s="10">
        <f t="shared" si="68"/>
        <v>1</v>
      </c>
    </row>
    <row r="4017" spans="1:3" x14ac:dyDescent="0.2">
      <c r="A4017" s="114" t="s">
        <v>12460</v>
      </c>
      <c r="B4017" s="112">
        <v>29445</v>
      </c>
      <c r="C4017" s="10">
        <f t="shared" si="68"/>
        <v>2</v>
      </c>
    </row>
    <row r="4018" spans="1:3" x14ac:dyDescent="0.2">
      <c r="A4018" s="114" t="s">
        <v>12461</v>
      </c>
      <c r="B4018" s="112">
        <v>459</v>
      </c>
      <c r="C4018" s="10">
        <f t="shared" si="68"/>
        <v>4</v>
      </c>
    </row>
    <row r="4019" spans="1:3" x14ac:dyDescent="0.2">
      <c r="A4019" s="114" t="s">
        <v>12462</v>
      </c>
      <c r="B4019" s="112">
        <v>168</v>
      </c>
      <c r="C4019" s="10">
        <f t="shared" si="68"/>
        <v>1</v>
      </c>
    </row>
    <row r="4020" spans="1:3" x14ac:dyDescent="0.2">
      <c r="A4020" s="114" t="s">
        <v>12463</v>
      </c>
      <c r="B4020" s="112">
        <v>22293</v>
      </c>
      <c r="C4020" s="10">
        <f t="shared" si="68"/>
        <v>2</v>
      </c>
    </row>
    <row r="4021" spans="1:3" x14ac:dyDescent="0.2">
      <c r="A4021" s="114" t="s">
        <v>12464</v>
      </c>
      <c r="B4021" s="112">
        <v>225</v>
      </c>
      <c r="C4021" s="10">
        <f t="shared" si="68"/>
        <v>2</v>
      </c>
    </row>
    <row r="4022" spans="1:3" x14ac:dyDescent="0.2">
      <c r="A4022" s="114" t="s">
        <v>12465</v>
      </c>
      <c r="B4022" s="112">
        <v>112</v>
      </c>
      <c r="C4022" s="10">
        <f t="shared" si="68"/>
        <v>1</v>
      </c>
    </row>
    <row r="4023" spans="1:3" x14ac:dyDescent="0.2">
      <c r="A4023" s="114" t="s">
        <v>8520</v>
      </c>
      <c r="B4023" s="112">
        <v>49</v>
      </c>
      <c r="C4023" s="10">
        <f t="shared" si="68"/>
        <v>4</v>
      </c>
    </row>
    <row r="4024" spans="1:3" x14ac:dyDescent="0.2">
      <c r="A4024" s="114" t="s">
        <v>12466</v>
      </c>
      <c r="B4024" s="112">
        <v>103</v>
      </c>
      <c r="C4024" s="10">
        <f t="shared" si="68"/>
        <v>1</v>
      </c>
    </row>
    <row r="4025" spans="1:3" x14ac:dyDescent="0.2">
      <c r="A4025" s="114" t="s">
        <v>12467</v>
      </c>
      <c r="B4025" s="112">
        <v>53</v>
      </c>
      <c r="C4025" s="10">
        <f t="shared" si="68"/>
        <v>5</v>
      </c>
    </row>
    <row r="4026" spans="1:3" x14ac:dyDescent="0.2">
      <c r="A4026" s="114" t="s">
        <v>12468</v>
      </c>
      <c r="B4026" s="112">
        <v>150725</v>
      </c>
      <c r="C4026" s="10">
        <f t="shared" si="68"/>
        <v>1</v>
      </c>
    </row>
    <row r="4027" spans="1:3" x14ac:dyDescent="0.2">
      <c r="A4027" s="114" t="s">
        <v>12469</v>
      </c>
      <c r="B4027" s="112">
        <v>593</v>
      </c>
      <c r="C4027" s="10">
        <f t="shared" si="68"/>
        <v>5</v>
      </c>
    </row>
    <row r="4028" spans="1:3" x14ac:dyDescent="0.2">
      <c r="A4028" s="114" t="s">
        <v>12470</v>
      </c>
      <c r="B4028" s="112">
        <v>243</v>
      </c>
      <c r="C4028" s="10">
        <f t="shared" si="68"/>
        <v>2</v>
      </c>
    </row>
    <row r="4029" spans="1:3" x14ac:dyDescent="0.2">
      <c r="A4029" s="114" t="s">
        <v>12471</v>
      </c>
      <c r="B4029" s="112">
        <v>414</v>
      </c>
      <c r="C4029" s="10">
        <f t="shared" si="68"/>
        <v>4</v>
      </c>
    </row>
    <row r="4030" spans="1:3" x14ac:dyDescent="0.2">
      <c r="A4030" s="114" t="s">
        <v>12472</v>
      </c>
      <c r="B4030" s="112">
        <v>8030</v>
      </c>
      <c r="C4030" s="10">
        <f t="shared" si="68"/>
        <v>8</v>
      </c>
    </row>
    <row r="4031" spans="1:3" x14ac:dyDescent="0.2">
      <c r="A4031" s="114" t="s">
        <v>12473</v>
      </c>
      <c r="B4031" s="112">
        <v>19264</v>
      </c>
      <c r="C4031" s="10">
        <f t="shared" si="68"/>
        <v>1</v>
      </c>
    </row>
    <row r="4032" spans="1:3" x14ac:dyDescent="0.2">
      <c r="A4032" s="114" t="s">
        <v>8519</v>
      </c>
      <c r="B4032" s="112">
        <v>2879</v>
      </c>
      <c r="C4032" s="10">
        <f t="shared" si="68"/>
        <v>2</v>
      </c>
    </row>
    <row r="4033" spans="1:3" x14ac:dyDescent="0.2">
      <c r="A4033" s="114" t="s">
        <v>12474</v>
      </c>
      <c r="B4033" s="112">
        <v>48</v>
      </c>
      <c r="C4033" s="10">
        <f t="shared" si="68"/>
        <v>4</v>
      </c>
    </row>
    <row r="4034" spans="1:3" x14ac:dyDescent="0.2">
      <c r="A4034" s="114" t="s">
        <v>12475</v>
      </c>
      <c r="B4034" s="112">
        <v>107</v>
      </c>
      <c r="C4034" s="10">
        <f t="shared" si="68"/>
        <v>1</v>
      </c>
    </row>
    <row r="4035" spans="1:3" x14ac:dyDescent="0.2">
      <c r="A4035" s="114" t="s">
        <v>12476</v>
      </c>
      <c r="B4035" s="112">
        <v>282</v>
      </c>
      <c r="C4035" s="10">
        <f t="shared" si="68"/>
        <v>2</v>
      </c>
    </row>
    <row r="4036" spans="1:3" x14ac:dyDescent="0.2">
      <c r="A4036" s="114" t="s">
        <v>12477</v>
      </c>
      <c r="B4036" s="112">
        <v>1228</v>
      </c>
      <c r="C4036" s="10">
        <f t="shared" si="68"/>
        <v>1</v>
      </c>
    </row>
    <row r="4037" spans="1:3" x14ac:dyDescent="0.2">
      <c r="A4037" s="114" t="s">
        <v>12478</v>
      </c>
      <c r="B4037" s="112">
        <v>6168</v>
      </c>
      <c r="C4037" s="10">
        <f t="shared" ref="C4037:C4100" si="69">VALUE(LEFT(1E+100*B4037))</f>
        <v>6</v>
      </c>
    </row>
    <row r="4038" spans="1:3" x14ac:dyDescent="0.2">
      <c r="A4038" s="114" t="s">
        <v>12479</v>
      </c>
      <c r="B4038" s="112">
        <v>2273</v>
      </c>
      <c r="C4038" s="10">
        <f t="shared" si="69"/>
        <v>2</v>
      </c>
    </row>
    <row r="4039" spans="1:3" x14ac:dyDescent="0.2">
      <c r="A4039" s="114" t="s">
        <v>12480</v>
      </c>
      <c r="B4039" s="112">
        <v>312</v>
      </c>
      <c r="C4039" s="10">
        <f t="shared" si="69"/>
        <v>3</v>
      </c>
    </row>
    <row r="4040" spans="1:3" x14ac:dyDescent="0.2">
      <c r="A4040" s="114" t="s">
        <v>12481</v>
      </c>
      <c r="B4040" s="112">
        <v>24034</v>
      </c>
      <c r="C4040" s="10">
        <f t="shared" si="69"/>
        <v>2</v>
      </c>
    </row>
    <row r="4041" spans="1:3" x14ac:dyDescent="0.2">
      <c r="A4041" s="114" t="s">
        <v>12482</v>
      </c>
      <c r="B4041" s="112">
        <v>5170</v>
      </c>
      <c r="C4041" s="10">
        <f t="shared" si="69"/>
        <v>5</v>
      </c>
    </row>
    <row r="4042" spans="1:3" x14ac:dyDescent="0.2">
      <c r="A4042" s="114" t="s">
        <v>12483</v>
      </c>
      <c r="B4042" s="112">
        <v>2579</v>
      </c>
      <c r="C4042" s="10">
        <f t="shared" si="69"/>
        <v>2</v>
      </c>
    </row>
    <row r="4043" spans="1:3" x14ac:dyDescent="0.2">
      <c r="A4043" s="114" t="s">
        <v>12484</v>
      </c>
      <c r="B4043" s="112">
        <v>1942</v>
      </c>
      <c r="C4043" s="10">
        <f t="shared" si="69"/>
        <v>1</v>
      </c>
    </row>
    <row r="4044" spans="1:3" x14ac:dyDescent="0.2">
      <c r="A4044" s="114" t="s">
        <v>12485</v>
      </c>
      <c r="B4044" s="112">
        <v>410</v>
      </c>
      <c r="C4044" s="10">
        <f t="shared" si="69"/>
        <v>4</v>
      </c>
    </row>
    <row r="4045" spans="1:3" x14ac:dyDescent="0.2">
      <c r="A4045" s="114" t="s">
        <v>12486</v>
      </c>
      <c r="B4045" s="112">
        <v>253</v>
      </c>
      <c r="C4045" s="10">
        <f t="shared" si="69"/>
        <v>2</v>
      </c>
    </row>
    <row r="4046" spans="1:3" x14ac:dyDescent="0.2">
      <c r="A4046" s="114" t="s">
        <v>12487</v>
      </c>
      <c r="B4046" s="112">
        <v>5042</v>
      </c>
      <c r="C4046" s="10">
        <f t="shared" si="69"/>
        <v>5</v>
      </c>
    </row>
    <row r="4047" spans="1:3" x14ac:dyDescent="0.2">
      <c r="A4047" s="114" t="s">
        <v>12488</v>
      </c>
      <c r="B4047" s="112">
        <v>29</v>
      </c>
      <c r="C4047" s="10">
        <f t="shared" si="69"/>
        <v>2</v>
      </c>
    </row>
    <row r="4048" spans="1:3" x14ac:dyDescent="0.2">
      <c r="A4048" s="114" t="s">
        <v>12489</v>
      </c>
      <c r="B4048" s="112">
        <v>6660</v>
      </c>
      <c r="C4048" s="10">
        <f t="shared" si="69"/>
        <v>6</v>
      </c>
    </row>
    <row r="4049" spans="1:3" x14ac:dyDescent="0.2">
      <c r="A4049" s="114" t="s">
        <v>12490</v>
      </c>
      <c r="B4049" s="112">
        <v>91</v>
      </c>
      <c r="C4049" s="10">
        <f t="shared" si="69"/>
        <v>9</v>
      </c>
    </row>
    <row r="4050" spans="1:3" x14ac:dyDescent="0.2">
      <c r="A4050" s="114" t="s">
        <v>12491</v>
      </c>
      <c r="B4050" s="112">
        <v>38902</v>
      </c>
      <c r="C4050" s="10">
        <f t="shared" si="69"/>
        <v>3</v>
      </c>
    </row>
    <row r="4051" spans="1:3" x14ac:dyDescent="0.2">
      <c r="A4051" s="114" t="s">
        <v>12492</v>
      </c>
      <c r="B4051" s="112">
        <v>147</v>
      </c>
      <c r="C4051" s="10">
        <f t="shared" si="69"/>
        <v>1</v>
      </c>
    </row>
    <row r="4052" spans="1:3" x14ac:dyDescent="0.2">
      <c r="A4052" s="114" t="s">
        <v>12493</v>
      </c>
      <c r="B4052" s="112">
        <v>267</v>
      </c>
      <c r="C4052" s="10">
        <f t="shared" si="69"/>
        <v>2</v>
      </c>
    </row>
    <row r="4053" spans="1:3" x14ac:dyDescent="0.2">
      <c r="A4053" s="114" t="s">
        <v>12494</v>
      </c>
      <c r="B4053" s="112">
        <v>338</v>
      </c>
      <c r="C4053" s="10">
        <f t="shared" si="69"/>
        <v>3</v>
      </c>
    </row>
    <row r="4054" spans="1:3" x14ac:dyDescent="0.2">
      <c r="A4054" s="114" t="s">
        <v>12495</v>
      </c>
      <c r="B4054" s="112">
        <v>2643</v>
      </c>
      <c r="C4054" s="10">
        <f t="shared" si="69"/>
        <v>2</v>
      </c>
    </row>
    <row r="4055" spans="1:3" x14ac:dyDescent="0.2">
      <c r="A4055" s="114" t="s">
        <v>12496</v>
      </c>
      <c r="B4055" s="112">
        <v>400</v>
      </c>
      <c r="C4055" s="10">
        <f t="shared" si="69"/>
        <v>4</v>
      </c>
    </row>
    <row r="4056" spans="1:3" x14ac:dyDescent="0.2">
      <c r="A4056" s="114" t="s">
        <v>12497</v>
      </c>
      <c r="B4056" s="112">
        <v>372</v>
      </c>
      <c r="C4056" s="10">
        <f t="shared" si="69"/>
        <v>3</v>
      </c>
    </row>
    <row r="4057" spans="1:3" x14ac:dyDescent="0.2">
      <c r="A4057" s="114" t="s">
        <v>12498</v>
      </c>
      <c r="B4057" s="112">
        <v>236</v>
      </c>
      <c r="C4057" s="10">
        <f t="shared" si="69"/>
        <v>2</v>
      </c>
    </row>
    <row r="4058" spans="1:3" x14ac:dyDescent="0.2">
      <c r="A4058" s="114" t="s">
        <v>12499</v>
      </c>
      <c r="B4058" s="112">
        <v>245</v>
      </c>
      <c r="C4058" s="10">
        <f t="shared" si="69"/>
        <v>2</v>
      </c>
    </row>
    <row r="4059" spans="1:3" x14ac:dyDescent="0.2">
      <c r="A4059" s="114" t="s">
        <v>12500</v>
      </c>
      <c r="B4059" s="112">
        <v>261</v>
      </c>
      <c r="C4059" s="10">
        <f t="shared" si="69"/>
        <v>2</v>
      </c>
    </row>
    <row r="4060" spans="1:3" x14ac:dyDescent="0.2">
      <c r="A4060" s="114" t="s">
        <v>12501</v>
      </c>
      <c r="B4060" s="112">
        <v>77</v>
      </c>
      <c r="C4060" s="10">
        <f t="shared" si="69"/>
        <v>7</v>
      </c>
    </row>
    <row r="4061" spans="1:3" x14ac:dyDescent="0.2">
      <c r="A4061" s="114" t="s">
        <v>12502</v>
      </c>
      <c r="B4061" s="112">
        <v>117</v>
      </c>
      <c r="C4061" s="10">
        <f t="shared" si="69"/>
        <v>1</v>
      </c>
    </row>
    <row r="4062" spans="1:3" x14ac:dyDescent="0.2">
      <c r="A4062" s="114" t="s">
        <v>12503</v>
      </c>
      <c r="B4062" s="112">
        <v>28684</v>
      </c>
      <c r="C4062" s="10">
        <f t="shared" si="69"/>
        <v>2</v>
      </c>
    </row>
    <row r="4063" spans="1:3" x14ac:dyDescent="0.2">
      <c r="A4063" s="114" t="s">
        <v>12504</v>
      </c>
      <c r="B4063" s="112">
        <v>4859</v>
      </c>
      <c r="C4063" s="10">
        <f t="shared" si="69"/>
        <v>4</v>
      </c>
    </row>
    <row r="4064" spans="1:3" x14ac:dyDescent="0.2">
      <c r="A4064" s="114" t="s">
        <v>12505</v>
      </c>
      <c r="B4064" s="112">
        <v>24329</v>
      </c>
      <c r="C4064" s="10">
        <f t="shared" si="69"/>
        <v>2</v>
      </c>
    </row>
    <row r="4065" spans="1:3" x14ac:dyDescent="0.2">
      <c r="A4065" s="114" t="s">
        <v>12506</v>
      </c>
      <c r="B4065" s="112">
        <v>730</v>
      </c>
      <c r="C4065" s="10">
        <f t="shared" si="69"/>
        <v>7</v>
      </c>
    </row>
    <row r="4066" spans="1:3" x14ac:dyDescent="0.2">
      <c r="A4066" s="114" t="s">
        <v>12507</v>
      </c>
      <c r="B4066" s="112">
        <v>1036</v>
      </c>
      <c r="C4066" s="10">
        <f t="shared" si="69"/>
        <v>1</v>
      </c>
    </row>
    <row r="4067" spans="1:3" x14ac:dyDescent="0.2">
      <c r="A4067" s="114" t="s">
        <v>12508</v>
      </c>
      <c r="B4067" s="112">
        <v>45</v>
      </c>
      <c r="C4067" s="10">
        <f t="shared" si="69"/>
        <v>4</v>
      </c>
    </row>
    <row r="4068" spans="1:3" x14ac:dyDescent="0.2">
      <c r="A4068" s="114" t="s">
        <v>12509</v>
      </c>
      <c r="B4068" s="112">
        <v>556</v>
      </c>
      <c r="C4068" s="10">
        <f t="shared" si="69"/>
        <v>5</v>
      </c>
    </row>
    <row r="4069" spans="1:3" x14ac:dyDescent="0.2">
      <c r="A4069" s="114" t="s">
        <v>12510</v>
      </c>
      <c r="B4069" s="112">
        <v>1255</v>
      </c>
      <c r="C4069" s="10">
        <f t="shared" si="69"/>
        <v>1</v>
      </c>
    </row>
    <row r="4070" spans="1:3" x14ac:dyDescent="0.2">
      <c r="A4070" s="114" t="s">
        <v>12511</v>
      </c>
      <c r="B4070" s="112">
        <v>294</v>
      </c>
      <c r="C4070" s="10">
        <f t="shared" si="69"/>
        <v>2</v>
      </c>
    </row>
    <row r="4071" spans="1:3" x14ac:dyDescent="0.2">
      <c r="A4071" s="114" t="s">
        <v>12512</v>
      </c>
      <c r="B4071" s="112">
        <v>414</v>
      </c>
      <c r="C4071" s="10">
        <f t="shared" si="69"/>
        <v>4</v>
      </c>
    </row>
    <row r="4072" spans="1:3" x14ac:dyDescent="0.2">
      <c r="A4072" s="114" t="s">
        <v>12513</v>
      </c>
      <c r="B4072" s="112">
        <v>1129</v>
      </c>
      <c r="C4072" s="10">
        <f t="shared" si="69"/>
        <v>1</v>
      </c>
    </row>
    <row r="4073" spans="1:3" x14ac:dyDescent="0.2">
      <c r="A4073" s="114" t="s">
        <v>12514</v>
      </c>
      <c r="B4073" s="112">
        <v>62</v>
      </c>
      <c r="C4073" s="10">
        <f t="shared" si="69"/>
        <v>6</v>
      </c>
    </row>
    <row r="4074" spans="1:3" x14ac:dyDescent="0.2">
      <c r="A4074" s="114" t="s">
        <v>12515</v>
      </c>
      <c r="B4074" s="112">
        <v>114</v>
      </c>
      <c r="C4074" s="10">
        <f t="shared" si="69"/>
        <v>1</v>
      </c>
    </row>
    <row r="4075" spans="1:3" x14ac:dyDescent="0.2">
      <c r="A4075" s="114" t="s">
        <v>12516</v>
      </c>
      <c r="B4075" s="112">
        <v>57</v>
      </c>
      <c r="C4075" s="10">
        <f t="shared" si="69"/>
        <v>5</v>
      </c>
    </row>
    <row r="4076" spans="1:3" x14ac:dyDescent="0.2">
      <c r="A4076" s="114" t="s">
        <v>12517</v>
      </c>
      <c r="B4076" s="112">
        <v>2753</v>
      </c>
      <c r="C4076" s="10">
        <f t="shared" si="69"/>
        <v>2</v>
      </c>
    </row>
    <row r="4077" spans="1:3" x14ac:dyDescent="0.2">
      <c r="A4077" s="114" t="s">
        <v>12518</v>
      </c>
      <c r="B4077" s="112">
        <v>733</v>
      </c>
      <c r="C4077" s="10">
        <f t="shared" si="69"/>
        <v>7</v>
      </c>
    </row>
    <row r="4078" spans="1:3" x14ac:dyDescent="0.2">
      <c r="A4078" s="114" t="s">
        <v>12519</v>
      </c>
      <c r="B4078" s="112">
        <v>3133</v>
      </c>
      <c r="C4078" s="10">
        <f t="shared" si="69"/>
        <v>3</v>
      </c>
    </row>
    <row r="4079" spans="1:3" x14ac:dyDescent="0.2">
      <c r="A4079" s="114" t="s">
        <v>12520</v>
      </c>
      <c r="B4079" s="112">
        <v>547</v>
      </c>
      <c r="C4079" s="10">
        <f t="shared" si="69"/>
        <v>5</v>
      </c>
    </row>
    <row r="4080" spans="1:3" x14ac:dyDescent="0.2">
      <c r="A4080" s="114" t="s">
        <v>12521</v>
      </c>
      <c r="B4080" s="112">
        <v>23829</v>
      </c>
      <c r="C4080" s="10">
        <f t="shared" si="69"/>
        <v>2</v>
      </c>
    </row>
    <row r="4081" spans="1:3" x14ac:dyDescent="0.2">
      <c r="A4081" s="114" t="s">
        <v>12522</v>
      </c>
      <c r="B4081" s="112">
        <v>285</v>
      </c>
      <c r="C4081" s="10">
        <f t="shared" si="69"/>
        <v>2</v>
      </c>
    </row>
    <row r="4082" spans="1:3" x14ac:dyDescent="0.2">
      <c r="A4082" s="114" t="s">
        <v>12523</v>
      </c>
      <c r="B4082" s="112">
        <v>859</v>
      </c>
      <c r="C4082" s="10">
        <f t="shared" si="69"/>
        <v>8</v>
      </c>
    </row>
    <row r="4083" spans="1:3" x14ac:dyDescent="0.2">
      <c r="A4083" s="114" t="s">
        <v>12524</v>
      </c>
      <c r="B4083" s="112">
        <v>9744</v>
      </c>
      <c r="C4083" s="10">
        <f t="shared" si="69"/>
        <v>9</v>
      </c>
    </row>
    <row r="4084" spans="1:3" x14ac:dyDescent="0.2">
      <c r="A4084" s="114" t="s">
        <v>12525</v>
      </c>
      <c r="B4084" s="112">
        <v>479</v>
      </c>
      <c r="C4084" s="10">
        <f t="shared" si="69"/>
        <v>4</v>
      </c>
    </row>
    <row r="4085" spans="1:3" x14ac:dyDescent="0.2">
      <c r="A4085" s="114" t="s">
        <v>12526</v>
      </c>
      <c r="B4085" s="112">
        <v>1696</v>
      </c>
      <c r="C4085" s="10">
        <f t="shared" si="69"/>
        <v>1</v>
      </c>
    </row>
    <row r="4086" spans="1:3" x14ac:dyDescent="0.2">
      <c r="A4086" s="114" t="s">
        <v>12527</v>
      </c>
      <c r="B4086" s="112">
        <v>589</v>
      </c>
      <c r="C4086" s="10">
        <f t="shared" si="69"/>
        <v>5</v>
      </c>
    </row>
    <row r="4087" spans="1:3" x14ac:dyDescent="0.2">
      <c r="A4087" s="114" t="s">
        <v>12528</v>
      </c>
      <c r="B4087" s="112">
        <v>2587</v>
      </c>
      <c r="C4087" s="10">
        <f t="shared" si="69"/>
        <v>2</v>
      </c>
    </row>
    <row r="4088" spans="1:3" x14ac:dyDescent="0.2">
      <c r="A4088" s="114" t="s">
        <v>12529</v>
      </c>
      <c r="B4088" s="112">
        <v>16223</v>
      </c>
      <c r="C4088" s="10">
        <f t="shared" si="69"/>
        <v>1</v>
      </c>
    </row>
    <row r="4089" spans="1:3" x14ac:dyDescent="0.2">
      <c r="A4089" s="114" t="s">
        <v>12530</v>
      </c>
      <c r="B4089" s="112">
        <v>9929</v>
      </c>
      <c r="C4089" s="10">
        <f t="shared" si="69"/>
        <v>9</v>
      </c>
    </row>
    <row r="4090" spans="1:3" x14ac:dyDescent="0.2">
      <c r="A4090" s="114" t="s">
        <v>12531</v>
      </c>
      <c r="B4090" s="112">
        <v>825</v>
      </c>
      <c r="C4090" s="10">
        <f t="shared" si="69"/>
        <v>8</v>
      </c>
    </row>
    <row r="4091" spans="1:3" x14ac:dyDescent="0.2">
      <c r="A4091" s="114" t="s">
        <v>12532</v>
      </c>
      <c r="B4091" s="112">
        <v>220</v>
      </c>
      <c r="C4091" s="10">
        <f t="shared" si="69"/>
        <v>2</v>
      </c>
    </row>
    <row r="4092" spans="1:3" x14ac:dyDescent="0.2">
      <c r="A4092" s="114" t="s">
        <v>12533</v>
      </c>
      <c r="B4092" s="112">
        <v>264</v>
      </c>
      <c r="C4092" s="10">
        <f t="shared" si="69"/>
        <v>2</v>
      </c>
    </row>
    <row r="4093" spans="1:3" x14ac:dyDescent="0.2">
      <c r="A4093" s="114" t="s">
        <v>12534</v>
      </c>
      <c r="B4093" s="112">
        <v>292</v>
      </c>
      <c r="C4093" s="10">
        <f t="shared" si="69"/>
        <v>2</v>
      </c>
    </row>
    <row r="4094" spans="1:3" x14ac:dyDescent="0.2">
      <c r="A4094" s="114" t="s">
        <v>12535</v>
      </c>
      <c r="B4094" s="112">
        <v>263</v>
      </c>
      <c r="C4094" s="10">
        <f t="shared" si="69"/>
        <v>2</v>
      </c>
    </row>
    <row r="4095" spans="1:3" x14ac:dyDescent="0.2">
      <c r="A4095" s="114" t="s">
        <v>12536</v>
      </c>
      <c r="B4095" s="112">
        <v>106</v>
      </c>
      <c r="C4095" s="10">
        <f t="shared" si="69"/>
        <v>1</v>
      </c>
    </row>
    <row r="4096" spans="1:3" x14ac:dyDescent="0.2">
      <c r="A4096" s="114" t="s">
        <v>12537</v>
      </c>
      <c r="B4096" s="112">
        <v>270</v>
      </c>
      <c r="C4096" s="10">
        <f t="shared" si="69"/>
        <v>2</v>
      </c>
    </row>
    <row r="4097" spans="1:3" x14ac:dyDescent="0.2">
      <c r="A4097" s="114" t="s">
        <v>12538</v>
      </c>
      <c r="B4097" s="112">
        <v>179</v>
      </c>
      <c r="C4097" s="10">
        <f t="shared" si="69"/>
        <v>1</v>
      </c>
    </row>
    <row r="4098" spans="1:3" x14ac:dyDescent="0.2">
      <c r="A4098" s="114" t="s">
        <v>12539</v>
      </c>
      <c r="B4098" s="112">
        <v>854</v>
      </c>
      <c r="C4098" s="10">
        <f t="shared" si="69"/>
        <v>8</v>
      </c>
    </row>
    <row r="4099" spans="1:3" x14ac:dyDescent="0.2">
      <c r="A4099" s="114" t="s">
        <v>12540</v>
      </c>
      <c r="B4099" s="112">
        <v>175</v>
      </c>
      <c r="C4099" s="10">
        <f t="shared" si="69"/>
        <v>1</v>
      </c>
    </row>
    <row r="4100" spans="1:3" x14ac:dyDescent="0.2">
      <c r="A4100" s="114" t="s">
        <v>12541</v>
      </c>
      <c r="B4100" s="112">
        <v>230</v>
      </c>
      <c r="C4100" s="10">
        <f t="shared" si="69"/>
        <v>2</v>
      </c>
    </row>
    <row r="4101" spans="1:3" x14ac:dyDescent="0.2">
      <c r="A4101" s="114" t="s">
        <v>12542</v>
      </c>
      <c r="B4101" s="112">
        <v>9752</v>
      </c>
      <c r="C4101" s="10">
        <f t="shared" ref="C4101:C4164" si="70">VALUE(LEFT(1E+100*B4101))</f>
        <v>9</v>
      </c>
    </row>
    <row r="4102" spans="1:3" x14ac:dyDescent="0.2">
      <c r="A4102" s="114" t="s">
        <v>12543</v>
      </c>
      <c r="B4102" s="112">
        <v>66</v>
      </c>
      <c r="C4102" s="10">
        <f t="shared" si="70"/>
        <v>6</v>
      </c>
    </row>
    <row r="4103" spans="1:3" x14ac:dyDescent="0.2">
      <c r="A4103" s="114" t="s">
        <v>12544</v>
      </c>
      <c r="B4103" s="112">
        <v>1269</v>
      </c>
      <c r="C4103" s="10">
        <f t="shared" si="70"/>
        <v>1</v>
      </c>
    </row>
    <row r="4104" spans="1:3" x14ac:dyDescent="0.2">
      <c r="A4104" s="114" t="s">
        <v>12545</v>
      </c>
      <c r="B4104" s="112">
        <v>269</v>
      </c>
      <c r="C4104" s="10">
        <f t="shared" si="70"/>
        <v>2</v>
      </c>
    </row>
    <row r="4105" spans="1:3" x14ac:dyDescent="0.2">
      <c r="A4105" s="114" t="s">
        <v>12546</v>
      </c>
      <c r="B4105" s="112">
        <v>175</v>
      </c>
      <c r="C4105" s="10">
        <f t="shared" si="70"/>
        <v>1</v>
      </c>
    </row>
    <row r="4106" spans="1:3" x14ac:dyDescent="0.2">
      <c r="A4106" s="114" t="s">
        <v>12547</v>
      </c>
      <c r="B4106" s="112">
        <v>9054</v>
      </c>
      <c r="C4106" s="10">
        <f t="shared" si="70"/>
        <v>9</v>
      </c>
    </row>
    <row r="4107" spans="1:3" x14ac:dyDescent="0.2">
      <c r="A4107" s="114" t="s">
        <v>12548</v>
      </c>
      <c r="B4107" s="112">
        <v>1001</v>
      </c>
      <c r="C4107" s="10">
        <f t="shared" si="70"/>
        <v>1</v>
      </c>
    </row>
    <row r="4108" spans="1:3" x14ac:dyDescent="0.2">
      <c r="A4108" s="114" t="s">
        <v>12549</v>
      </c>
      <c r="B4108" s="112">
        <v>128956</v>
      </c>
      <c r="C4108" s="10">
        <f t="shared" si="70"/>
        <v>1</v>
      </c>
    </row>
    <row r="4109" spans="1:3" x14ac:dyDescent="0.2">
      <c r="A4109" s="114" t="s">
        <v>12550</v>
      </c>
      <c r="B4109" s="112">
        <v>64</v>
      </c>
      <c r="C4109" s="10">
        <f t="shared" si="70"/>
        <v>6</v>
      </c>
    </row>
    <row r="4110" spans="1:3" x14ac:dyDescent="0.2">
      <c r="A4110" s="114" t="s">
        <v>12551</v>
      </c>
      <c r="B4110" s="112">
        <v>78</v>
      </c>
      <c r="C4110" s="10">
        <f t="shared" si="70"/>
        <v>7</v>
      </c>
    </row>
    <row r="4111" spans="1:3" x14ac:dyDescent="0.2">
      <c r="A4111" s="114" t="s">
        <v>12552</v>
      </c>
      <c r="B4111" s="112">
        <v>163</v>
      </c>
      <c r="C4111" s="10">
        <f t="shared" si="70"/>
        <v>1</v>
      </c>
    </row>
    <row r="4112" spans="1:3" x14ac:dyDescent="0.2">
      <c r="A4112" s="114" t="s">
        <v>12553</v>
      </c>
      <c r="B4112" s="112">
        <v>99</v>
      </c>
      <c r="C4112" s="10">
        <f t="shared" si="70"/>
        <v>9</v>
      </c>
    </row>
    <row r="4113" spans="1:3" x14ac:dyDescent="0.2">
      <c r="A4113" s="114" t="s">
        <v>12554</v>
      </c>
      <c r="B4113" s="112">
        <v>644</v>
      </c>
      <c r="C4113" s="10">
        <f t="shared" si="70"/>
        <v>6</v>
      </c>
    </row>
    <row r="4114" spans="1:3" x14ac:dyDescent="0.2">
      <c r="A4114" s="114" t="s">
        <v>12555</v>
      </c>
      <c r="B4114" s="112">
        <v>36</v>
      </c>
      <c r="C4114" s="10">
        <f t="shared" si="70"/>
        <v>3</v>
      </c>
    </row>
    <row r="4115" spans="1:3" x14ac:dyDescent="0.2">
      <c r="A4115" s="114" t="s">
        <v>12556</v>
      </c>
      <c r="B4115" s="112">
        <v>77</v>
      </c>
      <c r="C4115" s="10">
        <f t="shared" si="70"/>
        <v>7</v>
      </c>
    </row>
    <row r="4116" spans="1:3" x14ac:dyDescent="0.2">
      <c r="A4116" s="114" t="s">
        <v>12557</v>
      </c>
      <c r="B4116" s="112">
        <v>103</v>
      </c>
      <c r="C4116" s="10">
        <f t="shared" si="70"/>
        <v>1</v>
      </c>
    </row>
    <row r="4117" spans="1:3" x14ac:dyDescent="0.2">
      <c r="A4117" s="114" t="s">
        <v>12558</v>
      </c>
      <c r="B4117" s="112">
        <v>93</v>
      </c>
      <c r="C4117" s="10">
        <f t="shared" si="70"/>
        <v>9</v>
      </c>
    </row>
    <row r="4118" spans="1:3" x14ac:dyDescent="0.2">
      <c r="A4118" s="114" t="s">
        <v>12559</v>
      </c>
      <c r="B4118" s="112">
        <v>165</v>
      </c>
      <c r="C4118" s="10">
        <f t="shared" si="70"/>
        <v>1</v>
      </c>
    </row>
    <row r="4119" spans="1:3" x14ac:dyDescent="0.2">
      <c r="A4119" s="114" t="s">
        <v>12560</v>
      </c>
      <c r="B4119" s="112">
        <v>169</v>
      </c>
      <c r="C4119" s="10">
        <f t="shared" si="70"/>
        <v>1</v>
      </c>
    </row>
    <row r="4120" spans="1:3" x14ac:dyDescent="0.2">
      <c r="A4120" s="114" t="s">
        <v>12561</v>
      </c>
      <c r="B4120" s="112">
        <v>1455</v>
      </c>
      <c r="C4120" s="10">
        <f t="shared" si="70"/>
        <v>1</v>
      </c>
    </row>
    <row r="4121" spans="1:3" x14ac:dyDescent="0.2">
      <c r="A4121" s="114" t="s">
        <v>12562</v>
      </c>
      <c r="B4121" s="112">
        <v>487</v>
      </c>
      <c r="C4121" s="10">
        <f t="shared" si="70"/>
        <v>4</v>
      </c>
    </row>
    <row r="4122" spans="1:3" x14ac:dyDescent="0.2">
      <c r="A4122" s="114" t="s">
        <v>12563</v>
      </c>
      <c r="B4122" s="112">
        <v>1259</v>
      </c>
      <c r="C4122" s="10">
        <f t="shared" si="70"/>
        <v>1</v>
      </c>
    </row>
    <row r="4123" spans="1:3" x14ac:dyDescent="0.2">
      <c r="A4123" s="114" t="s">
        <v>12564</v>
      </c>
      <c r="B4123" s="112">
        <v>24</v>
      </c>
      <c r="C4123" s="10">
        <f t="shared" si="70"/>
        <v>2</v>
      </c>
    </row>
    <row r="4124" spans="1:3" x14ac:dyDescent="0.2">
      <c r="A4124" s="114" t="s">
        <v>12565</v>
      </c>
      <c r="B4124" s="112">
        <v>3761</v>
      </c>
      <c r="C4124" s="10">
        <f t="shared" si="70"/>
        <v>3</v>
      </c>
    </row>
    <row r="4125" spans="1:3" x14ac:dyDescent="0.2">
      <c r="A4125" s="114" t="s">
        <v>12566</v>
      </c>
      <c r="B4125" s="112">
        <v>212</v>
      </c>
      <c r="C4125" s="10">
        <f t="shared" si="70"/>
        <v>2</v>
      </c>
    </row>
    <row r="4126" spans="1:3" x14ac:dyDescent="0.2">
      <c r="A4126" s="114" t="s">
        <v>12567</v>
      </c>
      <c r="B4126" s="112">
        <v>33700</v>
      </c>
      <c r="C4126" s="10">
        <f t="shared" si="70"/>
        <v>3</v>
      </c>
    </row>
    <row r="4127" spans="1:3" x14ac:dyDescent="0.2">
      <c r="A4127" s="114" t="s">
        <v>12568</v>
      </c>
      <c r="B4127" s="112">
        <v>2095</v>
      </c>
      <c r="C4127" s="10">
        <f t="shared" si="70"/>
        <v>2</v>
      </c>
    </row>
    <row r="4128" spans="1:3" x14ac:dyDescent="0.2">
      <c r="A4128" s="114" t="s">
        <v>12569</v>
      </c>
      <c r="B4128" s="112">
        <v>260</v>
      </c>
      <c r="C4128" s="10">
        <f t="shared" si="70"/>
        <v>2</v>
      </c>
    </row>
    <row r="4129" spans="1:3" x14ac:dyDescent="0.2">
      <c r="A4129" s="114" t="s">
        <v>12570</v>
      </c>
      <c r="B4129" s="112">
        <v>90</v>
      </c>
      <c r="C4129" s="10">
        <f t="shared" si="70"/>
        <v>9</v>
      </c>
    </row>
    <row r="4130" spans="1:3" x14ac:dyDescent="0.2">
      <c r="A4130" s="114" t="s">
        <v>12571</v>
      </c>
      <c r="B4130" s="112">
        <v>58</v>
      </c>
      <c r="C4130" s="10">
        <f t="shared" si="70"/>
        <v>5</v>
      </c>
    </row>
    <row r="4131" spans="1:3" x14ac:dyDescent="0.2">
      <c r="A4131" s="114" t="s">
        <v>12572</v>
      </c>
      <c r="B4131" s="112">
        <v>5292</v>
      </c>
      <c r="C4131" s="10">
        <f t="shared" si="70"/>
        <v>5</v>
      </c>
    </row>
    <row r="4132" spans="1:3" x14ac:dyDescent="0.2">
      <c r="A4132" s="114" t="s">
        <v>12573</v>
      </c>
      <c r="B4132" s="112">
        <v>194</v>
      </c>
      <c r="C4132" s="10">
        <f t="shared" si="70"/>
        <v>1</v>
      </c>
    </row>
    <row r="4133" spans="1:3" x14ac:dyDescent="0.2">
      <c r="A4133" s="114" t="s">
        <v>8337</v>
      </c>
      <c r="B4133" s="112">
        <v>15143</v>
      </c>
      <c r="C4133" s="10">
        <f t="shared" si="70"/>
        <v>1</v>
      </c>
    </row>
    <row r="4134" spans="1:3" x14ac:dyDescent="0.2">
      <c r="A4134" s="114" t="s">
        <v>12574</v>
      </c>
      <c r="B4134" s="112">
        <v>2232</v>
      </c>
      <c r="C4134" s="10">
        <f t="shared" si="70"/>
        <v>2</v>
      </c>
    </row>
    <row r="4135" spans="1:3" x14ac:dyDescent="0.2">
      <c r="A4135" s="114" t="s">
        <v>12575</v>
      </c>
      <c r="B4135" s="112">
        <v>457</v>
      </c>
      <c r="C4135" s="10">
        <f t="shared" si="70"/>
        <v>4</v>
      </c>
    </row>
    <row r="4136" spans="1:3" x14ac:dyDescent="0.2">
      <c r="A4136" s="114" t="s">
        <v>12576</v>
      </c>
      <c r="B4136" s="112">
        <v>116</v>
      </c>
      <c r="C4136" s="10">
        <f t="shared" si="70"/>
        <v>1</v>
      </c>
    </row>
    <row r="4137" spans="1:3" x14ac:dyDescent="0.2">
      <c r="A4137" s="114" t="s">
        <v>12577</v>
      </c>
      <c r="B4137" s="112">
        <v>1161</v>
      </c>
      <c r="C4137" s="10">
        <f t="shared" si="70"/>
        <v>1</v>
      </c>
    </row>
    <row r="4138" spans="1:3" x14ac:dyDescent="0.2">
      <c r="A4138" s="114" t="s">
        <v>12578</v>
      </c>
      <c r="B4138" s="112">
        <v>5856</v>
      </c>
      <c r="C4138" s="10">
        <f t="shared" si="70"/>
        <v>5</v>
      </c>
    </row>
    <row r="4139" spans="1:3" x14ac:dyDescent="0.2">
      <c r="A4139" s="114" t="s">
        <v>12579</v>
      </c>
      <c r="B4139" s="112">
        <v>4493</v>
      </c>
      <c r="C4139" s="10">
        <f t="shared" si="70"/>
        <v>4</v>
      </c>
    </row>
    <row r="4140" spans="1:3" x14ac:dyDescent="0.2">
      <c r="A4140" s="114" t="s">
        <v>12580</v>
      </c>
      <c r="B4140" s="112">
        <v>20183</v>
      </c>
      <c r="C4140" s="10">
        <f t="shared" si="70"/>
        <v>2</v>
      </c>
    </row>
    <row r="4141" spans="1:3" x14ac:dyDescent="0.2">
      <c r="A4141" s="114" t="s">
        <v>12581</v>
      </c>
      <c r="B4141" s="112">
        <v>11739</v>
      </c>
      <c r="C4141" s="10">
        <f t="shared" si="70"/>
        <v>1</v>
      </c>
    </row>
    <row r="4142" spans="1:3" x14ac:dyDescent="0.2">
      <c r="A4142" s="114" t="s">
        <v>12582</v>
      </c>
      <c r="B4142" s="112">
        <v>658</v>
      </c>
      <c r="C4142" s="10">
        <f t="shared" si="70"/>
        <v>6</v>
      </c>
    </row>
    <row r="4143" spans="1:3" x14ac:dyDescent="0.2">
      <c r="A4143" s="114" t="s">
        <v>12583</v>
      </c>
      <c r="B4143" s="112">
        <v>89</v>
      </c>
      <c r="C4143" s="10">
        <f t="shared" si="70"/>
        <v>8</v>
      </c>
    </row>
    <row r="4144" spans="1:3" x14ac:dyDescent="0.2">
      <c r="A4144" s="114" t="s">
        <v>12584</v>
      </c>
      <c r="B4144" s="112">
        <v>7663</v>
      </c>
      <c r="C4144" s="10">
        <f t="shared" si="70"/>
        <v>7</v>
      </c>
    </row>
    <row r="4145" spans="1:3" x14ac:dyDescent="0.2">
      <c r="A4145" s="114" t="s">
        <v>12585</v>
      </c>
      <c r="B4145" s="112">
        <v>2517</v>
      </c>
      <c r="C4145" s="10">
        <f t="shared" si="70"/>
        <v>2</v>
      </c>
    </row>
    <row r="4146" spans="1:3" x14ac:dyDescent="0.2">
      <c r="A4146" s="114" t="s">
        <v>12586</v>
      </c>
      <c r="B4146" s="112">
        <v>68</v>
      </c>
      <c r="C4146" s="10">
        <f t="shared" si="70"/>
        <v>6</v>
      </c>
    </row>
    <row r="4147" spans="1:3" x14ac:dyDescent="0.2">
      <c r="A4147" s="114" t="s">
        <v>12587</v>
      </c>
      <c r="B4147" s="112">
        <v>339</v>
      </c>
      <c r="C4147" s="10">
        <f t="shared" si="70"/>
        <v>3</v>
      </c>
    </row>
    <row r="4148" spans="1:3" x14ac:dyDescent="0.2">
      <c r="A4148" s="114" t="s">
        <v>12588</v>
      </c>
      <c r="B4148" s="112">
        <v>434</v>
      </c>
      <c r="C4148" s="10">
        <f t="shared" si="70"/>
        <v>4</v>
      </c>
    </row>
    <row r="4149" spans="1:3" x14ac:dyDescent="0.2">
      <c r="A4149" s="114" t="s">
        <v>12589</v>
      </c>
      <c r="B4149" s="112">
        <v>36</v>
      </c>
      <c r="C4149" s="10">
        <f t="shared" si="70"/>
        <v>3</v>
      </c>
    </row>
    <row r="4150" spans="1:3" x14ac:dyDescent="0.2">
      <c r="A4150" s="114" t="s">
        <v>12590</v>
      </c>
      <c r="B4150" s="112">
        <v>1742</v>
      </c>
      <c r="C4150" s="10">
        <f t="shared" si="70"/>
        <v>1</v>
      </c>
    </row>
    <row r="4151" spans="1:3" x14ac:dyDescent="0.2">
      <c r="A4151" s="114" t="s">
        <v>12591</v>
      </c>
      <c r="B4151" s="112">
        <v>4735</v>
      </c>
      <c r="C4151" s="10">
        <f t="shared" si="70"/>
        <v>4</v>
      </c>
    </row>
    <row r="4152" spans="1:3" x14ac:dyDescent="0.2">
      <c r="A4152" s="114" t="s">
        <v>12592</v>
      </c>
      <c r="B4152" s="112">
        <v>1354</v>
      </c>
      <c r="C4152" s="10">
        <f t="shared" si="70"/>
        <v>1</v>
      </c>
    </row>
    <row r="4153" spans="1:3" x14ac:dyDescent="0.2">
      <c r="A4153" s="114" t="s">
        <v>8336</v>
      </c>
      <c r="B4153" s="112">
        <v>23897</v>
      </c>
      <c r="C4153" s="10">
        <f t="shared" si="70"/>
        <v>2</v>
      </c>
    </row>
    <row r="4154" spans="1:3" x14ac:dyDescent="0.2">
      <c r="A4154" s="114" t="s">
        <v>12593</v>
      </c>
      <c r="B4154" s="112">
        <v>116</v>
      </c>
      <c r="C4154" s="10">
        <f t="shared" si="70"/>
        <v>1</v>
      </c>
    </row>
    <row r="4155" spans="1:3" x14ac:dyDescent="0.2">
      <c r="A4155" s="114" t="s">
        <v>12594</v>
      </c>
      <c r="B4155" s="112">
        <v>168</v>
      </c>
      <c r="C4155" s="10">
        <f t="shared" si="70"/>
        <v>1</v>
      </c>
    </row>
    <row r="4156" spans="1:3" x14ac:dyDescent="0.2">
      <c r="A4156" s="114" t="s">
        <v>12595</v>
      </c>
      <c r="B4156" s="112">
        <v>1535</v>
      </c>
      <c r="C4156" s="10">
        <f t="shared" si="70"/>
        <v>1</v>
      </c>
    </row>
    <row r="4157" spans="1:3" x14ac:dyDescent="0.2">
      <c r="A4157" s="114" t="s">
        <v>12596</v>
      </c>
      <c r="B4157" s="112">
        <v>344</v>
      </c>
      <c r="C4157" s="10">
        <f t="shared" si="70"/>
        <v>3</v>
      </c>
    </row>
    <row r="4158" spans="1:3" x14ac:dyDescent="0.2">
      <c r="A4158" s="114" t="s">
        <v>12597</v>
      </c>
      <c r="B4158" s="112">
        <v>255</v>
      </c>
      <c r="C4158" s="10">
        <f t="shared" si="70"/>
        <v>2</v>
      </c>
    </row>
    <row r="4159" spans="1:3" x14ac:dyDescent="0.2">
      <c r="A4159" s="114" t="s">
        <v>12598</v>
      </c>
      <c r="B4159" s="112">
        <v>10881</v>
      </c>
      <c r="C4159" s="10">
        <f t="shared" si="70"/>
        <v>1</v>
      </c>
    </row>
    <row r="4160" spans="1:3" x14ac:dyDescent="0.2">
      <c r="A4160" s="114" t="s">
        <v>8518</v>
      </c>
      <c r="B4160" s="112">
        <v>714</v>
      </c>
      <c r="C4160" s="10">
        <f t="shared" si="70"/>
        <v>7</v>
      </c>
    </row>
    <row r="4161" spans="1:3" x14ac:dyDescent="0.2">
      <c r="A4161" s="114" t="s">
        <v>12599</v>
      </c>
      <c r="B4161" s="112">
        <v>7438</v>
      </c>
      <c r="C4161" s="10">
        <f t="shared" si="70"/>
        <v>7</v>
      </c>
    </row>
    <row r="4162" spans="1:3" x14ac:dyDescent="0.2">
      <c r="A4162" s="114" t="s">
        <v>12600</v>
      </c>
      <c r="B4162" s="112">
        <v>85170</v>
      </c>
      <c r="C4162" s="10">
        <f t="shared" si="70"/>
        <v>8</v>
      </c>
    </row>
    <row r="4163" spans="1:3" x14ac:dyDescent="0.2">
      <c r="A4163" s="114" t="s">
        <v>12601</v>
      </c>
      <c r="B4163" s="112">
        <v>1137</v>
      </c>
      <c r="C4163" s="10">
        <f t="shared" si="70"/>
        <v>1</v>
      </c>
    </row>
    <row r="4164" spans="1:3" x14ac:dyDescent="0.2">
      <c r="A4164" s="114" t="s">
        <v>12602</v>
      </c>
      <c r="B4164" s="112">
        <v>62</v>
      </c>
      <c r="C4164" s="10">
        <f t="shared" si="70"/>
        <v>6</v>
      </c>
    </row>
    <row r="4165" spans="1:3" x14ac:dyDescent="0.2">
      <c r="A4165" s="114" t="s">
        <v>12603</v>
      </c>
      <c r="B4165" s="112">
        <v>39</v>
      </c>
      <c r="C4165" s="10">
        <f t="shared" ref="C4165:C4228" si="71">VALUE(LEFT(1E+100*B4165))</f>
        <v>3</v>
      </c>
    </row>
    <row r="4166" spans="1:3" x14ac:dyDescent="0.2">
      <c r="A4166" s="114" t="s">
        <v>12604</v>
      </c>
      <c r="B4166" s="112">
        <v>104</v>
      </c>
      <c r="C4166" s="10">
        <f t="shared" si="71"/>
        <v>1</v>
      </c>
    </row>
    <row r="4167" spans="1:3" x14ac:dyDescent="0.2">
      <c r="A4167" s="114" t="s">
        <v>12605</v>
      </c>
      <c r="B4167" s="112">
        <v>5904</v>
      </c>
      <c r="C4167" s="10">
        <f t="shared" si="71"/>
        <v>5</v>
      </c>
    </row>
    <row r="4168" spans="1:3" x14ac:dyDescent="0.2">
      <c r="A4168" s="114" t="s">
        <v>12606</v>
      </c>
      <c r="B4168" s="112">
        <v>117</v>
      </c>
      <c r="C4168" s="10">
        <f t="shared" si="71"/>
        <v>1</v>
      </c>
    </row>
    <row r="4169" spans="1:3" x14ac:dyDescent="0.2">
      <c r="A4169" s="114" t="s">
        <v>12607</v>
      </c>
      <c r="B4169" s="112">
        <v>591</v>
      </c>
      <c r="C4169" s="10">
        <f t="shared" si="71"/>
        <v>5</v>
      </c>
    </row>
    <row r="4170" spans="1:3" x14ac:dyDescent="0.2">
      <c r="A4170" s="114" t="s">
        <v>12608</v>
      </c>
      <c r="B4170" s="112">
        <v>774</v>
      </c>
      <c r="C4170" s="10">
        <f t="shared" si="71"/>
        <v>7</v>
      </c>
    </row>
    <row r="4171" spans="1:3" x14ac:dyDescent="0.2">
      <c r="A4171" s="114" t="s">
        <v>12609</v>
      </c>
      <c r="B4171" s="112">
        <v>2513</v>
      </c>
      <c r="C4171" s="10">
        <f t="shared" si="71"/>
        <v>2</v>
      </c>
    </row>
    <row r="4172" spans="1:3" x14ac:dyDescent="0.2">
      <c r="A4172" s="114" t="s">
        <v>12610</v>
      </c>
      <c r="B4172" s="112">
        <v>1977</v>
      </c>
      <c r="C4172" s="10">
        <f t="shared" si="71"/>
        <v>1</v>
      </c>
    </row>
    <row r="4173" spans="1:3" x14ac:dyDescent="0.2">
      <c r="A4173" s="114" t="s">
        <v>12611</v>
      </c>
      <c r="B4173" s="112">
        <v>393</v>
      </c>
      <c r="C4173" s="10">
        <f t="shared" si="71"/>
        <v>3</v>
      </c>
    </row>
    <row r="4174" spans="1:3" x14ac:dyDescent="0.2">
      <c r="A4174" s="114" t="s">
        <v>8517</v>
      </c>
      <c r="B4174" s="112">
        <v>3560</v>
      </c>
      <c r="C4174" s="10">
        <f t="shared" si="71"/>
        <v>3</v>
      </c>
    </row>
    <row r="4175" spans="1:3" x14ac:dyDescent="0.2">
      <c r="A4175" s="114" t="s">
        <v>8516</v>
      </c>
      <c r="B4175" s="112">
        <v>297</v>
      </c>
      <c r="C4175" s="10">
        <f t="shared" si="71"/>
        <v>2</v>
      </c>
    </row>
    <row r="4176" spans="1:3" x14ac:dyDescent="0.2">
      <c r="A4176" s="114" t="s">
        <v>12612</v>
      </c>
      <c r="B4176" s="112">
        <v>425</v>
      </c>
      <c r="C4176" s="10">
        <f t="shared" si="71"/>
        <v>4</v>
      </c>
    </row>
    <row r="4177" spans="1:3" x14ac:dyDescent="0.2">
      <c r="A4177" s="114" t="s">
        <v>8515</v>
      </c>
      <c r="B4177" s="112">
        <v>1124</v>
      </c>
      <c r="C4177" s="10">
        <f t="shared" si="71"/>
        <v>1</v>
      </c>
    </row>
    <row r="4178" spans="1:3" x14ac:dyDescent="0.2">
      <c r="A4178" s="114" t="s">
        <v>12613</v>
      </c>
      <c r="B4178" s="112">
        <v>104</v>
      </c>
      <c r="C4178" s="10">
        <f t="shared" si="71"/>
        <v>1</v>
      </c>
    </row>
    <row r="4179" spans="1:3" x14ac:dyDescent="0.2">
      <c r="A4179" s="114" t="s">
        <v>12614</v>
      </c>
      <c r="B4179" s="112">
        <v>485</v>
      </c>
      <c r="C4179" s="10">
        <f t="shared" si="71"/>
        <v>4</v>
      </c>
    </row>
    <row r="4180" spans="1:3" x14ac:dyDescent="0.2">
      <c r="A4180" s="114" t="s">
        <v>12615</v>
      </c>
      <c r="B4180" s="112">
        <v>61</v>
      </c>
      <c r="C4180" s="10">
        <f t="shared" si="71"/>
        <v>6</v>
      </c>
    </row>
    <row r="4181" spans="1:3" x14ac:dyDescent="0.2">
      <c r="A4181" s="114" t="s">
        <v>12616</v>
      </c>
      <c r="B4181" s="112">
        <v>9965</v>
      </c>
      <c r="C4181" s="10">
        <f t="shared" si="71"/>
        <v>9</v>
      </c>
    </row>
    <row r="4182" spans="1:3" x14ac:dyDescent="0.2">
      <c r="A4182" s="114" t="s">
        <v>12617</v>
      </c>
      <c r="B4182" s="112">
        <v>5722</v>
      </c>
      <c r="C4182" s="10">
        <f t="shared" si="71"/>
        <v>5</v>
      </c>
    </row>
    <row r="4183" spans="1:3" x14ac:dyDescent="0.2">
      <c r="A4183" s="114" t="s">
        <v>12618</v>
      </c>
      <c r="B4183" s="112">
        <v>751</v>
      </c>
      <c r="C4183" s="10">
        <f t="shared" si="71"/>
        <v>7</v>
      </c>
    </row>
    <row r="4184" spans="1:3" x14ac:dyDescent="0.2">
      <c r="A4184" s="114" t="s">
        <v>12619</v>
      </c>
      <c r="B4184" s="112">
        <v>2294</v>
      </c>
      <c r="C4184" s="10">
        <f t="shared" si="71"/>
        <v>2</v>
      </c>
    </row>
    <row r="4185" spans="1:3" x14ac:dyDescent="0.2">
      <c r="A4185" s="114" t="s">
        <v>12620</v>
      </c>
      <c r="B4185" s="112">
        <v>111</v>
      </c>
      <c r="C4185" s="10">
        <f t="shared" si="71"/>
        <v>1</v>
      </c>
    </row>
    <row r="4186" spans="1:3" x14ac:dyDescent="0.2">
      <c r="A4186" s="114" t="s">
        <v>12621</v>
      </c>
      <c r="B4186" s="112">
        <v>1966</v>
      </c>
      <c r="C4186" s="10">
        <f t="shared" si="71"/>
        <v>1</v>
      </c>
    </row>
    <row r="4187" spans="1:3" x14ac:dyDescent="0.2">
      <c r="A4187" s="114" t="s">
        <v>12622</v>
      </c>
      <c r="B4187" s="112">
        <v>5676</v>
      </c>
      <c r="C4187" s="10">
        <f t="shared" si="71"/>
        <v>5</v>
      </c>
    </row>
    <row r="4188" spans="1:3" x14ac:dyDescent="0.2">
      <c r="A4188" s="114" t="s">
        <v>12623</v>
      </c>
      <c r="B4188" s="112">
        <v>59324</v>
      </c>
      <c r="C4188" s="10">
        <f t="shared" si="71"/>
        <v>5</v>
      </c>
    </row>
    <row r="4189" spans="1:3" x14ac:dyDescent="0.2">
      <c r="A4189" s="114" t="s">
        <v>12624</v>
      </c>
      <c r="B4189" s="112">
        <v>268</v>
      </c>
      <c r="C4189" s="10">
        <f t="shared" si="71"/>
        <v>2</v>
      </c>
    </row>
    <row r="4190" spans="1:3" x14ac:dyDescent="0.2">
      <c r="A4190" s="114" t="s">
        <v>12625</v>
      </c>
      <c r="B4190" s="112">
        <v>733</v>
      </c>
      <c r="C4190" s="10">
        <f t="shared" si="71"/>
        <v>7</v>
      </c>
    </row>
    <row r="4191" spans="1:3" x14ac:dyDescent="0.2">
      <c r="A4191" s="114" t="s">
        <v>12626</v>
      </c>
      <c r="B4191" s="112">
        <v>1392</v>
      </c>
      <c r="C4191" s="10">
        <f t="shared" si="71"/>
        <v>1</v>
      </c>
    </row>
    <row r="4192" spans="1:3" x14ac:dyDescent="0.2">
      <c r="A4192" s="114" t="s">
        <v>12627</v>
      </c>
      <c r="B4192" s="112">
        <v>404</v>
      </c>
      <c r="C4192" s="10">
        <f t="shared" si="71"/>
        <v>4</v>
      </c>
    </row>
    <row r="4193" spans="1:3" x14ac:dyDescent="0.2">
      <c r="A4193" s="114" t="s">
        <v>12628</v>
      </c>
      <c r="B4193" s="112">
        <v>413</v>
      </c>
      <c r="C4193" s="10">
        <f t="shared" si="71"/>
        <v>4</v>
      </c>
    </row>
    <row r="4194" spans="1:3" x14ac:dyDescent="0.2">
      <c r="A4194" s="114" t="s">
        <v>12629</v>
      </c>
      <c r="B4194" s="112">
        <v>386</v>
      </c>
      <c r="C4194" s="10">
        <f t="shared" si="71"/>
        <v>3</v>
      </c>
    </row>
    <row r="4195" spans="1:3" x14ac:dyDescent="0.2">
      <c r="A4195" s="114" t="s">
        <v>12630</v>
      </c>
      <c r="B4195" s="112">
        <v>2212</v>
      </c>
      <c r="C4195" s="10">
        <f t="shared" si="71"/>
        <v>2</v>
      </c>
    </row>
    <row r="4196" spans="1:3" x14ac:dyDescent="0.2">
      <c r="A4196" s="114" t="s">
        <v>12631</v>
      </c>
      <c r="B4196" s="112">
        <v>157</v>
      </c>
      <c r="C4196" s="10">
        <f t="shared" si="71"/>
        <v>1</v>
      </c>
    </row>
    <row r="4197" spans="1:3" x14ac:dyDescent="0.2">
      <c r="A4197" s="114" t="s">
        <v>12632</v>
      </c>
      <c r="B4197" s="112">
        <v>2296</v>
      </c>
      <c r="C4197" s="10">
        <f t="shared" si="71"/>
        <v>2</v>
      </c>
    </row>
    <row r="4198" spans="1:3" x14ac:dyDescent="0.2">
      <c r="A4198" s="114" t="s">
        <v>12633</v>
      </c>
      <c r="B4198" s="112">
        <v>57</v>
      </c>
      <c r="C4198" s="10">
        <f t="shared" si="71"/>
        <v>5</v>
      </c>
    </row>
    <row r="4199" spans="1:3" x14ac:dyDescent="0.2">
      <c r="A4199" s="114" t="s">
        <v>12634</v>
      </c>
      <c r="B4199" s="112">
        <v>203</v>
      </c>
      <c r="C4199" s="10">
        <f t="shared" si="71"/>
        <v>2</v>
      </c>
    </row>
    <row r="4200" spans="1:3" x14ac:dyDescent="0.2">
      <c r="A4200" s="114" t="s">
        <v>12635</v>
      </c>
      <c r="B4200" s="112">
        <v>2457</v>
      </c>
      <c r="C4200" s="10">
        <f t="shared" si="71"/>
        <v>2</v>
      </c>
    </row>
    <row r="4201" spans="1:3" x14ac:dyDescent="0.2">
      <c r="A4201" s="114" t="s">
        <v>12636</v>
      </c>
      <c r="B4201" s="112">
        <v>272</v>
      </c>
      <c r="C4201" s="10">
        <f t="shared" si="71"/>
        <v>2</v>
      </c>
    </row>
    <row r="4202" spans="1:3" x14ac:dyDescent="0.2">
      <c r="A4202" s="114" t="s">
        <v>12637</v>
      </c>
      <c r="B4202" s="112">
        <v>644</v>
      </c>
      <c r="C4202" s="10">
        <f t="shared" si="71"/>
        <v>6</v>
      </c>
    </row>
    <row r="4203" spans="1:3" x14ac:dyDescent="0.2">
      <c r="A4203" s="114" t="s">
        <v>8514</v>
      </c>
      <c r="B4203" s="112">
        <v>284</v>
      </c>
      <c r="C4203" s="10">
        <f t="shared" si="71"/>
        <v>2</v>
      </c>
    </row>
    <row r="4204" spans="1:3" x14ac:dyDescent="0.2">
      <c r="A4204" s="114" t="s">
        <v>12638</v>
      </c>
      <c r="B4204" s="112">
        <v>232</v>
      </c>
      <c r="C4204" s="10">
        <f t="shared" si="71"/>
        <v>2</v>
      </c>
    </row>
    <row r="4205" spans="1:3" x14ac:dyDescent="0.2">
      <c r="A4205" s="114" t="s">
        <v>12639</v>
      </c>
      <c r="B4205" s="112">
        <v>84</v>
      </c>
      <c r="C4205" s="10">
        <f t="shared" si="71"/>
        <v>8</v>
      </c>
    </row>
    <row r="4206" spans="1:3" x14ac:dyDescent="0.2">
      <c r="A4206" s="114" t="s">
        <v>12640</v>
      </c>
      <c r="B4206" s="112">
        <v>1005</v>
      </c>
      <c r="C4206" s="10">
        <f t="shared" si="71"/>
        <v>1</v>
      </c>
    </row>
    <row r="4207" spans="1:3" x14ac:dyDescent="0.2">
      <c r="A4207" s="114" t="s">
        <v>12641</v>
      </c>
      <c r="B4207" s="112">
        <v>9458</v>
      </c>
      <c r="C4207" s="10">
        <f t="shared" si="71"/>
        <v>9</v>
      </c>
    </row>
    <row r="4208" spans="1:3" x14ac:dyDescent="0.2">
      <c r="A4208" s="114" t="s">
        <v>12642</v>
      </c>
      <c r="B4208" s="112">
        <v>28</v>
      </c>
      <c r="C4208" s="10">
        <f t="shared" si="71"/>
        <v>2</v>
      </c>
    </row>
    <row r="4209" spans="1:3" x14ac:dyDescent="0.2">
      <c r="A4209" s="114" t="s">
        <v>12643</v>
      </c>
      <c r="B4209" s="112">
        <v>438</v>
      </c>
      <c r="C4209" s="10">
        <f t="shared" si="71"/>
        <v>4</v>
      </c>
    </row>
    <row r="4210" spans="1:3" x14ac:dyDescent="0.2">
      <c r="A4210" s="114" t="s">
        <v>12644</v>
      </c>
      <c r="B4210" s="112">
        <v>72</v>
      </c>
      <c r="C4210" s="10">
        <f t="shared" si="71"/>
        <v>7</v>
      </c>
    </row>
    <row r="4211" spans="1:3" x14ac:dyDescent="0.2">
      <c r="A4211" s="114" t="s">
        <v>12645</v>
      </c>
      <c r="B4211" s="112">
        <v>424</v>
      </c>
      <c r="C4211" s="10">
        <f t="shared" si="71"/>
        <v>4</v>
      </c>
    </row>
    <row r="4212" spans="1:3" x14ac:dyDescent="0.2">
      <c r="A4212" s="114" t="s">
        <v>12646</v>
      </c>
      <c r="B4212" s="112">
        <v>54</v>
      </c>
      <c r="C4212" s="10">
        <f t="shared" si="71"/>
        <v>5</v>
      </c>
    </row>
    <row r="4213" spans="1:3" x14ac:dyDescent="0.2">
      <c r="A4213" s="114" t="s">
        <v>12647</v>
      </c>
      <c r="B4213" s="112">
        <v>5123</v>
      </c>
      <c r="C4213" s="10">
        <f t="shared" si="71"/>
        <v>5</v>
      </c>
    </row>
    <row r="4214" spans="1:3" x14ac:dyDescent="0.2">
      <c r="A4214" s="114" t="s">
        <v>12648</v>
      </c>
      <c r="B4214" s="112">
        <v>391</v>
      </c>
      <c r="C4214" s="10">
        <f t="shared" si="71"/>
        <v>3</v>
      </c>
    </row>
    <row r="4215" spans="1:3" x14ac:dyDescent="0.2">
      <c r="A4215" s="114" t="s">
        <v>12649</v>
      </c>
      <c r="B4215" s="112">
        <v>341</v>
      </c>
      <c r="C4215" s="10">
        <f t="shared" si="71"/>
        <v>3</v>
      </c>
    </row>
    <row r="4216" spans="1:3" x14ac:dyDescent="0.2">
      <c r="A4216" s="114" t="s">
        <v>12650</v>
      </c>
      <c r="B4216" s="112">
        <v>36574</v>
      </c>
      <c r="C4216" s="10">
        <f t="shared" si="71"/>
        <v>3</v>
      </c>
    </row>
    <row r="4217" spans="1:3" x14ac:dyDescent="0.2">
      <c r="A4217" s="114" t="s">
        <v>12651</v>
      </c>
      <c r="B4217" s="112">
        <v>38</v>
      </c>
      <c r="C4217" s="10">
        <f t="shared" si="71"/>
        <v>3</v>
      </c>
    </row>
    <row r="4218" spans="1:3" x14ac:dyDescent="0.2">
      <c r="A4218" s="114" t="s">
        <v>12652</v>
      </c>
      <c r="B4218" s="112">
        <v>180</v>
      </c>
      <c r="C4218" s="10">
        <f t="shared" si="71"/>
        <v>1</v>
      </c>
    </row>
    <row r="4219" spans="1:3" x14ac:dyDescent="0.2">
      <c r="A4219" s="114" t="s">
        <v>12653</v>
      </c>
      <c r="B4219" s="112">
        <v>1507</v>
      </c>
      <c r="C4219" s="10">
        <f t="shared" si="71"/>
        <v>1</v>
      </c>
    </row>
    <row r="4220" spans="1:3" x14ac:dyDescent="0.2">
      <c r="A4220" s="114" t="s">
        <v>12654</v>
      </c>
      <c r="B4220" s="112">
        <v>4791</v>
      </c>
      <c r="C4220" s="10">
        <f t="shared" si="71"/>
        <v>4</v>
      </c>
    </row>
    <row r="4221" spans="1:3" x14ac:dyDescent="0.2">
      <c r="A4221" s="114" t="s">
        <v>12655</v>
      </c>
      <c r="B4221" s="112">
        <v>130</v>
      </c>
      <c r="C4221" s="10">
        <f t="shared" si="71"/>
        <v>1</v>
      </c>
    </row>
    <row r="4222" spans="1:3" x14ac:dyDescent="0.2">
      <c r="A4222" s="114" t="s">
        <v>12656</v>
      </c>
      <c r="B4222" s="112">
        <v>15744</v>
      </c>
      <c r="C4222" s="10">
        <f t="shared" si="71"/>
        <v>1</v>
      </c>
    </row>
    <row r="4223" spans="1:3" x14ac:dyDescent="0.2">
      <c r="A4223" s="114" t="s">
        <v>12657</v>
      </c>
      <c r="B4223" s="112">
        <v>726</v>
      </c>
      <c r="C4223" s="10">
        <f t="shared" si="71"/>
        <v>7</v>
      </c>
    </row>
    <row r="4224" spans="1:3" x14ac:dyDescent="0.2">
      <c r="A4224" s="114" t="s">
        <v>12658</v>
      </c>
      <c r="B4224" s="112">
        <v>89502</v>
      </c>
      <c r="C4224" s="10">
        <f t="shared" si="71"/>
        <v>8</v>
      </c>
    </row>
    <row r="4225" spans="1:3" x14ac:dyDescent="0.2">
      <c r="A4225" s="114" t="s">
        <v>12659</v>
      </c>
      <c r="B4225" s="112">
        <v>189</v>
      </c>
      <c r="C4225" s="10">
        <f t="shared" si="71"/>
        <v>1</v>
      </c>
    </row>
    <row r="4226" spans="1:3" x14ac:dyDescent="0.2">
      <c r="A4226" s="114" t="s">
        <v>8513</v>
      </c>
      <c r="B4226" s="112">
        <v>3505</v>
      </c>
      <c r="C4226" s="10">
        <f t="shared" si="71"/>
        <v>3</v>
      </c>
    </row>
    <row r="4227" spans="1:3" x14ac:dyDescent="0.2">
      <c r="A4227" s="114" t="s">
        <v>12660</v>
      </c>
      <c r="B4227" s="112">
        <v>433</v>
      </c>
      <c r="C4227" s="10">
        <f t="shared" si="71"/>
        <v>4</v>
      </c>
    </row>
    <row r="4228" spans="1:3" x14ac:dyDescent="0.2">
      <c r="A4228" s="114" t="s">
        <v>12661</v>
      </c>
      <c r="B4228" s="112">
        <v>95</v>
      </c>
      <c r="C4228" s="10">
        <f t="shared" si="71"/>
        <v>9</v>
      </c>
    </row>
    <row r="4229" spans="1:3" x14ac:dyDescent="0.2">
      <c r="A4229" s="114" t="s">
        <v>12662</v>
      </c>
      <c r="B4229" s="112">
        <v>110</v>
      </c>
      <c r="C4229" s="10">
        <f t="shared" ref="C4229:C4292" si="72">VALUE(LEFT(1E+100*B4229))</f>
        <v>1</v>
      </c>
    </row>
    <row r="4230" spans="1:3" x14ac:dyDescent="0.2">
      <c r="A4230" s="114" t="s">
        <v>12663</v>
      </c>
      <c r="B4230" s="112">
        <v>247</v>
      </c>
      <c r="C4230" s="10">
        <f t="shared" si="72"/>
        <v>2</v>
      </c>
    </row>
    <row r="4231" spans="1:3" x14ac:dyDescent="0.2">
      <c r="A4231" s="114" t="s">
        <v>12664</v>
      </c>
      <c r="B4231" s="112">
        <v>339</v>
      </c>
      <c r="C4231" s="10">
        <f t="shared" si="72"/>
        <v>3</v>
      </c>
    </row>
    <row r="4232" spans="1:3" x14ac:dyDescent="0.2">
      <c r="A4232" s="114" t="s">
        <v>12665</v>
      </c>
      <c r="B4232" s="112">
        <v>243</v>
      </c>
      <c r="C4232" s="10">
        <f t="shared" si="72"/>
        <v>2</v>
      </c>
    </row>
    <row r="4233" spans="1:3" x14ac:dyDescent="0.2">
      <c r="A4233" s="114" t="s">
        <v>12666</v>
      </c>
      <c r="B4233" s="112">
        <v>204</v>
      </c>
      <c r="C4233" s="10">
        <f t="shared" si="72"/>
        <v>2</v>
      </c>
    </row>
    <row r="4234" spans="1:3" x14ac:dyDescent="0.2">
      <c r="A4234" s="114" t="s">
        <v>12667</v>
      </c>
      <c r="B4234" s="112">
        <v>70</v>
      </c>
      <c r="C4234" s="10">
        <f t="shared" si="72"/>
        <v>7</v>
      </c>
    </row>
    <row r="4235" spans="1:3" x14ac:dyDescent="0.2">
      <c r="A4235" s="114" t="s">
        <v>12668</v>
      </c>
      <c r="B4235" s="112">
        <v>3738</v>
      </c>
      <c r="C4235" s="10">
        <f t="shared" si="72"/>
        <v>3</v>
      </c>
    </row>
    <row r="4236" spans="1:3" x14ac:dyDescent="0.2">
      <c r="A4236" s="114" t="s">
        <v>12669</v>
      </c>
      <c r="B4236" s="112">
        <v>1442</v>
      </c>
      <c r="C4236" s="10">
        <f t="shared" si="72"/>
        <v>1</v>
      </c>
    </row>
    <row r="4237" spans="1:3" x14ac:dyDescent="0.2">
      <c r="A4237" s="114" t="s">
        <v>12670</v>
      </c>
      <c r="B4237" s="112">
        <v>2268</v>
      </c>
      <c r="C4237" s="10">
        <f t="shared" si="72"/>
        <v>2</v>
      </c>
    </row>
    <row r="4238" spans="1:3" x14ac:dyDescent="0.2">
      <c r="A4238" s="114" t="s">
        <v>12671</v>
      </c>
      <c r="B4238" s="112">
        <v>385</v>
      </c>
      <c r="C4238" s="10">
        <f t="shared" si="72"/>
        <v>3</v>
      </c>
    </row>
    <row r="4239" spans="1:3" x14ac:dyDescent="0.2">
      <c r="A4239" s="114" t="s">
        <v>12672</v>
      </c>
      <c r="B4239" s="112">
        <v>6624</v>
      </c>
      <c r="C4239" s="10">
        <f t="shared" si="72"/>
        <v>6</v>
      </c>
    </row>
    <row r="4240" spans="1:3" x14ac:dyDescent="0.2">
      <c r="A4240" s="114" t="s">
        <v>12673</v>
      </c>
      <c r="B4240" s="112">
        <v>83</v>
      </c>
      <c r="C4240" s="10">
        <f t="shared" si="72"/>
        <v>8</v>
      </c>
    </row>
    <row r="4241" spans="1:3" x14ac:dyDescent="0.2">
      <c r="A4241" s="114" t="s">
        <v>12674</v>
      </c>
      <c r="B4241" s="112">
        <v>44</v>
      </c>
      <c r="C4241" s="10">
        <f t="shared" si="72"/>
        <v>4</v>
      </c>
    </row>
    <row r="4242" spans="1:3" x14ac:dyDescent="0.2">
      <c r="A4242" s="114" t="s">
        <v>12675</v>
      </c>
      <c r="B4242" s="112">
        <v>29</v>
      </c>
      <c r="C4242" s="10">
        <f t="shared" si="72"/>
        <v>2</v>
      </c>
    </row>
    <row r="4243" spans="1:3" x14ac:dyDescent="0.2">
      <c r="A4243" s="114" t="s">
        <v>12676</v>
      </c>
      <c r="B4243" s="112">
        <v>924</v>
      </c>
      <c r="C4243" s="10">
        <f t="shared" si="72"/>
        <v>9</v>
      </c>
    </row>
    <row r="4244" spans="1:3" x14ac:dyDescent="0.2">
      <c r="A4244" s="114" t="s">
        <v>12677</v>
      </c>
      <c r="B4244" s="112">
        <v>662</v>
      </c>
      <c r="C4244" s="10">
        <f t="shared" si="72"/>
        <v>6</v>
      </c>
    </row>
    <row r="4245" spans="1:3" x14ac:dyDescent="0.2">
      <c r="A4245" s="114" t="s">
        <v>12678</v>
      </c>
      <c r="B4245" s="112">
        <v>83</v>
      </c>
      <c r="C4245" s="10">
        <f t="shared" si="72"/>
        <v>8</v>
      </c>
    </row>
    <row r="4246" spans="1:3" x14ac:dyDescent="0.2">
      <c r="A4246" s="114" t="s">
        <v>8335</v>
      </c>
      <c r="B4246" s="112">
        <v>6711</v>
      </c>
      <c r="C4246" s="10">
        <f t="shared" si="72"/>
        <v>6</v>
      </c>
    </row>
    <row r="4247" spans="1:3" x14ac:dyDescent="0.2">
      <c r="A4247" s="114" t="s">
        <v>8512</v>
      </c>
      <c r="B4247" s="112">
        <v>59</v>
      </c>
      <c r="C4247" s="10">
        <f t="shared" si="72"/>
        <v>5</v>
      </c>
    </row>
    <row r="4248" spans="1:3" x14ac:dyDescent="0.2">
      <c r="A4248" s="114" t="s">
        <v>12679</v>
      </c>
      <c r="B4248" s="112">
        <v>1364</v>
      </c>
      <c r="C4248" s="10">
        <f t="shared" si="72"/>
        <v>1</v>
      </c>
    </row>
    <row r="4249" spans="1:3" x14ac:dyDescent="0.2">
      <c r="A4249" s="114" t="s">
        <v>12680</v>
      </c>
      <c r="B4249" s="112">
        <v>64</v>
      </c>
      <c r="C4249" s="10">
        <f t="shared" si="72"/>
        <v>6</v>
      </c>
    </row>
    <row r="4250" spans="1:3" x14ac:dyDescent="0.2">
      <c r="A4250" s="114" t="s">
        <v>12681</v>
      </c>
      <c r="B4250" s="112">
        <v>2831</v>
      </c>
      <c r="C4250" s="10">
        <f t="shared" si="72"/>
        <v>2</v>
      </c>
    </row>
    <row r="4251" spans="1:3" x14ac:dyDescent="0.2">
      <c r="A4251" s="114" t="s">
        <v>12682</v>
      </c>
      <c r="B4251" s="112">
        <v>111</v>
      </c>
      <c r="C4251" s="10">
        <f t="shared" si="72"/>
        <v>1</v>
      </c>
    </row>
    <row r="4252" spans="1:3" x14ac:dyDescent="0.2">
      <c r="A4252" s="114" t="s">
        <v>8511</v>
      </c>
      <c r="B4252" s="112">
        <v>875</v>
      </c>
      <c r="C4252" s="10">
        <f t="shared" si="72"/>
        <v>8</v>
      </c>
    </row>
    <row r="4253" spans="1:3" x14ac:dyDescent="0.2">
      <c r="A4253" s="114" t="s">
        <v>12683</v>
      </c>
      <c r="B4253" s="112">
        <v>457</v>
      </c>
      <c r="C4253" s="10">
        <f t="shared" si="72"/>
        <v>4</v>
      </c>
    </row>
    <row r="4254" spans="1:3" x14ac:dyDescent="0.2">
      <c r="A4254" s="114" t="s">
        <v>12684</v>
      </c>
      <c r="B4254" s="112">
        <v>35239</v>
      </c>
      <c r="C4254" s="10">
        <f t="shared" si="72"/>
        <v>3</v>
      </c>
    </row>
    <row r="4255" spans="1:3" x14ac:dyDescent="0.2">
      <c r="A4255" s="114" t="s">
        <v>12685</v>
      </c>
      <c r="B4255" s="112">
        <v>396</v>
      </c>
      <c r="C4255" s="10">
        <f t="shared" si="72"/>
        <v>3</v>
      </c>
    </row>
    <row r="4256" spans="1:3" x14ac:dyDescent="0.2">
      <c r="A4256" s="114" t="s">
        <v>12686</v>
      </c>
      <c r="B4256" s="112">
        <v>1231</v>
      </c>
      <c r="C4256" s="10">
        <f t="shared" si="72"/>
        <v>1</v>
      </c>
    </row>
    <row r="4257" spans="1:3" x14ac:dyDescent="0.2">
      <c r="A4257" s="114" t="s">
        <v>12687</v>
      </c>
      <c r="B4257" s="112">
        <v>94</v>
      </c>
      <c r="C4257" s="10">
        <f t="shared" si="72"/>
        <v>9</v>
      </c>
    </row>
    <row r="4258" spans="1:3" x14ac:dyDescent="0.2">
      <c r="A4258" s="114" t="s">
        <v>12688</v>
      </c>
      <c r="B4258" s="112">
        <v>682</v>
      </c>
      <c r="C4258" s="10">
        <f t="shared" si="72"/>
        <v>6</v>
      </c>
    </row>
    <row r="4259" spans="1:3" x14ac:dyDescent="0.2">
      <c r="A4259" s="114" t="s">
        <v>12689</v>
      </c>
      <c r="B4259" s="112">
        <v>27</v>
      </c>
      <c r="C4259" s="10">
        <f t="shared" si="72"/>
        <v>2</v>
      </c>
    </row>
    <row r="4260" spans="1:3" x14ac:dyDescent="0.2">
      <c r="A4260" s="114" t="s">
        <v>12690</v>
      </c>
      <c r="B4260" s="112">
        <v>109</v>
      </c>
      <c r="C4260" s="10">
        <f t="shared" si="72"/>
        <v>1</v>
      </c>
    </row>
    <row r="4261" spans="1:3" x14ac:dyDescent="0.2">
      <c r="A4261" s="114" t="s">
        <v>12691</v>
      </c>
      <c r="B4261" s="112">
        <v>112</v>
      </c>
      <c r="C4261" s="10">
        <f t="shared" si="72"/>
        <v>1</v>
      </c>
    </row>
    <row r="4262" spans="1:3" x14ac:dyDescent="0.2">
      <c r="A4262" s="114" t="s">
        <v>12692</v>
      </c>
      <c r="B4262" s="112">
        <v>90</v>
      </c>
      <c r="C4262" s="10">
        <f t="shared" si="72"/>
        <v>9</v>
      </c>
    </row>
    <row r="4263" spans="1:3" x14ac:dyDescent="0.2">
      <c r="A4263" s="114" t="s">
        <v>12693</v>
      </c>
      <c r="B4263" s="112">
        <v>44282</v>
      </c>
      <c r="C4263" s="10">
        <f t="shared" si="72"/>
        <v>4</v>
      </c>
    </row>
    <row r="4264" spans="1:3" x14ac:dyDescent="0.2">
      <c r="A4264" s="114" t="s">
        <v>12694</v>
      </c>
      <c r="B4264" s="112">
        <v>19474</v>
      </c>
      <c r="C4264" s="10">
        <f t="shared" si="72"/>
        <v>1</v>
      </c>
    </row>
    <row r="4265" spans="1:3" x14ac:dyDescent="0.2">
      <c r="A4265" s="114" t="s">
        <v>12695</v>
      </c>
      <c r="B4265" s="112">
        <v>5004</v>
      </c>
      <c r="C4265" s="10">
        <f t="shared" si="72"/>
        <v>5</v>
      </c>
    </row>
    <row r="4266" spans="1:3" x14ac:dyDescent="0.2">
      <c r="A4266" s="114" t="s">
        <v>12696</v>
      </c>
      <c r="B4266" s="112">
        <v>38</v>
      </c>
      <c r="C4266" s="10">
        <f t="shared" si="72"/>
        <v>3</v>
      </c>
    </row>
    <row r="4267" spans="1:3" x14ac:dyDescent="0.2">
      <c r="A4267" s="114" t="s">
        <v>12697</v>
      </c>
      <c r="B4267" s="112">
        <v>3607</v>
      </c>
      <c r="C4267" s="10">
        <f t="shared" si="72"/>
        <v>3</v>
      </c>
    </row>
    <row r="4268" spans="1:3" x14ac:dyDescent="0.2">
      <c r="A4268" s="114" t="s">
        <v>12698</v>
      </c>
      <c r="B4268" s="112">
        <v>1243</v>
      </c>
      <c r="C4268" s="10">
        <f t="shared" si="72"/>
        <v>1</v>
      </c>
    </row>
    <row r="4269" spans="1:3" x14ac:dyDescent="0.2">
      <c r="A4269" s="114" t="s">
        <v>12699</v>
      </c>
      <c r="B4269" s="112">
        <v>789</v>
      </c>
      <c r="C4269" s="10">
        <f t="shared" si="72"/>
        <v>7</v>
      </c>
    </row>
    <row r="4270" spans="1:3" x14ac:dyDescent="0.2">
      <c r="A4270" s="114" t="s">
        <v>12700</v>
      </c>
      <c r="B4270" s="112">
        <v>1191</v>
      </c>
      <c r="C4270" s="10">
        <f t="shared" si="72"/>
        <v>1</v>
      </c>
    </row>
    <row r="4271" spans="1:3" x14ac:dyDescent="0.2">
      <c r="A4271" s="114" t="s">
        <v>12701</v>
      </c>
      <c r="B4271" s="112">
        <v>20331</v>
      </c>
      <c r="C4271" s="10">
        <f t="shared" si="72"/>
        <v>2</v>
      </c>
    </row>
    <row r="4272" spans="1:3" x14ac:dyDescent="0.2">
      <c r="A4272" s="114" t="s">
        <v>12702</v>
      </c>
      <c r="B4272" s="112">
        <v>240</v>
      </c>
      <c r="C4272" s="10">
        <f t="shared" si="72"/>
        <v>2</v>
      </c>
    </row>
    <row r="4273" spans="1:3" x14ac:dyDescent="0.2">
      <c r="A4273" s="114" t="s">
        <v>12703</v>
      </c>
      <c r="B4273" s="112">
        <v>4365</v>
      </c>
      <c r="C4273" s="10">
        <f t="shared" si="72"/>
        <v>4</v>
      </c>
    </row>
    <row r="4274" spans="1:3" x14ac:dyDescent="0.2">
      <c r="A4274" s="114" t="s">
        <v>12704</v>
      </c>
      <c r="B4274" s="112">
        <v>22643</v>
      </c>
      <c r="C4274" s="10">
        <f t="shared" si="72"/>
        <v>2</v>
      </c>
    </row>
    <row r="4275" spans="1:3" x14ac:dyDescent="0.2">
      <c r="A4275" s="114" t="s">
        <v>12705</v>
      </c>
      <c r="B4275" s="112">
        <v>828</v>
      </c>
      <c r="C4275" s="10">
        <f t="shared" si="72"/>
        <v>8</v>
      </c>
    </row>
    <row r="4276" spans="1:3" x14ac:dyDescent="0.2">
      <c r="A4276" s="114" t="s">
        <v>12706</v>
      </c>
      <c r="B4276" s="112">
        <v>389</v>
      </c>
      <c r="C4276" s="10">
        <f t="shared" si="72"/>
        <v>3</v>
      </c>
    </row>
    <row r="4277" spans="1:3" x14ac:dyDescent="0.2">
      <c r="A4277" s="114" t="s">
        <v>12707</v>
      </c>
      <c r="B4277" s="112">
        <v>167</v>
      </c>
      <c r="C4277" s="10">
        <f t="shared" si="72"/>
        <v>1</v>
      </c>
    </row>
    <row r="4278" spans="1:3" x14ac:dyDescent="0.2">
      <c r="A4278" s="114" t="s">
        <v>12708</v>
      </c>
      <c r="B4278" s="112">
        <v>6548</v>
      </c>
      <c r="C4278" s="10">
        <f t="shared" si="72"/>
        <v>6</v>
      </c>
    </row>
    <row r="4279" spans="1:3" x14ac:dyDescent="0.2">
      <c r="A4279" s="114" t="s">
        <v>12709</v>
      </c>
      <c r="B4279" s="112">
        <v>7527</v>
      </c>
      <c r="C4279" s="10">
        <f t="shared" si="72"/>
        <v>7</v>
      </c>
    </row>
    <row r="4280" spans="1:3" x14ac:dyDescent="0.2">
      <c r="A4280" s="114" t="s">
        <v>12710</v>
      </c>
      <c r="B4280" s="112">
        <v>3312</v>
      </c>
      <c r="C4280" s="10">
        <f t="shared" si="72"/>
        <v>3</v>
      </c>
    </row>
    <row r="4281" spans="1:3" x14ac:dyDescent="0.2">
      <c r="A4281" s="114" t="s">
        <v>12711</v>
      </c>
      <c r="B4281" s="112">
        <v>8824</v>
      </c>
      <c r="C4281" s="10">
        <f t="shared" si="72"/>
        <v>8</v>
      </c>
    </row>
    <row r="4282" spans="1:3" x14ac:dyDescent="0.2">
      <c r="A4282" s="114" t="s">
        <v>12712</v>
      </c>
      <c r="B4282" s="112">
        <v>241</v>
      </c>
      <c r="C4282" s="10">
        <f t="shared" si="72"/>
        <v>2</v>
      </c>
    </row>
    <row r="4283" spans="1:3" x14ac:dyDescent="0.2">
      <c r="A4283" s="114" t="s">
        <v>8334</v>
      </c>
      <c r="B4283" s="112">
        <v>9437</v>
      </c>
      <c r="C4283" s="10">
        <f t="shared" si="72"/>
        <v>9</v>
      </c>
    </row>
    <row r="4284" spans="1:3" x14ac:dyDescent="0.2">
      <c r="A4284" s="114" t="s">
        <v>12713</v>
      </c>
      <c r="B4284" s="112">
        <v>296</v>
      </c>
      <c r="C4284" s="10">
        <f t="shared" si="72"/>
        <v>2</v>
      </c>
    </row>
    <row r="4285" spans="1:3" x14ac:dyDescent="0.2">
      <c r="A4285" s="114" t="s">
        <v>12714</v>
      </c>
      <c r="B4285" s="112">
        <v>3559</v>
      </c>
      <c r="C4285" s="10">
        <f t="shared" si="72"/>
        <v>3</v>
      </c>
    </row>
    <row r="4286" spans="1:3" x14ac:dyDescent="0.2">
      <c r="A4286" s="114" t="s">
        <v>12715</v>
      </c>
      <c r="B4286" s="112">
        <v>51</v>
      </c>
      <c r="C4286" s="10">
        <f t="shared" si="72"/>
        <v>5</v>
      </c>
    </row>
    <row r="4287" spans="1:3" x14ac:dyDescent="0.2">
      <c r="A4287" s="114" t="s">
        <v>12716</v>
      </c>
      <c r="B4287" s="112">
        <v>3234</v>
      </c>
      <c r="C4287" s="10">
        <f t="shared" si="72"/>
        <v>3</v>
      </c>
    </row>
    <row r="4288" spans="1:3" x14ac:dyDescent="0.2">
      <c r="A4288" s="114" t="s">
        <v>12717</v>
      </c>
      <c r="B4288" s="112">
        <v>74762</v>
      </c>
      <c r="C4288" s="10">
        <f t="shared" si="72"/>
        <v>7</v>
      </c>
    </row>
    <row r="4289" spans="1:3" x14ac:dyDescent="0.2">
      <c r="A4289" s="114" t="s">
        <v>12718</v>
      </c>
      <c r="B4289" s="112">
        <v>851</v>
      </c>
      <c r="C4289" s="10">
        <f t="shared" si="72"/>
        <v>8</v>
      </c>
    </row>
    <row r="4290" spans="1:3" x14ac:dyDescent="0.2">
      <c r="A4290" s="114" t="s">
        <v>12719</v>
      </c>
      <c r="B4290" s="112">
        <v>837</v>
      </c>
      <c r="C4290" s="10">
        <f t="shared" si="72"/>
        <v>8</v>
      </c>
    </row>
    <row r="4291" spans="1:3" x14ac:dyDescent="0.2">
      <c r="A4291" s="114" t="s">
        <v>12720</v>
      </c>
      <c r="B4291" s="112">
        <v>43</v>
      </c>
      <c r="C4291" s="10">
        <f t="shared" si="72"/>
        <v>4</v>
      </c>
    </row>
    <row r="4292" spans="1:3" x14ac:dyDescent="0.2">
      <c r="A4292" s="114" t="s">
        <v>12721</v>
      </c>
      <c r="B4292" s="112">
        <v>227</v>
      </c>
      <c r="C4292" s="10">
        <f t="shared" si="72"/>
        <v>2</v>
      </c>
    </row>
    <row r="4293" spans="1:3" x14ac:dyDescent="0.2">
      <c r="A4293" s="114" t="s">
        <v>12722</v>
      </c>
      <c r="B4293" s="112">
        <v>169</v>
      </c>
      <c r="C4293" s="10">
        <f t="shared" ref="C4293:C4356" si="73">VALUE(LEFT(1E+100*B4293))</f>
        <v>1</v>
      </c>
    </row>
    <row r="4294" spans="1:3" x14ac:dyDescent="0.2">
      <c r="A4294" s="114" t="s">
        <v>8333</v>
      </c>
      <c r="B4294" s="112">
        <v>4699</v>
      </c>
      <c r="C4294" s="10">
        <f t="shared" si="73"/>
        <v>4</v>
      </c>
    </row>
    <row r="4295" spans="1:3" x14ac:dyDescent="0.2">
      <c r="A4295" s="114" t="s">
        <v>12723</v>
      </c>
      <c r="B4295" s="112">
        <v>26242</v>
      </c>
      <c r="C4295" s="10">
        <f t="shared" si="73"/>
        <v>2</v>
      </c>
    </row>
    <row r="4296" spans="1:3" x14ac:dyDescent="0.2">
      <c r="A4296" s="114" t="s">
        <v>12724</v>
      </c>
      <c r="B4296" s="112">
        <v>1495</v>
      </c>
      <c r="C4296" s="10">
        <f t="shared" si="73"/>
        <v>1</v>
      </c>
    </row>
    <row r="4297" spans="1:3" x14ac:dyDescent="0.2">
      <c r="A4297" s="114" t="s">
        <v>12725</v>
      </c>
      <c r="B4297" s="112">
        <v>14730</v>
      </c>
      <c r="C4297" s="10">
        <f t="shared" si="73"/>
        <v>1</v>
      </c>
    </row>
    <row r="4298" spans="1:3" x14ac:dyDescent="0.2">
      <c r="A4298" s="114" t="s">
        <v>12726</v>
      </c>
      <c r="B4298" s="112">
        <v>202</v>
      </c>
      <c r="C4298" s="10">
        <f t="shared" si="73"/>
        <v>2</v>
      </c>
    </row>
    <row r="4299" spans="1:3" x14ac:dyDescent="0.2">
      <c r="A4299" s="114" t="s">
        <v>12727</v>
      </c>
      <c r="B4299" s="112">
        <v>51294</v>
      </c>
      <c r="C4299" s="10">
        <f t="shared" si="73"/>
        <v>5</v>
      </c>
    </row>
    <row r="4300" spans="1:3" x14ac:dyDescent="0.2">
      <c r="A4300" s="114" t="s">
        <v>12728</v>
      </c>
      <c r="B4300" s="112">
        <v>5376</v>
      </c>
      <c r="C4300" s="10">
        <f t="shared" si="73"/>
        <v>5</v>
      </c>
    </row>
    <row r="4301" spans="1:3" x14ac:dyDescent="0.2">
      <c r="A4301" s="114" t="s">
        <v>12729</v>
      </c>
      <c r="B4301" s="112">
        <v>365</v>
      </c>
      <c r="C4301" s="10">
        <f t="shared" si="73"/>
        <v>3</v>
      </c>
    </row>
    <row r="4302" spans="1:3" x14ac:dyDescent="0.2">
      <c r="A4302" s="114" t="s">
        <v>12730</v>
      </c>
      <c r="B4302" s="112">
        <v>99</v>
      </c>
      <c r="C4302" s="10">
        <f t="shared" si="73"/>
        <v>9</v>
      </c>
    </row>
    <row r="4303" spans="1:3" x14ac:dyDescent="0.2">
      <c r="A4303" s="114" t="s">
        <v>12731</v>
      </c>
      <c r="B4303" s="112">
        <v>2731</v>
      </c>
      <c r="C4303" s="10">
        <f t="shared" si="73"/>
        <v>2</v>
      </c>
    </row>
    <row r="4304" spans="1:3" x14ac:dyDescent="0.2">
      <c r="A4304" s="114" t="s">
        <v>12732</v>
      </c>
      <c r="B4304" s="112">
        <v>933</v>
      </c>
      <c r="C4304" s="10">
        <f t="shared" si="73"/>
        <v>9</v>
      </c>
    </row>
    <row r="4305" spans="1:3" x14ac:dyDescent="0.2">
      <c r="A4305" s="114" t="s">
        <v>12733</v>
      </c>
      <c r="B4305" s="112">
        <v>18</v>
      </c>
      <c r="C4305" s="10">
        <f t="shared" si="73"/>
        <v>1</v>
      </c>
    </row>
    <row r="4306" spans="1:3" x14ac:dyDescent="0.2">
      <c r="A4306" s="114" t="s">
        <v>12734</v>
      </c>
      <c r="B4306" s="112">
        <v>403</v>
      </c>
      <c r="C4306" s="10">
        <f t="shared" si="73"/>
        <v>4</v>
      </c>
    </row>
    <row r="4307" spans="1:3" x14ac:dyDescent="0.2">
      <c r="A4307" s="114" t="s">
        <v>12735</v>
      </c>
      <c r="B4307" s="112">
        <v>8182</v>
      </c>
      <c r="C4307" s="10">
        <f t="shared" si="73"/>
        <v>8</v>
      </c>
    </row>
    <row r="4308" spans="1:3" x14ac:dyDescent="0.2">
      <c r="A4308" s="114" t="s">
        <v>12736</v>
      </c>
      <c r="B4308" s="112">
        <v>15</v>
      </c>
      <c r="C4308" s="10">
        <f t="shared" si="73"/>
        <v>1</v>
      </c>
    </row>
    <row r="4309" spans="1:3" x14ac:dyDescent="0.2">
      <c r="A4309" s="114" t="s">
        <v>12737</v>
      </c>
      <c r="B4309" s="112">
        <v>42</v>
      </c>
      <c r="C4309" s="10">
        <f t="shared" si="73"/>
        <v>4</v>
      </c>
    </row>
    <row r="4310" spans="1:3" x14ac:dyDescent="0.2">
      <c r="A4310" s="114" t="s">
        <v>12738</v>
      </c>
      <c r="B4310" s="112">
        <v>163</v>
      </c>
      <c r="C4310" s="10">
        <f t="shared" si="73"/>
        <v>1</v>
      </c>
    </row>
    <row r="4311" spans="1:3" x14ac:dyDescent="0.2">
      <c r="A4311" s="114" t="s">
        <v>12739</v>
      </c>
      <c r="B4311" s="112">
        <v>81</v>
      </c>
      <c r="C4311" s="10">
        <f t="shared" si="73"/>
        <v>8</v>
      </c>
    </row>
    <row r="4312" spans="1:3" x14ac:dyDescent="0.2">
      <c r="A4312" s="114" t="s">
        <v>12740</v>
      </c>
      <c r="B4312" s="112">
        <v>21913</v>
      </c>
      <c r="C4312" s="10">
        <f t="shared" si="73"/>
        <v>2</v>
      </c>
    </row>
    <row r="4313" spans="1:3" x14ac:dyDescent="0.2">
      <c r="A4313" s="114" t="s">
        <v>12741</v>
      </c>
      <c r="B4313" s="112">
        <v>81</v>
      </c>
      <c r="C4313" s="10">
        <f t="shared" si="73"/>
        <v>8</v>
      </c>
    </row>
    <row r="4314" spans="1:3" x14ac:dyDescent="0.2">
      <c r="A4314" s="114" t="s">
        <v>12742</v>
      </c>
      <c r="B4314" s="112">
        <v>7338</v>
      </c>
      <c r="C4314" s="10">
        <f t="shared" si="73"/>
        <v>7</v>
      </c>
    </row>
    <row r="4315" spans="1:3" x14ac:dyDescent="0.2">
      <c r="A4315" s="114" t="s">
        <v>12743</v>
      </c>
      <c r="B4315" s="112">
        <v>2844</v>
      </c>
      <c r="C4315" s="10">
        <f t="shared" si="73"/>
        <v>2</v>
      </c>
    </row>
    <row r="4316" spans="1:3" x14ac:dyDescent="0.2">
      <c r="A4316" s="114" t="s">
        <v>12744</v>
      </c>
      <c r="B4316" s="112">
        <v>4448</v>
      </c>
      <c r="C4316" s="10">
        <f t="shared" si="73"/>
        <v>4</v>
      </c>
    </row>
    <row r="4317" spans="1:3" x14ac:dyDescent="0.2">
      <c r="A4317" s="114" t="s">
        <v>12745</v>
      </c>
      <c r="B4317" s="112">
        <v>680</v>
      </c>
      <c r="C4317" s="10">
        <f t="shared" si="73"/>
        <v>6</v>
      </c>
    </row>
    <row r="4318" spans="1:3" x14ac:dyDescent="0.2">
      <c r="A4318" s="114" t="s">
        <v>12746</v>
      </c>
      <c r="B4318" s="112">
        <v>2757</v>
      </c>
      <c r="C4318" s="10">
        <f t="shared" si="73"/>
        <v>2</v>
      </c>
    </row>
    <row r="4319" spans="1:3" x14ac:dyDescent="0.2">
      <c r="A4319" s="114" t="s">
        <v>12747</v>
      </c>
      <c r="B4319" s="112">
        <v>3503</v>
      </c>
      <c r="C4319" s="10">
        <f t="shared" si="73"/>
        <v>3</v>
      </c>
    </row>
    <row r="4320" spans="1:3" x14ac:dyDescent="0.2">
      <c r="A4320" s="114" t="s">
        <v>12748</v>
      </c>
      <c r="B4320" s="112">
        <v>393</v>
      </c>
      <c r="C4320" s="10">
        <f t="shared" si="73"/>
        <v>3</v>
      </c>
    </row>
    <row r="4321" spans="1:3" x14ac:dyDescent="0.2">
      <c r="A4321" s="114" t="s">
        <v>12749</v>
      </c>
      <c r="B4321" s="112">
        <v>66</v>
      </c>
      <c r="C4321" s="10">
        <f t="shared" si="73"/>
        <v>6</v>
      </c>
    </row>
    <row r="4322" spans="1:3" x14ac:dyDescent="0.2">
      <c r="A4322" s="114" t="s">
        <v>12750</v>
      </c>
      <c r="B4322" s="112">
        <v>4302</v>
      </c>
      <c r="C4322" s="10">
        <f t="shared" si="73"/>
        <v>4</v>
      </c>
    </row>
    <row r="4323" spans="1:3" x14ac:dyDescent="0.2">
      <c r="A4323" s="114" t="s">
        <v>12751</v>
      </c>
      <c r="B4323" s="112">
        <v>115</v>
      </c>
      <c r="C4323" s="10">
        <f t="shared" si="73"/>
        <v>1</v>
      </c>
    </row>
    <row r="4324" spans="1:3" x14ac:dyDescent="0.2">
      <c r="A4324" s="114" t="s">
        <v>12752</v>
      </c>
      <c r="B4324" s="112">
        <v>978</v>
      </c>
      <c r="C4324" s="10">
        <f t="shared" si="73"/>
        <v>9</v>
      </c>
    </row>
    <row r="4325" spans="1:3" x14ac:dyDescent="0.2">
      <c r="A4325" s="114" t="s">
        <v>12753</v>
      </c>
      <c r="B4325" s="112">
        <v>1865</v>
      </c>
      <c r="C4325" s="10">
        <f t="shared" si="73"/>
        <v>1</v>
      </c>
    </row>
    <row r="4326" spans="1:3" x14ac:dyDescent="0.2">
      <c r="A4326" s="114" t="s">
        <v>12754</v>
      </c>
      <c r="B4326" s="112">
        <v>442</v>
      </c>
      <c r="C4326" s="10">
        <f t="shared" si="73"/>
        <v>4</v>
      </c>
    </row>
    <row r="4327" spans="1:3" x14ac:dyDescent="0.2">
      <c r="A4327" s="114" t="s">
        <v>12755</v>
      </c>
      <c r="B4327" s="112">
        <v>59</v>
      </c>
      <c r="C4327" s="10">
        <f t="shared" si="73"/>
        <v>5</v>
      </c>
    </row>
    <row r="4328" spans="1:3" x14ac:dyDescent="0.2">
      <c r="A4328" s="114" t="s">
        <v>12756</v>
      </c>
      <c r="B4328" s="112">
        <v>18081</v>
      </c>
      <c r="C4328" s="10">
        <f t="shared" si="73"/>
        <v>1</v>
      </c>
    </row>
    <row r="4329" spans="1:3" x14ac:dyDescent="0.2">
      <c r="A4329" s="114" t="s">
        <v>12757</v>
      </c>
      <c r="B4329" s="112">
        <v>75</v>
      </c>
      <c r="C4329" s="10">
        <f t="shared" si="73"/>
        <v>7</v>
      </c>
    </row>
    <row r="4330" spans="1:3" x14ac:dyDescent="0.2">
      <c r="A4330" s="114" t="s">
        <v>12758</v>
      </c>
      <c r="B4330" s="112">
        <v>8619</v>
      </c>
      <c r="C4330" s="10">
        <f t="shared" si="73"/>
        <v>8</v>
      </c>
    </row>
    <row r="4331" spans="1:3" x14ac:dyDescent="0.2">
      <c r="A4331" s="114" t="s">
        <v>12759</v>
      </c>
      <c r="B4331" s="112">
        <v>742</v>
      </c>
      <c r="C4331" s="10">
        <f t="shared" si="73"/>
        <v>7</v>
      </c>
    </row>
    <row r="4332" spans="1:3" x14ac:dyDescent="0.2">
      <c r="A4332" s="114" t="s">
        <v>12760</v>
      </c>
      <c r="B4332" s="112">
        <v>3166</v>
      </c>
      <c r="C4332" s="10">
        <f t="shared" si="73"/>
        <v>3</v>
      </c>
    </row>
    <row r="4333" spans="1:3" x14ac:dyDescent="0.2">
      <c r="A4333" s="114" t="s">
        <v>12761</v>
      </c>
      <c r="B4333" s="112">
        <v>94</v>
      </c>
      <c r="C4333" s="10">
        <f t="shared" si="73"/>
        <v>9</v>
      </c>
    </row>
    <row r="4334" spans="1:3" x14ac:dyDescent="0.2">
      <c r="A4334" s="114" t="s">
        <v>12762</v>
      </c>
      <c r="B4334" s="112">
        <v>228</v>
      </c>
      <c r="C4334" s="10">
        <f t="shared" si="73"/>
        <v>2</v>
      </c>
    </row>
    <row r="4335" spans="1:3" x14ac:dyDescent="0.2">
      <c r="A4335" s="114" t="s">
        <v>12763</v>
      </c>
      <c r="B4335" s="112">
        <v>12387</v>
      </c>
      <c r="C4335" s="10">
        <f t="shared" si="73"/>
        <v>1</v>
      </c>
    </row>
    <row r="4336" spans="1:3" x14ac:dyDescent="0.2">
      <c r="A4336" s="114" t="s">
        <v>12764</v>
      </c>
      <c r="B4336" s="112">
        <v>193</v>
      </c>
      <c r="C4336" s="10">
        <f t="shared" si="73"/>
        <v>1</v>
      </c>
    </row>
    <row r="4337" spans="1:3" x14ac:dyDescent="0.2">
      <c r="A4337" s="114" t="s">
        <v>12765</v>
      </c>
      <c r="B4337" s="112">
        <v>2499</v>
      </c>
      <c r="C4337" s="10">
        <f t="shared" si="73"/>
        <v>2</v>
      </c>
    </row>
    <row r="4338" spans="1:3" x14ac:dyDescent="0.2">
      <c r="A4338" s="114" t="s">
        <v>12766</v>
      </c>
      <c r="B4338" s="112">
        <v>50</v>
      </c>
      <c r="C4338" s="10">
        <f t="shared" si="73"/>
        <v>5</v>
      </c>
    </row>
    <row r="4339" spans="1:3" x14ac:dyDescent="0.2">
      <c r="A4339" s="114" t="s">
        <v>8510</v>
      </c>
      <c r="B4339" s="112">
        <v>486</v>
      </c>
      <c r="C4339" s="10">
        <f t="shared" si="73"/>
        <v>4</v>
      </c>
    </row>
    <row r="4340" spans="1:3" x14ac:dyDescent="0.2">
      <c r="A4340" s="114" t="s">
        <v>12767</v>
      </c>
      <c r="B4340" s="112">
        <v>903</v>
      </c>
      <c r="C4340" s="10">
        <f t="shared" si="73"/>
        <v>9</v>
      </c>
    </row>
    <row r="4341" spans="1:3" x14ac:dyDescent="0.2">
      <c r="A4341" s="114" t="s">
        <v>12768</v>
      </c>
      <c r="B4341" s="112">
        <v>312</v>
      </c>
      <c r="C4341" s="10">
        <f t="shared" si="73"/>
        <v>3</v>
      </c>
    </row>
    <row r="4342" spans="1:3" x14ac:dyDescent="0.2">
      <c r="A4342" s="114" t="s">
        <v>12769</v>
      </c>
      <c r="B4342" s="112">
        <v>135</v>
      </c>
      <c r="C4342" s="10">
        <f t="shared" si="73"/>
        <v>1</v>
      </c>
    </row>
    <row r="4343" spans="1:3" x14ac:dyDescent="0.2">
      <c r="A4343" s="114" t="s">
        <v>12770</v>
      </c>
      <c r="B4343" s="112">
        <v>60</v>
      </c>
      <c r="C4343" s="10">
        <f t="shared" si="73"/>
        <v>6</v>
      </c>
    </row>
    <row r="4344" spans="1:3" x14ac:dyDescent="0.2">
      <c r="A4344" s="114" t="s">
        <v>12771</v>
      </c>
      <c r="B4344" s="112">
        <v>958</v>
      </c>
      <c r="C4344" s="10">
        <f t="shared" si="73"/>
        <v>9</v>
      </c>
    </row>
    <row r="4345" spans="1:3" x14ac:dyDescent="0.2">
      <c r="A4345" s="114" t="s">
        <v>12772</v>
      </c>
      <c r="B4345" s="112">
        <v>1209</v>
      </c>
      <c r="C4345" s="10">
        <f t="shared" si="73"/>
        <v>1</v>
      </c>
    </row>
    <row r="4346" spans="1:3" x14ac:dyDescent="0.2">
      <c r="A4346" s="114" t="s">
        <v>12773</v>
      </c>
      <c r="B4346" s="112">
        <v>4494</v>
      </c>
      <c r="C4346" s="10">
        <f t="shared" si="73"/>
        <v>4</v>
      </c>
    </row>
    <row r="4347" spans="1:3" x14ac:dyDescent="0.2">
      <c r="A4347" s="114" t="s">
        <v>12774</v>
      </c>
      <c r="B4347" s="112">
        <v>93</v>
      </c>
      <c r="C4347" s="10">
        <f t="shared" si="73"/>
        <v>9</v>
      </c>
    </row>
    <row r="4348" spans="1:3" x14ac:dyDescent="0.2">
      <c r="A4348" s="114" t="s">
        <v>12775</v>
      </c>
      <c r="B4348" s="112">
        <v>691</v>
      </c>
      <c r="C4348" s="10">
        <f t="shared" si="73"/>
        <v>6</v>
      </c>
    </row>
    <row r="4349" spans="1:3" x14ac:dyDescent="0.2">
      <c r="A4349" s="114" t="s">
        <v>12776</v>
      </c>
      <c r="B4349" s="112">
        <v>88</v>
      </c>
      <c r="C4349" s="10">
        <f t="shared" si="73"/>
        <v>8</v>
      </c>
    </row>
    <row r="4350" spans="1:3" x14ac:dyDescent="0.2">
      <c r="A4350" s="114" t="s">
        <v>12777</v>
      </c>
      <c r="B4350" s="112">
        <v>558</v>
      </c>
      <c r="C4350" s="10">
        <f t="shared" si="73"/>
        <v>5</v>
      </c>
    </row>
    <row r="4351" spans="1:3" x14ac:dyDescent="0.2">
      <c r="A4351" s="114" t="s">
        <v>12778</v>
      </c>
      <c r="B4351" s="112">
        <v>375</v>
      </c>
      <c r="C4351" s="10">
        <f t="shared" si="73"/>
        <v>3</v>
      </c>
    </row>
    <row r="4352" spans="1:3" x14ac:dyDescent="0.2">
      <c r="A4352" s="114" t="s">
        <v>12779</v>
      </c>
      <c r="B4352" s="112">
        <v>1628</v>
      </c>
      <c r="C4352" s="10">
        <f t="shared" si="73"/>
        <v>1</v>
      </c>
    </row>
    <row r="4353" spans="1:3" x14ac:dyDescent="0.2">
      <c r="A4353" s="114" t="s">
        <v>12780</v>
      </c>
      <c r="B4353" s="112">
        <v>553</v>
      </c>
      <c r="C4353" s="10">
        <f t="shared" si="73"/>
        <v>5</v>
      </c>
    </row>
    <row r="4354" spans="1:3" x14ac:dyDescent="0.2">
      <c r="A4354" s="114" t="s">
        <v>12781</v>
      </c>
      <c r="B4354" s="112">
        <v>224</v>
      </c>
      <c r="C4354" s="10">
        <f t="shared" si="73"/>
        <v>2</v>
      </c>
    </row>
    <row r="4355" spans="1:3" x14ac:dyDescent="0.2">
      <c r="A4355" s="114" t="s">
        <v>12782</v>
      </c>
      <c r="B4355" s="112">
        <v>26</v>
      </c>
      <c r="C4355" s="10">
        <f t="shared" si="73"/>
        <v>2</v>
      </c>
    </row>
    <row r="4356" spans="1:3" x14ac:dyDescent="0.2">
      <c r="A4356" s="114" t="s">
        <v>12783</v>
      </c>
      <c r="B4356" s="112">
        <v>1627</v>
      </c>
      <c r="C4356" s="10">
        <f t="shared" si="73"/>
        <v>1</v>
      </c>
    </row>
    <row r="4357" spans="1:3" x14ac:dyDescent="0.2">
      <c r="A4357" s="114" t="s">
        <v>12784</v>
      </c>
      <c r="B4357" s="112">
        <v>7410</v>
      </c>
      <c r="C4357" s="10">
        <f t="shared" ref="C4357:C4420" si="74">VALUE(LEFT(1E+100*B4357))</f>
        <v>7</v>
      </c>
    </row>
    <row r="4358" spans="1:3" x14ac:dyDescent="0.2">
      <c r="A4358" s="114" t="s">
        <v>12785</v>
      </c>
      <c r="B4358" s="112">
        <v>3073</v>
      </c>
      <c r="C4358" s="10">
        <f t="shared" si="74"/>
        <v>3</v>
      </c>
    </row>
    <row r="4359" spans="1:3" x14ac:dyDescent="0.2">
      <c r="A4359" s="114" t="s">
        <v>12786</v>
      </c>
      <c r="B4359" s="112">
        <v>36666</v>
      </c>
      <c r="C4359" s="10">
        <f t="shared" si="74"/>
        <v>3</v>
      </c>
    </row>
    <row r="4360" spans="1:3" x14ac:dyDescent="0.2">
      <c r="A4360" s="114" t="s">
        <v>12787</v>
      </c>
      <c r="B4360" s="112">
        <v>136</v>
      </c>
      <c r="C4360" s="10">
        <f t="shared" si="74"/>
        <v>1</v>
      </c>
    </row>
    <row r="4361" spans="1:3" x14ac:dyDescent="0.2">
      <c r="A4361" s="114" t="s">
        <v>8509</v>
      </c>
      <c r="B4361" s="112">
        <v>1109</v>
      </c>
      <c r="C4361" s="10">
        <f t="shared" si="74"/>
        <v>1</v>
      </c>
    </row>
    <row r="4362" spans="1:3" x14ac:dyDescent="0.2">
      <c r="A4362" s="114" t="s">
        <v>12788</v>
      </c>
      <c r="B4362" s="112">
        <v>120</v>
      </c>
      <c r="C4362" s="10">
        <f t="shared" si="74"/>
        <v>1</v>
      </c>
    </row>
    <row r="4363" spans="1:3" x14ac:dyDescent="0.2">
      <c r="A4363" s="114" t="s">
        <v>12789</v>
      </c>
      <c r="B4363" s="112">
        <v>186</v>
      </c>
      <c r="C4363" s="10">
        <f t="shared" si="74"/>
        <v>1</v>
      </c>
    </row>
    <row r="4364" spans="1:3" x14ac:dyDescent="0.2">
      <c r="A4364" s="114" t="s">
        <v>12790</v>
      </c>
      <c r="B4364" s="112">
        <v>43</v>
      </c>
      <c r="C4364" s="10">
        <f t="shared" si="74"/>
        <v>4</v>
      </c>
    </row>
    <row r="4365" spans="1:3" x14ac:dyDescent="0.2">
      <c r="A4365" s="114" t="s">
        <v>12791</v>
      </c>
      <c r="B4365" s="112">
        <v>104</v>
      </c>
      <c r="C4365" s="10">
        <f t="shared" si="74"/>
        <v>1</v>
      </c>
    </row>
    <row r="4366" spans="1:3" x14ac:dyDescent="0.2">
      <c r="A4366" s="114" t="s">
        <v>12792</v>
      </c>
      <c r="B4366" s="112">
        <v>2056</v>
      </c>
      <c r="C4366" s="10">
        <f t="shared" si="74"/>
        <v>2</v>
      </c>
    </row>
    <row r="4367" spans="1:3" x14ac:dyDescent="0.2">
      <c r="A4367" s="114" t="s">
        <v>12793</v>
      </c>
      <c r="B4367" s="112">
        <v>533</v>
      </c>
      <c r="C4367" s="10">
        <f t="shared" si="74"/>
        <v>5</v>
      </c>
    </row>
    <row r="4368" spans="1:3" x14ac:dyDescent="0.2">
      <c r="A4368" s="114" t="s">
        <v>12794</v>
      </c>
      <c r="B4368" s="112">
        <v>582</v>
      </c>
      <c r="C4368" s="10">
        <f t="shared" si="74"/>
        <v>5</v>
      </c>
    </row>
    <row r="4369" spans="1:3" x14ac:dyDescent="0.2">
      <c r="A4369" s="114" t="s">
        <v>12795</v>
      </c>
      <c r="B4369" s="112">
        <v>701</v>
      </c>
      <c r="C4369" s="10">
        <f t="shared" si="74"/>
        <v>7</v>
      </c>
    </row>
    <row r="4370" spans="1:3" x14ac:dyDescent="0.2">
      <c r="A4370" s="114" t="s">
        <v>12796</v>
      </c>
      <c r="B4370" s="112">
        <v>5406</v>
      </c>
      <c r="C4370" s="10">
        <f t="shared" si="74"/>
        <v>5</v>
      </c>
    </row>
    <row r="4371" spans="1:3" x14ac:dyDescent="0.2">
      <c r="A4371" s="114" t="s">
        <v>12797</v>
      </c>
      <c r="B4371" s="112">
        <v>5666</v>
      </c>
      <c r="C4371" s="10">
        <f t="shared" si="74"/>
        <v>5</v>
      </c>
    </row>
    <row r="4372" spans="1:3" x14ac:dyDescent="0.2">
      <c r="A4372" s="114" t="s">
        <v>12798</v>
      </c>
      <c r="B4372" s="112">
        <v>938</v>
      </c>
      <c r="C4372" s="10">
        <f t="shared" si="74"/>
        <v>9</v>
      </c>
    </row>
    <row r="4373" spans="1:3" x14ac:dyDescent="0.2">
      <c r="A4373" s="114" t="s">
        <v>12799</v>
      </c>
      <c r="B4373" s="112">
        <v>2058</v>
      </c>
      <c r="C4373" s="10">
        <f t="shared" si="74"/>
        <v>2</v>
      </c>
    </row>
    <row r="4374" spans="1:3" x14ac:dyDescent="0.2">
      <c r="A4374" s="114" t="s">
        <v>12800</v>
      </c>
      <c r="B4374" s="112">
        <v>213</v>
      </c>
      <c r="C4374" s="10">
        <f t="shared" si="74"/>
        <v>2</v>
      </c>
    </row>
    <row r="4375" spans="1:3" x14ac:dyDescent="0.2">
      <c r="A4375" s="114" t="s">
        <v>12801</v>
      </c>
      <c r="B4375" s="112">
        <v>171</v>
      </c>
      <c r="C4375" s="10">
        <f t="shared" si="74"/>
        <v>1</v>
      </c>
    </row>
    <row r="4376" spans="1:3" x14ac:dyDescent="0.2">
      <c r="A4376" s="114" t="s">
        <v>8332</v>
      </c>
      <c r="B4376" s="112">
        <v>372</v>
      </c>
      <c r="C4376" s="10">
        <f t="shared" si="74"/>
        <v>3</v>
      </c>
    </row>
    <row r="4377" spans="1:3" x14ac:dyDescent="0.2">
      <c r="A4377" s="114" t="s">
        <v>12802</v>
      </c>
      <c r="B4377" s="112">
        <v>138</v>
      </c>
      <c r="C4377" s="10">
        <f t="shared" si="74"/>
        <v>1</v>
      </c>
    </row>
    <row r="4378" spans="1:3" x14ac:dyDescent="0.2">
      <c r="A4378" s="114" t="s">
        <v>12803</v>
      </c>
      <c r="B4378" s="112">
        <v>141</v>
      </c>
      <c r="C4378" s="10">
        <f t="shared" si="74"/>
        <v>1</v>
      </c>
    </row>
    <row r="4379" spans="1:3" x14ac:dyDescent="0.2">
      <c r="A4379" s="114" t="s">
        <v>12804</v>
      </c>
      <c r="B4379" s="112">
        <v>615</v>
      </c>
      <c r="C4379" s="10">
        <f t="shared" si="74"/>
        <v>6</v>
      </c>
    </row>
    <row r="4380" spans="1:3" x14ac:dyDescent="0.2">
      <c r="A4380" s="114" t="s">
        <v>12805</v>
      </c>
      <c r="B4380" s="112">
        <v>6976</v>
      </c>
      <c r="C4380" s="10">
        <f t="shared" si="74"/>
        <v>6</v>
      </c>
    </row>
    <row r="4381" spans="1:3" x14ac:dyDescent="0.2">
      <c r="A4381" s="114" t="s">
        <v>12806</v>
      </c>
      <c r="B4381" s="112">
        <v>3869</v>
      </c>
      <c r="C4381" s="10">
        <f t="shared" si="74"/>
        <v>3</v>
      </c>
    </row>
    <row r="4382" spans="1:3" x14ac:dyDescent="0.2">
      <c r="A4382" s="114" t="s">
        <v>12807</v>
      </c>
      <c r="B4382" s="112">
        <v>856</v>
      </c>
      <c r="C4382" s="10">
        <f t="shared" si="74"/>
        <v>8</v>
      </c>
    </row>
    <row r="4383" spans="1:3" x14ac:dyDescent="0.2">
      <c r="A4383" s="114" t="s">
        <v>12808</v>
      </c>
      <c r="B4383" s="112">
        <v>271</v>
      </c>
      <c r="C4383" s="10">
        <f t="shared" si="74"/>
        <v>2</v>
      </c>
    </row>
    <row r="4384" spans="1:3" x14ac:dyDescent="0.2">
      <c r="A4384" s="114" t="s">
        <v>12809</v>
      </c>
      <c r="B4384" s="112">
        <v>1322</v>
      </c>
      <c r="C4384" s="10">
        <f t="shared" si="74"/>
        <v>1</v>
      </c>
    </row>
    <row r="4385" spans="1:3" x14ac:dyDescent="0.2">
      <c r="A4385" s="114" t="s">
        <v>12810</v>
      </c>
      <c r="B4385" s="112">
        <v>46</v>
      </c>
      <c r="C4385" s="10">
        <f t="shared" si="74"/>
        <v>4</v>
      </c>
    </row>
    <row r="4386" spans="1:3" x14ac:dyDescent="0.2">
      <c r="A4386" s="114" t="s">
        <v>12811</v>
      </c>
      <c r="B4386" s="112">
        <v>133</v>
      </c>
      <c r="C4386" s="10">
        <f t="shared" si="74"/>
        <v>1</v>
      </c>
    </row>
    <row r="4387" spans="1:3" x14ac:dyDescent="0.2">
      <c r="A4387" s="114" t="s">
        <v>12812</v>
      </c>
      <c r="B4387" s="112">
        <v>55</v>
      </c>
      <c r="C4387" s="10">
        <f t="shared" si="74"/>
        <v>5</v>
      </c>
    </row>
    <row r="4388" spans="1:3" x14ac:dyDescent="0.2">
      <c r="A4388" s="114" t="s">
        <v>12813</v>
      </c>
      <c r="B4388" s="112">
        <v>2461</v>
      </c>
      <c r="C4388" s="10">
        <f t="shared" si="74"/>
        <v>2</v>
      </c>
    </row>
    <row r="4389" spans="1:3" x14ac:dyDescent="0.2">
      <c r="A4389" s="114" t="s">
        <v>12814</v>
      </c>
      <c r="B4389" s="112">
        <v>3585</v>
      </c>
      <c r="C4389" s="10">
        <f t="shared" si="74"/>
        <v>3</v>
      </c>
    </row>
    <row r="4390" spans="1:3" x14ac:dyDescent="0.2">
      <c r="A4390" s="114" t="s">
        <v>12815</v>
      </c>
      <c r="B4390" s="112">
        <v>60</v>
      </c>
      <c r="C4390" s="10">
        <f t="shared" si="74"/>
        <v>6</v>
      </c>
    </row>
    <row r="4391" spans="1:3" x14ac:dyDescent="0.2">
      <c r="A4391" s="114" t="s">
        <v>12816</v>
      </c>
      <c r="B4391" s="112">
        <v>1335</v>
      </c>
      <c r="C4391" s="10">
        <f t="shared" si="74"/>
        <v>1</v>
      </c>
    </row>
    <row r="4392" spans="1:3" x14ac:dyDescent="0.2">
      <c r="A4392" s="114" t="s">
        <v>12817</v>
      </c>
      <c r="B4392" s="112">
        <v>56</v>
      </c>
      <c r="C4392" s="10">
        <f t="shared" si="74"/>
        <v>5</v>
      </c>
    </row>
    <row r="4393" spans="1:3" x14ac:dyDescent="0.2">
      <c r="A4393" s="114" t="s">
        <v>12818</v>
      </c>
      <c r="B4393" s="112">
        <v>2269</v>
      </c>
      <c r="C4393" s="10">
        <f t="shared" si="74"/>
        <v>2</v>
      </c>
    </row>
    <row r="4394" spans="1:3" x14ac:dyDescent="0.2">
      <c r="A4394" s="114" t="s">
        <v>12819</v>
      </c>
      <c r="B4394" s="112">
        <v>142</v>
      </c>
      <c r="C4394" s="10">
        <f t="shared" si="74"/>
        <v>1</v>
      </c>
    </row>
    <row r="4395" spans="1:3" x14ac:dyDescent="0.2">
      <c r="A4395" s="114" t="s">
        <v>12820</v>
      </c>
      <c r="B4395" s="112">
        <v>1152</v>
      </c>
      <c r="C4395" s="10">
        <f t="shared" si="74"/>
        <v>1</v>
      </c>
    </row>
    <row r="4396" spans="1:3" x14ac:dyDescent="0.2">
      <c r="A4396" s="114" t="s">
        <v>12821</v>
      </c>
      <c r="B4396" s="112">
        <v>384</v>
      </c>
      <c r="C4396" s="10">
        <f t="shared" si="74"/>
        <v>3</v>
      </c>
    </row>
    <row r="4397" spans="1:3" x14ac:dyDescent="0.2">
      <c r="A4397" s="114" t="s">
        <v>12822</v>
      </c>
      <c r="B4397" s="112">
        <v>5217</v>
      </c>
      <c r="C4397" s="10">
        <f t="shared" si="74"/>
        <v>5</v>
      </c>
    </row>
    <row r="4398" spans="1:3" x14ac:dyDescent="0.2">
      <c r="A4398" s="114" t="s">
        <v>12823</v>
      </c>
      <c r="B4398" s="112">
        <v>1059</v>
      </c>
      <c r="C4398" s="10">
        <f t="shared" si="74"/>
        <v>1</v>
      </c>
    </row>
    <row r="4399" spans="1:3" x14ac:dyDescent="0.2">
      <c r="A4399" s="114" t="s">
        <v>12824</v>
      </c>
      <c r="B4399" s="112">
        <v>1083</v>
      </c>
      <c r="C4399" s="10">
        <f t="shared" si="74"/>
        <v>1</v>
      </c>
    </row>
    <row r="4400" spans="1:3" x14ac:dyDescent="0.2">
      <c r="A4400" s="114" t="s">
        <v>12825</v>
      </c>
      <c r="B4400" s="112">
        <v>419</v>
      </c>
      <c r="C4400" s="10">
        <f t="shared" si="74"/>
        <v>4</v>
      </c>
    </row>
    <row r="4401" spans="1:3" x14ac:dyDescent="0.2">
      <c r="A4401" s="114" t="s">
        <v>12826</v>
      </c>
      <c r="B4401" s="112">
        <v>647</v>
      </c>
      <c r="C4401" s="10">
        <f t="shared" si="74"/>
        <v>6</v>
      </c>
    </row>
    <row r="4402" spans="1:3" x14ac:dyDescent="0.2">
      <c r="A4402" s="114" t="s">
        <v>12827</v>
      </c>
      <c r="B4402" s="112">
        <v>12277</v>
      </c>
      <c r="C4402" s="10">
        <f t="shared" si="74"/>
        <v>1</v>
      </c>
    </row>
    <row r="4403" spans="1:3" x14ac:dyDescent="0.2">
      <c r="A4403" s="114" t="s">
        <v>12828</v>
      </c>
      <c r="B4403" s="112">
        <v>1233</v>
      </c>
      <c r="C4403" s="10">
        <f t="shared" si="74"/>
        <v>1</v>
      </c>
    </row>
    <row r="4404" spans="1:3" x14ac:dyDescent="0.2">
      <c r="A4404" s="114" t="s">
        <v>12829</v>
      </c>
      <c r="B4404" s="112">
        <v>15427</v>
      </c>
      <c r="C4404" s="10">
        <f t="shared" si="74"/>
        <v>1</v>
      </c>
    </row>
    <row r="4405" spans="1:3" x14ac:dyDescent="0.2">
      <c r="A4405" s="114" t="s">
        <v>12830</v>
      </c>
      <c r="B4405" s="112">
        <v>22490</v>
      </c>
      <c r="C4405" s="10">
        <f t="shared" si="74"/>
        <v>2</v>
      </c>
    </row>
    <row r="4406" spans="1:3" x14ac:dyDescent="0.2">
      <c r="A4406" s="114" t="s">
        <v>12831</v>
      </c>
      <c r="B4406" s="112">
        <v>1083</v>
      </c>
      <c r="C4406" s="10">
        <f t="shared" si="74"/>
        <v>1</v>
      </c>
    </row>
    <row r="4407" spans="1:3" x14ac:dyDescent="0.2">
      <c r="A4407" s="114" t="s">
        <v>12832</v>
      </c>
      <c r="B4407" s="112">
        <v>571</v>
      </c>
      <c r="C4407" s="10">
        <f t="shared" si="74"/>
        <v>5</v>
      </c>
    </row>
    <row r="4408" spans="1:3" x14ac:dyDescent="0.2">
      <c r="A4408" s="114" t="s">
        <v>12833</v>
      </c>
      <c r="B4408" s="112">
        <v>1606</v>
      </c>
      <c r="C4408" s="10">
        <f t="shared" si="74"/>
        <v>1</v>
      </c>
    </row>
    <row r="4409" spans="1:3" x14ac:dyDescent="0.2">
      <c r="A4409" s="114" t="s">
        <v>12834</v>
      </c>
      <c r="B4409" s="112">
        <v>484</v>
      </c>
      <c r="C4409" s="10">
        <f t="shared" si="74"/>
        <v>4</v>
      </c>
    </row>
    <row r="4410" spans="1:3" x14ac:dyDescent="0.2">
      <c r="A4410" s="114" t="s">
        <v>12835</v>
      </c>
      <c r="B4410" s="112">
        <v>166</v>
      </c>
      <c r="C4410" s="10">
        <f t="shared" si="74"/>
        <v>1</v>
      </c>
    </row>
    <row r="4411" spans="1:3" x14ac:dyDescent="0.2">
      <c r="A4411" s="114" t="s">
        <v>12836</v>
      </c>
      <c r="B4411" s="112">
        <v>1863</v>
      </c>
      <c r="C4411" s="10">
        <f t="shared" si="74"/>
        <v>1</v>
      </c>
    </row>
    <row r="4412" spans="1:3" x14ac:dyDescent="0.2">
      <c r="A4412" s="114" t="s">
        <v>12837</v>
      </c>
      <c r="B4412" s="112">
        <v>8793</v>
      </c>
      <c r="C4412" s="10">
        <f t="shared" si="74"/>
        <v>8</v>
      </c>
    </row>
    <row r="4413" spans="1:3" x14ac:dyDescent="0.2">
      <c r="A4413" s="114" t="s">
        <v>12838</v>
      </c>
      <c r="B4413" s="112">
        <v>494</v>
      </c>
      <c r="C4413" s="10">
        <f t="shared" si="74"/>
        <v>4</v>
      </c>
    </row>
    <row r="4414" spans="1:3" x14ac:dyDescent="0.2">
      <c r="A4414" s="114" t="s">
        <v>12839</v>
      </c>
      <c r="B4414" s="112">
        <v>180</v>
      </c>
      <c r="C4414" s="10">
        <f t="shared" si="74"/>
        <v>1</v>
      </c>
    </row>
    <row r="4415" spans="1:3" x14ac:dyDescent="0.2">
      <c r="A4415" s="114" t="s">
        <v>12840</v>
      </c>
      <c r="B4415" s="112">
        <v>86</v>
      </c>
      <c r="C4415" s="10">
        <f t="shared" si="74"/>
        <v>8</v>
      </c>
    </row>
    <row r="4416" spans="1:3" x14ac:dyDescent="0.2">
      <c r="A4416" s="114" t="s">
        <v>12841</v>
      </c>
      <c r="B4416" s="112">
        <v>154</v>
      </c>
      <c r="C4416" s="10">
        <f t="shared" si="74"/>
        <v>1</v>
      </c>
    </row>
    <row r="4417" spans="1:3" x14ac:dyDescent="0.2">
      <c r="A4417" s="114" t="s">
        <v>12842</v>
      </c>
      <c r="B4417" s="112">
        <v>92</v>
      </c>
      <c r="C4417" s="10">
        <f t="shared" si="74"/>
        <v>9</v>
      </c>
    </row>
    <row r="4418" spans="1:3" x14ac:dyDescent="0.2">
      <c r="A4418" s="114" t="s">
        <v>12843</v>
      </c>
      <c r="B4418" s="112">
        <v>16707</v>
      </c>
      <c r="C4418" s="10">
        <f t="shared" si="74"/>
        <v>1</v>
      </c>
    </row>
    <row r="4419" spans="1:3" x14ac:dyDescent="0.2">
      <c r="A4419" s="114" t="s">
        <v>12844</v>
      </c>
      <c r="B4419" s="112">
        <v>9203</v>
      </c>
      <c r="C4419" s="10">
        <f t="shared" si="74"/>
        <v>9</v>
      </c>
    </row>
    <row r="4420" spans="1:3" x14ac:dyDescent="0.2">
      <c r="A4420" s="114" t="s">
        <v>12845</v>
      </c>
      <c r="B4420" s="112">
        <v>173</v>
      </c>
      <c r="C4420" s="10">
        <f t="shared" si="74"/>
        <v>1</v>
      </c>
    </row>
    <row r="4421" spans="1:3" x14ac:dyDescent="0.2">
      <c r="A4421" s="114" t="s">
        <v>12846</v>
      </c>
      <c r="B4421" s="112">
        <v>1676</v>
      </c>
      <c r="C4421" s="10">
        <f t="shared" ref="C4421:C4484" si="75">VALUE(LEFT(1E+100*B4421))</f>
        <v>1</v>
      </c>
    </row>
    <row r="4422" spans="1:3" x14ac:dyDescent="0.2">
      <c r="A4422" s="114" t="s">
        <v>12847</v>
      </c>
      <c r="B4422" s="112">
        <v>3185</v>
      </c>
      <c r="C4422" s="10">
        <f t="shared" si="75"/>
        <v>3</v>
      </c>
    </row>
    <row r="4423" spans="1:3" x14ac:dyDescent="0.2">
      <c r="A4423" s="114" t="s">
        <v>12848</v>
      </c>
      <c r="B4423" s="112">
        <v>13101</v>
      </c>
      <c r="C4423" s="10">
        <f t="shared" si="75"/>
        <v>1</v>
      </c>
    </row>
    <row r="4424" spans="1:3" x14ac:dyDescent="0.2">
      <c r="A4424" s="114" t="s">
        <v>12849</v>
      </c>
      <c r="B4424" s="112">
        <v>370</v>
      </c>
      <c r="C4424" s="10">
        <f t="shared" si="75"/>
        <v>3</v>
      </c>
    </row>
    <row r="4425" spans="1:3" x14ac:dyDescent="0.2">
      <c r="A4425" s="114" t="s">
        <v>12850</v>
      </c>
      <c r="B4425" s="112">
        <v>9017</v>
      </c>
      <c r="C4425" s="10">
        <f t="shared" si="75"/>
        <v>9</v>
      </c>
    </row>
    <row r="4426" spans="1:3" x14ac:dyDescent="0.2">
      <c r="A4426" s="114" t="s">
        <v>12851</v>
      </c>
      <c r="B4426" s="112">
        <v>3119</v>
      </c>
      <c r="C4426" s="10">
        <f t="shared" si="75"/>
        <v>3</v>
      </c>
    </row>
    <row r="4427" spans="1:3" x14ac:dyDescent="0.2">
      <c r="A4427" s="114" t="s">
        <v>12852</v>
      </c>
      <c r="B4427" s="112">
        <v>1933</v>
      </c>
      <c r="C4427" s="10">
        <f t="shared" si="75"/>
        <v>1</v>
      </c>
    </row>
    <row r="4428" spans="1:3" x14ac:dyDescent="0.2">
      <c r="A4428" s="114" t="s">
        <v>12853</v>
      </c>
      <c r="B4428" s="112">
        <v>17650</v>
      </c>
      <c r="C4428" s="10">
        <f t="shared" si="75"/>
        <v>1</v>
      </c>
    </row>
    <row r="4429" spans="1:3" x14ac:dyDescent="0.2">
      <c r="A4429" s="114" t="s">
        <v>12854</v>
      </c>
      <c r="B4429" s="112">
        <v>594</v>
      </c>
      <c r="C4429" s="10">
        <f t="shared" si="75"/>
        <v>5</v>
      </c>
    </row>
    <row r="4430" spans="1:3" x14ac:dyDescent="0.2">
      <c r="A4430" s="114" t="s">
        <v>12855</v>
      </c>
      <c r="B4430" s="112">
        <v>9796</v>
      </c>
      <c r="C4430" s="10">
        <f t="shared" si="75"/>
        <v>9</v>
      </c>
    </row>
    <row r="4431" spans="1:3" x14ac:dyDescent="0.2">
      <c r="A4431" s="114" t="s">
        <v>12856</v>
      </c>
      <c r="B4431" s="112">
        <v>1569</v>
      </c>
      <c r="C4431" s="10">
        <f t="shared" si="75"/>
        <v>1</v>
      </c>
    </row>
    <row r="4432" spans="1:3" x14ac:dyDescent="0.2">
      <c r="A4432" s="114" t="s">
        <v>12857</v>
      </c>
      <c r="B4432" s="112">
        <v>5585</v>
      </c>
      <c r="C4432" s="10">
        <f t="shared" si="75"/>
        <v>5</v>
      </c>
    </row>
    <row r="4433" spans="1:3" x14ac:dyDescent="0.2">
      <c r="A4433" s="114" t="s">
        <v>12858</v>
      </c>
      <c r="B4433" s="112">
        <v>3198</v>
      </c>
      <c r="C4433" s="10">
        <f t="shared" si="75"/>
        <v>3</v>
      </c>
    </row>
    <row r="4434" spans="1:3" x14ac:dyDescent="0.2">
      <c r="A4434" s="114" t="s">
        <v>12859</v>
      </c>
      <c r="B4434" s="112">
        <v>161</v>
      </c>
      <c r="C4434" s="10">
        <f t="shared" si="75"/>
        <v>1</v>
      </c>
    </row>
    <row r="4435" spans="1:3" x14ac:dyDescent="0.2">
      <c r="A4435" s="114" t="s">
        <v>12860</v>
      </c>
      <c r="B4435" s="112">
        <v>5178</v>
      </c>
      <c r="C4435" s="10">
        <f t="shared" si="75"/>
        <v>5</v>
      </c>
    </row>
    <row r="4436" spans="1:3" x14ac:dyDescent="0.2">
      <c r="A4436" s="114" t="s">
        <v>12861</v>
      </c>
      <c r="B4436" s="112">
        <v>45</v>
      </c>
      <c r="C4436" s="10">
        <f t="shared" si="75"/>
        <v>4</v>
      </c>
    </row>
    <row r="4437" spans="1:3" x14ac:dyDescent="0.2">
      <c r="A4437" s="114" t="s">
        <v>12862</v>
      </c>
      <c r="B4437" s="112">
        <v>151</v>
      </c>
      <c r="C4437" s="10">
        <f t="shared" si="75"/>
        <v>1</v>
      </c>
    </row>
    <row r="4438" spans="1:3" x14ac:dyDescent="0.2">
      <c r="A4438" s="114" t="s">
        <v>12863</v>
      </c>
      <c r="B4438" s="112">
        <v>258</v>
      </c>
      <c r="C4438" s="10">
        <f t="shared" si="75"/>
        <v>2</v>
      </c>
    </row>
    <row r="4439" spans="1:3" x14ac:dyDescent="0.2">
      <c r="A4439" s="114" t="s">
        <v>12864</v>
      </c>
      <c r="B4439" s="112">
        <v>3123</v>
      </c>
      <c r="C4439" s="10">
        <f t="shared" si="75"/>
        <v>3</v>
      </c>
    </row>
    <row r="4440" spans="1:3" x14ac:dyDescent="0.2">
      <c r="A4440" s="114" t="s">
        <v>12865</v>
      </c>
      <c r="B4440" s="112">
        <v>6691</v>
      </c>
      <c r="C4440" s="10">
        <f t="shared" si="75"/>
        <v>6</v>
      </c>
    </row>
    <row r="4441" spans="1:3" x14ac:dyDescent="0.2">
      <c r="A4441" s="114" t="s">
        <v>8331</v>
      </c>
      <c r="B4441" s="112">
        <v>5368</v>
      </c>
      <c r="C4441" s="10">
        <f t="shared" si="75"/>
        <v>5</v>
      </c>
    </row>
    <row r="4442" spans="1:3" x14ac:dyDescent="0.2">
      <c r="A4442" s="114" t="s">
        <v>12866</v>
      </c>
      <c r="B4442" s="112">
        <v>42</v>
      </c>
      <c r="C4442" s="10">
        <f t="shared" si="75"/>
        <v>4</v>
      </c>
    </row>
    <row r="4443" spans="1:3" x14ac:dyDescent="0.2">
      <c r="A4443" s="114" t="s">
        <v>12867</v>
      </c>
      <c r="B4443" s="112">
        <v>57</v>
      </c>
      <c r="C4443" s="10">
        <f t="shared" si="75"/>
        <v>5</v>
      </c>
    </row>
    <row r="4444" spans="1:3" x14ac:dyDescent="0.2">
      <c r="A4444" s="114" t="s">
        <v>12868</v>
      </c>
      <c r="B4444" s="112">
        <v>290</v>
      </c>
      <c r="C4444" s="10">
        <f t="shared" si="75"/>
        <v>2</v>
      </c>
    </row>
    <row r="4445" spans="1:3" x14ac:dyDescent="0.2">
      <c r="A4445" s="114" t="s">
        <v>12869</v>
      </c>
      <c r="B4445" s="112">
        <v>1756</v>
      </c>
      <c r="C4445" s="10">
        <f t="shared" si="75"/>
        <v>1</v>
      </c>
    </row>
    <row r="4446" spans="1:3" x14ac:dyDescent="0.2">
      <c r="A4446" s="114" t="s">
        <v>12870</v>
      </c>
      <c r="B4446" s="112">
        <v>135</v>
      </c>
      <c r="C4446" s="10">
        <f t="shared" si="75"/>
        <v>1</v>
      </c>
    </row>
    <row r="4447" spans="1:3" x14ac:dyDescent="0.2">
      <c r="A4447" s="114" t="s">
        <v>12871</v>
      </c>
      <c r="B4447" s="112">
        <v>556</v>
      </c>
      <c r="C4447" s="10">
        <f t="shared" si="75"/>
        <v>5</v>
      </c>
    </row>
    <row r="4448" spans="1:3" x14ac:dyDescent="0.2">
      <c r="A4448" s="114" t="s">
        <v>12872</v>
      </c>
      <c r="B4448" s="112">
        <v>943</v>
      </c>
      <c r="C4448" s="10">
        <f t="shared" si="75"/>
        <v>9</v>
      </c>
    </row>
    <row r="4449" spans="1:3" x14ac:dyDescent="0.2">
      <c r="A4449" s="114" t="s">
        <v>12873</v>
      </c>
      <c r="B4449" s="112">
        <v>165</v>
      </c>
      <c r="C4449" s="10">
        <f t="shared" si="75"/>
        <v>1</v>
      </c>
    </row>
    <row r="4450" spans="1:3" x14ac:dyDescent="0.2">
      <c r="A4450" s="114" t="s">
        <v>12874</v>
      </c>
      <c r="B4450" s="112">
        <v>3060</v>
      </c>
      <c r="C4450" s="10">
        <f t="shared" si="75"/>
        <v>3</v>
      </c>
    </row>
    <row r="4451" spans="1:3" x14ac:dyDescent="0.2">
      <c r="A4451" s="114" t="s">
        <v>12875</v>
      </c>
      <c r="B4451" s="112">
        <v>227</v>
      </c>
      <c r="C4451" s="10">
        <f t="shared" si="75"/>
        <v>2</v>
      </c>
    </row>
    <row r="4452" spans="1:3" x14ac:dyDescent="0.2">
      <c r="A4452" s="114" t="s">
        <v>8330</v>
      </c>
      <c r="B4452" s="112">
        <v>13905</v>
      </c>
      <c r="C4452" s="10">
        <f t="shared" si="75"/>
        <v>1</v>
      </c>
    </row>
    <row r="4453" spans="1:3" x14ac:dyDescent="0.2">
      <c r="A4453" s="114" t="s">
        <v>12876</v>
      </c>
      <c r="B4453" s="112">
        <v>4133</v>
      </c>
      <c r="C4453" s="10">
        <f t="shared" si="75"/>
        <v>4</v>
      </c>
    </row>
    <row r="4454" spans="1:3" x14ac:dyDescent="0.2">
      <c r="A4454" s="114" t="s">
        <v>12877</v>
      </c>
      <c r="B4454" s="112">
        <v>232</v>
      </c>
      <c r="C4454" s="10">
        <f t="shared" si="75"/>
        <v>2</v>
      </c>
    </row>
    <row r="4455" spans="1:3" x14ac:dyDescent="0.2">
      <c r="A4455" s="114" t="s">
        <v>12878</v>
      </c>
      <c r="B4455" s="112">
        <v>1101</v>
      </c>
      <c r="C4455" s="10">
        <f t="shared" si="75"/>
        <v>1</v>
      </c>
    </row>
    <row r="4456" spans="1:3" x14ac:dyDescent="0.2">
      <c r="A4456" s="114" t="s">
        <v>12879</v>
      </c>
      <c r="B4456" s="112">
        <v>250</v>
      </c>
      <c r="C4456" s="10">
        <f t="shared" si="75"/>
        <v>2</v>
      </c>
    </row>
    <row r="4457" spans="1:3" x14ac:dyDescent="0.2">
      <c r="A4457" s="114" t="s">
        <v>8329</v>
      </c>
      <c r="B4457" s="112">
        <v>7960</v>
      </c>
      <c r="C4457" s="10">
        <f t="shared" si="75"/>
        <v>7</v>
      </c>
    </row>
    <row r="4458" spans="1:3" x14ac:dyDescent="0.2">
      <c r="A4458" s="114" t="s">
        <v>12880</v>
      </c>
      <c r="B4458" s="112">
        <v>7753</v>
      </c>
      <c r="C4458" s="10">
        <f t="shared" si="75"/>
        <v>7</v>
      </c>
    </row>
    <row r="4459" spans="1:3" x14ac:dyDescent="0.2">
      <c r="A4459" s="114" t="s">
        <v>12881</v>
      </c>
      <c r="B4459" s="112">
        <v>107</v>
      </c>
      <c r="C4459" s="10">
        <f t="shared" si="75"/>
        <v>1</v>
      </c>
    </row>
    <row r="4460" spans="1:3" x14ac:dyDescent="0.2">
      <c r="A4460" s="114" t="s">
        <v>12882</v>
      </c>
      <c r="B4460" s="112">
        <v>63</v>
      </c>
      <c r="C4460" s="10">
        <f t="shared" si="75"/>
        <v>6</v>
      </c>
    </row>
    <row r="4461" spans="1:3" x14ac:dyDescent="0.2">
      <c r="A4461" s="114" t="s">
        <v>12883</v>
      </c>
      <c r="B4461" s="112">
        <v>362</v>
      </c>
      <c r="C4461" s="10">
        <f t="shared" si="75"/>
        <v>3</v>
      </c>
    </row>
    <row r="4462" spans="1:3" x14ac:dyDescent="0.2">
      <c r="A4462" s="114" t="s">
        <v>12884</v>
      </c>
      <c r="B4462" s="112">
        <v>2560</v>
      </c>
      <c r="C4462" s="10">
        <f t="shared" si="75"/>
        <v>2</v>
      </c>
    </row>
    <row r="4463" spans="1:3" x14ac:dyDescent="0.2">
      <c r="A4463" s="114" t="s">
        <v>12885</v>
      </c>
      <c r="B4463" s="112">
        <v>216</v>
      </c>
      <c r="C4463" s="10">
        <f t="shared" si="75"/>
        <v>2</v>
      </c>
    </row>
    <row r="4464" spans="1:3" x14ac:dyDescent="0.2">
      <c r="A4464" s="114" t="s">
        <v>12886</v>
      </c>
      <c r="B4464" s="112">
        <v>582</v>
      </c>
      <c r="C4464" s="10">
        <f t="shared" si="75"/>
        <v>5</v>
      </c>
    </row>
    <row r="4465" spans="1:3" x14ac:dyDescent="0.2">
      <c r="A4465" s="114" t="s">
        <v>12887</v>
      </c>
      <c r="B4465" s="112">
        <v>3803</v>
      </c>
      <c r="C4465" s="10">
        <f t="shared" si="75"/>
        <v>3</v>
      </c>
    </row>
    <row r="4466" spans="1:3" x14ac:dyDescent="0.2">
      <c r="A4466" s="114" t="s">
        <v>12888</v>
      </c>
      <c r="B4466" s="112">
        <v>2475</v>
      </c>
      <c r="C4466" s="10">
        <f t="shared" si="75"/>
        <v>2</v>
      </c>
    </row>
    <row r="4467" spans="1:3" x14ac:dyDescent="0.2">
      <c r="A4467" s="114" t="s">
        <v>12889</v>
      </c>
      <c r="B4467" s="112">
        <v>52</v>
      </c>
      <c r="C4467" s="10">
        <f t="shared" si="75"/>
        <v>5</v>
      </c>
    </row>
    <row r="4468" spans="1:3" x14ac:dyDescent="0.2">
      <c r="A4468" s="114" t="s">
        <v>8508</v>
      </c>
      <c r="B4468" s="112">
        <v>114</v>
      </c>
      <c r="C4468" s="10">
        <f t="shared" si="75"/>
        <v>1</v>
      </c>
    </row>
    <row r="4469" spans="1:3" x14ac:dyDescent="0.2">
      <c r="A4469" s="114" t="s">
        <v>12890</v>
      </c>
      <c r="B4469" s="112">
        <v>160</v>
      </c>
      <c r="C4469" s="10">
        <f t="shared" si="75"/>
        <v>1</v>
      </c>
    </row>
    <row r="4470" spans="1:3" x14ac:dyDescent="0.2">
      <c r="A4470" s="114" t="s">
        <v>12891</v>
      </c>
      <c r="B4470" s="112">
        <v>700</v>
      </c>
      <c r="C4470" s="10">
        <f t="shared" si="75"/>
        <v>7</v>
      </c>
    </row>
    <row r="4471" spans="1:3" x14ac:dyDescent="0.2">
      <c r="A4471" s="114" t="s">
        <v>12892</v>
      </c>
      <c r="B4471" s="112">
        <v>326</v>
      </c>
      <c r="C4471" s="10">
        <f t="shared" si="75"/>
        <v>3</v>
      </c>
    </row>
    <row r="4472" spans="1:3" x14ac:dyDescent="0.2">
      <c r="A4472" s="114" t="s">
        <v>12893</v>
      </c>
      <c r="B4472" s="112">
        <v>302</v>
      </c>
      <c r="C4472" s="10">
        <f t="shared" si="75"/>
        <v>3</v>
      </c>
    </row>
    <row r="4473" spans="1:3" x14ac:dyDescent="0.2">
      <c r="A4473" s="114" t="s">
        <v>12894</v>
      </c>
      <c r="B4473" s="112">
        <v>332</v>
      </c>
      <c r="C4473" s="10">
        <f t="shared" si="75"/>
        <v>3</v>
      </c>
    </row>
    <row r="4474" spans="1:3" x14ac:dyDescent="0.2">
      <c r="A4474" s="114" t="s">
        <v>12895</v>
      </c>
      <c r="B4474" s="112">
        <v>422</v>
      </c>
      <c r="C4474" s="10">
        <f t="shared" si="75"/>
        <v>4</v>
      </c>
    </row>
    <row r="4475" spans="1:3" x14ac:dyDescent="0.2">
      <c r="A4475" s="114" t="s">
        <v>12896</v>
      </c>
      <c r="B4475" s="112">
        <v>3673</v>
      </c>
      <c r="C4475" s="10">
        <f t="shared" si="75"/>
        <v>3</v>
      </c>
    </row>
    <row r="4476" spans="1:3" x14ac:dyDescent="0.2">
      <c r="A4476" s="114" t="s">
        <v>12897</v>
      </c>
      <c r="B4476" s="112">
        <v>224</v>
      </c>
      <c r="C4476" s="10">
        <f t="shared" si="75"/>
        <v>2</v>
      </c>
    </row>
    <row r="4477" spans="1:3" x14ac:dyDescent="0.2">
      <c r="A4477" s="114" t="s">
        <v>12898</v>
      </c>
      <c r="B4477" s="112">
        <v>89</v>
      </c>
      <c r="C4477" s="10">
        <f t="shared" si="75"/>
        <v>8</v>
      </c>
    </row>
    <row r="4478" spans="1:3" x14ac:dyDescent="0.2">
      <c r="A4478" s="114" t="s">
        <v>12899</v>
      </c>
      <c r="B4478" s="112">
        <v>523</v>
      </c>
      <c r="C4478" s="10">
        <f t="shared" si="75"/>
        <v>5</v>
      </c>
    </row>
    <row r="4479" spans="1:3" x14ac:dyDescent="0.2">
      <c r="A4479" s="114" t="s">
        <v>12900</v>
      </c>
      <c r="B4479" s="112">
        <v>198</v>
      </c>
      <c r="C4479" s="10">
        <f t="shared" si="75"/>
        <v>1</v>
      </c>
    </row>
    <row r="4480" spans="1:3" x14ac:dyDescent="0.2">
      <c r="A4480" s="114" t="s">
        <v>12901</v>
      </c>
      <c r="B4480" s="112">
        <v>27357</v>
      </c>
      <c r="C4480" s="10">
        <f t="shared" si="75"/>
        <v>2</v>
      </c>
    </row>
    <row r="4481" spans="1:3" x14ac:dyDescent="0.2">
      <c r="A4481" s="114" t="s">
        <v>12902</v>
      </c>
      <c r="B4481" s="112">
        <v>76</v>
      </c>
      <c r="C4481" s="10">
        <f t="shared" si="75"/>
        <v>7</v>
      </c>
    </row>
    <row r="4482" spans="1:3" x14ac:dyDescent="0.2">
      <c r="A4482" s="114" t="s">
        <v>12903</v>
      </c>
      <c r="B4482" s="112">
        <v>299</v>
      </c>
      <c r="C4482" s="10">
        <f t="shared" si="75"/>
        <v>2</v>
      </c>
    </row>
    <row r="4483" spans="1:3" x14ac:dyDescent="0.2">
      <c r="A4483" s="114" t="s">
        <v>12904</v>
      </c>
      <c r="B4483" s="112">
        <v>15199</v>
      </c>
      <c r="C4483" s="10">
        <f t="shared" si="75"/>
        <v>1</v>
      </c>
    </row>
    <row r="4484" spans="1:3" x14ac:dyDescent="0.2">
      <c r="A4484" s="114" t="s">
        <v>12905</v>
      </c>
      <c r="B4484" s="112">
        <v>52</v>
      </c>
      <c r="C4484" s="10">
        <f t="shared" si="75"/>
        <v>5</v>
      </c>
    </row>
    <row r="4485" spans="1:3" x14ac:dyDescent="0.2">
      <c r="A4485" s="114" t="s">
        <v>12906</v>
      </c>
      <c r="B4485" s="112">
        <v>551</v>
      </c>
      <c r="C4485" s="10">
        <f t="shared" ref="C4485:C4548" si="76">VALUE(LEFT(1E+100*B4485))</f>
        <v>5</v>
      </c>
    </row>
    <row r="4486" spans="1:3" x14ac:dyDescent="0.2">
      <c r="A4486" s="114" t="s">
        <v>8328</v>
      </c>
      <c r="B4486" s="112">
        <v>208761</v>
      </c>
      <c r="C4486" s="10">
        <f t="shared" si="76"/>
        <v>2</v>
      </c>
    </row>
    <row r="4487" spans="1:3" x14ac:dyDescent="0.2">
      <c r="A4487" s="114" t="s">
        <v>12907</v>
      </c>
      <c r="B4487" s="112">
        <v>34</v>
      </c>
      <c r="C4487" s="10">
        <f t="shared" si="76"/>
        <v>3</v>
      </c>
    </row>
    <row r="4488" spans="1:3" x14ac:dyDescent="0.2">
      <c r="A4488" s="114" t="s">
        <v>12908</v>
      </c>
      <c r="B4488" s="112">
        <v>6069</v>
      </c>
      <c r="C4488" s="10">
        <f t="shared" si="76"/>
        <v>6</v>
      </c>
    </row>
    <row r="4489" spans="1:3" x14ac:dyDescent="0.2">
      <c r="A4489" s="114" t="s">
        <v>12909</v>
      </c>
      <c r="B4489" s="112">
        <v>332</v>
      </c>
      <c r="C4489" s="10">
        <f t="shared" si="76"/>
        <v>3</v>
      </c>
    </row>
    <row r="4490" spans="1:3" x14ac:dyDescent="0.2">
      <c r="A4490" s="114" t="s">
        <v>12910</v>
      </c>
      <c r="B4490" s="112">
        <v>6026</v>
      </c>
      <c r="C4490" s="10">
        <f t="shared" si="76"/>
        <v>6</v>
      </c>
    </row>
    <row r="4491" spans="1:3" x14ac:dyDescent="0.2">
      <c r="A4491" s="114" t="s">
        <v>12911</v>
      </c>
      <c r="B4491" s="112">
        <v>660</v>
      </c>
      <c r="C4491" s="10">
        <f t="shared" si="76"/>
        <v>6</v>
      </c>
    </row>
    <row r="4492" spans="1:3" x14ac:dyDescent="0.2">
      <c r="A4492" s="114" t="s">
        <v>12912</v>
      </c>
      <c r="B4492" s="112">
        <v>58798</v>
      </c>
      <c r="C4492" s="10">
        <f t="shared" si="76"/>
        <v>5</v>
      </c>
    </row>
    <row r="4493" spans="1:3" x14ac:dyDescent="0.2">
      <c r="A4493" s="114" t="s">
        <v>12913</v>
      </c>
      <c r="B4493" s="112">
        <v>7870</v>
      </c>
      <c r="C4493" s="10">
        <f t="shared" si="76"/>
        <v>7</v>
      </c>
    </row>
    <row r="4494" spans="1:3" x14ac:dyDescent="0.2">
      <c r="A4494" s="114" t="s">
        <v>12914</v>
      </c>
      <c r="B4494" s="112">
        <v>128</v>
      </c>
      <c r="C4494" s="10">
        <f t="shared" si="76"/>
        <v>1</v>
      </c>
    </row>
    <row r="4495" spans="1:3" x14ac:dyDescent="0.2">
      <c r="A4495" s="114" t="s">
        <v>12915</v>
      </c>
      <c r="B4495" s="112">
        <v>251</v>
      </c>
      <c r="C4495" s="10">
        <f t="shared" si="76"/>
        <v>2</v>
      </c>
    </row>
    <row r="4496" spans="1:3" x14ac:dyDescent="0.2">
      <c r="A4496" s="114" t="s">
        <v>12916</v>
      </c>
      <c r="B4496" s="112">
        <v>510</v>
      </c>
      <c r="C4496" s="10">
        <f t="shared" si="76"/>
        <v>5</v>
      </c>
    </row>
    <row r="4497" spans="1:3" x14ac:dyDescent="0.2">
      <c r="A4497" s="114" t="s">
        <v>12917</v>
      </c>
      <c r="B4497" s="112">
        <v>858</v>
      </c>
      <c r="C4497" s="10">
        <f t="shared" si="76"/>
        <v>8</v>
      </c>
    </row>
    <row r="4498" spans="1:3" x14ac:dyDescent="0.2">
      <c r="A4498" s="114" t="s">
        <v>12918</v>
      </c>
      <c r="B4498" s="112">
        <v>123</v>
      </c>
      <c r="C4498" s="10">
        <f t="shared" si="76"/>
        <v>1</v>
      </c>
    </row>
    <row r="4499" spans="1:3" x14ac:dyDescent="0.2">
      <c r="A4499" s="114" t="s">
        <v>12919</v>
      </c>
      <c r="B4499" s="112">
        <v>659</v>
      </c>
      <c r="C4499" s="10">
        <f t="shared" si="76"/>
        <v>6</v>
      </c>
    </row>
    <row r="4500" spans="1:3" x14ac:dyDescent="0.2">
      <c r="A4500" s="114" t="s">
        <v>12920</v>
      </c>
      <c r="B4500" s="112">
        <v>80</v>
      </c>
      <c r="C4500" s="10">
        <f t="shared" si="76"/>
        <v>8</v>
      </c>
    </row>
    <row r="4501" spans="1:3" x14ac:dyDescent="0.2">
      <c r="A4501" s="114" t="s">
        <v>12921</v>
      </c>
      <c r="B4501" s="112">
        <v>165</v>
      </c>
      <c r="C4501" s="10">
        <f t="shared" si="76"/>
        <v>1</v>
      </c>
    </row>
    <row r="4502" spans="1:3" x14ac:dyDescent="0.2">
      <c r="A4502" s="114" t="s">
        <v>12922</v>
      </c>
      <c r="B4502" s="112">
        <v>103</v>
      </c>
      <c r="C4502" s="10">
        <f t="shared" si="76"/>
        <v>1</v>
      </c>
    </row>
    <row r="4503" spans="1:3" x14ac:dyDescent="0.2">
      <c r="A4503" s="114" t="s">
        <v>12923</v>
      </c>
      <c r="B4503" s="112">
        <v>1479</v>
      </c>
      <c r="C4503" s="10">
        <f t="shared" si="76"/>
        <v>1</v>
      </c>
    </row>
    <row r="4504" spans="1:3" x14ac:dyDescent="0.2">
      <c r="A4504" s="114" t="s">
        <v>12924</v>
      </c>
      <c r="B4504" s="112">
        <v>6247</v>
      </c>
      <c r="C4504" s="10">
        <f t="shared" si="76"/>
        <v>6</v>
      </c>
    </row>
    <row r="4505" spans="1:3" x14ac:dyDescent="0.2">
      <c r="A4505" s="114" t="s">
        <v>12925</v>
      </c>
      <c r="B4505" s="112">
        <v>181</v>
      </c>
      <c r="C4505" s="10">
        <f t="shared" si="76"/>
        <v>1</v>
      </c>
    </row>
    <row r="4506" spans="1:3" x14ac:dyDescent="0.2">
      <c r="A4506" s="114" t="s">
        <v>12926</v>
      </c>
      <c r="B4506" s="112">
        <v>588</v>
      </c>
      <c r="C4506" s="10">
        <f t="shared" si="76"/>
        <v>5</v>
      </c>
    </row>
    <row r="4507" spans="1:3" x14ac:dyDescent="0.2">
      <c r="A4507" s="114" t="s">
        <v>8507</v>
      </c>
      <c r="B4507" s="112">
        <v>82</v>
      </c>
      <c r="C4507" s="10">
        <f t="shared" si="76"/>
        <v>8</v>
      </c>
    </row>
    <row r="4508" spans="1:3" x14ac:dyDescent="0.2">
      <c r="A4508" s="114" t="s">
        <v>12927</v>
      </c>
      <c r="B4508" s="112">
        <v>340</v>
      </c>
      <c r="C4508" s="10">
        <f t="shared" si="76"/>
        <v>3</v>
      </c>
    </row>
    <row r="4509" spans="1:3" x14ac:dyDescent="0.2">
      <c r="A4509" s="114" t="s">
        <v>12928</v>
      </c>
      <c r="B4509" s="112">
        <v>5246</v>
      </c>
      <c r="C4509" s="10">
        <f t="shared" si="76"/>
        <v>5</v>
      </c>
    </row>
    <row r="4510" spans="1:3" x14ac:dyDescent="0.2">
      <c r="A4510" s="114" t="s">
        <v>12929</v>
      </c>
      <c r="B4510" s="112">
        <v>1424</v>
      </c>
      <c r="C4510" s="10">
        <f t="shared" si="76"/>
        <v>1</v>
      </c>
    </row>
    <row r="4511" spans="1:3" x14ac:dyDescent="0.2">
      <c r="A4511" s="114" t="s">
        <v>12930</v>
      </c>
      <c r="B4511" s="112">
        <v>17231</v>
      </c>
      <c r="C4511" s="10">
        <f t="shared" si="76"/>
        <v>1</v>
      </c>
    </row>
    <row r="4512" spans="1:3" x14ac:dyDescent="0.2">
      <c r="A4512" s="114" t="s">
        <v>12931</v>
      </c>
      <c r="B4512" s="112">
        <v>1866</v>
      </c>
      <c r="C4512" s="10">
        <f t="shared" si="76"/>
        <v>1</v>
      </c>
    </row>
    <row r="4513" spans="1:3" x14ac:dyDescent="0.2">
      <c r="A4513" s="114" t="s">
        <v>12932</v>
      </c>
      <c r="B4513" s="112">
        <v>356</v>
      </c>
      <c r="C4513" s="10">
        <f t="shared" si="76"/>
        <v>3</v>
      </c>
    </row>
    <row r="4514" spans="1:3" x14ac:dyDescent="0.2">
      <c r="A4514" s="114" t="s">
        <v>12933</v>
      </c>
      <c r="B4514" s="112">
        <v>3422</v>
      </c>
      <c r="C4514" s="10">
        <f t="shared" si="76"/>
        <v>3</v>
      </c>
    </row>
    <row r="4515" spans="1:3" x14ac:dyDescent="0.2">
      <c r="A4515" s="114" t="s">
        <v>12934</v>
      </c>
      <c r="B4515" s="112">
        <v>17662</v>
      </c>
      <c r="C4515" s="10">
        <f t="shared" si="76"/>
        <v>1</v>
      </c>
    </row>
    <row r="4516" spans="1:3" x14ac:dyDescent="0.2">
      <c r="A4516" s="114" t="s">
        <v>12935</v>
      </c>
      <c r="B4516" s="112">
        <v>571</v>
      </c>
      <c r="C4516" s="10">
        <f t="shared" si="76"/>
        <v>5</v>
      </c>
    </row>
    <row r="4517" spans="1:3" x14ac:dyDescent="0.2">
      <c r="A4517" s="114" t="s">
        <v>12936</v>
      </c>
      <c r="B4517" s="112">
        <v>109</v>
      </c>
      <c r="C4517" s="10">
        <f t="shared" si="76"/>
        <v>1</v>
      </c>
    </row>
    <row r="4518" spans="1:3" x14ac:dyDescent="0.2">
      <c r="A4518" s="114" t="s">
        <v>12937</v>
      </c>
      <c r="B4518" s="112">
        <v>473</v>
      </c>
      <c r="C4518" s="10">
        <f t="shared" si="76"/>
        <v>4</v>
      </c>
    </row>
    <row r="4519" spans="1:3" x14ac:dyDescent="0.2">
      <c r="A4519" s="114" t="s">
        <v>12938</v>
      </c>
      <c r="B4519" s="112">
        <v>700</v>
      </c>
      <c r="C4519" s="10">
        <f t="shared" si="76"/>
        <v>7</v>
      </c>
    </row>
    <row r="4520" spans="1:3" x14ac:dyDescent="0.2">
      <c r="A4520" s="114" t="s">
        <v>12939</v>
      </c>
      <c r="B4520" s="112">
        <v>463</v>
      </c>
      <c r="C4520" s="10">
        <f t="shared" si="76"/>
        <v>4</v>
      </c>
    </row>
    <row r="4521" spans="1:3" x14ac:dyDescent="0.2">
      <c r="A4521" s="114" t="s">
        <v>12940</v>
      </c>
      <c r="B4521" s="112">
        <v>79</v>
      </c>
      <c r="C4521" s="10">
        <f t="shared" si="76"/>
        <v>7</v>
      </c>
    </row>
    <row r="4522" spans="1:3" x14ac:dyDescent="0.2">
      <c r="A4522" s="114" t="s">
        <v>12941</v>
      </c>
      <c r="B4522" s="112">
        <v>309</v>
      </c>
      <c r="C4522" s="10">
        <f t="shared" si="76"/>
        <v>3</v>
      </c>
    </row>
    <row r="4523" spans="1:3" x14ac:dyDescent="0.2">
      <c r="A4523" s="114" t="s">
        <v>12942</v>
      </c>
      <c r="B4523" s="112">
        <v>73</v>
      </c>
      <c r="C4523" s="10">
        <f t="shared" si="76"/>
        <v>7</v>
      </c>
    </row>
    <row r="4524" spans="1:3" x14ac:dyDescent="0.2">
      <c r="A4524" s="114" t="s">
        <v>12943</v>
      </c>
      <c r="B4524" s="112">
        <v>109</v>
      </c>
      <c r="C4524" s="10">
        <f t="shared" si="76"/>
        <v>1</v>
      </c>
    </row>
    <row r="4525" spans="1:3" x14ac:dyDescent="0.2">
      <c r="A4525" s="114" t="s">
        <v>12944</v>
      </c>
      <c r="B4525" s="112">
        <v>317</v>
      </c>
      <c r="C4525" s="10">
        <f t="shared" si="76"/>
        <v>3</v>
      </c>
    </row>
    <row r="4526" spans="1:3" x14ac:dyDescent="0.2">
      <c r="A4526" s="114" t="s">
        <v>12945</v>
      </c>
      <c r="B4526" s="112">
        <v>102</v>
      </c>
      <c r="C4526" s="10">
        <f t="shared" si="76"/>
        <v>1</v>
      </c>
    </row>
    <row r="4527" spans="1:3" x14ac:dyDescent="0.2">
      <c r="A4527" s="114" t="s">
        <v>12946</v>
      </c>
      <c r="B4527" s="112">
        <v>89</v>
      </c>
      <c r="C4527" s="10">
        <f t="shared" si="76"/>
        <v>8</v>
      </c>
    </row>
    <row r="4528" spans="1:3" x14ac:dyDescent="0.2">
      <c r="A4528" s="114" t="s">
        <v>12947</v>
      </c>
      <c r="B4528" s="112">
        <v>56</v>
      </c>
      <c r="C4528" s="10">
        <f t="shared" si="76"/>
        <v>5</v>
      </c>
    </row>
    <row r="4529" spans="1:3" x14ac:dyDescent="0.2">
      <c r="A4529" s="114" t="s">
        <v>12948</v>
      </c>
      <c r="B4529" s="112">
        <v>127</v>
      </c>
      <c r="C4529" s="10">
        <f t="shared" si="76"/>
        <v>1</v>
      </c>
    </row>
    <row r="4530" spans="1:3" x14ac:dyDescent="0.2">
      <c r="A4530" s="114" t="s">
        <v>12949</v>
      </c>
      <c r="B4530" s="112">
        <v>232</v>
      </c>
      <c r="C4530" s="10">
        <f t="shared" si="76"/>
        <v>2</v>
      </c>
    </row>
    <row r="4531" spans="1:3" x14ac:dyDescent="0.2">
      <c r="A4531" s="114" t="s">
        <v>12950</v>
      </c>
      <c r="B4531" s="112">
        <v>606</v>
      </c>
      <c r="C4531" s="10">
        <f t="shared" si="76"/>
        <v>6</v>
      </c>
    </row>
    <row r="4532" spans="1:3" x14ac:dyDescent="0.2">
      <c r="A4532" s="114" t="s">
        <v>8506</v>
      </c>
      <c r="B4532" s="112">
        <v>4156</v>
      </c>
      <c r="C4532" s="10">
        <f t="shared" si="76"/>
        <v>4</v>
      </c>
    </row>
    <row r="4533" spans="1:3" x14ac:dyDescent="0.2">
      <c r="A4533" s="114" t="s">
        <v>12951</v>
      </c>
      <c r="B4533" s="112">
        <v>462979</v>
      </c>
      <c r="C4533" s="10">
        <f t="shared" si="76"/>
        <v>4</v>
      </c>
    </row>
    <row r="4534" spans="1:3" x14ac:dyDescent="0.2">
      <c r="A4534" s="114" t="s">
        <v>12952</v>
      </c>
      <c r="B4534" s="112">
        <v>104</v>
      </c>
      <c r="C4534" s="10">
        <f t="shared" si="76"/>
        <v>1</v>
      </c>
    </row>
    <row r="4535" spans="1:3" x14ac:dyDescent="0.2">
      <c r="A4535" s="114" t="s">
        <v>12953</v>
      </c>
      <c r="B4535" s="112">
        <v>346</v>
      </c>
      <c r="C4535" s="10">
        <f t="shared" si="76"/>
        <v>3</v>
      </c>
    </row>
    <row r="4536" spans="1:3" x14ac:dyDescent="0.2">
      <c r="A4536" s="114" t="s">
        <v>12954</v>
      </c>
      <c r="B4536" s="112">
        <v>118</v>
      </c>
      <c r="C4536" s="10">
        <f t="shared" si="76"/>
        <v>1</v>
      </c>
    </row>
    <row r="4537" spans="1:3" x14ac:dyDescent="0.2">
      <c r="A4537" s="114" t="s">
        <v>12955</v>
      </c>
      <c r="B4537" s="112">
        <v>57</v>
      </c>
      <c r="C4537" s="10">
        <f t="shared" si="76"/>
        <v>5</v>
      </c>
    </row>
    <row r="4538" spans="1:3" x14ac:dyDescent="0.2">
      <c r="A4538" s="114" t="s">
        <v>12956</v>
      </c>
      <c r="B4538" s="112">
        <v>78</v>
      </c>
      <c r="C4538" s="10">
        <f t="shared" si="76"/>
        <v>7</v>
      </c>
    </row>
    <row r="4539" spans="1:3" x14ac:dyDescent="0.2">
      <c r="A4539" s="114" t="s">
        <v>8505</v>
      </c>
      <c r="B4539" s="112">
        <v>347</v>
      </c>
      <c r="C4539" s="10">
        <f t="shared" si="76"/>
        <v>3</v>
      </c>
    </row>
    <row r="4540" spans="1:3" x14ac:dyDescent="0.2">
      <c r="A4540" s="114" t="s">
        <v>12957</v>
      </c>
      <c r="B4540" s="112">
        <v>197</v>
      </c>
      <c r="C4540" s="10">
        <f t="shared" si="76"/>
        <v>1</v>
      </c>
    </row>
    <row r="4541" spans="1:3" x14ac:dyDescent="0.2">
      <c r="A4541" s="114" t="s">
        <v>12958</v>
      </c>
      <c r="B4541" s="112">
        <v>1609</v>
      </c>
      <c r="C4541" s="10">
        <f t="shared" si="76"/>
        <v>1</v>
      </c>
    </row>
    <row r="4542" spans="1:3" x14ac:dyDescent="0.2">
      <c r="A4542" s="114" t="s">
        <v>8504</v>
      </c>
      <c r="B4542" s="112">
        <v>664</v>
      </c>
      <c r="C4542" s="10">
        <f t="shared" si="76"/>
        <v>6</v>
      </c>
    </row>
    <row r="4543" spans="1:3" x14ac:dyDescent="0.2">
      <c r="A4543" s="114" t="s">
        <v>8503</v>
      </c>
      <c r="B4543" s="112">
        <v>663</v>
      </c>
      <c r="C4543" s="10">
        <f t="shared" si="76"/>
        <v>6</v>
      </c>
    </row>
    <row r="4544" spans="1:3" x14ac:dyDescent="0.2">
      <c r="A4544" s="114" t="s">
        <v>12959</v>
      </c>
      <c r="B4544" s="112">
        <v>540</v>
      </c>
      <c r="C4544" s="10">
        <f t="shared" si="76"/>
        <v>5</v>
      </c>
    </row>
    <row r="4545" spans="1:3" x14ac:dyDescent="0.2">
      <c r="A4545" s="114" t="s">
        <v>12960</v>
      </c>
      <c r="B4545" s="112">
        <v>7667</v>
      </c>
      <c r="C4545" s="10">
        <f t="shared" si="76"/>
        <v>7</v>
      </c>
    </row>
    <row r="4546" spans="1:3" x14ac:dyDescent="0.2">
      <c r="A4546" s="114" t="s">
        <v>12961</v>
      </c>
      <c r="B4546" s="112">
        <v>63</v>
      </c>
      <c r="C4546" s="10">
        <f t="shared" si="76"/>
        <v>6</v>
      </c>
    </row>
    <row r="4547" spans="1:3" x14ac:dyDescent="0.2">
      <c r="A4547" s="114" t="s">
        <v>12962</v>
      </c>
      <c r="B4547" s="112">
        <v>9303</v>
      </c>
      <c r="C4547" s="10">
        <f t="shared" si="76"/>
        <v>9</v>
      </c>
    </row>
    <row r="4548" spans="1:3" x14ac:dyDescent="0.2">
      <c r="A4548" s="114" t="s">
        <v>12963</v>
      </c>
      <c r="B4548" s="112">
        <v>35</v>
      </c>
      <c r="C4548" s="10">
        <f t="shared" si="76"/>
        <v>3</v>
      </c>
    </row>
    <row r="4549" spans="1:3" x14ac:dyDescent="0.2">
      <c r="A4549" s="114" t="s">
        <v>12964</v>
      </c>
      <c r="B4549" s="112">
        <v>8365</v>
      </c>
      <c r="C4549" s="10">
        <f t="shared" ref="C4549:C4612" si="77">VALUE(LEFT(1E+100*B4549))</f>
        <v>8</v>
      </c>
    </row>
    <row r="4550" spans="1:3" x14ac:dyDescent="0.2">
      <c r="A4550" s="114" t="s">
        <v>12965</v>
      </c>
      <c r="B4550" s="112">
        <v>1963</v>
      </c>
      <c r="C4550" s="10">
        <f t="shared" si="77"/>
        <v>1</v>
      </c>
    </row>
    <row r="4551" spans="1:3" x14ac:dyDescent="0.2">
      <c r="A4551" s="114" t="s">
        <v>12966</v>
      </c>
      <c r="B4551" s="112">
        <v>463</v>
      </c>
      <c r="C4551" s="10">
        <f t="shared" si="77"/>
        <v>4</v>
      </c>
    </row>
    <row r="4552" spans="1:3" x14ac:dyDescent="0.2">
      <c r="A4552" s="114" t="s">
        <v>12967</v>
      </c>
      <c r="B4552" s="112">
        <v>327</v>
      </c>
      <c r="C4552" s="10">
        <f t="shared" si="77"/>
        <v>3</v>
      </c>
    </row>
    <row r="4553" spans="1:3" x14ac:dyDescent="0.2">
      <c r="A4553" s="114" t="s">
        <v>8502</v>
      </c>
      <c r="B4553" s="112">
        <v>261</v>
      </c>
      <c r="C4553" s="10">
        <f t="shared" si="77"/>
        <v>2</v>
      </c>
    </row>
    <row r="4554" spans="1:3" x14ac:dyDescent="0.2">
      <c r="A4554" s="114" t="s">
        <v>12968</v>
      </c>
      <c r="B4554" s="112">
        <v>6663</v>
      </c>
      <c r="C4554" s="10">
        <f t="shared" si="77"/>
        <v>6</v>
      </c>
    </row>
    <row r="4555" spans="1:3" x14ac:dyDescent="0.2">
      <c r="A4555" s="114" t="s">
        <v>12969</v>
      </c>
      <c r="B4555" s="112">
        <v>7367</v>
      </c>
      <c r="C4555" s="10">
        <f t="shared" si="77"/>
        <v>7</v>
      </c>
    </row>
    <row r="4556" spans="1:3" x14ac:dyDescent="0.2">
      <c r="A4556" s="114" t="s">
        <v>12970</v>
      </c>
      <c r="B4556" s="112">
        <v>259</v>
      </c>
      <c r="C4556" s="10">
        <f t="shared" si="77"/>
        <v>2</v>
      </c>
    </row>
    <row r="4557" spans="1:3" x14ac:dyDescent="0.2">
      <c r="A4557" s="114" t="s">
        <v>12971</v>
      </c>
      <c r="B4557" s="112">
        <v>5304</v>
      </c>
      <c r="C4557" s="10">
        <f t="shared" si="77"/>
        <v>5</v>
      </c>
    </row>
    <row r="4558" spans="1:3" x14ac:dyDescent="0.2">
      <c r="A4558" s="114" t="s">
        <v>12972</v>
      </c>
      <c r="B4558" s="112">
        <v>26192</v>
      </c>
      <c r="C4558" s="10">
        <f t="shared" si="77"/>
        <v>2</v>
      </c>
    </row>
    <row r="4559" spans="1:3" x14ac:dyDescent="0.2">
      <c r="A4559" s="114" t="s">
        <v>12973</v>
      </c>
      <c r="B4559" s="112">
        <v>4486</v>
      </c>
      <c r="C4559" s="10">
        <f t="shared" si="77"/>
        <v>4</v>
      </c>
    </row>
    <row r="4560" spans="1:3" x14ac:dyDescent="0.2">
      <c r="A4560" s="114" t="s">
        <v>12974</v>
      </c>
      <c r="B4560" s="112">
        <v>1483</v>
      </c>
      <c r="C4560" s="10">
        <f t="shared" si="77"/>
        <v>1</v>
      </c>
    </row>
    <row r="4561" spans="1:3" x14ac:dyDescent="0.2">
      <c r="A4561" s="114" t="s">
        <v>12975</v>
      </c>
      <c r="B4561" s="112">
        <v>261</v>
      </c>
      <c r="C4561" s="10">
        <f t="shared" si="77"/>
        <v>2</v>
      </c>
    </row>
    <row r="4562" spans="1:3" x14ac:dyDescent="0.2">
      <c r="A4562" s="114" t="s">
        <v>12976</v>
      </c>
      <c r="B4562" s="112">
        <v>512</v>
      </c>
      <c r="C4562" s="10">
        <f t="shared" si="77"/>
        <v>5</v>
      </c>
    </row>
    <row r="4563" spans="1:3" x14ac:dyDescent="0.2">
      <c r="A4563" s="114" t="s">
        <v>12977</v>
      </c>
      <c r="B4563" s="112">
        <v>31</v>
      </c>
      <c r="C4563" s="10">
        <f t="shared" si="77"/>
        <v>3</v>
      </c>
    </row>
    <row r="4564" spans="1:3" x14ac:dyDescent="0.2">
      <c r="A4564" s="114" t="s">
        <v>12978</v>
      </c>
      <c r="B4564" s="112">
        <v>8069</v>
      </c>
      <c r="C4564" s="10">
        <f t="shared" si="77"/>
        <v>8</v>
      </c>
    </row>
    <row r="4565" spans="1:3" x14ac:dyDescent="0.2">
      <c r="A4565" s="114" t="s">
        <v>12979</v>
      </c>
      <c r="B4565" s="112">
        <v>1210</v>
      </c>
      <c r="C4565" s="10">
        <f t="shared" si="77"/>
        <v>1</v>
      </c>
    </row>
    <row r="4566" spans="1:3" x14ac:dyDescent="0.2">
      <c r="A4566" s="114" t="s">
        <v>12980</v>
      </c>
      <c r="B4566" s="112">
        <v>95</v>
      </c>
      <c r="C4566" s="10">
        <f t="shared" si="77"/>
        <v>9</v>
      </c>
    </row>
    <row r="4567" spans="1:3" x14ac:dyDescent="0.2">
      <c r="A4567" s="114" t="s">
        <v>12981</v>
      </c>
      <c r="B4567" s="112">
        <v>5020</v>
      </c>
      <c r="C4567" s="10">
        <f t="shared" si="77"/>
        <v>5</v>
      </c>
    </row>
    <row r="4568" spans="1:3" x14ac:dyDescent="0.2">
      <c r="A4568" s="114" t="s">
        <v>12982</v>
      </c>
      <c r="B4568" s="112">
        <v>7728</v>
      </c>
      <c r="C4568" s="10">
        <f t="shared" si="77"/>
        <v>7</v>
      </c>
    </row>
    <row r="4569" spans="1:3" x14ac:dyDescent="0.2">
      <c r="A4569" s="114" t="s">
        <v>12983</v>
      </c>
      <c r="B4569" s="112">
        <v>41</v>
      </c>
      <c r="C4569" s="10">
        <f t="shared" si="77"/>
        <v>4</v>
      </c>
    </row>
    <row r="4570" spans="1:3" x14ac:dyDescent="0.2">
      <c r="A4570" s="114" t="s">
        <v>12984</v>
      </c>
      <c r="B4570" s="112">
        <v>38938</v>
      </c>
      <c r="C4570" s="10">
        <f t="shared" si="77"/>
        <v>3</v>
      </c>
    </row>
    <row r="4571" spans="1:3" x14ac:dyDescent="0.2">
      <c r="A4571" s="114" t="s">
        <v>12985</v>
      </c>
      <c r="B4571" s="112">
        <v>63</v>
      </c>
      <c r="C4571" s="10">
        <f t="shared" si="77"/>
        <v>6</v>
      </c>
    </row>
    <row r="4572" spans="1:3" x14ac:dyDescent="0.2">
      <c r="A4572" s="114" t="s">
        <v>12986</v>
      </c>
      <c r="B4572" s="112">
        <v>40</v>
      </c>
      <c r="C4572" s="10">
        <f t="shared" si="77"/>
        <v>4</v>
      </c>
    </row>
    <row r="4573" spans="1:3" x14ac:dyDescent="0.2">
      <c r="A4573" s="114" t="s">
        <v>12987</v>
      </c>
      <c r="B4573" s="112">
        <v>49</v>
      </c>
      <c r="C4573" s="10">
        <f t="shared" si="77"/>
        <v>4</v>
      </c>
    </row>
    <row r="4574" spans="1:3" x14ac:dyDescent="0.2">
      <c r="A4574" s="114" t="s">
        <v>12988</v>
      </c>
      <c r="B4574" s="112">
        <v>215</v>
      </c>
      <c r="C4574" s="10">
        <f t="shared" si="77"/>
        <v>2</v>
      </c>
    </row>
    <row r="4575" spans="1:3" x14ac:dyDescent="0.2">
      <c r="A4575" s="114" t="s">
        <v>12989</v>
      </c>
      <c r="B4575" s="112">
        <v>106</v>
      </c>
      <c r="C4575" s="10">
        <f t="shared" si="77"/>
        <v>1</v>
      </c>
    </row>
    <row r="4576" spans="1:3" x14ac:dyDescent="0.2">
      <c r="A4576" s="114" t="s">
        <v>12990</v>
      </c>
      <c r="B4576" s="112">
        <v>153</v>
      </c>
      <c r="C4576" s="10">
        <f t="shared" si="77"/>
        <v>1</v>
      </c>
    </row>
    <row r="4577" spans="1:3" x14ac:dyDescent="0.2">
      <c r="A4577" s="114" t="s">
        <v>12991</v>
      </c>
      <c r="B4577" s="112">
        <v>31</v>
      </c>
      <c r="C4577" s="10">
        <f t="shared" si="77"/>
        <v>3</v>
      </c>
    </row>
    <row r="4578" spans="1:3" x14ac:dyDescent="0.2">
      <c r="A4578" s="114" t="s">
        <v>12992</v>
      </c>
      <c r="B4578" s="112">
        <v>1923</v>
      </c>
      <c r="C4578" s="10">
        <f t="shared" si="77"/>
        <v>1</v>
      </c>
    </row>
    <row r="4579" spans="1:3" x14ac:dyDescent="0.2">
      <c r="A4579" s="114" t="s">
        <v>12993</v>
      </c>
      <c r="B4579" s="112">
        <v>5236</v>
      </c>
      <c r="C4579" s="10">
        <f t="shared" si="77"/>
        <v>5</v>
      </c>
    </row>
    <row r="4580" spans="1:3" x14ac:dyDescent="0.2">
      <c r="A4580" s="114" t="s">
        <v>12994</v>
      </c>
      <c r="B4580" s="112">
        <v>695</v>
      </c>
      <c r="C4580" s="10">
        <f t="shared" si="77"/>
        <v>6</v>
      </c>
    </row>
    <row r="4581" spans="1:3" x14ac:dyDescent="0.2">
      <c r="A4581" s="114" t="s">
        <v>12995</v>
      </c>
      <c r="B4581" s="112">
        <v>82</v>
      </c>
      <c r="C4581" s="10">
        <f t="shared" si="77"/>
        <v>8</v>
      </c>
    </row>
    <row r="4582" spans="1:3" x14ac:dyDescent="0.2">
      <c r="A4582" s="114" t="s">
        <v>12996</v>
      </c>
      <c r="B4582" s="112">
        <v>125</v>
      </c>
      <c r="C4582" s="10">
        <f t="shared" si="77"/>
        <v>1</v>
      </c>
    </row>
    <row r="4583" spans="1:3" x14ac:dyDescent="0.2">
      <c r="A4583" s="114" t="s">
        <v>12997</v>
      </c>
      <c r="B4583" s="112">
        <v>2751</v>
      </c>
      <c r="C4583" s="10">
        <f t="shared" si="77"/>
        <v>2</v>
      </c>
    </row>
    <row r="4584" spans="1:3" x14ac:dyDescent="0.2">
      <c r="A4584" s="114" t="s">
        <v>12998</v>
      </c>
      <c r="B4584" s="112">
        <v>493</v>
      </c>
      <c r="C4584" s="10">
        <f t="shared" si="77"/>
        <v>4</v>
      </c>
    </row>
    <row r="4585" spans="1:3" x14ac:dyDescent="0.2">
      <c r="A4585" s="114" t="s">
        <v>12999</v>
      </c>
      <c r="B4585" s="112">
        <v>200</v>
      </c>
      <c r="C4585" s="10">
        <f t="shared" si="77"/>
        <v>2</v>
      </c>
    </row>
    <row r="4586" spans="1:3" x14ac:dyDescent="0.2">
      <c r="A4586" s="114" t="s">
        <v>13000</v>
      </c>
      <c r="B4586" s="112">
        <v>911</v>
      </c>
      <c r="C4586" s="10">
        <f t="shared" si="77"/>
        <v>9</v>
      </c>
    </row>
    <row r="4587" spans="1:3" x14ac:dyDescent="0.2">
      <c r="A4587" s="114" t="s">
        <v>13001</v>
      </c>
      <c r="B4587" s="112">
        <v>164</v>
      </c>
      <c r="C4587" s="10">
        <f t="shared" si="77"/>
        <v>1</v>
      </c>
    </row>
    <row r="4588" spans="1:3" x14ac:dyDescent="0.2">
      <c r="A4588" s="114" t="s">
        <v>13002</v>
      </c>
      <c r="B4588" s="112">
        <v>87</v>
      </c>
      <c r="C4588" s="10">
        <f t="shared" si="77"/>
        <v>8</v>
      </c>
    </row>
    <row r="4589" spans="1:3" x14ac:dyDescent="0.2">
      <c r="A4589" s="114" t="s">
        <v>13003</v>
      </c>
      <c r="B4589" s="112">
        <v>1951</v>
      </c>
      <c r="C4589" s="10">
        <f t="shared" si="77"/>
        <v>1</v>
      </c>
    </row>
    <row r="4590" spans="1:3" x14ac:dyDescent="0.2">
      <c r="A4590" s="114" t="s">
        <v>13004</v>
      </c>
      <c r="B4590" s="112">
        <v>247</v>
      </c>
      <c r="C4590" s="10">
        <f t="shared" si="77"/>
        <v>2</v>
      </c>
    </row>
    <row r="4591" spans="1:3" x14ac:dyDescent="0.2">
      <c r="A4591" s="114" t="s">
        <v>13005</v>
      </c>
      <c r="B4591" s="112">
        <v>129</v>
      </c>
      <c r="C4591" s="10">
        <f t="shared" si="77"/>
        <v>1</v>
      </c>
    </row>
    <row r="4592" spans="1:3" x14ac:dyDescent="0.2">
      <c r="A4592" s="114" t="s">
        <v>13006</v>
      </c>
      <c r="B4592" s="112">
        <v>91</v>
      </c>
      <c r="C4592" s="10">
        <f t="shared" si="77"/>
        <v>9</v>
      </c>
    </row>
    <row r="4593" spans="1:3" x14ac:dyDescent="0.2">
      <c r="A4593" s="114" t="s">
        <v>8327</v>
      </c>
      <c r="B4593" s="112">
        <v>3218</v>
      </c>
      <c r="C4593" s="10">
        <f t="shared" si="77"/>
        <v>3</v>
      </c>
    </row>
    <row r="4594" spans="1:3" x14ac:dyDescent="0.2">
      <c r="A4594" s="114" t="s">
        <v>13007</v>
      </c>
      <c r="B4594" s="112">
        <v>2054</v>
      </c>
      <c r="C4594" s="10">
        <f t="shared" si="77"/>
        <v>2</v>
      </c>
    </row>
    <row r="4595" spans="1:3" x14ac:dyDescent="0.2">
      <c r="A4595" s="114" t="s">
        <v>13008</v>
      </c>
      <c r="B4595" s="112">
        <v>37</v>
      </c>
      <c r="C4595" s="10">
        <f t="shared" si="77"/>
        <v>3</v>
      </c>
    </row>
    <row r="4596" spans="1:3" x14ac:dyDescent="0.2">
      <c r="A4596" s="114" t="s">
        <v>13009</v>
      </c>
      <c r="B4596" s="112">
        <v>44</v>
      </c>
      <c r="C4596" s="10">
        <f t="shared" si="77"/>
        <v>4</v>
      </c>
    </row>
    <row r="4597" spans="1:3" x14ac:dyDescent="0.2">
      <c r="A4597" s="114" t="s">
        <v>13010</v>
      </c>
      <c r="B4597" s="112">
        <v>290</v>
      </c>
      <c r="C4597" s="10">
        <f t="shared" si="77"/>
        <v>2</v>
      </c>
    </row>
    <row r="4598" spans="1:3" x14ac:dyDescent="0.2">
      <c r="A4598" s="114" t="s">
        <v>13011</v>
      </c>
      <c r="B4598" s="112">
        <v>3586</v>
      </c>
      <c r="C4598" s="10">
        <f t="shared" si="77"/>
        <v>3</v>
      </c>
    </row>
    <row r="4599" spans="1:3" x14ac:dyDescent="0.2">
      <c r="A4599" s="114" t="s">
        <v>13012</v>
      </c>
      <c r="B4599" s="112">
        <v>366</v>
      </c>
      <c r="C4599" s="10">
        <f t="shared" si="77"/>
        <v>3</v>
      </c>
    </row>
    <row r="4600" spans="1:3" x14ac:dyDescent="0.2">
      <c r="A4600" s="114" t="s">
        <v>13013</v>
      </c>
      <c r="B4600" s="112">
        <v>781</v>
      </c>
      <c r="C4600" s="10">
        <f t="shared" si="77"/>
        <v>7</v>
      </c>
    </row>
    <row r="4601" spans="1:3" x14ac:dyDescent="0.2">
      <c r="A4601" s="114" t="s">
        <v>13014</v>
      </c>
      <c r="B4601" s="112">
        <v>9</v>
      </c>
      <c r="C4601" s="10">
        <f t="shared" si="77"/>
        <v>9</v>
      </c>
    </row>
    <row r="4602" spans="1:3" x14ac:dyDescent="0.2">
      <c r="A4602" s="114" t="s">
        <v>13015</v>
      </c>
      <c r="B4602" s="112">
        <v>263</v>
      </c>
      <c r="C4602" s="10">
        <f t="shared" si="77"/>
        <v>2</v>
      </c>
    </row>
    <row r="4603" spans="1:3" x14ac:dyDescent="0.2">
      <c r="A4603" s="114" t="s">
        <v>13016</v>
      </c>
      <c r="B4603" s="112">
        <v>215</v>
      </c>
      <c r="C4603" s="10">
        <f t="shared" si="77"/>
        <v>2</v>
      </c>
    </row>
    <row r="4604" spans="1:3" x14ac:dyDescent="0.2">
      <c r="A4604" s="114" t="s">
        <v>8326</v>
      </c>
      <c r="B4604" s="112">
        <v>1574</v>
      </c>
      <c r="C4604" s="10">
        <f t="shared" si="77"/>
        <v>1</v>
      </c>
    </row>
    <row r="4605" spans="1:3" x14ac:dyDescent="0.2">
      <c r="A4605" s="114" t="s">
        <v>8325</v>
      </c>
      <c r="B4605" s="112">
        <v>2809</v>
      </c>
      <c r="C4605" s="10">
        <f t="shared" si="77"/>
        <v>2</v>
      </c>
    </row>
    <row r="4606" spans="1:3" x14ac:dyDescent="0.2">
      <c r="A4606" s="114" t="s">
        <v>13017</v>
      </c>
      <c r="B4606" s="112">
        <v>1888</v>
      </c>
      <c r="C4606" s="10">
        <f t="shared" si="77"/>
        <v>1</v>
      </c>
    </row>
    <row r="4607" spans="1:3" x14ac:dyDescent="0.2">
      <c r="A4607" s="114" t="s">
        <v>8324</v>
      </c>
      <c r="B4607" s="112">
        <v>31379</v>
      </c>
      <c r="C4607" s="10">
        <f t="shared" si="77"/>
        <v>3</v>
      </c>
    </row>
    <row r="4608" spans="1:3" x14ac:dyDescent="0.2">
      <c r="A4608" s="114" t="s">
        <v>13018</v>
      </c>
      <c r="B4608" s="112">
        <v>745</v>
      </c>
      <c r="C4608" s="10">
        <f t="shared" si="77"/>
        <v>7</v>
      </c>
    </row>
    <row r="4609" spans="1:3" x14ac:dyDescent="0.2">
      <c r="A4609" s="114" t="s">
        <v>13019</v>
      </c>
      <c r="B4609" s="112">
        <v>315</v>
      </c>
      <c r="C4609" s="10">
        <f t="shared" si="77"/>
        <v>3</v>
      </c>
    </row>
    <row r="4610" spans="1:3" x14ac:dyDescent="0.2">
      <c r="A4610" s="114" t="s">
        <v>13020</v>
      </c>
      <c r="B4610" s="112">
        <v>99</v>
      </c>
      <c r="C4610" s="10">
        <f t="shared" si="77"/>
        <v>9</v>
      </c>
    </row>
    <row r="4611" spans="1:3" x14ac:dyDescent="0.2">
      <c r="A4611" s="114" t="s">
        <v>13021</v>
      </c>
      <c r="B4611" s="112">
        <v>1033</v>
      </c>
      <c r="C4611" s="10">
        <f t="shared" si="77"/>
        <v>1</v>
      </c>
    </row>
    <row r="4612" spans="1:3" x14ac:dyDescent="0.2">
      <c r="A4612" s="114" t="s">
        <v>13022</v>
      </c>
      <c r="B4612" s="112">
        <v>356</v>
      </c>
      <c r="C4612" s="10">
        <f t="shared" si="77"/>
        <v>3</v>
      </c>
    </row>
    <row r="4613" spans="1:3" x14ac:dyDescent="0.2">
      <c r="A4613" s="114" t="s">
        <v>13023</v>
      </c>
      <c r="B4613" s="112">
        <v>57</v>
      </c>
      <c r="C4613" s="10">
        <f t="shared" ref="C4613:C4676" si="78">VALUE(LEFT(1E+100*B4613))</f>
        <v>5</v>
      </c>
    </row>
    <row r="4614" spans="1:3" x14ac:dyDescent="0.2">
      <c r="A4614" s="114" t="s">
        <v>13024</v>
      </c>
      <c r="B4614" s="112">
        <v>16784</v>
      </c>
      <c r="C4614" s="10">
        <f t="shared" si="78"/>
        <v>1</v>
      </c>
    </row>
    <row r="4615" spans="1:3" x14ac:dyDescent="0.2">
      <c r="A4615" s="114" t="s">
        <v>13025</v>
      </c>
      <c r="B4615" s="112">
        <v>51</v>
      </c>
      <c r="C4615" s="10">
        <f t="shared" si="78"/>
        <v>5</v>
      </c>
    </row>
    <row r="4616" spans="1:3" x14ac:dyDescent="0.2">
      <c r="A4616" s="114" t="s">
        <v>13026</v>
      </c>
      <c r="B4616" s="112">
        <v>2163</v>
      </c>
      <c r="C4616" s="10">
        <f t="shared" si="78"/>
        <v>2</v>
      </c>
    </row>
    <row r="4617" spans="1:3" x14ac:dyDescent="0.2">
      <c r="A4617" s="114" t="s">
        <v>13027</v>
      </c>
      <c r="B4617" s="112">
        <v>205</v>
      </c>
      <c r="C4617" s="10">
        <f t="shared" si="78"/>
        <v>2</v>
      </c>
    </row>
    <row r="4618" spans="1:3" x14ac:dyDescent="0.2">
      <c r="A4618" s="114" t="s">
        <v>13028</v>
      </c>
      <c r="B4618" s="112">
        <v>317</v>
      </c>
      <c r="C4618" s="10">
        <f t="shared" si="78"/>
        <v>3</v>
      </c>
    </row>
    <row r="4619" spans="1:3" x14ac:dyDescent="0.2">
      <c r="A4619" s="114" t="s">
        <v>13029</v>
      </c>
      <c r="B4619" s="112">
        <v>761</v>
      </c>
      <c r="C4619" s="10">
        <f t="shared" si="78"/>
        <v>7</v>
      </c>
    </row>
    <row r="4620" spans="1:3" x14ac:dyDescent="0.2">
      <c r="A4620" s="114" t="s">
        <v>13030</v>
      </c>
      <c r="B4620" s="112">
        <v>81</v>
      </c>
      <c r="C4620" s="10">
        <f t="shared" si="78"/>
        <v>8</v>
      </c>
    </row>
    <row r="4621" spans="1:3" x14ac:dyDescent="0.2">
      <c r="A4621" s="114" t="s">
        <v>13031</v>
      </c>
      <c r="B4621" s="112">
        <v>203</v>
      </c>
      <c r="C4621" s="10">
        <f t="shared" si="78"/>
        <v>2</v>
      </c>
    </row>
    <row r="4622" spans="1:3" x14ac:dyDescent="0.2">
      <c r="A4622" s="114" t="s">
        <v>13032</v>
      </c>
      <c r="B4622" s="112">
        <v>1987</v>
      </c>
      <c r="C4622" s="10">
        <f t="shared" si="78"/>
        <v>1</v>
      </c>
    </row>
    <row r="4623" spans="1:3" x14ac:dyDescent="0.2">
      <c r="A4623" s="114" t="s">
        <v>13033</v>
      </c>
      <c r="B4623" s="112">
        <v>2136</v>
      </c>
      <c r="C4623" s="10">
        <f t="shared" si="78"/>
        <v>2</v>
      </c>
    </row>
    <row r="4624" spans="1:3" x14ac:dyDescent="0.2">
      <c r="A4624" s="114" t="s">
        <v>13034</v>
      </c>
      <c r="B4624" s="112">
        <v>387</v>
      </c>
      <c r="C4624" s="10">
        <f t="shared" si="78"/>
        <v>3</v>
      </c>
    </row>
    <row r="4625" spans="1:3" x14ac:dyDescent="0.2">
      <c r="A4625" s="114" t="s">
        <v>13035</v>
      </c>
      <c r="B4625" s="112">
        <v>4371</v>
      </c>
      <c r="C4625" s="10">
        <f t="shared" si="78"/>
        <v>4</v>
      </c>
    </row>
    <row r="4626" spans="1:3" x14ac:dyDescent="0.2">
      <c r="A4626" s="114" t="s">
        <v>13036</v>
      </c>
      <c r="B4626" s="112">
        <v>42</v>
      </c>
      <c r="C4626" s="10">
        <f t="shared" si="78"/>
        <v>4</v>
      </c>
    </row>
    <row r="4627" spans="1:3" x14ac:dyDescent="0.2">
      <c r="A4627" s="114" t="s">
        <v>13037</v>
      </c>
      <c r="B4627" s="112">
        <v>595</v>
      </c>
      <c r="C4627" s="10">
        <f t="shared" si="78"/>
        <v>5</v>
      </c>
    </row>
    <row r="4628" spans="1:3" x14ac:dyDescent="0.2">
      <c r="A4628" s="114" t="s">
        <v>13038</v>
      </c>
      <c r="B4628" s="112">
        <v>24</v>
      </c>
      <c r="C4628" s="10">
        <f t="shared" si="78"/>
        <v>2</v>
      </c>
    </row>
    <row r="4629" spans="1:3" x14ac:dyDescent="0.2">
      <c r="A4629" s="114" t="s">
        <v>13039</v>
      </c>
      <c r="B4629" s="112">
        <v>6067</v>
      </c>
      <c r="C4629" s="10">
        <f t="shared" si="78"/>
        <v>6</v>
      </c>
    </row>
    <row r="4630" spans="1:3" x14ac:dyDescent="0.2">
      <c r="A4630" s="114" t="s">
        <v>13040</v>
      </c>
      <c r="B4630" s="112">
        <v>35</v>
      </c>
      <c r="C4630" s="10">
        <f t="shared" si="78"/>
        <v>3</v>
      </c>
    </row>
    <row r="4631" spans="1:3" x14ac:dyDescent="0.2">
      <c r="A4631" s="114" t="s">
        <v>13041</v>
      </c>
      <c r="B4631" s="112">
        <v>50</v>
      </c>
      <c r="C4631" s="10">
        <f t="shared" si="78"/>
        <v>5</v>
      </c>
    </row>
    <row r="4632" spans="1:3" x14ac:dyDescent="0.2">
      <c r="A4632" s="114" t="s">
        <v>13042</v>
      </c>
      <c r="B4632" s="112">
        <v>91</v>
      </c>
      <c r="C4632" s="10">
        <f t="shared" si="78"/>
        <v>9</v>
      </c>
    </row>
    <row r="4633" spans="1:3" x14ac:dyDescent="0.2">
      <c r="A4633" s="114" t="s">
        <v>13043</v>
      </c>
      <c r="B4633" s="112">
        <v>22</v>
      </c>
      <c r="C4633" s="10">
        <f t="shared" si="78"/>
        <v>2</v>
      </c>
    </row>
    <row r="4634" spans="1:3" x14ac:dyDescent="0.2">
      <c r="A4634" s="114" t="s">
        <v>13044</v>
      </c>
      <c r="B4634" s="112">
        <v>200</v>
      </c>
      <c r="C4634" s="10">
        <f t="shared" si="78"/>
        <v>2</v>
      </c>
    </row>
    <row r="4635" spans="1:3" x14ac:dyDescent="0.2">
      <c r="A4635" s="114" t="s">
        <v>13045</v>
      </c>
      <c r="B4635" s="112">
        <v>429</v>
      </c>
      <c r="C4635" s="10">
        <f t="shared" si="78"/>
        <v>4</v>
      </c>
    </row>
    <row r="4636" spans="1:3" x14ac:dyDescent="0.2">
      <c r="A4636" s="114" t="s">
        <v>13046</v>
      </c>
      <c r="B4636" s="112">
        <v>163</v>
      </c>
      <c r="C4636" s="10">
        <f t="shared" si="78"/>
        <v>1</v>
      </c>
    </row>
    <row r="4637" spans="1:3" x14ac:dyDescent="0.2">
      <c r="A4637" s="114" t="s">
        <v>8323</v>
      </c>
      <c r="B4637" s="112">
        <v>138</v>
      </c>
      <c r="C4637" s="10">
        <f t="shared" si="78"/>
        <v>1</v>
      </c>
    </row>
    <row r="4638" spans="1:3" x14ac:dyDescent="0.2">
      <c r="A4638" s="114" t="s">
        <v>13047</v>
      </c>
      <c r="B4638" s="112">
        <v>156</v>
      </c>
      <c r="C4638" s="10">
        <f t="shared" si="78"/>
        <v>1</v>
      </c>
    </row>
    <row r="4639" spans="1:3" x14ac:dyDescent="0.2">
      <c r="A4639" s="114" t="s">
        <v>13048</v>
      </c>
      <c r="B4639" s="112">
        <v>2989</v>
      </c>
      <c r="C4639" s="10">
        <f t="shared" si="78"/>
        <v>2</v>
      </c>
    </row>
    <row r="4640" spans="1:3" x14ac:dyDescent="0.2">
      <c r="A4640" s="114" t="s">
        <v>13049</v>
      </c>
      <c r="B4640" s="112">
        <v>3016</v>
      </c>
      <c r="C4640" s="10">
        <f t="shared" si="78"/>
        <v>3</v>
      </c>
    </row>
    <row r="4641" spans="1:3" x14ac:dyDescent="0.2">
      <c r="A4641" s="114" t="s">
        <v>13050</v>
      </c>
      <c r="B4641" s="112">
        <v>289</v>
      </c>
      <c r="C4641" s="10">
        <f t="shared" si="78"/>
        <v>2</v>
      </c>
    </row>
    <row r="4642" spans="1:3" x14ac:dyDescent="0.2">
      <c r="A4642" s="114" t="s">
        <v>13051</v>
      </c>
      <c r="B4642" s="112">
        <v>6018</v>
      </c>
      <c r="C4642" s="10">
        <f t="shared" si="78"/>
        <v>6</v>
      </c>
    </row>
    <row r="4643" spans="1:3" x14ac:dyDescent="0.2">
      <c r="A4643" s="114" t="s">
        <v>13052</v>
      </c>
      <c r="B4643" s="112">
        <v>27</v>
      </c>
      <c r="C4643" s="10">
        <f t="shared" si="78"/>
        <v>2</v>
      </c>
    </row>
    <row r="4644" spans="1:3" x14ac:dyDescent="0.2">
      <c r="A4644" s="114" t="s">
        <v>13053</v>
      </c>
      <c r="B4644" s="112">
        <v>292</v>
      </c>
      <c r="C4644" s="10">
        <f t="shared" si="78"/>
        <v>2</v>
      </c>
    </row>
    <row r="4645" spans="1:3" x14ac:dyDescent="0.2">
      <c r="A4645" s="114" t="s">
        <v>13054</v>
      </c>
      <c r="B4645" s="112">
        <v>33</v>
      </c>
      <c r="C4645" s="10">
        <f t="shared" si="78"/>
        <v>3</v>
      </c>
    </row>
    <row r="4646" spans="1:3" x14ac:dyDescent="0.2">
      <c r="A4646" s="114" t="s">
        <v>13055</v>
      </c>
      <c r="B4646" s="112">
        <v>528</v>
      </c>
      <c r="C4646" s="10">
        <f t="shared" si="78"/>
        <v>5</v>
      </c>
    </row>
    <row r="4647" spans="1:3" x14ac:dyDescent="0.2">
      <c r="A4647" s="114" t="s">
        <v>13056</v>
      </c>
      <c r="B4647" s="112">
        <v>1552</v>
      </c>
      <c r="C4647" s="10">
        <f t="shared" si="78"/>
        <v>1</v>
      </c>
    </row>
    <row r="4648" spans="1:3" x14ac:dyDescent="0.2">
      <c r="A4648" s="114" t="s">
        <v>13057</v>
      </c>
      <c r="B4648" s="112">
        <v>1272</v>
      </c>
      <c r="C4648" s="10">
        <f t="shared" si="78"/>
        <v>1</v>
      </c>
    </row>
    <row r="4649" spans="1:3" x14ac:dyDescent="0.2">
      <c r="A4649" s="114" t="s">
        <v>13058</v>
      </c>
      <c r="B4649" s="112">
        <v>413</v>
      </c>
      <c r="C4649" s="10">
        <f t="shared" si="78"/>
        <v>4</v>
      </c>
    </row>
    <row r="4650" spans="1:3" x14ac:dyDescent="0.2">
      <c r="A4650" s="114" t="s">
        <v>13059</v>
      </c>
      <c r="B4650" s="112">
        <v>356</v>
      </c>
      <c r="C4650" s="10">
        <f t="shared" si="78"/>
        <v>3</v>
      </c>
    </row>
    <row r="4651" spans="1:3" x14ac:dyDescent="0.2">
      <c r="A4651" s="114" t="s">
        <v>13060</v>
      </c>
      <c r="B4651" s="112">
        <v>4465</v>
      </c>
      <c r="C4651" s="10">
        <f t="shared" si="78"/>
        <v>4</v>
      </c>
    </row>
    <row r="4652" spans="1:3" x14ac:dyDescent="0.2">
      <c r="A4652" s="114" t="s">
        <v>13061</v>
      </c>
      <c r="B4652" s="112">
        <v>1256</v>
      </c>
      <c r="C4652" s="10">
        <f t="shared" si="78"/>
        <v>1</v>
      </c>
    </row>
    <row r="4653" spans="1:3" x14ac:dyDescent="0.2">
      <c r="A4653" s="114" t="s">
        <v>13062</v>
      </c>
      <c r="B4653" s="112">
        <v>5268</v>
      </c>
      <c r="C4653" s="10">
        <f t="shared" si="78"/>
        <v>5</v>
      </c>
    </row>
    <row r="4654" spans="1:3" x14ac:dyDescent="0.2">
      <c r="A4654" s="114" t="s">
        <v>8322</v>
      </c>
      <c r="B4654" s="112">
        <v>3134</v>
      </c>
      <c r="C4654" s="10">
        <f t="shared" si="78"/>
        <v>3</v>
      </c>
    </row>
    <row r="4655" spans="1:3" x14ac:dyDescent="0.2">
      <c r="A4655" s="114" t="s">
        <v>8501</v>
      </c>
      <c r="B4655" s="112">
        <v>118</v>
      </c>
      <c r="C4655" s="10">
        <f t="shared" si="78"/>
        <v>1</v>
      </c>
    </row>
    <row r="4656" spans="1:3" x14ac:dyDescent="0.2">
      <c r="A4656" s="114" t="s">
        <v>13063</v>
      </c>
      <c r="B4656" s="112">
        <v>395</v>
      </c>
      <c r="C4656" s="10">
        <f t="shared" si="78"/>
        <v>3</v>
      </c>
    </row>
    <row r="4657" spans="1:3" x14ac:dyDescent="0.2">
      <c r="A4657" s="114" t="s">
        <v>13064</v>
      </c>
      <c r="B4657" s="112">
        <v>1465</v>
      </c>
      <c r="C4657" s="10">
        <f t="shared" si="78"/>
        <v>1</v>
      </c>
    </row>
    <row r="4658" spans="1:3" x14ac:dyDescent="0.2">
      <c r="A4658" s="114" t="s">
        <v>13065</v>
      </c>
      <c r="B4658" s="112">
        <v>238</v>
      </c>
      <c r="C4658" s="10">
        <f t="shared" si="78"/>
        <v>2</v>
      </c>
    </row>
    <row r="4659" spans="1:3" x14ac:dyDescent="0.2">
      <c r="A4659" s="114" t="s">
        <v>13066</v>
      </c>
      <c r="B4659" s="112">
        <v>58</v>
      </c>
      <c r="C4659" s="10">
        <f t="shared" si="78"/>
        <v>5</v>
      </c>
    </row>
    <row r="4660" spans="1:3" x14ac:dyDescent="0.2">
      <c r="A4660" s="114" t="s">
        <v>13067</v>
      </c>
      <c r="B4660" s="112">
        <v>305</v>
      </c>
      <c r="C4660" s="10">
        <f t="shared" si="78"/>
        <v>3</v>
      </c>
    </row>
    <row r="4661" spans="1:3" x14ac:dyDescent="0.2">
      <c r="A4661" s="114" t="s">
        <v>13068</v>
      </c>
      <c r="B4661" s="112">
        <v>641</v>
      </c>
      <c r="C4661" s="10">
        <f t="shared" si="78"/>
        <v>6</v>
      </c>
    </row>
    <row r="4662" spans="1:3" x14ac:dyDescent="0.2">
      <c r="A4662" s="114" t="s">
        <v>13069</v>
      </c>
      <c r="B4662" s="112">
        <v>8263</v>
      </c>
      <c r="C4662" s="10">
        <f t="shared" si="78"/>
        <v>8</v>
      </c>
    </row>
    <row r="4663" spans="1:3" x14ac:dyDescent="0.2">
      <c r="A4663" s="114" t="s">
        <v>13070</v>
      </c>
      <c r="B4663" s="112">
        <v>997</v>
      </c>
      <c r="C4663" s="10">
        <f t="shared" si="78"/>
        <v>9</v>
      </c>
    </row>
    <row r="4664" spans="1:3" x14ac:dyDescent="0.2">
      <c r="A4664" s="114" t="s">
        <v>13071</v>
      </c>
      <c r="B4664" s="112">
        <v>171</v>
      </c>
      <c r="C4664" s="10">
        <f t="shared" si="78"/>
        <v>1</v>
      </c>
    </row>
    <row r="4665" spans="1:3" x14ac:dyDescent="0.2">
      <c r="A4665" s="114" t="s">
        <v>8500</v>
      </c>
      <c r="B4665" s="112">
        <v>40</v>
      </c>
      <c r="C4665" s="10">
        <f t="shared" si="78"/>
        <v>4</v>
      </c>
    </row>
    <row r="4666" spans="1:3" x14ac:dyDescent="0.2">
      <c r="A4666" s="114" t="s">
        <v>13072</v>
      </c>
      <c r="B4666" s="112">
        <v>53</v>
      </c>
      <c r="C4666" s="10">
        <f t="shared" si="78"/>
        <v>5</v>
      </c>
    </row>
    <row r="4667" spans="1:3" x14ac:dyDescent="0.2">
      <c r="A4667" s="114" t="s">
        <v>13073</v>
      </c>
      <c r="B4667" s="112">
        <v>4972</v>
      </c>
      <c r="C4667" s="10">
        <f t="shared" si="78"/>
        <v>4</v>
      </c>
    </row>
    <row r="4668" spans="1:3" x14ac:dyDescent="0.2">
      <c r="A4668" s="114" t="s">
        <v>13074</v>
      </c>
      <c r="B4668" s="112">
        <v>16</v>
      </c>
      <c r="C4668" s="10">
        <f t="shared" si="78"/>
        <v>1</v>
      </c>
    </row>
    <row r="4669" spans="1:3" x14ac:dyDescent="0.2">
      <c r="A4669" s="114" t="s">
        <v>13075</v>
      </c>
      <c r="B4669" s="112">
        <v>6811</v>
      </c>
      <c r="C4669" s="10">
        <f t="shared" si="78"/>
        <v>6</v>
      </c>
    </row>
    <row r="4670" spans="1:3" x14ac:dyDescent="0.2">
      <c r="A4670" s="114" t="s">
        <v>13076</v>
      </c>
      <c r="B4670" s="112">
        <v>80</v>
      </c>
      <c r="C4670" s="10">
        <f t="shared" si="78"/>
        <v>8</v>
      </c>
    </row>
    <row r="4671" spans="1:3" x14ac:dyDescent="0.2">
      <c r="A4671" s="114" t="s">
        <v>13077</v>
      </c>
      <c r="B4671" s="112">
        <v>228</v>
      </c>
      <c r="C4671" s="10">
        <f t="shared" si="78"/>
        <v>2</v>
      </c>
    </row>
    <row r="4672" spans="1:3" x14ac:dyDescent="0.2">
      <c r="A4672" s="114" t="s">
        <v>13078</v>
      </c>
      <c r="B4672" s="112">
        <v>139</v>
      </c>
      <c r="C4672" s="10">
        <f t="shared" si="78"/>
        <v>1</v>
      </c>
    </row>
    <row r="4673" spans="1:3" x14ac:dyDescent="0.2">
      <c r="A4673" s="114" t="s">
        <v>13079</v>
      </c>
      <c r="B4673" s="112">
        <v>64</v>
      </c>
      <c r="C4673" s="10">
        <f t="shared" si="78"/>
        <v>6</v>
      </c>
    </row>
    <row r="4674" spans="1:3" x14ac:dyDescent="0.2">
      <c r="A4674" s="114" t="s">
        <v>13080</v>
      </c>
      <c r="B4674" s="112">
        <v>51</v>
      </c>
      <c r="C4674" s="10">
        <f t="shared" si="78"/>
        <v>5</v>
      </c>
    </row>
    <row r="4675" spans="1:3" x14ac:dyDescent="0.2">
      <c r="A4675" s="114" t="s">
        <v>13081</v>
      </c>
      <c r="B4675" s="112">
        <v>21450</v>
      </c>
      <c r="C4675" s="10">
        <f t="shared" si="78"/>
        <v>2</v>
      </c>
    </row>
    <row r="4676" spans="1:3" x14ac:dyDescent="0.2">
      <c r="A4676" s="114" t="s">
        <v>13082</v>
      </c>
      <c r="B4676" s="112">
        <v>1180</v>
      </c>
      <c r="C4676" s="10">
        <f t="shared" si="78"/>
        <v>1</v>
      </c>
    </row>
    <row r="4677" spans="1:3" x14ac:dyDescent="0.2">
      <c r="A4677" s="114" t="s">
        <v>13083</v>
      </c>
      <c r="B4677" s="112">
        <v>5100</v>
      </c>
      <c r="C4677" s="10">
        <f t="shared" ref="C4677:C4740" si="79">VALUE(LEFT(1E+100*B4677))</f>
        <v>5</v>
      </c>
    </row>
    <row r="4678" spans="1:3" x14ac:dyDescent="0.2">
      <c r="A4678" s="114" t="s">
        <v>13084</v>
      </c>
      <c r="B4678" s="112">
        <v>87</v>
      </c>
      <c r="C4678" s="10">
        <f t="shared" si="79"/>
        <v>8</v>
      </c>
    </row>
    <row r="4679" spans="1:3" x14ac:dyDescent="0.2">
      <c r="A4679" s="114" t="s">
        <v>13085</v>
      </c>
      <c r="B4679" s="112">
        <v>1086</v>
      </c>
      <c r="C4679" s="10">
        <f t="shared" si="79"/>
        <v>1</v>
      </c>
    </row>
    <row r="4680" spans="1:3" x14ac:dyDescent="0.2">
      <c r="A4680" s="114" t="s">
        <v>13086</v>
      </c>
      <c r="B4680" s="112">
        <v>3746</v>
      </c>
      <c r="C4680" s="10">
        <f t="shared" si="79"/>
        <v>3</v>
      </c>
    </row>
    <row r="4681" spans="1:3" x14ac:dyDescent="0.2">
      <c r="A4681" s="114" t="s">
        <v>13087</v>
      </c>
      <c r="B4681" s="112">
        <v>4196</v>
      </c>
      <c r="C4681" s="10">
        <f t="shared" si="79"/>
        <v>4</v>
      </c>
    </row>
    <row r="4682" spans="1:3" x14ac:dyDescent="0.2">
      <c r="A4682" s="114" t="s">
        <v>13088</v>
      </c>
      <c r="B4682" s="112">
        <v>255</v>
      </c>
      <c r="C4682" s="10">
        <f t="shared" si="79"/>
        <v>2</v>
      </c>
    </row>
    <row r="4683" spans="1:3" x14ac:dyDescent="0.2">
      <c r="A4683" s="114" t="s">
        <v>13089</v>
      </c>
      <c r="B4683" s="112">
        <v>86</v>
      </c>
      <c r="C4683" s="10">
        <f t="shared" si="79"/>
        <v>8</v>
      </c>
    </row>
    <row r="4684" spans="1:3" x14ac:dyDescent="0.2">
      <c r="A4684" s="114" t="s">
        <v>13090</v>
      </c>
      <c r="B4684" s="112">
        <v>18054</v>
      </c>
      <c r="C4684" s="10">
        <f t="shared" si="79"/>
        <v>1</v>
      </c>
    </row>
    <row r="4685" spans="1:3" x14ac:dyDescent="0.2">
      <c r="A4685" s="114" t="s">
        <v>13091</v>
      </c>
      <c r="B4685" s="112">
        <v>1225</v>
      </c>
      <c r="C4685" s="10">
        <f t="shared" si="79"/>
        <v>1</v>
      </c>
    </row>
    <row r="4686" spans="1:3" x14ac:dyDescent="0.2">
      <c r="A4686" s="114" t="s">
        <v>13092</v>
      </c>
      <c r="B4686" s="112">
        <v>59</v>
      </c>
      <c r="C4686" s="10">
        <f t="shared" si="79"/>
        <v>5</v>
      </c>
    </row>
    <row r="4687" spans="1:3" x14ac:dyDescent="0.2">
      <c r="A4687" s="114" t="s">
        <v>13093</v>
      </c>
      <c r="B4687" s="112">
        <v>164</v>
      </c>
      <c r="C4687" s="10">
        <f t="shared" si="79"/>
        <v>1</v>
      </c>
    </row>
    <row r="4688" spans="1:3" x14ac:dyDescent="0.2">
      <c r="A4688" s="114" t="s">
        <v>13094</v>
      </c>
      <c r="B4688" s="112">
        <v>31816</v>
      </c>
      <c r="C4688" s="10">
        <f t="shared" si="79"/>
        <v>3</v>
      </c>
    </row>
    <row r="4689" spans="1:3" x14ac:dyDescent="0.2">
      <c r="A4689" s="114" t="s">
        <v>13095</v>
      </c>
      <c r="B4689" s="112">
        <v>1099</v>
      </c>
      <c r="C4689" s="10">
        <f t="shared" si="79"/>
        <v>1</v>
      </c>
    </row>
    <row r="4690" spans="1:3" x14ac:dyDescent="0.2">
      <c r="A4690" s="114" t="s">
        <v>8499</v>
      </c>
      <c r="B4690" s="112">
        <v>8367</v>
      </c>
      <c r="C4690" s="10">
        <f t="shared" si="79"/>
        <v>8</v>
      </c>
    </row>
    <row r="4691" spans="1:3" x14ac:dyDescent="0.2">
      <c r="A4691" s="114" t="s">
        <v>13096</v>
      </c>
      <c r="B4691" s="112">
        <v>1856</v>
      </c>
      <c r="C4691" s="10">
        <f t="shared" si="79"/>
        <v>1</v>
      </c>
    </row>
    <row r="4692" spans="1:3" x14ac:dyDescent="0.2">
      <c r="A4692" s="114" t="s">
        <v>13097</v>
      </c>
      <c r="B4692" s="112">
        <v>3857</v>
      </c>
      <c r="C4692" s="10">
        <f t="shared" si="79"/>
        <v>3</v>
      </c>
    </row>
    <row r="4693" spans="1:3" x14ac:dyDescent="0.2">
      <c r="A4693" s="114" t="s">
        <v>13098</v>
      </c>
      <c r="B4693" s="112">
        <v>612</v>
      </c>
      <c r="C4693" s="10">
        <f t="shared" si="79"/>
        <v>6</v>
      </c>
    </row>
    <row r="4694" spans="1:3" x14ac:dyDescent="0.2">
      <c r="A4694" s="114" t="s">
        <v>13099</v>
      </c>
      <c r="B4694" s="112">
        <v>942</v>
      </c>
      <c r="C4694" s="10">
        <f t="shared" si="79"/>
        <v>9</v>
      </c>
    </row>
    <row r="4695" spans="1:3" x14ac:dyDescent="0.2">
      <c r="A4695" s="114" t="s">
        <v>13100</v>
      </c>
      <c r="B4695" s="112">
        <v>991</v>
      </c>
      <c r="C4695" s="10">
        <f t="shared" si="79"/>
        <v>9</v>
      </c>
    </row>
    <row r="4696" spans="1:3" x14ac:dyDescent="0.2">
      <c r="A4696" s="114" t="s">
        <v>13101</v>
      </c>
      <c r="B4696" s="112">
        <v>40</v>
      </c>
      <c r="C4696" s="10">
        <f t="shared" si="79"/>
        <v>4</v>
      </c>
    </row>
    <row r="4697" spans="1:3" x14ac:dyDescent="0.2">
      <c r="A4697" s="114" t="s">
        <v>13102</v>
      </c>
      <c r="B4697" s="112">
        <v>633</v>
      </c>
      <c r="C4697" s="10">
        <f t="shared" si="79"/>
        <v>6</v>
      </c>
    </row>
    <row r="4698" spans="1:3" x14ac:dyDescent="0.2">
      <c r="A4698" s="114" t="s">
        <v>13103</v>
      </c>
      <c r="B4698" s="112">
        <v>2081</v>
      </c>
      <c r="C4698" s="10">
        <f t="shared" si="79"/>
        <v>2</v>
      </c>
    </row>
    <row r="4699" spans="1:3" x14ac:dyDescent="0.2">
      <c r="A4699" s="114" t="s">
        <v>13104</v>
      </c>
      <c r="B4699" s="112">
        <v>138</v>
      </c>
      <c r="C4699" s="10">
        <f t="shared" si="79"/>
        <v>1</v>
      </c>
    </row>
    <row r="4700" spans="1:3" x14ac:dyDescent="0.2">
      <c r="A4700" s="114" t="s">
        <v>13105</v>
      </c>
      <c r="B4700" s="112">
        <v>27</v>
      </c>
      <c r="C4700" s="10">
        <f t="shared" si="79"/>
        <v>2</v>
      </c>
    </row>
    <row r="4701" spans="1:3" x14ac:dyDescent="0.2">
      <c r="A4701" s="114" t="s">
        <v>13106</v>
      </c>
      <c r="B4701" s="112">
        <v>205</v>
      </c>
      <c r="C4701" s="10">
        <f t="shared" si="79"/>
        <v>2</v>
      </c>
    </row>
    <row r="4702" spans="1:3" x14ac:dyDescent="0.2">
      <c r="A4702" s="114" t="s">
        <v>13107</v>
      </c>
      <c r="B4702" s="112">
        <v>14140</v>
      </c>
      <c r="C4702" s="10">
        <f t="shared" si="79"/>
        <v>1</v>
      </c>
    </row>
    <row r="4703" spans="1:3" x14ac:dyDescent="0.2">
      <c r="A4703" s="114" t="s">
        <v>13108</v>
      </c>
      <c r="B4703" s="112">
        <v>2664</v>
      </c>
      <c r="C4703" s="10">
        <f t="shared" si="79"/>
        <v>2</v>
      </c>
    </row>
    <row r="4704" spans="1:3" x14ac:dyDescent="0.2">
      <c r="A4704" s="114" t="s">
        <v>13109</v>
      </c>
      <c r="B4704" s="112">
        <v>57</v>
      </c>
      <c r="C4704" s="10">
        <f t="shared" si="79"/>
        <v>5</v>
      </c>
    </row>
    <row r="4705" spans="1:3" x14ac:dyDescent="0.2">
      <c r="A4705" s="114" t="s">
        <v>13110</v>
      </c>
      <c r="B4705" s="112">
        <v>881</v>
      </c>
      <c r="C4705" s="10">
        <f t="shared" si="79"/>
        <v>8</v>
      </c>
    </row>
    <row r="4706" spans="1:3" x14ac:dyDescent="0.2">
      <c r="A4706" s="114" t="s">
        <v>13111</v>
      </c>
      <c r="B4706" s="112">
        <v>35</v>
      </c>
      <c r="C4706" s="10">
        <f t="shared" si="79"/>
        <v>3</v>
      </c>
    </row>
    <row r="4707" spans="1:3" x14ac:dyDescent="0.2">
      <c r="A4707" s="114" t="s">
        <v>13112</v>
      </c>
      <c r="B4707" s="112">
        <v>1011</v>
      </c>
      <c r="C4707" s="10">
        <f t="shared" si="79"/>
        <v>1</v>
      </c>
    </row>
    <row r="4708" spans="1:3" x14ac:dyDescent="0.2">
      <c r="A4708" s="114" t="s">
        <v>13113</v>
      </c>
      <c r="B4708" s="112">
        <v>5088</v>
      </c>
      <c r="C4708" s="10">
        <f t="shared" si="79"/>
        <v>5</v>
      </c>
    </row>
    <row r="4709" spans="1:3" x14ac:dyDescent="0.2">
      <c r="A4709" s="114" t="s">
        <v>13114</v>
      </c>
      <c r="B4709" s="112">
        <v>179</v>
      </c>
      <c r="C4709" s="10">
        <f t="shared" si="79"/>
        <v>1</v>
      </c>
    </row>
    <row r="4710" spans="1:3" x14ac:dyDescent="0.2">
      <c r="A4710" s="114" t="s">
        <v>13115</v>
      </c>
      <c r="B4710" s="112">
        <v>636</v>
      </c>
      <c r="C4710" s="10">
        <f t="shared" si="79"/>
        <v>6</v>
      </c>
    </row>
    <row r="4711" spans="1:3" x14ac:dyDescent="0.2">
      <c r="A4711" s="114" t="s">
        <v>13116</v>
      </c>
      <c r="B4711" s="112">
        <v>155</v>
      </c>
      <c r="C4711" s="10">
        <f t="shared" si="79"/>
        <v>1</v>
      </c>
    </row>
    <row r="4712" spans="1:3" x14ac:dyDescent="0.2">
      <c r="A4712" s="114" t="s">
        <v>13117</v>
      </c>
      <c r="B4712" s="112">
        <v>845</v>
      </c>
      <c r="C4712" s="10">
        <f t="shared" si="79"/>
        <v>8</v>
      </c>
    </row>
    <row r="4713" spans="1:3" x14ac:dyDescent="0.2">
      <c r="A4713" s="114" t="s">
        <v>13118</v>
      </c>
      <c r="B4713" s="112">
        <v>25592</v>
      </c>
      <c r="C4713" s="10">
        <f t="shared" si="79"/>
        <v>2</v>
      </c>
    </row>
    <row r="4714" spans="1:3" x14ac:dyDescent="0.2">
      <c r="A4714" s="114" t="s">
        <v>13119</v>
      </c>
      <c r="B4714" s="112">
        <v>861</v>
      </c>
      <c r="C4714" s="10">
        <f t="shared" si="79"/>
        <v>8</v>
      </c>
    </row>
    <row r="4715" spans="1:3" x14ac:dyDescent="0.2">
      <c r="A4715" s="114" t="s">
        <v>13120</v>
      </c>
      <c r="B4715" s="112">
        <v>3236</v>
      </c>
      <c r="C4715" s="10">
        <f t="shared" si="79"/>
        <v>3</v>
      </c>
    </row>
    <row r="4716" spans="1:3" x14ac:dyDescent="0.2">
      <c r="A4716" s="114" t="s">
        <v>13121</v>
      </c>
      <c r="B4716" s="112">
        <v>156</v>
      </c>
      <c r="C4716" s="10">
        <f t="shared" si="79"/>
        <v>1</v>
      </c>
    </row>
    <row r="4717" spans="1:3" x14ac:dyDescent="0.2">
      <c r="A4717" s="114" t="s">
        <v>13122</v>
      </c>
      <c r="B4717" s="112">
        <v>514</v>
      </c>
      <c r="C4717" s="10">
        <f t="shared" si="79"/>
        <v>5</v>
      </c>
    </row>
    <row r="4718" spans="1:3" x14ac:dyDescent="0.2">
      <c r="A4718" s="114" t="s">
        <v>13123</v>
      </c>
      <c r="B4718" s="112">
        <v>18624</v>
      </c>
      <c r="C4718" s="10">
        <f t="shared" si="79"/>
        <v>1</v>
      </c>
    </row>
    <row r="4719" spans="1:3" x14ac:dyDescent="0.2">
      <c r="A4719" s="114" t="s">
        <v>13124</v>
      </c>
      <c r="B4719" s="112">
        <v>584</v>
      </c>
      <c r="C4719" s="10">
        <f t="shared" si="79"/>
        <v>5</v>
      </c>
    </row>
    <row r="4720" spans="1:3" x14ac:dyDescent="0.2">
      <c r="A4720" s="114" t="s">
        <v>13125</v>
      </c>
      <c r="B4720" s="112">
        <v>5347</v>
      </c>
      <c r="C4720" s="10">
        <f t="shared" si="79"/>
        <v>5</v>
      </c>
    </row>
    <row r="4721" spans="1:3" x14ac:dyDescent="0.2">
      <c r="A4721" s="114" t="s">
        <v>13126</v>
      </c>
      <c r="B4721" s="112">
        <v>282</v>
      </c>
      <c r="C4721" s="10">
        <f t="shared" si="79"/>
        <v>2</v>
      </c>
    </row>
    <row r="4722" spans="1:3" x14ac:dyDescent="0.2">
      <c r="A4722" s="114" t="s">
        <v>13127</v>
      </c>
      <c r="B4722" s="112">
        <v>279</v>
      </c>
      <c r="C4722" s="10">
        <f t="shared" si="79"/>
        <v>2</v>
      </c>
    </row>
    <row r="4723" spans="1:3" x14ac:dyDescent="0.2">
      <c r="A4723" s="114" t="s">
        <v>8321</v>
      </c>
      <c r="B4723" s="112">
        <v>6760</v>
      </c>
      <c r="C4723" s="10">
        <f t="shared" si="79"/>
        <v>6</v>
      </c>
    </row>
    <row r="4724" spans="1:3" x14ac:dyDescent="0.2">
      <c r="A4724" s="114" t="s">
        <v>13128</v>
      </c>
      <c r="B4724" s="112">
        <v>889</v>
      </c>
      <c r="C4724" s="10">
        <f t="shared" si="79"/>
        <v>8</v>
      </c>
    </row>
    <row r="4725" spans="1:3" x14ac:dyDescent="0.2">
      <c r="A4725" s="114" t="s">
        <v>13129</v>
      </c>
      <c r="B4725" s="112">
        <v>13449</v>
      </c>
      <c r="C4725" s="10">
        <f t="shared" si="79"/>
        <v>1</v>
      </c>
    </row>
    <row r="4726" spans="1:3" x14ac:dyDescent="0.2">
      <c r="A4726" s="114" t="s">
        <v>13130</v>
      </c>
      <c r="B4726" s="112">
        <v>541</v>
      </c>
      <c r="C4726" s="10">
        <f t="shared" si="79"/>
        <v>5</v>
      </c>
    </row>
    <row r="4727" spans="1:3" x14ac:dyDescent="0.2">
      <c r="A4727" s="114" t="s">
        <v>13131</v>
      </c>
      <c r="B4727" s="112">
        <v>5287</v>
      </c>
      <c r="C4727" s="10">
        <f t="shared" si="79"/>
        <v>5</v>
      </c>
    </row>
    <row r="4728" spans="1:3" x14ac:dyDescent="0.2">
      <c r="A4728" s="114" t="s">
        <v>13132</v>
      </c>
      <c r="B4728" s="112">
        <v>145</v>
      </c>
      <c r="C4728" s="10">
        <f t="shared" si="79"/>
        <v>1</v>
      </c>
    </row>
    <row r="4729" spans="1:3" x14ac:dyDescent="0.2">
      <c r="A4729" s="114" t="s">
        <v>13133</v>
      </c>
      <c r="B4729" s="112">
        <v>1218</v>
      </c>
      <c r="C4729" s="10">
        <f t="shared" si="79"/>
        <v>1</v>
      </c>
    </row>
    <row r="4730" spans="1:3" x14ac:dyDescent="0.2">
      <c r="A4730" s="114" t="s">
        <v>8498</v>
      </c>
      <c r="B4730" s="112">
        <v>938</v>
      </c>
      <c r="C4730" s="10">
        <f t="shared" si="79"/>
        <v>9</v>
      </c>
    </row>
    <row r="4731" spans="1:3" x14ac:dyDescent="0.2">
      <c r="A4731" s="114" t="s">
        <v>13134</v>
      </c>
      <c r="B4731" s="112">
        <v>2054</v>
      </c>
      <c r="C4731" s="10">
        <f t="shared" si="79"/>
        <v>2</v>
      </c>
    </row>
    <row r="4732" spans="1:3" x14ac:dyDescent="0.2">
      <c r="A4732" s="114" t="s">
        <v>13135</v>
      </c>
      <c r="B4732" s="112">
        <v>35</v>
      </c>
      <c r="C4732" s="10">
        <f t="shared" si="79"/>
        <v>3</v>
      </c>
    </row>
    <row r="4733" spans="1:3" x14ac:dyDescent="0.2">
      <c r="A4733" s="114" t="s">
        <v>13136</v>
      </c>
      <c r="B4733" s="112">
        <v>13185</v>
      </c>
      <c r="C4733" s="10">
        <f t="shared" si="79"/>
        <v>1</v>
      </c>
    </row>
    <row r="4734" spans="1:3" x14ac:dyDescent="0.2">
      <c r="A4734" s="114" t="s">
        <v>13137</v>
      </c>
      <c r="B4734" s="112">
        <v>16</v>
      </c>
      <c r="C4734" s="10">
        <f t="shared" si="79"/>
        <v>1</v>
      </c>
    </row>
    <row r="4735" spans="1:3" x14ac:dyDescent="0.2">
      <c r="A4735" s="114" t="s">
        <v>8497</v>
      </c>
      <c r="B4735" s="112">
        <v>495</v>
      </c>
      <c r="C4735" s="10">
        <f t="shared" si="79"/>
        <v>4</v>
      </c>
    </row>
    <row r="4736" spans="1:3" x14ac:dyDescent="0.2">
      <c r="A4736" s="114" t="s">
        <v>13138</v>
      </c>
      <c r="B4736" s="112">
        <v>79</v>
      </c>
      <c r="C4736" s="10">
        <f t="shared" si="79"/>
        <v>7</v>
      </c>
    </row>
    <row r="4737" spans="1:3" x14ac:dyDescent="0.2">
      <c r="A4737" s="114" t="s">
        <v>8496</v>
      </c>
      <c r="B4737" s="112">
        <v>73</v>
      </c>
      <c r="C4737" s="10">
        <f t="shared" si="79"/>
        <v>7</v>
      </c>
    </row>
    <row r="4738" spans="1:3" x14ac:dyDescent="0.2">
      <c r="A4738" s="114" t="s">
        <v>13139</v>
      </c>
      <c r="B4738" s="112">
        <v>315</v>
      </c>
      <c r="C4738" s="10">
        <f t="shared" si="79"/>
        <v>3</v>
      </c>
    </row>
    <row r="4739" spans="1:3" x14ac:dyDescent="0.2">
      <c r="A4739" s="114" t="s">
        <v>13140</v>
      </c>
      <c r="B4739" s="112">
        <v>252</v>
      </c>
      <c r="C4739" s="10">
        <f t="shared" si="79"/>
        <v>2</v>
      </c>
    </row>
    <row r="4740" spans="1:3" x14ac:dyDescent="0.2">
      <c r="A4740" s="114" t="s">
        <v>13141</v>
      </c>
      <c r="B4740" s="112">
        <v>3728</v>
      </c>
      <c r="C4740" s="10">
        <f t="shared" si="79"/>
        <v>3</v>
      </c>
    </row>
    <row r="4741" spans="1:3" x14ac:dyDescent="0.2">
      <c r="A4741" s="114" t="s">
        <v>8495</v>
      </c>
      <c r="B4741" s="112">
        <v>367</v>
      </c>
      <c r="C4741" s="10">
        <f t="shared" ref="C4741:C4804" si="80">VALUE(LEFT(1E+100*B4741))</f>
        <v>3</v>
      </c>
    </row>
    <row r="4742" spans="1:3" x14ac:dyDescent="0.2">
      <c r="A4742" s="114" t="s">
        <v>13142</v>
      </c>
      <c r="B4742" s="112">
        <v>214</v>
      </c>
      <c r="C4742" s="10">
        <f t="shared" si="80"/>
        <v>2</v>
      </c>
    </row>
    <row r="4743" spans="1:3" x14ac:dyDescent="0.2">
      <c r="A4743" s="114" t="s">
        <v>13143</v>
      </c>
      <c r="B4743" s="112">
        <v>267</v>
      </c>
      <c r="C4743" s="10">
        <f t="shared" si="80"/>
        <v>2</v>
      </c>
    </row>
    <row r="4744" spans="1:3" x14ac:dyDescent="0.2">
      <c r="A4744" s="114" t="s">
        <v>13144</v>
      </c>
      <c r="B4744" s="112">
        <v>222</v>
      </c>
      <c r="C4744" s="10">
        <f t="shared" si="80"/>
        <v>2</v>
      </c>
    </row>
    <row r="4745" spans="1:3" x14ac:dyDescent="0.2">
      <c r="A4745" s="114" t="s">
        <v>13145</v>
      </c>
      <c r="B4745" s="112">
        <v>14627</v>
      </c>
      <c r="C4745" s="10">
        <f t="shared" si="80"/>
        <v>1</v>
      </c>
    </row>
    <row r="4746" spans="1:3" x14ac:dyDescent="0.2">
      <c r="A4746" s="114" t="s">
        <v>13146</v>
      </c>
      <c r="B4746" s="112">
        <v>551</v>
      </c>
      <c r="C4746" s="10">
        <f t="shared" si="80"/>
        <v>5</v>
      </c>
    </row>
    <row r="4747" spans="1:3" x14ac:dyDescent="0.2">
      <c r="A4747" s="114" t="s">
        <v>13147</v>
      </c>
      <c r="B4747" s="112">
        <v>3080</v>
      </c>
      <c r="C4747" s="10">
        <f t="shared" si="80"/>
        <v>3</v>
      </c>
    </row>
    <row r="4748" spans="1:3" x14ac:dyDescent="0.2">
      <c r="A4748" s="114" t="s">
        <v>13148</v>
      </c>
      <c r="B4748" s="112">
        <v>10362</v>
      </c>
      <c r="C4748" s="10">
        <f t="shared" si="80"/>
        <v>1</v>
      </c>
    </row>
    <row r="4749" spans="1:3" x14ac:dyDescent="0.2">
      <c r="A4749" s="114" t="s">
        <v>13149</v>
      </c>
      <c r="B4749" s="112">
        <v>1730</v>
      </c>
      <c r="C4749" s="10">
        <f t="shared" si="80"/>
        <v>1</v>
      </c>
    </row>
    <row r="4750" spans="1:3" x14ac:dyDescent="0.2">
      <c r="A4750" s="114" t="s">
        <v>8494</v>
      </c>
      <c r="B4750" s="112">
        <v>124</v>
      </c>
      <c r="C4750" s="10">
        <f t="shared" si="80"/>
        <v>1</v>
      </c>
    </row>
    <row r="4751" spans="1:3" x14ac:dyDescent="0.2">
      <c r="A4751" s="114" t="s">
        <v>13150</v>
      </c>
      <c r="B4751" s="112">
        <v>187</v>
      </c>
      <c r="C4751" s="10">
        <f t="shared" si="80"/>
        <v>1</v>
      </c>
    </row>
    <row r="4752" spans="1:3" x14ac:dyDescent="0.2">
      <c r="A4752" s="114" t="s">
        <v>13151</v>
      </c>
      <c r="B4752" s="112">
        <v>4218</v>
      </c>
      <c r="C4752" s="10">
        <f t="shared" si="80"/>
        <v>4</v>
      </c>
    </row>
    <row r="4753" spans="1:3" x14ac:dyDescent="0.2">
      <c r="A4753" s="114" t="s">
        <v>13152</v>
      </c>
      <c r="B4753" s="112">
        <v>522</v>
      </c>
      <c r="C4753" s="10">
        <f t="shared" si="80"/>
        <v>5</v>
      </c>
    </row>
    <row r="4754" spans="1:3" x14ac:dyDescent="0.2">
      <c r="A4754" s="114" t="s">
        <v>13153</v>
      </c>
      <c r="B4754" s="112">
        <v>328</v>
      </c>
      <c r="C4754" s="10">
        <f t="shared" si="80"/>
        <v>3</v>
      </c>
    </row>
    <row r="4755" spans="1:3" x14ac:dyDescent="0.2">
      <c r="A4755" s="114" t="s">
        <v>13154</v>
      </c>
      <c r="B4755" s="112">
        <v>83</v>
      </c>
      <c r="C4755" s="10">
        <f t="shared" si="80"/>
        <v>8</v>
      </c>
    </row>
    <row r="4756" spans="1:3" x14ac:dyDescent="0.2">
      <c r="A4756" s="114" t="s">
        <v>13155</v>
      </c>
      <c r="B4756" s="112">
        <v>1187</v>
      </c>
      <c r="C4756" s="10">
        <f t="shared" si="80"/>
        <v>1</v>
      </c>
    </row>
    <row r="4757" spans="1:3" x14ac:dyDescent="0.2">
      <c r="A4757" s="114" t="s">
        <v>13156</v>
      </c>
      <c r="B4757" s="112">
        <v>914</v>
      </c>
      <c r="C4757" s="10">
        <f t="shared" si="80"/>
        <v>9</v>
      </c>
    </row>
    <row r="4758" spans="1:3" x14ac:dyDescent="0.2">
      <c r="A4758" s="114" t="s">
        <v>8493</v>
      </c>
      <c r="B4758" s="112">
        <v>395</v>
      </c>
      <c r="C4758" s="10">
        <f t="shared" si="80"/>
        <v>3</v>
      </c>
    </row>
    <row r="4759" spans="1:3" x14ac:dyDescent="0.2">
      <c r="A4759" s="114" t="s">
        <v>8492</v>
      </c>
      <c r="B4759" s="112">
        <v>1490</v>
      </c>
      <c r="C4759" s="10">
        <f t="shared" si="80"/>
        <v>1</v>
      </c>
    </row>
    <row r="4760" spans="1:3" x14ac:dyDescent="0.2">
      <c r="A4760" s="114" t="s">
        <v>13157</v>
      </c>
      <c r="B4760" s="112">
        <v>266</v>
      </c>
      <c r="C4760" s="10">
        <f t="shared" si="80"/>
        <v>2</v>
      </c>
    </row>
    <row r="4761" spans="1:3" x14ac:dyDescent="0.2">
      <c r="A4761" s="114" t="s">
        <v>13158</v>
      </c>
      <c r="B4761" s="112">
        <v>37</v>
      </c>
      <c r="C4761" s="10">
        <f t="shared" si="80"/>
        <v>3</v>
      </c>
    </row>
    <row r="4762" spans="1:3" x14ac:dyDescent="0.2">
      <c r="A4762" s="114" t="s">
        <v>13159</v>
      </c>
      <c r="B4762" s="112">
        <v>37271</v>
      </c>
      <c r="C4762" s="10">
        <f t="shared" si="80"/>
        <v>3</v>
      </c>
    </row>
    <row r="4763" spans="1:3" x14ac:dyDescent="0.2">
      <c r="A4763" s="114" t="s">
        <v>8491</v>
      </c>
      <c r="B4763" s="112">
        <v>49</v>
      </c>
      <c r="C4763" s="10">
        <f t="shared" si="80"/>
        <v>4</v>
      </c>
    </row>
    <row r="4764" spans="1:3" x14ac:dyDescent="0.2">
      <c r="A4764" s="114" t="s">
        <v>13160</v>
      </c>
      <c r="B4764" s="112">
        <v>3884</v>
      </c>
      <c r="C4764" s="10">
        <f t="shared" si="80"/>
        <v>3</v>
      </c>
    </row>
    <row r="4765" spans="1:3" x14ac:dyDescent="0.2">
      <c r="A4765" s="114" t="s">
        <v>13161</v>
      </c>
      <c r="B4765" s="112">
        <v>2016</v>
      </c>
      <c r="C4765" s="10">
        <f t="shared" si="80"/>
        <v>2</v>
      </c>
    </row>
    <row r="4766" spans="1:3" x14ac:dyDescent="0.2">
      <c r="A4766" s="114" t="s">
        <v>13162</v>
      </c>
      <c r="B4766" s="112">
        <v>24272</v>
      </c>
      <c r="C4766" s="10">
        <f t="shared" si="80"/>
        <v>2</v>
      </c>
    </row>
    <row r="4767" spans="1:3" x14ac:dyDescent="0.2">
      <c r="A4767" s="114" t="s">
        <v>13163</v>
      </c>
      <c r="B4767" s="112">
        <v>1849</v>
      </c>
      <c r="C4767" s="10">
        <f t="shared" si="80"/>
        <v>1</v>
      </c>
    </row>
    <row r="4768" spans="1:3" x14ac:dyDescent="0.2">
      <c r="A4768" s="114" t="s">
        <v>13164</v>
      </c>
      <c r="B4768" s="112">
        <v>8469</v>
      </c>
      <c r="C4768" s="10">
        <f t="shared" si="80"/>
        <v>8</v>
      </c>
    </row>
    <row r="4769" spans="1:3" x14ac:dyDescent="0.2">
      <c r="A4769" s="114" t="s">
        <v>13165</v>
      </c>
      <c r="B4769" s="112">
        <v>330</v>
      </c>
      <c r="C4769" s="10">
        <f t="shared" si="80"/>
        <v>3</v>
      </c>
    </row>
    <row r="4770" spans="1:3" x14ac:dyDescent="0.2">
      <c r="A4770" s="114" t="s">
        <v>13166</v>
      </c>
      <c r="B4770" s="112">
        <v>196</v>
      </c>
      <c r="C4770" s="10">
        <f t="shared" si="80"/>
        <v>1</v>
      </c>
    </row>
    <row r="4771" spans="1:3" x14ac:dyDescent="0.2">
      <c r="A4771" s="114" t="s">
        <v>8490</v>
      </c>
      <c r="B4771" s="112">
        <v>3980</v>
      </c>
      <c r="C4771" s="10">
        <f t="shared" si="80"/>
        <v>3</v>
      </c>
    </row>
    <row r="4772" spans="1:3" x14ac:dyDescent="0.2">
      <c r="A4772" s="114" t="s">
        <v>13167</v>
      </c>
      <c r="B4772" s="112">
        <v>985</v>
      </c>
      <c r="C4772" s="10">
        <f t="shared" si="80"/>
        <v>9</v>
      </c>
    </row>
    <row r="4773" spans="1:3" x14ac:dyDescent="0.2">
      <c r="A4773" s="114" t="s">
        <v>13168</v>
      </c>
      <c r="B4773" s="112">
        <v>25179</v>
      </c>
      <c r="C4773" s="10">
        <f t="shared" si="80"/>
        <v>2</v>
      </c>
    </row>
    <row r="4774" spans="1:3" x14ac:dyDescent="0.2">
      <c r="A4774" s="114" t="s">
        <v>13169</v>
      </c>
      <c r="B4774" s="112">
        <v>5010</v>
      </c>
      <c r="C4774" s="10">
        <f t="shared" si="80"/>
        <v>5</v>
      </c>
    </row>
    <row r="4775" spans="1:3" x14ac:dyDescent="0.2">
      <c r="A4775" s="114" t="s">
        <v>13170</v>
      </c>
      <c r="B4775" s="112">
        <v>1674</v>
      </c>
      <c r="C4775" s="10">
        <f t="shared" si="80"/>
        <v>1</v>
      </c>
    </row>
    <row r="4776" spans="1:3" x14ac:dyDescent="0.2">
      <c r="A4776" s="114" t="s">
        <v>13171</v>
      </c>
      <c r="B4776" s="112">
        <v>285</v>
      </c>
      <c r="C4776" s="10">
        <f t="shared" si="80"/>
        <v>2</v>
      </c>
    </row>
    <row r="4777" spans="1:3" x14ac:dyDescent="0.2">
      <c r="A4777" s="114" t="s">
        <v>13172</v>
      </c>
      <c r="B4777" s="112">
        <v>27945</v>
      </c>
      <c r="C4777" s="10">
        <f t="shared" si="80"/>
        <v>2</v>
      </c>
    </row>
    <row r="4778" spans="1:3" x14ac:dyDescent="0.2">
      <c r="A4778" s="114" t="s">
        <v>13173</v>
      </c>
      <c r="B4778" s="112">
        <v>61</v>
      </c>
      <c r="C4778" s="10">
        <f t="shared" si="80"/>
        <v>6</v>
      </c>
    </row>
    <row r="4779" spans="1:3" x14ac:dyDescent="0.2">
      <c r="A4779" s="114" t="s">
        <v>13174</v>
      </c>
      <c r="B4779" s="112">
        <v>9444</v>
      </c>
      <c r="C4779" s="10">
        <f t="shared" si="80"/>
        <v>9</v>
      </c>
    </row>
    <row r="4780" spans="1:3" x14ac:dyDescent="0.2">
      <c r="A4780" s="114" t="s">
        <v>13175</v>
      </c>
      <c r="B4780" s="112">
        <v>307</v>
      </c>
      <c r="C4780" s="10">
        <f t="shared" si="80"/>
        <v>3</v>
      </c>
    </row>
    <row r="4781" spans="1:3" x14ac:dyDescent="0.2">
      <c r="A4781" s="114" t="s">
        <v>13176</v>
      </c>
      <c r="B4781" s="112">
        <v>294</v>
      </c>
      <c r="C4781" s="10">
        <f t="shared" si="80"/>
        <v>2</v>
      </c>
    </row>
    <row r="4782" spans="1:3" x14ac:dyDescent="0.2">
      <c r="A4782" s="114" t="s">
        <v>13177</v>
      </c>
      <c r="B4782" s="112">
        <v>4339</v>
      </c>
      <c r="C4782" s="10">
        <f t="shared" si="80"/>
        <v>4</v>
      </c>
    </row>
    <row r="4783" spans="1:3" x14ac:dyDescent="0.2">
      <c r="A4783" s="114" t="s">
        <v>13178</v>
      </c>
      <c r="B4783" s="112">
        <v>11832</v>
      </c>
      <c r="C4783" s="10">
        <f t="shared" si="80"/>
        <v>1</v>
      </c>
    </row>
    <row r="4784" spans="1:3" x14ac:dyDescent="0.2">
      <c r="A4784" s="114" t="s">
        <v>13179</v>
      </c>
      <c r="B4784" s="112">
        <v>311</v>
      </c>
      <c r="C4784" s="10">
        <f t="shared" si="80"/>
        <v>3</v>
      </c>
    </row>
    <row r="4785" spans="1:3" x14ac:dyDescent="0.2">
      <c r="A4785" s="114" t="s">
        <v>13180</v>
      </c>
      <c r="B4785" s="112">
        <v>8355</v>
      </c>
      <c r="C4785" s="10">
        <f t="shared" si="80"/>
        <v>8</v>
      </c>
    </row>
    <row r="4786" spans="1:3" x14ac:dyDescent="0.2">
      <c r="A4786" s="114" t="s">
        <v>13181</v>
      </c>
      <c r="B4786" s="112">
        <v>59</v>
      </c>
      <c r="C4786" s="10">
        <f t="shared" si="80"/>
        <v>5</v>
      </c>
    </row>
    <row r="4787" spans="1:3" x14ac:dyDescent="0.2">
      <c r="A4787" s="114" t="s">
        <v>13182</v>
      </c>
      <c r="B4787" s="112">
        <v>14</v>
      </c>
      <c r="C4787" s="10">
        <f t="shared" si="80"/>
        <v>1</v>
      </c>
    </row>
    <row r="4788" spans="1:3" x14ac:dyDescent="0.2">
      <c r="A4788" s="114" t="s">
        <v>13183</v>
      </c>
      <c r="B4788" s="112">
        <v>21</v>
      </c>
      <c r="C4788" s="10">
        <f t="shared" si="80"/>
        <v>2</v>
      </c>
    </row>
    <row r="4789" spans="1:3" x14ac:dyDescent="0.2">
      <c r="A4789" s="114" t="s">
        <v>8320</v>
      </c>
      <c r="B4789" s="112">
        <v>376</v>
      </c>
      <c r="C4789" s="10">
        <f t="shared" si="80"/>
        <v>3</v>
      </c>
    </row>
    <row r="4790" spans="1:3" x14ac:dyDescent="0.2">
      <c r="A4790" s="114" t="s">
        <v>13184</v>
      </c>
      <c r="B4790" s="112">
        <v>134</v>
      </c>
      <c r="C4790" s="10">
        <f t="shared" si="80"/>
        <v>1</v>
      </c>
    </row>
    <row r="4791" spans="1:3" x14ac:dyDescent="0.2">
      <c r="A4791" s="114" t="s">
        <v>13185</v>
      </c>
      <c r="B4791" s="112">
        <v>136</v>
      </c>
      <c r="C4791" s="10">
        <f t="shared" si="80"/>
        <v>1</v>
      </c>
    </row>
    <row r="4792" spans="1:3" x14ac:dyDescent="0.2">
      <c r="A4792" s="114" t="s">
        <v>13186</v>
      </c>
      <c r="B4792" s="112">
        <v>17</v>
      </c>
      <c r="C4792" s="10">
        <f t="shared" si="80"/>
        <v>1</v>
      </c>
    </row>
    <row r="4793" spans="1:3" x14ac:dyDescent="0.2">
      <c r="A4793" s="114" t="s">
        <v>13187</v>
      </c>
      <c r="B4793" s="112">
        <v>196</v>
      </c>
      <c r="C4793" s="10">
        <f t="shared" si="80"/>
        <v>1</v>
      </c>
    </row>
    <row r="4794" spans="1:3" x14ac:dyDescent="0.2">
      <c r="A4794" s="114" t="s">
        <v>13188</v>
      </c>
      <c r="B4794" s="112">
        <v>3554</v>
      </c>
      <c r="C4794" s="10">
        <f t="shared" si="80"/>
        <v>3</v>
      </c>
    </row>
    <row r="4795" spans="1:3" x14ac:dyDescent="0.2">
      <c r="A4795" s="114" t="s">
        <v>13189</v>
      </c>
      <c r="B4795" s="112">
        <v>100</v>
      </c>
      <c r="C4795" s="10">
        <f t="shared" si="80"/>
        <v>1</v>
      </c>
    </row>
    <row r="4796" spans="1:3" x14ac:dyDescent="0.2">
      <c r="A4796" s="114" t="s">
        <v>13190</v>
      </c>
      <c r="B4796" s="112">
        <v>207</v>
      </c>
      <c r="C4796" s="10">
        <f t="shared" si="80"/>
        <v>2</v>
      </c>
    </row>
    <row r="4797" spans="1:3" x14ac:dyDescent="0.2">
      <c r="A4797" s="114" t="s">
        <v>13191</v>
      </c>
      <c r="B4797" s="112">
        <v>36</v>
      </c>
      <c r="C4797" s="10">
        <f t="shared" si="80"/>
        <v>3</v>
      </c>
    </row>
    <row r="4798" spans="1:3" x14ac:dyDescent="0.2">
      <c r="A4798" s="114" t="s">
        <v>13192</v>
      </c>
      <c r="B4798" s="112">
        <v>186</v>
      </c>
      <c r="C4798" s="10">
        <f t="shared" si="80"/>
        <v>1</v>
      </c>
    </row>
    <row r="4799" spans="1:3" x14ac:dyDescent="0.2">
      <c r="A4799" s="114" t="s">
        <v>13193</v>
      </c>
      <c r="B4799" s="112">
        <v>195</v>
      </c>
      <c r="C4799" s="10">
        <f t="shared" si="80"/>
        <v>1</v>
      </c>
    </row>
    <row r="4800" spans="1:3" x14ac:dyDescent="0.2">
      <c r="A4800" s="114" t="s">
        <v>13194</v>
      </c>
      <c r="B4800" s="112">
        <v>42</v>
      </c>
      <c r="C4800" s="10">
        <f t="shared" si="80"/>
        <v>4</v>
      </c>
    </row>
    <row r="4801" spans="1:3" x14ac:dyDescent="0.2">
      <c r="A4801" s="114" t="s">
        <v>13195</v>
      </c>
      <c r="B4801" s="112">
        <v>120</v>
      </c>
      <c r="C4801" s="10">
        <f t="shared" si="80"/>
        <v>1</v>
      </c>
    </row>
    <row r="4802" spans="1:3" x14ac:dyDescent="0.2">
      <c r="A4802" s="114" t="s">
        <v>13196</v>
      </c>
      <c r="B4802" s="112">
        <v>2148</v>
      </c>
      <c r="C4802" s="10">
        <f t="shared" si="80"/>
        <v>2</v>
      </c>
    </row>
    <row r="4803" spans="1:3" x14ac:dyDescent="0.2">
      <c r="A4803" s="114" t="s">
        <v>13197</v>
      </c>
      <c r="B4803" s="112">
        <v>119</v>
      </c>
      <c r="C4803" s="10">
        <f t="shared" si="80"/>
        <v>1</v>
      </c>
    </row>
    <row r="4804" spans="1:3" x14ac:dyDescent="0.2">
      <c r="A4804" s="114" t="s">
        <v>13198</v>
      </c>
      <c r="B4804" s="112">
        <v>517</v>
      </c>
      <c r="C4804" s="10">
        <f t="shared" si="80"/>
        <v>5</v>
      </c>
    </row>
    <row r="4805" spans="1:3" x14ac:dyDescent="0.2">
      <c r="A4805" s="114" t="s">
        <v>8489</v>
      </c>
      <c r="B4805" s="112">
        <v>212</v>
      </c>
      <c r="C4805" s="10">
        <f t="shared" ref="C4805:C4868" si="81">VALUE(LEFT(1E+100*B4805))</f>
        <v>2</v>
      </c>
    </row>
    <row r="4806" spans="1:3" x14ac:dyDescent="0.2">
      <c r="A4806" s="114" t="s">
        <v>13199</v>
      </c>
      <c r="B4806" s="112">
        <v>1206</v>
      </c>
      <c r="C4806" s="10">
        <f t="shared" si="81"/>
        <v>1</v>
      </c>
    </row>
    <row r="4807" spans="1:3" x14ac:dyDescent="0.2">
      <c r="A4807" s="114" t="s">
        <v>13200</v>
      </c>
      <c r="B4807" s="112">
        <v>36716</v>
      </c>
      <c r="C4807" s="10">
        <f t="shared" si="81"/>
        <v>3</v>
      </c>
    </row>
    <row r="4808" spans="1:3" x14ac:dyDescent="0.2">
      <c r="A4808" s="114" t="s">
        <v>13201</v>
      </c>
      <c r="B4808" s="112">
        <v>166</v>
      </c>
      <c r="C4808" s="10">
        <f t="shared" si="81"/>
        <v>1</v>
      </c>
    </row>
    <row r="4809" spans="1:3" x14ac:dyDescent="0.2">
      <c r="A4809" s="114" t="s">
        <v>13202</v>
      </c>
      <c r="B4809" s="112">
        <v>192</v>
      </c>
      <c r="C4809" s="10">
        <f t="shared" si="81"/>
        <v>1</v>
      </c>
    </row>
    <row r="4810" spans="1:3" x14ac:dyDescent="0.2">
      <c r="A4810" s="114" t="s">
        <v>13203</v>
      </c>
      <c r="B4810" s="112">
        <v>6259</v>
      </c>
      <c r="C4810" s="10">
        <f t="shared" si="81"/>
        <v>6</v>
      </c>
    </row>
    <row r="4811" spans="1:3" x14ac:dyDescent="0.2">
      <c r="A4811" s="114" t="s">
        <v>13204</v>
      </c>
      <c r="B4811" s="112">
        <v>876</v>
      </c>
      <c r="C4811" s="10">
        <f t="shared" si="81"/>
        <v>8</v>
      </c>
    </row>
    <row r="4812" spans="1:3" x14ac:dyDescent="0.2">
      <c r="A4812" s="114" t="s">
        <v>13205</v>
      </c>
      <c r="B4812" s="112">
        <v>3673</v>
      </c>
      <c r="C4812" s="10">
        <f t="shared" si="81"/>
        <v>3</v>
      </c>
    </row>
    <row r="4813" spans="1:3" x14ac:dyDescent="0.2">
      <c r="A4813" s="114" t="s">
        <v>13206</v>
      </c>
      <c r="B4813" s="112">
        <v>67</v>
      </c>
      <c r="C4813" s="10">
        <f t="shared" si="81"/>
        <v>6</v>
      </c>
    </row>
    <row r="4814" spans="1:3" x14ac:dyDescent="0.2">
      <c r="A4814" s="114" t="s">
        <v>13207</v>
      </c>
      <c r="B4814" s="112">
        <v>7974</v>
      </c>
      <c r="C4814" s="10">
        <f t="shared" si="81"/>
        <v>7</v>
      </c>
    </row>
    <row r="4815" spans="1:3" x14ac:dyDescent="0.2">
      <c r="A4815" s="114" t="s">
        <v>13208</v>
      </c>
      <c r="B4815" s="112">
        <v>110</v>
      </c>
      <c r="C4815" s="10">
        <f t="shared" si="81"/>
        <v>1</v>
      </c>
    </row>
    <row r="4816" spans="1:3" x14ac:dyDescent="0.2">
      <c r="A4816" s="114" t="s">
        <v>13209</v>
      </c>
      <c r="B4816" s="112">
        <v>248</v>
      </c>
      <c r="C4816" s="10">
        <f t="shared" si="81"/>
        <v>2</v>
      </c>
    </row>
    <row r="4817" spans="1:3" x14ac:dyDescent="0.2">
      <c r="A4817" s="114" t="s">
        <v>13210</v>
      </c>
      <c r="B4817" s="112">
        <v>198</v>
      </c>
      <c r="C4817" s="10">
        <f t="shared" si="81"/>
        <v>1</v>
      </c>
    </row>
    <row r="4818" spans="1:3" x14ac:dyDescent="0.2">
      <c r="A4818" s="114" t="s">
        <v>13211</v>
      </c>
      <c r="B4818" s="112">
        <v>127</v>
      </c>
      <c r="C4818" s="10">
        <f t="shared" si="81"/>
        <v>1</v>
      </c>
    </row>
    <row r="4819" spans="1:3" x14ac:dyDescent="0.2">
      <c r="A4819" s="114" t="s">
        <v>13212</v>
      </c>
      <c r="B4819" s="112">
        <v>65</v>
      </c>
      <c r="C4819" s="10">
        <f t="shared" si="81"/>
        <v>6</v>
      </c>
    </row>
    <row r="4820" spans="1:3" x14ac:dyDescent="0.2">
      <c r="A4820" s="114" t="s">
        <v>13213</v>
      </c>
      <c r="B4820" s="112">
        <v>25099</v>
      </c>
      <c r="C4820" s="10">
        <f t="shared" si="81"/>
        <v>2</v>
      </c>
    </row>
    <row r="4821" spans="1:3" x14ac:dyDescent="0.2">
      <c r="A4821" s="114" t="s">
        <v>13214</v>
      </c>
      <c r="B4821" s="112">
        <v>7085</v>
      </c>
      <c r="C4821" s="10">
        <f t="shared" si="81"/>
        <v>7</v>
      </c>
    </row>
    <row r="4822" spans="1:3" x14ac:dyDescent="0.2">
      <c r="A4822" s="114" t="s">
        <v>13215</v>
      </c>
      <c r="B4822" s="112">
        <v>8246</v>
      </c>
      <c r="C4822" s="10">
        <f t="shared" si="81"/>
        <v>8</v>
      </c>
    </row>
    <row r="4823" spans="1:3" x14ac:dyDescent="0.2">
      <c r="A4823" s="114" t="s">
        <v>13216</v>
      </c>
      <c r="B4823" s="112">
        <v>7580</v>
      </c>
      <c r="C4823" s="10">
        <f t="shared" si="81"/>
        <v>7</v>
      </c>
    </row>
    <row r="4824" spans="1:3" x14ac:dyDescent="0.2">
      <c r="A4824" s="114" t="s">
        <v>13217</v>
      </c>
      <c r="B4824" s="112">
        <v>735</v>
      </c>
      <c r="C4824" s="10">
        <f t="shared" si="81"/>
        <v>7</v>
      </c>
    </row>
    <row r="4825" spans="1:3" x14ac:dyDescent="0.2">
      <c r="A4825" s="114" t="s">
        <v>13218</v>
      </c>
      <c r="B4825" s="112">
        <v>4752</v>
      </c>
      <c r="C4825" s="10">
        <f t="shared" si="81"/>
        <v>4</v>
      </c>
    </row>
    <row r="4826" spans="1:3" x14ac:dyDescent="0.2">
      <c r="A4826" s="114" t="s">
        <v>13219</v>
      </c>
      <c r="B4826" s="112">
        <v>35946</v>
      </c>
      <c r="C4826" s="10">
        <f t="shared" si="81"/>
        <v>3</v>
      </c>
    </row>
    <row r="4827" spans="1:3" x14ac:dyDescent="0.2">
      <c r="A4827" s="114" t="s">
        <v>13220</v>
      </c>
      <c r="B4827" s="112">
        <v>514</v>
      </c>
      <c r="C4827" s="10">
        <f t="shared" si="81"/>
        <v>5</v>
      </c>
    </row>
    <row r="4828" spans="1:3" x14ac:dyDescent="0.2">
      <c r="A4828" s="114" t="s">
        <v>13221</v>
      </c>
      <c r="B4828" s="112">
        <v>1934</v>
      </c>
      <c r="C4828" s="10">
        <f t="shared" si="81"/>
        <v>1</v>
      </c>
    </row>
    <row r="4829" spans="1:3" x14ac:dyDescent="0.2">
      <c r="A4829" s="114" t="s">
        <v>13222</v>
      </c>
      <c r="B4829" s="112">
        <v>1845</v>
      </c>
      <c r="C4829" s="10">
        <f t="shared" si="81"/>
        <v>1</v>
      </c>
    </row>
    <row r="4830" spans="1:3" x14ac:dyDescent="0.2">
      <c r="A4830" s="114" t="s">
        <v>13223</v>
      </c>
      <c r="B4830" s="112">
        <v>976</v>
      </c>
      <c r="C4830" s="10">
        <f t="shared" si="81"/>
        <v>9</v>
      </c>
    </row>
    <row r="4831" spans="1:3" x14ac:dyDescent="0.2">
      <c r="A4831" s="114" t="s">
        <v>13224</v>
      </c>
      <c r="B4831" s="112">
        <v>11515</v>
      </c>
      <c r="C4831" s="10">
        <f t="shared" si="81"/>
        <v>1</v>
      </c>
    </row>
    <row r="4832" spans="1:3" x14ac:dyDescent="0.2">
      <c r="A4832" s="114" t="s">
        <v>13225</v>
      </c>
      <c r="B4832" s="112">
        <v>51</v>
      </c>
      <c r="C4832" s="10">
        <f t="shared" si="81"/>
        <v>5</v>
      </c>
    </row>
    <row r="4833" spans="1:3" x14ac:dyDescent="0.2">
      <c r="A4833" s="114" t="s">
        <v>13226</v>
      </c>
      <c r="B4833" s="112">
        <v>2348</v>
      </c>
      <c r="C4833" s="10">
        <f t="shared" si="81"/>
        <v>2</v>
      </c>
    </row>
    <row r="4834" spans="1:3" x14ac:dyDescent="0.2">
      <c r="A4834" s="114" t="s">
        <v>13227</v>
      </c>
      <c r="B4834" s="112">
        <v>184</v>
      </c>
      <c r="C4834" s="10">
        <f t="shared" si="81"/>
        <v>1</v>
      </c>
    </row>
    <row r="4835" spans="1:3" x14ac:dyDescent="0.2">
      <c r="A4835" s="114" t="s">
        <v>8488</v>
      </c>
      <c r="B4835" s="112">
        <v>191</v>
      </c>
      <c r="C4835" s="10">
        <f t="shared" si="81"/>
        <v>1</v>
      </c>
    </row>
    <row r="4836" spans="1:3" x14ac:dyDescent="0.2">
      <c r="A4836" s="114" t="s">
        <v>13228</v>
      </c>
      <c r="B4836" s="112">
        <v>355</v>
      </c>
      <c r="C4836" s="10">
        <f t="shared" si="81"/>
        <v>3</v>
      </c>
    </row>
    <row r="4837" spans="1:3" x14ac:dyDescent="0.2">
      <c r="A4837" s="114" t="s">
        <v>8487</v>
      </c>
      <c r="B4837" s="112">
        <v>33</v>
      </c>
      <c r="C4837" s="10">
        <f t="shared" si="81"/>
        <v>3</v>
      </c>
    </row>
    <row r="4838" spans="1:3" x14ac:dyDescent="0.2">
      <c r="A4838" s="114" t="s">
        <v>13229</v>
      </c>
      <c r="B4838" s="112">
        <v>79</v>
      </c>
      <c r="C4838" s="10">
        <f t="shared" si="81"/>
        <v>7</v>
      </c>
    </row>
    <row r="4839" spans="1:3" x14ac:dyDescent="0.2">
      <c r="A4839" s="114" t="s">
        <v>13230</v>
      </c>
      <c r="B4839" s="112">
        <v>57</v>
      </c>
      <c r="C4839" s="10">
        <f t="shared" si="81"/>
        <v>5</v>
      </c>
    </row>
    <row r="4840" spans="1:3" x14ac:dyDescent="0.2">
      <c r="A4840" s="114" t="s">
        <v>13231</v>
      </c>
      <c r="B4840" s="112">
        <v>1148</v>
      </c>
      <c r="C4840" s="10">
        <f t="shared" si="81"/>
        <v>1</v>
      </c>
    </row>
    <row r="4841" spans="1:3" x14ac:dyDescent="0.2">
      <c r="A4841" s="114" t="s">
        <v>13232</v>
      </c>
      <c r="B4841" s="112">
        <v>1752</v>
      </c>
      <c r="C4841" s="10">
        <f t="shared" si="81"/>
        <v>1</v>
      </c>
    </row>
    <row r="4842" spans="1:3" x14ac:dyDescent="0.2">
      <c r="A4842" s="114" t="s">
        <v>13233</v>
      </c>
      <c r="B4842" s="112">
        <v>12589</v>
      </c>
      <c r="C4842" s="10">
        <f t="shared" si="81"/>
        <v>1</v>
      </c>
    </row>
    <row r="4843" spans="1:3" x14ac:dyDescent="0.2">
      <c r="A4843" s="114" t="s">
        <v>13234</v>
      </c>
      <c r="B4843" s="112">
        <v>39</v>
      </c>
      <c r="C4843" s="10">
        <f t="shared" si="81"/>
        <v>3</v>
      </c>
    </row>
    <row r="4844" spans="1:3" x14ac:dyDescent="0.2">
      <c r="A4844" s="114" t="s">
        <v>13235</v>
      </c>
      <c r="B4844" s="112">
        <v>373</v>
      </c>
      <c r="C4844" s="10">
        <f t="shared" si="81"/>
        <v>3</v>
      </c>
    </row>
    <row r="4845" spans="1:3" x14ac:dyDescent="0.2">
      <c r="A4845" s="114" t="s">
        <v>13236</v>
      </c>
      <c r="B4845" s="112">
        <v>10424</v>
      </c>
      <c r="C4845" s="10">
        <f t="shared" si="81"/>
        <v>1</v>
      </c>
    </row>
    <row r="4846" spans="1:3" x14ac:dyDescent="0.2">
      <c r="A4846" s="114" t="s">
        <v>13237</v>
      </c>
      <c r="B4846" s="112">
        <v>189</v>
      </c>
      <c r="C4846" s="10">
        <f t="shared" si="81"/>
        <v>1</v>
      </c>
    </row>
    <row r="4847" spans="1:3" x14ac:dyDescent="0.2">
      <c r="A4847" s="114" t="s">
        <v>13238</v>
      </c>
      <c r="B4847" s="112">
        <v>67</v>
      </c>
      <c r="C4847" s="10">
        <f t="shared" si="81"/>
        <v>6</v>
      </c>
    </row>
    <row r="4848" spans="1:3" x14ac:dyDescent="0.2">
      <c r="A4848" s="114" t="s">
        <v>13239</v>
      </c>
      <c r="B4848" s="112">
        <v>252</v>
      </c>
      <c r="C4848" s="10">
        <f t="shared" si="81"/>
        <v>2</v>
      </c>
    </row>
    <row r="4849" spans="1:3" x14ac:dyDescent="0.2">
      <c r="A4849" s="114" t="s">
        <v>13240</v>
      </c>
      <c r="B4849" s="112">
        <v>2603</v>
      </c>
      <c r="C4849" s="10">
        <f t="shared" si="81"/>
        <v>2</v>
      </c>
    </row>
    <row r="4850" spans="1:3" x14ac:dyDescent="0.2">
      <c r="A4850" s="114" t="s">
        <v>13241</v>
      </c>
      <c r="B4850" s="112">
        <v>246</v>
      </c>
      <c r="C4850" s="10">
        <f t="shared" si="81"/>
        <v>2</v>
      </c>
    </row>
    <row r="4851" spans="1:3" x14ac:dyDescent="0.2">
      <c r="A4851" s="114" t="s">
        <v>13242</v>
      </c>
      <c r="B4851" s="112">
        <v>116</v>
      </c>
      <c r="C4851" s="10">
        <f t="shared" si="81"/>
        <v>1</v>
      </c>
    </row>
    <row r="4852" spans="1:3" x14ac:dyDescent="0.2">
      <c r="A4852" s="114" t="s">
        <v>13243</v>
      </c>
      <c r="B4852" s="112">
        <v>95</v>
      </c>
      <c r="C4852" s="10">
        <f t="shared" si="81"/>
        <v>9</v>
      </c>
    </row>
    <row r="4853" spans="1:3" x14ac:dyDescent="0.2">
      <c r="A4853" s="114" t="s">
        <v>13244</v>
      </c>
      <c r="B4853" s="112">
        <v>114</v>
      </c>
      <c r="C4853" s="10">
        <f t="shared" si="81"/>
        <v>1</v>
      </c>
    </row>
    <row r="4854" spans="1:3" x14ac:dyDescent="0.2">
      <c r="A4854" s="114" t="s">
        <v>13245</v>
      </c>
      <c r="B4854" s="112">
        <v>796</v>
      </c>
      <c r="C4854" s="10">
        <f t="shared" si="81"/>
        <v>7</v>
      </c>
    </row>
    <row r="4855" spans="1:3" x14ac:dyDescent="0.2">
      <c r="A4855" s="114" t="s">
        <v>13246</v>
      </c>
      <c r="B4855" s="112">
        <v>2584</v>
      </c>
      <c r="C4855" s="10">
        <f t="shared" si="81"/>
        <v>2</v>
      </c>
    </row>
    <row r="4856" spans="1:3" x14ac:dyDescent="0.2">
      <c r="A4856" s="114" t="s">
        <v>13247</v>
      </c>
      <c r="B4856" s="112">
        <v>5791</v>
      </c>
      <c r="C4856" s="10">
        <f t="shared" si="81"/>
        <v>5</v>
      </c>
    </row>
    <row r="4857" spans="1:3" x14ac:dyDescent="0.2">
      <c r="A4857" s="114" t="s">
        <v>13248</v>
      </c>
      <c r="B4857" s="112">
        <v>2212</v>
      </c>
      <c r="C4857" s="10">
        <f t="shared" si="81"/>
        <v>2</v>
      </c>
    </row>
    <row r="4858" spans="1:3" x14ac:dyDescent="0.2">
      <c r="A4858" s="114" t="s">
        <v>13249</v>
      </c>
      <c r="B4858" s="112">
        <v>80784</v>
      </c>
      <c r="C4858" s="10">
        <f t="shared" si="81"/>
        <v>8</v>
      </c>
    </row>
    <row r="4859" spans="1:3" x14ac:dyDescent="0.2">
      <c r="A4859" s="114" t="s">
        <v>13250</v>
      </c>
      <c r="B4859" s="112">
        <v>454</v>
      </c>
      <c r="C4859" s="10">
        <f t="shared" si="81"/>
        <v>4</v>
      </c>
    </row>
    <row r="4860" spans="1:3" x14ac:dyDescent="0.2">
      <c r="A4860" s="114" t="s">
        <v>13251</v>
      </c>
      <c r="B4860" s="112">
        <v>6062</v>
      </c>
      <c r="C4860" s="10">
        <f t="shared" si="81"/>
        <v>6</v>
      </c>
    </row>
    <row r="4861" spans="1:3" x14ac:dyDescent="0.2">
      <c r="A4861" s="114" t="s">
        <v>13252</v>
      </c>
      <c r="B4861" s="112">
        <v>347</v>
      </c>
      <c r="C4861" s="10">
        <f t="shared" si="81"/>
        <v>3</v>
      </c>
    </row>
    <row r="4862" spans="1:3" x14ac:dyDescent="0.2">
      <c r="A4862" s="114" t="s">
        <v>8486</v>
      </c>
      <c r="B4862" s="112">
        <v>72</v>
      </c>
      <c r="C4862" s="10">
        <f t="shared" si="81"/>
        <v>7</v>
      </c>
    </row>
    <row r="4863" spans="1:3" x14ac:dyDescent="0.2">
      <c r="A4863" s="114" t="s">
        <v>13253</v>
      </c>
      <c r="B4863" s="112">
        <v>573</v>
      </c>
      <c r="C4863" s="10">
        <f t="shared" si="81"/>
        <v>5</v>
      </c>
    </row>
    <row r="4864" spans="1:3" x14ac:dyDescent="0.2">
      <c r="A4864" s="114" t="s">
        <v>8485</v>
      </c>
      <c r="B4864" s="112">
        <v>4095</v>
      </c>
      <c r="C4864" s="10">
        <f t="shared" si="81"/>
        <v>4</v>
      </c>
    </row>
    <row r="4865" spans="1:3" x14ac:dyDescent="0.2">
      <c r="A4865" s="114" t="s">
        <v>13254</v>
      </c>
      <c r="B4865" s="112">
        <v>1242</v>
      </c>
      <c r="C4865" s="10">
        <f t="shared" si="81"/>
        <v>1</v>
      </c>
    </row>
    <row r="4866" spans="1:3" x14ac:dyDescent="0.2">
      <c r="A4866" s="114" t="s">
        <v>8484</v>
      </c>
      <c r="B4866" s="112">
        <v>49</v>
      </c>
      <c r="C4866" s="10">
        <f t="shared" si="81"/>
        <v>4</v>
      </c>
    </row>
    <row r="4867" spans="1:3" x14ac:dyDescent="0.2">
      <c r="A4867" s="114" t="s">
        <v>13255</v>
      </c>
      <c r="B4867" s="112">
        <v>2607</v>
      </c>
      <c r="C4867" s="10">
        <f t="shared" si="81"/>
        <v>2</v>
      </c>
    </row>
    <row r="4868" spans="1:3" x14ac:dyDescent="0.2">
      <c r="A4868" s="114" t="s">
        <v>13256</v>
      </c>
      <c r="B4868" s="112">
        <v>10184</v>
      </c>
      <c r="C4868" s="10">
        <f t="shared" si="81"/>
        <v>1</v>
      </c>
    </row>
    <row r="4869" spans="1:3" x14ac:dyDescent="0.2">
      <c r="A4869" s="114" t="s">
        <v>13257</v>
      </c>
      <c r="B4869" s="112">
        <v>7572</v>
      </c>
      <c r="C4869" s="10">
        <f t="shared" ref="C4869:C4932" si="82">VALUE(LEFT(1E+100*B4869))</f>
        <v>7</v>
      </c>
    </row>
    <row r="4870" spans="1:3" x14ac:dyDescent="0.2">
      <c r="A4870" s="114" t="s">
        <v>13258</v>
      </c>
      <c r="B4870" s="112">
        <v>42434</v>
      </c>
      <c r="C4870" s="10">
        <f t="shared" si="82"/>
        <v>4</v>
      </c>
    </row>
    <row r="4871" spans="1:3" x14ac:dyDescent="0.2">
      <c r="A4871" s="114" t="s">
        <v>8483</v>
      </c>
      <c r="B4871" s="112">
        <v>139</v>
      </c>
      <c r="C4871" s="10">
        <f t="shared" si="82"/>
        <v>1</v>
      </c>
    </row>
    <row r="4872" spans="1:3" x14ac:dyDescent="0.2">
      <c r="A4872" s="114" t="s">
        <v>13259</v>
      </c>
      <c r="B4872" s="112">
        <v>2664</v>
      </c>
      <c r="C4872" s="10">
        <f t="shared" si="82"/>
        <v>2</v>
      </c>
    </row>
    <row r="4873" spans="1:3" x14ac:dyDescent="0.2">
      <c r="A4873" s="114" t="s">
        <v>13260</v>
      </c>
      <c r="B4873" s="112">
        <v>159</v>
      </c>
      <c r="C4873" s="10">
        <f t="shared" si="82"/>
        <v>1</v>
      </c>
    </row>
    <row r="4874" spans="1:3" x14ac:dyDescent="0.2">
      <c r="A4874" s="114" t="s">
        <v>8482</v>
      </c>
      <c r="B4874" s="112">
        <v>19</v>
      </c>
      <c r="C4874" s="10">
        <f t="shared" si="82"/>
        <v>1</v>
      </c>
    </row>
    <row r="4875" spans="1:3" x14ac:dyDescent="0.2">
      <c r="A4875" s="114" t="s">
        <v>13261</v>
      </c>
      <c r="B4875" s="112">
        <v>123</v>
      </c>
      <c r="C4875" s="10">
        <f t="shared" si="82"/>
        <v>1</v>
      </c>
    </row>
    <row r="4876" spans="1:3" x14ac:dyDescent="0.2">
      <c r="A4876" s="114" t="s">
        <v>13262</v>
      </c>
      <c r="B4876" s="112">
        <v>793</v>
      </c>
      <c r="C4876" s="10">
        <f t="shared" si="82"/>
        <v>7</v>
      </c>
    </row>
    <row r="4877" spans="1:3" x14ac:dyDescent="0.2">
      <c r="A4877" s="114" t="s">
        <v>13263</v>
      </c>
      <c r="B4877" s="112">
        <v>219</v>
      </c>
      <c r="C4877" s="10">
        <f t="shared" si="82"/>
        <v>2</v>
      </c>
    </row>
    <row r="4878" spans="1:3" x14ac:dyDescent="0.2">
      <c r="A4878" s="114" t="s">
        <v>13264</v>
      </c>
      <c r="B4878" s="112">
        <v>46</v>
      </c>
      <c r="C4878" s="10">
        <f t="shared" si="82"/>
        <v>4</v>
      </c>
    </row>
    <row r="4879" spans="1:3" x14ac:dyDescent="0.2">
      <c r="A4879" s="114" t="s">
        <v>13265</v>
      </c>
      <c r="B4879" s="112">
        <v>567</v>
      </c>
      <c r="C4879" s="10">
        <f t="shared" si="82"/>
        <v>5</v>
      </c>
    </row>
    <row r="4880" spans="1:3" x14ac:dyDescent="0.2">
      <c r="A4880" s="114" t="s">
        <v>13266</v>
      </c>
      <c r="B4880" s="112">
        <v>5420</v>
      </c>
      <c r="C4880" s="10">
        <f t="shared" si="82"/>
        <v>5</v>
      </c>
    </row>
    <row r="4881" spans="1:3" x14ac:dyDescent="0.2">
      <c r="A4881" s="114" t="s">
        <v>13267</v>
      </c>
      <c r="B4881" s="112">
        <v>8466</v>
      </c>
      <c r="C4881" s="10">
        <f t="shared" si="82"/>
        <v>8</v>
      </c>
    </row>
    <row r="4882" spans="1:3" x14ac:dyDescent="0.2">
      <c r="A4882" s="114" t="s">
        <v>8319</v>
      </c>
      <c r="B4882" s="112">
        <v>1326</v>
      </c>
      <c r="C4882" s="10">
        <f t="shared" si="82"/>
        <v>1</v>
      </c>
    </row>
    <row r="4883" spans="1:3" x14ac:dyDescent="0.2">
      <c r="A4883" s="114" t="s">
        <v>13268</v>
      </c>
      <c r="B4883" s="112">
        <v>812</v>
      </c>
      <c r="C4883" s="10">
        <f t="shared" si="82"/>
        <v>8</v>
      </c>
    </row>
    <row r="4884" spans="1:3" x14ac:dyDescent="0.2">
      <c r="A4884" s="114" t="s">
        <v>13269</v>
      </c>
      <c r="B4884" s="112">
        <v>1046</v>
      </c>
      <c r="C4884" s="10">
        <f t="shared" si="82"/>
        <v>1</v>
      </c>
    </row>
    <row r="4885" spans="1:3" x14ac:dyDescent="0.2">
      <c r="A4885" s="114" t="s">
        <v>13270</v>
      </c>
      <c r="B4885" s="112">
        <v>447</v>
      </c>
      <c r="C4885" s="10">
        <f t="shared" si="82"/>
        <v>4</v>
      </c>
    </row>
    <row r="4886" spans="1:3" x14ac:dyDescent="0.2">
      <c r="A4886" s="114" t="s">
        <v>13271</v>
      </c>
      <c r="B4886" s="112">
        <v>52</v>
      </c>
      <c r="C4886" s="10">
        <f t="shared" si="82"/>
        <v>5</v>
      </c>
    </row>
    <row r="4887" spans="1:3" x14ac:dyDescent="0.2">
      <c r="A4887" s="114" t="s">
        <v>13272</v>
      </c>
      <c r="B4887" s="112">
        <v>236</v>
      </c>
      <c r="C4887" s="10">
        <f t="shared" si="82"/>
        <v>2</v>
      </c>
    </row>
    <row r="4888" spans="1:3" x14ac:dyDescent="0.2">
      <c r="A4888" s="114" t="s">
        <v>13273</v>
      </c>
      <c r="B4888" s="112">
        <v>413</v>
      </c>
      <c r="C4888" s="10">
        <f t="shared" si="82"/>
        <v>4</v>
      </c>
    </row>
    <row r="4889" spans="1:3" x14ac:dyDescent="0.2">
      <c r="A4889" s="114" t="s">
        <v>13274</v>
      </c>
      <c r="B4889" s="112">
        <v>144</v>
      </c>
      <c r="C4889" s="10">
        <f t="shared" si="82"/>
        <v>1</v>
      </c>
    </row>
    <row r="4890" spans="1:3" x14ac:dyDescent="0.2">
      <c r="A4890" s="114" t="s">
        <v>13275</v>
      </c>
      <c r="B4890" s="112">
        <v>423</v>
      </c>
      <c r="C4890" s="10">
        <f t="shared" si="82"/>
        <v>4</v>
      </c>
    </row>
    <row r="4891" spans="1:3" x14ac:dyDescent="0.2">
      <c r="A4891" s="114" t="s">
        <v>13276</v>
      </c>
      <c r="B4891" s="112">
        <v>56</v>
      </c>
      <c r="C4891" s="10">
        <f t="shared" si="82"/>
        <v>5</v>
      </c>
    </row>
    <row r="4892" spans="1:3" x14ac:dyDescent="0.2">
      <c r="A4892" s="114" t="s">
        <v>13277</v>
      </c>
      <c r="B4892" s="112">
        <v>1159</v>
      </c>
      <c r="C4892" s="10">
        <f t="shared" si="82"/>
        <v>1</v>
      </c>
    </row>
    <row r="4893" spans="1:3" x14ac:dyDescent="0.2">
      <c r="A4893" s="114" t="s">
        <v>13278</v>
      </c>
      <c r="B4893" s="112">
        <v>2215</v>
      </c>
      <c r="C4893" s="10">
        <f t="shared" si="82"/>
        <v>2</v>
      </c>
    </row>
    <row r="4894" spans="1:3" x14ac:dyDescent="0.2">
      <c r="A4894" s="114" t="s">
        <v>13279</v>
      </c>
      <c r="B4894" s="112">
        <v>650</v>
      </c>
      <c r="C4894" s="10">
        <f t="shared" si="82"/>
        <v>6</v>
      </c>
    </row>
    <row r="4895" spans="1:3" x14ac:dyDescent="0.2">
      <c r="A4895" s="114" t="s">
        <v>13280</v>
      </c>
      <c r="B4895" s="112">
        <v>193</v>
      </c>
      <c r="C4895" s="10">
        <f t="shared" si="82"/>
        <v>1</v>
      </c>
    </row>
    <row r="4896" spans="1:3" x14ac:dyDescent="0.2">
      <c r="A4896" s="114" t="s">
        <v>13281</v>
      </c>
      <c r="B4896" s="112">
        <v>17442</v>
      </c>
      <c r="C4896" s="10">
        <f t="shared" si="82"/>
        <v>1</v>
      </c>
    </row>
    <row r="4897" spans="1:3" x14ac:dyDescent="0.2">
      <c r="A4897" s="114" t="s">
        <v>8481</v>
      </c>
      <c r="B4897" s="112">
        <v>931</v>
      </c>
      <c r="C4897" s="10">
        <f t="shared" si="82"/>
        <v>9</v>
      </c>
    </row>
    <row r="4898" spans="1:3" x14ac:dyDescent="0.2">
      <c r="A4898" s="114" t="s">
        <v>13282</v>
      </c>
      <c r="B4898" s="112">
        <v>357</v>
      </c>
      <c r="C4898" s="10">
        <f t="shared" si="82"/>
        <v>3</v>
      </c>
    </row>
    <row r="4899" spans="1:3" x14ac:dyDescent="0.2">
      <c r="A4899" s="114" t="s">
        <v>13283</v>
      </c>
      <c r="B4899" s="112">
        <v>149</v>
      </c>
      <c r="C4899" s="10">
        <f t="shared" si="82"/>
        <v>1</v>
      </c>
    </row>
    <row r="4900" spans="1:3" x14ac:dyDescent="0.2">
      <c r="A4900" s="114" t="s">
        <v>13284</v>
      </c>
      <c r="B4900" s="112">
        <v>962</v>
      </c>
      <c r="C4900" s="10">
        <f t="shared" si="82"/>
        <v>9</v>
      </c>
    </row>
    <row r="4901" spans="1:3" x14ac:dyDescent="0.2">
      <c r="A4901" s="114" t="s">
        <v>13285</v>
      </c>
      <c r="B4901" s="112">
        <v>1004</v>
      </c>
      <c r="C4901" s="10">
        <f t="shared" si="82"/>
        <v>1</v>
      </c>
    </row>
    <row r="4902" spans="1:3" x14ac:dyDescent="0.2">
      <c r="A4902" s="114" t="s">
        <v>13286</v>
      </c>
      <c r="B4902" s="112">
        <v>428</v>
      </c>
      <c r="C4902" s="10">
        <f t="shared" si="82"/>
        <v>4</v>
      </c>
    </row>
    <row r="4903" spans="1:3" x14ac:dyDescent="0.2">
      <c r="A4903" s="114" t="s">
        <v>13287</v>
      </c>
      <c r="B4903" s="112">
        <v>1336</v>
      </c>
      <c r="C4903" s="10">
        <f t="shared" si="82"/>
        <v>1</v>
      </c>
    </row>
    <row r="4904" spans="1:3" x14ac:dyDescent="0.2">
      <c r="A4904" s="114" t="s">
        <v>13288</v>
      </c>
      <c r="B4904" s="112">
        <v>103756</v>
      </c>
      <c r="C4904" s="10">
        <f t="shared" si="82"/>
        <v>1</v>
      </c>
    </row>
    <row r="4905" spans="1:3" x14ac:dyDescent="0.2">
      <c r="A4905" s="114" t="s">
        <v>13289</v>
      </c>
      <c r="B4905" s="112">
        <v>999</v>
      </c>
      <c r="C4905" s="10">
        <f t="shared" si="82"/>
        <v>9</v>
      </c>
    </row>
    <row r="4906" spans="1:3" x14ac:dyDescent="0.2">
      <c r="A4906" s="114" t="s">
        <v>13290</v>
      </c>
      <c r="B4906" s="112">
        <v>5296</v>
      </c>
      <c r="C4906" s="10">
        <f t="shared" si="82"/>
        <v>5</v>
      </c>
    </row>
    <row r="4907" spans="1:3" x14ac:dyDescent="0.2">
      <c r="A4907" s="114" t="s">
        <v>13291</v>
      </c>
      <c r="B4907" s="112">
        <v>6108</v>
      </c>
      <c r="C4907" s="10">
        <f t="shared" si="82"/>
        <v>6</v>
      </c>
    </row>
    <row r="4908" spans="1:3" x14ac:dyDescent="0.2">
      <c r="A4908" s="114" t="s">
        <v>13292</v>
      </c>
      <c r="B4908" s="112">
        <v>215167</v>
      </c>
      <c r="C4908" s="10">
        <f t="shared" si="82"/>
        <v>2</v>
      </c>
    </row>
    <row r="4909" spans="1:3" x14ac:dyDescent="0.2">
      <c r="A4909" s="114" t="s">
        <v>13293</v>
      </c>
      <c r="B4909" s="112">
        <v>3408</v>
      </c>
      <c r="C4909" s="10">
        <f t="shared" si="82"/>
        <v>3</v>
      </c>
    </row>
    <row r="4910" spans="1:3" x14ac:dyDescent="0.2">
      <c r="A4910" s="114" t="s">
        <v>13294</v>
      </c>
      <c r="B4910" s="113" t="s">
        <v>8697</v>
      </c>
      <c r="C4910" s="10"/>
    </row>
    <row r="4911" spans="1:3" x14ac:dyDescent="0.2">
      <c r="A4911" s="114" t="s">
        <v>13295</v>
      </c>
      <c r="B4911" s="112">
        <v>5247</v>
      </c>
      <c r="C4911" s="10">
        <f t="shared" si="82"/>
        <v>5</v>
      </c>
    </row>
    <row r="4912" spans="1:3" x14ac:dyDescent="0.2">
      <c r="A4912" s="114" t="s">
        <v>13296</v>
      </c>
      <c r="B4912" s="112">
        <v>935</v>
      </c>
      <c r="C4912" s="10">
        <f t="shared" si="82"/>
        <v>9</v>
      </c>
    </row>
    <row r="4913" spans="1:3" x14ac:dyDescent="0.2">
      <c r="A4913" s="114" t="s">
        <v>13297</v>
      </c>
      <c r="B4913" s="112">
        <v>2420</v>
      </c>
      <c r="C4913" s="10">
        <f t="shared" si="82"/>
        <v>2</v>
      </c>
    </row>
    <row r="4914" spans="1:3" x14ac:dyDescent="0.2">
      <c r="A4914" s="114" t="s">
        <v>13298</v>
      </c>
      <c r="B4914" s="112">
        <v>1395</v>
      </c>
      <c r="C4914" s="10">
        <f t="shared" si="82"/>
        <v>1</v>
      </c>
    </row>
    <row r="4915" spans="1:3" x14ac:dyDescent="0.2">
      <c r="A4915" s="114" t="s">
        <v>13299</v>
      </c>
      <c r="B4915" s="112">
        <v>287</v>
      </c>
      <c r="C4915" s="10">
        <f t="shared" si="82"/>
        <v>2</v>
      </c>
    </row>
    <row r="4916" spans="1:3" x14ac:dyDescent="0.2">
      <c r="A4916" s="114" t="s">
        <v>13300</v>
      </c>
      <c r="B4916" s="112">
        <v>70</v>
      </c>
      <c r="C4916" s="10">
        <f t="shared" si="82"/>
        <v>7</v>
      </c>
    </row>
    <row r="4917" spans="1:3" x14ac:dyDescent="0.2">
      <c r="A4917" s="114" t="s">
        <v>13301</v>
      </c>
      <c r="B4917" s="112">
        <v>84</v>
      </c>
      <c r="C4917" s="10">
        <f t="shared" si="82"/>
        <v>8</v>
      </c>
    </row>
    <row r="4918" spans="1:3" x14ac:dyDescent="0.2">
      <c r="A4918" s="114" t="s">
        <v>13302</v>
      </c>
      <c r="B4918" s="112">
        <v>1637</v>
      </c>
      <c r="C4918" s="10">
        <f t="shared" si="82"/>
        <v>1</v>
      </c>
    </row>
    <row r="4919" spans="1:3" x14ac:dyDescent="0.2">
      <c r="A4919" s="114" t="s">
        <v>13303</v>
      </c>
      <c r="B4919" s="112">
        <v>8349</v>
      </c>
      <c r="C4919" s="10">
        <f t="shared" si="82"/>
        <v>8</v>
      </c>
    </row>
    <row r="4920" spans="1:3" x14ac:dyDescent="0.2">
      <c r="A4920" s="114" t="s">
        <v>13304</v>
      </c>
      <c r="B4920" s="112">
        <v>47</v>
      </c>
      <c r="C4920" s="10">
        <f t="shared" si="82"/>
        <v>4</v>
      </c>
    </row>
    <row r="4921" spans="1:3" x14ac:dyDescent="0.2">
      <c r="A4921" s="114" t="s">
        <v>13305</v>
      </c>
      <c r="B4921" s="112">
        <v>9158</v>
      </c>
      <c r="C4921" s="10">
        <f t="shared" si="82"/>
        <v>9</v>
      </c>
    </row>
    <row r="4922" spans="1:3" x14ac:dyDescent="0.2">
      <c r="A4922" s="114" t="s">
        <v>13306</v>
      </c>
      <c r="B4922" s="112">
        <v>424</v>
      </c>
      <c r="C4922" s="10">
        <f t="shared" si="82"/>
        <v>4</v>
      </c>
    </row>
    <row r="4923" spans="1:3" x14ac:dyDescent="0.2">
      <c r="A4923" s="114" t="s">
        <v>13307</v>
      </c>
      <c r="B4923" s="112">
        <v>26567</v>
      </c>
      <c r="C4923" s="10">
        <f t="shared" si="82"/>
        <v>2</v>
      </c>
    </row>
    <row r="4924" spans="1:3" x14ac:dyDescent="0.2">
      <c r="A4924" s="114" t="s">
        <v>13308</v>
      </c>
      <c r="B4924" s="112">
        <v>20751</v>
      </c>
      <c r="C4924" s="10">
        <f t="shared" si="82"/>
        <v>2</v>
      </c>
    </row>
    <row r="4925" spans="1:3" x14ac:dyDescent="0.2">
      <c r="A4925" s="114" t="s">
        <v>13309</v>
      </c>
      <c r="B4925" s="112">
        <v>24</v>
      </c>
      <c r="C4925" s="10">
        <f t="shared" si="82"/>
        <v>2</v>
      </c>
    </row>
    <row r="4926" spans="1:3" x14ac:dyDescent="0.2">
      <c r="A4926" s="114" t="s">
        <v>13310</v>
      </c>
      <c r="B4926" s="112">
        <v>127</v>
      </c>
      <c r="C4926" s="10">
        <f t="shared" si="82"/>
        <v>1</v>
      </c>
    </row>
    <row r="4927" spans="1:3" x14ac:dyDescent="0.2">
      <c r="A4927" s="114" t="s">
        <v>13311</v>
      </c>
      <c r="B4927" s="112">
        <v>104</v>
      </c>
      <c r="C4927" s="10">
        <f t="shared" si="82"/>
        <v>1</v>
      </c>
    </row>
    <row r="4928" spans="1:3" x14ac:dyDescent="0.2">
      <c r="A4928" s="114" t="s">
        <v>13312</v>
      </c>
      <c r="B4928" s="112">
        <v>287</v>
      </c>
      <c r="C4928" s="10">
        <f t="shared" si="82"/>
        <v>2</v>
      </c>
    </row>
    <row r="4929" spans="1:3" x14ac:dyDescent="0.2">
      <c r="A4929" s="114" t="s">
        <v>13313</v>
      </c>
      <c r="B4929" s="112">
        <v>235</v>
      </c>
      <c r="C4929" s="10">
        <f t="shared" si="82"/>
        <v>2</v>
      </c>
    </row>
    <row r="4930" spans="1:3" x14ac:dyDescent="0.2">
      <c r="A4930" s="114" t="s">
        <v>13314</v>
      </c>
      <c r="B4930" s="112">
        <v>77</v>
      </c>
      <c r="C4930" s="10">
        <f t="shared" si="82"/>
        <v>7</v>
      </c>
    </row>
    <row r="4931" spans="1:3" x14ac:dyDescent="0.2">
      <c r="A4931" s="114" t="s">
        <v>13315</v>
      </c>
      <c r="B4931" s="112">
        <v>63</v>
      </c>
      <c r="C4931" s="10">
        <f t="shared" si="82"/>
        <v>6</v>
      </c>
    </row>
    <row r="4932" spans="1:3" x14ac:dyDescent="0.2">
      <c r="A4932" s="114" t="s">
        <v>13316</v>
      </c>
      <c r="B4932" s="112">
        <v>384</v>
      </c>
      <c r="C4932" s="10">
        <f t="shared" si="82"/>
        <v>3</v>
      </c>
    </row>
    <row r="4933" spans="1:3" x14ac:dyDescent="0.2">
      <c r="A4933" s="114" t="s">
        <v>13317</v>
      </c>
      <c r="B4933" s="112">
        <v>710</v>
      </c>
      <c r="C4933" s="10">
        <f t="shared" ref="C4933:C4996" si="83">VALUE(LEFT(1E+100*B4933))</f>
        <v>7</v>
      </c>
    </row>
    <row r="4934" spans="1:3" x14ac:dyDescent="0.2">
      <c r="A4934" s="114" t="s">
        <v>13318</v>
      </c>
      <c r="B4934" s="112">
        <v>366</v>
      </c>
      <c r="C4934" s="10">
        <f t="shared" si="83"/>
        <v>3</v>
      </c>
    </row>
    <row r="4935" spans="1:3" x14ac:dyDescent="0.2">
      <c r="A4935" s="114" t="s">
        <v>13319</v>
      </c>
      <c r="B4935" s="112">
        <v>21</v>
      </c>
      <c r="C4935" s="10">
        <f t="shared" si="83"/>
        <v>2</v>
      </c>
    </row>
    <row r="4936" spans="1:3" x14ac:dyDescent="0.2">
      <c r="A4936" s="114" t="s">
        <v>13320</v>
      </c>
      <c r="B4936" s="112">
        <v>246</v>
      </c>
      <c r="C4936" s="10">
        <f t="shared" si="83"/>
        <v>2</v>
      </c>
    </row>
    <row r="4937" spans="1:3" x14ac:dyDescent="0.2">
      <c r="A4937" s="114" t="s">
        <v>13321</v>
      </c>
      <c r="B4937" s="112">
        <v>159</v>
      </c>
      <c r="C4937" s="10">
        <f t="shared" si="83"/>
        <v>1</v>
      </c>
    </row>
    <row r="4938" spans="1:3" x14ac:dyDescent="0.2">
      <c r="A4938" s="114" t="s">
        <v>13322</v>
      </c>
      <c r="B4938" s="112">
        <v>252</v>
      </c>
      <c r="C4938" s="10">
        <f t="shared" si="83"/>
        <v>2</v>
      </c>
    </row>
    <row r="4939" spans="1:3" x14ac:dyDescent="0.2">
      <c r="A4939" s="114" t="s">
        <v>13323</v>
      </c>
      <c r="B4939" s="112">
        <v>886</v>
      </c>
      <c r="C4939" s="10">
        <f t="shared" si="83"/>
        <v>8</v>
      </c>
    </row>
    <row r="4940" spans="1:3" x14ac:dyDescent="0.2">
      <c r="A4940" s="114" t="s">
        <v>13324</v>
      </c>
      <c r="B4940" s="112">
        <v>38662</v>
      </c>
      <c r="C4940" s="10">
        <f t="shared" si="83"/>
        <v>3</v>
      </c>
    </row>
    <row r="4941" spans="1:3" x14ac:dyDescent="0.2">
      <c r="A4941" s="114" t="s">
        <v>13325</v>
      </c>
      <c r="B4941" s="112">
        <v>322</v>
      </c>
      <c r="C4941" s="10">
        <f t="shared" si="83"/>
        <v>3</v>
      </c>
    </row>
    <row r="4942" spans="1:3" x14ac:dyDescent="0.2">
      <c r="A4942" s="114" t="s">
        <v>13326</v>
      </c>
      <c r="B4942" s="112">
        <v>9661</v>
      </c>
      <c r="C4942" s="10">
        <f t="shared" si="83"/>
        <v>9</v>
      </c>
    </row>
    <row r="4943" spans="1:3" x14ac:dyDescent="0.2">
      <c r="A4943" s="114" t="s">
        <v>13327</v>
      </c>
      <c r="B4943" s="112">
        <v>23396</v>
      </c>
      <c r="C4943" s="10">
        <f t="shared" si="83"/>
        <v>2</v>
      </c>
    </row>
    <row r="4944" spans="1:3" x14ac:dyDescent="0.2">
      <c r="A4944" s="114" t="s">
        <v>13328</v>
      </c>
      <c r="B4944" s="112">
        <v>18145</v>
      </c>
      <c r="C4944" s="10">
        <f t="shared" si="83"/>
        <v>1</v>
      </c>
    </row>
    <row r="4945" spans="1:3" x14ac:dyDescent="0.2">
      <c r="A4945" s="114" t="s">
        <v>13329</v>
      </c>
      <c r="B4945" s="112">
        <v>38</v>
      </c>
      <c r="C4945" s="10">
        <f t="shared" si="83"/>
        <v>3</v>
      </c>
    </row>
    <row r="4946" spans="1:3" x14ac:dyDescent="0.2">
      <c r="A4946" s="114" t="s">
        <v>13330</v>
      </c>
      <c r="B4946" s="112">
        <v>3319</v>
      </c>
      <c r="C4946" s="10">
        <f t="shared" si="83"/>
        <v>3</v>
      </c>
    </row>
    <row r="4947" spans="1:3" x14ac:dyDescent="0.2">
      <c r="A4947" s="114" t="s">
        <v>13331</v>
      </c>
      <c r="B4947" s="112">
        <v>2191</v>
      </c>
      <c r="C4947" s="10">
        <f t="shared" si="83"/>
        <v>2</v>
      </c>
    </row>
    <row r="4948" spans="1:3" x14ac:dyDescent="0.2">
      <c r="A4948" s="114" t="s">
        <v>13332</v>
      </c>
      <c r="B4948" s="112">
        <v>115</v>
      </c>
      <c r="C4948" s="10">
        <f t="shared" si="83"/>
        <v>1</v>
      </c>
    </row>
    <row r="4949" spans="1:3" x14ac:dyDescent="0.2">
      <c r="A4949" s="114" t="s">
        <v>13333</v>
      </c>
      <c r="B4949" s="112">
        <v>327</v>
      </c>
      <c r="C4949" s="10">
        <f t="shared" si="83"/>
        <v>3</v>
      </c>
    </row>
    <row r="4950" spans="1:3" x14ac:dyDescent="0.2">
      <c r="A4950" s="114" t="s">
        <v>13334</v>
      </c>
      <c r="B4950" s="112">
        <v>1472</v>
      </c>
      <c r="C4950" s="10">
        <f t="shared" si="83"/>
        <v>1</v>
      </c>
    </row>
    <row r="4951" spans="1:3" x14ac:dyDescent="0.2">
      <c r="A4951" s="114" t="s">
        <v>13335</v>
      </c>
      <c r="B4951" s="112">
        <v>14911</v>
      </c>
      <c r="C4951" s="10">
        <f t="shared" si="83"/>
        <v>1</v>
      </c>
    </row>
    <row r="4952" spans="1:3" x14ac:dyDescent="0.2">
      <c r="A4952" s="114" t="s">
        <v>13336</v>
      </c>
      <c r="B4952" s="112">
        <v>168</v>
      </c>
      <c r="C4952" s="10">
        <f t="shared" si="83"/>
        <v>1</v>
      </c>
    </row>
    <row r="4953" spans="1:3" x14ac:dyDescent="0.2">
      <c r="A4953" s="114" t="s">
        <v>13337</v>
      </c>
      <c r="B4953" s="112">
        <v>5743</v>
      </c>
      <c r="C4953" s="10">
        <f t="shared" si="83"/>
        <v>5</v>
      </c>
    </row>
    <row r="4954" spans="1:3" x14ac:dyDescent="0.2">
      <c r="A4954" s="114" t="s">
        <v>13338</v>
      </c>
      <c r="B4954" s="112">
        <v>92</v>
      </c>
      <c r="C4954" s="10">
        <f t="shared" si="83"/>
        <v>9</v>
      </c>
    </row>
    <row r="4955" spans="1:3" x14ac:dyDescent="0.2">
      <c r="A4955" s="114" t="s">
        <v>13339</v>
      </c>
      <c r="B4955" s="112">
        <v>55</v>
      </c>
      <c r="C4955" s="10">
        <f t="shared" si="83"/>
        <v>5</v>
      </c>
    </row>
    <row r="4956" spans="1:3" x14ac:dyDescent="0.2">
      <c r="A4956" s="114" t="s">
        <v>13340</v>
      </c>
      <c r="B4956" s="112">
        <v>76302</v>
      </c>
      <c r="C4956" s="10">
        <f t="shared" si="83"/>
        <v>7</v>
      </c>
    </row>
    <row r="4957" spans="1:3" x14ac:dyDescent="0.2">
      <c r="A4957" s="114" t="s">
        <v>13341</v>
      </c>
      <c r="B4957" s="112">
        <v>147</v>
      </c>
      <c r="C4957" s="10">
        <f t="shared" si="83"/>
        <v>1</v>
      </c>
    </row>
    <row r="4958" spans="1:3" x14ac:dyDescent="0.2">
      <c r="A4958" s="114" t="s">
        <v>13342</v>
      </c>
      <c r="B4958" s="112">
        <v>1461</v>
      </c>
      <c r="C4958" s="10">
        <f t="shared" si="83"/>
        <v>1</v>
      </c>
    </row>
    <row r="4959" spans="1:3" x14ac:dyDescent="0.2">
      <c r="A4959" s="114" t="s">
        <v>13343</v>
      </c>
      <c r="B4959" s="112">
        <v>212</v>
      </c>
      <c r="C4959" s="10">
        <f t="shared" si="83"/>
        <v>2</v>
      </c>
    </row>
    <row r="4960" spans="1:3" x14ac:dyDescent="0.2">
      <c r="A4960" s="114" t="s">
        <v>13344</v>
      </c>
      <c r="B4960" s="112">
        <v>4930</v>
      </c>
      <c r="C4960" s="10">
        <f t="shared" si="83"/>
        <v>4</v>
      </c>
    </row>
    <row r="4961" spans="1:3" x14ac:dyDescent="0.2">
      <c r="A4961" s="114" t="s">
        <v>13345</v>
      </c>
      <c r="B4961" s="112">
        <v>11593</v>
      </c>
      <c r="C4961" s="10">
        <f t="shared" si="83"/>
        <v>1</v>
      </c>
    </row>
    <row r="4962" spans="1:3" x14ac:dyDescent="0.2">
      <c r="A4962" s="114" t="s">
        <v>13346</v>
      </c>
      <c r="B4962" s="112">
        <v>415940</v>
      </c>
      <c r="C4962" s="10">
        <f t="shared" si="83"/>
        <v>4</v>
      </c>
    </row>
    <row r="4963" spans="1:3" x14ac:dyDescent="0.2">
      <c r="A4963" s="114" t="s">
        <v>13347</v>
      </c>
      <c r="B4963" s="112">
        <v>3026</v>
      </c>
      <c r="C4963" s="10">
        <f t="shared" si="83"/>
        <v>3</v>
      </c>
    </row>
    <row r="4964" spans="1:3" x14ac:dyDescent="0.2">
      <c r="A4964" s="114" t="s">
        <v>13348</v>
      </c>
      <c r="B4964" s="112">
        <v>1686</v>
      </c>
      <c r="C4964" s="10">
        <f t="shared" si="83"/>
        <v>1</v>
      </c>
    </row>
    <row r="4965" spans="1:3" x14ac:dyDescent="0.2">
      <c r="A4965" s="114" t="s">
        <v>13349</v>
      </c>
      <c r="B4965" s="112">
        <v>341</v>
      </c>
      <c r="C4965" s="10">
        <f t="shared" si="83"/>
        <v>3</v>
      </c>
    </row>
    <row r="4966" spans="1:3" x14ac:dyDescent="0.2">
      <c r="A4966" s="114" t="s">
        <v>13350</v>
      </c>
      <c r="B4966" s="112">
        <v>10770</v>
      </c>
      <c r="C4966" s="10">
        <f t="shared" si="83"/>
        <v>1</v>
      </c>
    </row>
    <row r="4967" spans="1:3" x14ac:dyDescent="0.2">
      <c r="A4967" s="114" t="s">
        <v>13351</v>
      </c>
      <c r="B4967" s="112">
        <v>20810</v>
      </c>
      <c r="C4967" s="10">
        <f t="shared" si="83"/>
        <v>2</v>
      </c>
    </row>
    <row r="4968" spans="1:3" x14ac:dyDescent="0.2">
      <c r="A4968" s="114" t="s">
        <v>13352</v>
      </c>
      <c r="B4968" s="112">
        <v>42</v>
      </c>
      <c r="C4968" s="10">
        <f t="shared" si="83"/>
        <v>4</v>
      </c>
    </row>
    <row r="4969" spans="1:3" x14ac:dyDescent="0.2">
      <c r="A4969" s="114" t="s">
        <v>13353</v>
      </c>
      <c r="B4969" s="112">
        <v>2343</v>
      </c>
      <c r="C4969" s="10">
        <f t="shared" si="83"/>
        <v>2</v>
      </c>
    </row>
    <row r="4970" spans="1:3" x14ac:dyDescent="0.2">
      <c r="A4970" s="114" t="s">
        <v>13354</v>
      </c>
      <c r="B4970" s="112">
        <v>378797</v>
      </c>
      <c r="C4970" s="10">
        <f t="shared" si="83"/>
        <v>3</v>
      </c>
    </row>
    <row r="4971" spans="1:3" x14ac:dyDescent="0.2">
      <c r="A4971" s="114" t="s">
        <v>13355</v>
      </c>
      <c r="B4971" s="112">
        <v>1040</v>
      </c>
      <c r="C4971" s="10">
        <f t="shared" si="83"/>
        <v>1</v>
      </c>
    </row>
    <row r="4972" spans="1:3" x14ac:dyDescent="0.2">
      <c r="A4972" s="114" t="s">
        <v>13356</v>
      </c>
      <c r="B4972" s="113" t="s">
        <v>8697</v>
      </c>
      <c r="C4972" s="10"/>
    </row>
    <row r="4973" spans="1:3" x14ac:dyDescent="0.2">
      <c r="A4973" s="114" t="s">
        <v>13357</v>
      </c>
      <c r="B4973" s="112">
        <v>30</v>
      </c>
      <c r="C4973" s="10">
        <f t="shared" si="83"/>
        <v>3</v>
      </c>
    </row>
    <row r="4974" spans="1:3" x14ac:dyDescent="0.2">
      <c r="A4974" s="114" t="s">
        <v>13358</v>
      </c>
      <c r="B4974" s="112">
        <v>457</v>
      </c>
      <c r="C4974" s="10">
        <f t="shared" si="83"/>
        <v>4</v>
      </c>
    </row>
    <row r="4975" spans="1:3" x14ac:dyDescent="0.2">
      <c r="A4975" s="114" t="s">
        <v>13359</v>
      </c>
      <c r="B4975" s="112">
        <v>172</v>
      </c>
      <c r="C4975" s="10">
        <f t="shared" si="83"/>
        <v>1</v>
      </c>
    </row>
    <row r="4976" spans="1:3" x14ac:dyDescent="0.2">
      <c r="A4976" s="114" t="s">
        <v>13360</v>
      </c>
      <c r="B4976" s="112">
        <v>566</v>
      </c>
      <c r="C4976" s="10">
        <f t="shared" si="83"/>
        <v>5</v>
      </c>
    </row>
    <row r="4977" spans="1:3" x14ac:dyDescent="0.2">
      <c r="A4977" s="114" t="s">
        <v>13361</v>
      </c>
      <c r="B4977" s="112">
        <v>560</v>
      </c>
      <c r="C4977" s="10">
        <f t="shared" si="83"/>
        <v>5</v>
      </c>
    </row>
    <row r="4978" spans="1:3" x14ac:dyDescent="0.2">
      <c r="A4978" s="114" t="s">
        <v>13362</v>
      </c>
      <c r="B4978" s="112">
        <v>9083</v>
      </c>
      <c r="C4978" s="10">
        <f t="shared" si="83"/>
        <v>9</v>
      </c>
    </row>
    <row r="4979" spans="1:3" x14ac:dyDescent="0.2">
      <c r="A4979" s="114" t="s">
        <v>13363</v>
      </c>
      <c r="B4979" s="112">
        <v>662</v>
      </c>
      <c r="C4979" s="10">
        <f t="shared" si="83"/>
        <v>6</v>
      </c>
    </row>
    <row r="4980" spans="1:3" x14ac:dyDescent="0.2">
      <c r="A4980" s="114" t="s">
        <v>13364</v>
      </c>
      <c r="B4980" s="112">
        <v>1126</v>
      </c>
      <c r="C4980" s="10">
        <f t="shared" si="83"/>
        <v>1</v>
      </c>
    </row>
    <row r="4981" spans="1:3" x14ac:dyDescent="0.2">
      <c r="A4981" s="114" t="s">
        <v>13365</v>
      </c>
      <c r="B4981" s="112">
        <v>169</v>
      </c>
      <c r="C4981" s="10">
        <f t="shared" si="83"/>
        <v>1</v>
      </c>
    </row>
    <row r="4982" spans="1:3" x14ac:dyDescent="0.2">
      <c r="A4982" s="114" t="s">
        <v>13366</v>
      </c>
      <c r="B4982" s="112">
        <v>391</v>
      </c>
      <c r="C4982" s="10">
        <f t="shared" si="83"/>
        <v>3</v>
      </c>
    </row>
    <row r="4983" spans="1:3" x14ac:dyDescent="0.2">
      <c r="A4983" s="114" t="s">
        <v>13367</v>
      </c>
      <c r="B4983" s="112">
        <v>12483</v>
      </c>
      <c r="C4983" s="10">
        <f t="shared" si="83"/>
        <v>1</v>
      </c>
    </row>
    <row r="4984" spans="1:3" x14ac:dyDescent="0.2">
      <c r="A4984" s="114" t="s">
        <v>13368</v>
      </c>
      <c r="B4984" s="112">
        <v>2548</v>
      </c>
      <c r="C4984" s="10">
        <f t="shared" si="83"/>
        <v>2</v>
      </c>
    </row>
    <row r="4985" spans="1:3" x14ac:dyDescent="0.2">
      <c r="A4985" s="114" t="s">
        <v>13369</v>
      </c>
      <c r="B4985" s="112">
        <v>319</v>
      </c>
      <c r="C4985" s="10">
        <f t="shared" si="83"/>
        <v>3</v>
      </c>
    </row>
    <row r="4986" spans="1:3" x14ac:dyDescent="0.2">
      <c r="A4986" s="114" t="s">
        <v>13370</v>
      </c>
      <c r="B4986" s="112">
        <v>286</v>
      </c>
      <c r="C4986" s="10">
        <f t="shared" si="83"/>
        <v>2</v>
      </c>
    </row>
    <row r="4987" spans="1:3" x14ac:dyDescent="0.2">
      <c r="A4987" s="114" t="s">
        <v>8480</v>
      </c>
      <c r="B4987" s="112">
        <v>203418</v>
      </c>
      <c r="C4987" s="10">
        <f t="shared" si="83"/>
        <v>2</v>
      </c>
    </row>
    <row r="4988" spans="1:3" x14ac:dyDescent="0.2">
      <c r="A4988" s="114" t="s">
        <v>13371</v>
      </c>
      <c r="B4988" s="112">
        <v>421</v>
      </c>
      <c r="C4988" s="10">
        <f t="shared" si="83"/>
        <v>4</v>
      </c>
    </row>
    <row r="4989" spans="1:3" x14ac:dyDescent="0.2">
      <c r="A4989" s="114" t="s">
        <v>13372</v>
      </c>
      <c r="B4989" s="112">
        <v>123</v>
      </c>
      <c r="C4989" s="10">
        <f t="shared" si="83"/>
        <v>1</v>
      </c>
    </row>
    <row r="4990" spans="1:3" x14ac:dyDescent="0.2">
      <c r="A4990" s="114" t="s">
        <v>13373</v>
      </c>
      <c r="B4990" s="112">
        <v>604</v>
      </c>
      <c r="C4990" s="10">
        <f t="shared" si="83"/>
        <v>6</v>
      </c>
    </row>
    <row r="4991" spans="1:3" x14ac:dyDescent="0.2">
      <c r="A4991" s="114" t="s">
        <v>13374</v>
      </c>
      <c r="B4991" s="112">
        <v>887</v>
      </c>
      <c r="C4991" s="10">
        <f t="shared" si="83"/>
        <v>8</v>
      </c>
    </row>
    <row r="4992" spans="1:3" x14ac:dyDescent="0.2">
      <c r="A4992" s="114" t="s">
        <v>13375</v>
      </c>
      <c r="B4992" s="112">
        <v>3506</v>
      </c>
      <c r="C4992" s="10">
        <f t="shared" si="83"/>
        <v>3</v>
      </c>
    </row>
    <row r="4993" spans="1:3" x14ac:dyDescent="0.2">
      <c r="A4993" s="114" t="s">
        <v>13376</v>
      </c>
      <c r="B4993" s="112">
        <v>2435</v>
      </c>
      <c r="C4993" s="10">
        <f t="shared" si="83"/>
        <v>2</v>
      </c>
    </row>
    <row r="4994" spans="1:3" x14ac:dyDescent="0.2">
      <c r="A4994" s="114" t="s">
        <v>13377</v>
      </c>
      <c r="B4994" s="112">
        <v>230</v>
      </c>
      <c r="C4994" s="10">
        <f t="shared" si="83"/>
        <v>2</v>
      </c>
    </row>
    <row r="4995" spans="1:3" x14ac:dyDescent="0.2">
      <c r="A4995" s="114" t="s">
        <v>13378</v>
      </c>
      <c r="B4995" s="112">
        <v>4274</v>
      </c>
      <c r="C4995" s="10">
        <f t="shared" si="83"/>
        <v>4</v>
      </c>
    </row>
    <row r="4996" spans="1:3" x14ac:dyDescent="0.2">
      <c r="A4996" s="114" t="s">
        <v>13379</v>
      </c>
      <c r="B4996" s="112">
        <v>96</v>
      </c>
      <c r="C4996" s="10">
        <f t="shared" si="83"/>
        <v>9</v>
      </c>
    </row>
    <row r="4997" spans="1:3" x14ac:dyDescent="0.2">
      <c r="A4997" s="114" t="s">
        <v>8318</v>
      </c>
      <c r="B4997" s="112">
        <v>26450</v>
      </c>
      <c r="C4997" s="10">
        <f t="shared" ref="C4997:C5060" si="84">VALUE(LEFT(1E+100*B4997))</f>
        <v>2</v>
      </c>
    </row>
    <row r="4998" spans="1:3" x14ac:dyDescent="0.2">
      <c r="A4998" s="114" t="s">
        <v>13380</v>
      </c>
      <c r="B4998" s="112">
        <v>582</v>
      </c>
      <c r="C4998" s="10">
        <f t="shared" si="84"/>
        <v>5</v>
      </c>
    </row>
    <row r="4999" spans="1:3" x14ac:dyDescent="0.2">
      <c r="A4999" s="114" t="s">
        <v>13381</v>
      </c>
      <c r="B4999" s="112">
        <v>129</v>
      </c>
      <c r="C4999" s="10">
        <f t="shared" si="84"/>
        <v>1</v>
      </c>
    </row>
    <row r="5000" spans="1:3" x14ac:dyDescent="0.2">
      <c r="A5000" s="114" t="s">
        <v>13382</v>
      </c>
      <c r="B5000" s="112">
        <v>262</v>
      </c>
      <c r="C5000" s="10">
        <f t="shared" si="84"/>
        <v>2</v>
      </c>
    </row>
    <row r="5001" spans="1:3" x14ac:dyDescent="0.2">
      <c r="A5001" s="114" t="s">
        <v>13383</v>
      </c>
      <c r="B5001" s="112">
        <v>258</v>
      </c>
      <c r="C5001" s="10">
        <f t="shared" si="84"/>
        <v>2</v>
      </c>
    </row>
    <row r="5002" spans="1:3" x14ac:dyDescent="0.2">
      <c r="A5002" s="114" t="s">
        <v>13384</v>
      </c>
      <c r="B5002" s="112">
        <v>531</v>
      </c>
      <c r="C5002" s="10">
        <f t="shared" si="84"/>
        <v>5</v>
      </c>
    </row>
    <row r="5003" spans="1:3" x14ac:dyDescent="0.2">
      <c r="A5003" s="114" t="s">
        <v>13385</v>
      </c>
      <c r="B5003" s="112">
        <v>6832</v>
      </c>
      <c r="C5003" s="10">
        <f t="shared" si="84"/>
        <v>6</v>
      </c>
    </row>
    <row r="5004" spans="1:3" x14ac:dyDescent="0.2">
      <c r="A5004" s="114" t="s">
        <v>13386</v>
      </c>
      <c r="B5004" s="112">
        <v>1683</v>
      </c>
      <c r="C5004" s="10">
        <f t="shared" si="84"/>
        <v>1</v>
      </c>
    </row>
    <row r="5005" spans="1:3" x14ac:dyDescent="0.2">
      <c r="A5005" s="114" t="s">
        <v>13387</v>
      </c>
      <c r="B5005" s="112">
        <v>395</v>
      </c>
      <c r="C5005" s="10">
        <f t="shared" si="84"/>
        <v>3</v>
      </c>
    </row>
    <row r="5006" spans="1:3" x14ac:dyDescent="0.2">
      <c r="A5006" s="114" t="s">
        <v>13388</v>
      </c>
      <c r="B5006" s="112">
        <v>105</v>
      </c>
      <c r="C5006" s="10">
        <f t="shared" si="84"/>
        <v>1</v>
      </c>
    </row>
    <row r="5007" spans="1:3" x14ac:dyDescent="0.2">
      <c r="A5007" s="114" t="s">
        <v>13389</v>
      </c>
      <c r="B5007" s="112">
        <v>1217</v>
      </c>
      <c r="C5007" s="10">
        <f t="shared" si="84"/>
        <v>1</v>
      </c>
    </row>
    <row r="5008" spans="1:3" x14ac:dyDescent="0.2">
      <c r="A5008" s="114" t="s">
        <v>13390</v>
      </c>
      <c r="B5008" s="112">
        <v>1322</v>
      </c>
      <c r="C5008" s="10">
        <f t="shared" si="84"/>
        <v>1</v>
      </c>
    </row>
    <row r="5009" spans="1:3" x14ac:dyDescent="0.2">
      <c r="A5009" s="114" t="s">
        <v>13391</v>
      </c>
      <c r="B5009" s="112">
        <v>272</v>
      </c>
      <c r="C5009" s="10">
        <f t="shared" si="84"/>
        <v>2</v>
      </c>
    </row>
    <row r="5010" spans="1:3" x14ac:dyDescent="0.2">
      <c r="A5010" s="114" t="s">
        <v>13392</v>
      </c>
      <c r="B5010" s="112">
        <v>997</v>
      </c>
      <c r="C5010" s="10">
        <f t="shared" si="84"/>
        <v>9</v>
      </c>
    </row>
    <row r="5011" spans="1:3" x14ac:dyDescent="0.2">
      <c r="A5011" s="114" t="s">
        <v>13393</v>
      </c>
      <c r="B5011" s="112">
        <v>119</v>
      </c>
      <c r="C5011" s="10">
        <f t="shared" si="84"/>
        <v>1</v>
      </c>
    </row>
    <row r="5012" spans="1:3" x14ac:dyDescent="0.2">
      <c r="A5012" s="114" t="s">
        <v>13394</v>
      </c>
      <c r="B5012" s="112">
        <v>165</v>
      </c>
      <c r="C5012" s="10">
        <f t="shared" si="84"/>
        <v>1</v>
      </c>
    </row>
    <row r="5013" spans="1:3" x14ac:dyDescent="0.2">
      <c r="A5013" s="114" t="s">
        <v>13395</v>
      </c>
      <c r="B5013" s="112">
        <v>39</v>
      </c>
      <c r="C5013" s="10">
        <f t="shared" si="84"/>
        <v>3</v>
      </c>
    </row>
    <row r="5014" spans="1:3" x14ac:dyDescent="0.2">
      <c r="A5014" s="114" t="s">
        <v>13396</v>
      </c>
      <c r="B5014" s="112">
        <v>55</v>
      </c>
      <c r="C5014" s="10">
        <f t="shared" si="84"/>
        <v>5</v>
      </c>
    </row>
    <row r="5015" spans="1:3" x14ac:dyDescent="0.2">
      <c r="A5015" s="114" t="s">
        <v>13397</v>
      </c>
      <c r="B5015" s="112">
        <v>122</v>
      </c>
      <c r="C5015" s="10">
        <f t="shared" si="84"/>
        <v>1</v>
      </c>
    </row>
    <row r="5016" spans="1:3" x14ac:dyDescent="0.2">
      <c r="A5016" s="114" t="s">
        <v>13398</v>
      </c>
      <c r="B5016" s="112">
        <v>1899</v>
      </c>
      <c r="C5016" s="10">
        <f t="shared" si="84"/>
        <v>1</v>
      </c>
    </row>
    <row r="5017" spans="1:3" x14ac:dyDescent="0.2">
      <c r="A5017" s="114" t="s">
        <v>13399</v>
      </c>
      <c r="B5017" s="112">
        <v>23</v>
      </c>
      <c r="C5017" s="10">
        <f t="shared" si="84"/>
        <v>2</v>
      </c>
    </row>
    <row r="5018" spans="1:3" x14ac:dyDescent="0.2">
      <c r="A5018" s="114" t="s">
        <v>13400</v>
      </c>
      <c r="B5018" s="112">
        <v>463</v>
      </c>
      <c r="C5018" s="10">
        <f t="shared" si="84"/>
        <v>4</v>
      </c>
    </row>
    <row r="5019" spans="1:3" x14ac:dyDescent="0.2">
      <c r="A5019" s="114" t="s">
        <v>13401</v>
      </c>
      <c r="B5019" s="112">
        <v>18889</v>
      </c>
      <c r="C5019" s="10">
        <f t="shared" si="84"/>
        <v>1</v>
      </c>
    </row>
    <row r="5020" spans="1:3" x14ac:dyDescent="0.2">
      <c r="A5020" s="114" t="s">
        <v>8317</v>
      </c>
      <c r="B5020" s="112">
        <v>130577</v>
      </c>
      <c r="C5020" s="10">
        <f t="shared" si="84"/>
        <v>1</v>
      </c>
    </row>
    <row r="5021" spans="1:3" x14ac:dyDescent="0.2">
      <c r="A5021" s="114" t="s">
        <v>13402</v>
      </c>
      <c r="B5021" s="112">
        <v>415</v>
      </c>
      <c r="C5021" s="10">
        <f t="shared" si="84"/>
        <v>4</v>
      </c>
    </row>
    <row r="5022" spans="1:3" x14ac:dyDescent="0.2">
      <c r="A5022" s="114" t="s">
        <v>13403</v>
      </c>
      <c r="B5022" s="112">
        <v>33</v>
      </c>
      <c r="C5022" s="10">
        <f t="shared" si="84"/>
        <v>3</v>
      </c>
    </row>
    <row r="5023" spans="1:3" x14ac:dyDescent="0.2">
      <c r="A5023" s="114" t="s">
        <v>13404</v>
      </c>
      <c r="B5023" s="112">
        <v>1302</v>
      </c>
      <c r="C5023" s="10">
        <f t="shared" si="84"/>
        <v>1</v>
      </c>
    </row>
    <row r="5024" spans="1:3" x14ac:dyDescent="0.2">
      <c r="A5024" s="114" t="s">
        <v>13405</v>
      </c>
      <c r="B5024" s="112">
        <v>59</v>
      </c>
      <c r="C5024" s="10">
        <f t="shared" si="84"/>
        <v>5</v>
      </c>
    </row>
    <row r="5025" spans="1:3" x14ac:dyDescent="0.2">
      <c r="A5025" s="114" t="s">
        <v>13406</v>
      </c>
      <c r="B5025" s="112">
        <v>60</v>
      </c>
      <c r="C5025" s="10">
        <f t="shared" si="84"/>
        <v>6</v>
      </c>
    </row>
    <row r="5026" spans="1:3" x14ac:dyDescent="0.2">
      <c r="A5026" s="114" t="s">
        <v>13407</v>
      </c>
      <c r="B5026" s="112">
        <v>5233</v>
      </c>
      <c r="C5026" s="10">
        <f t="shared" si="84"/>
        <v>5</v>
      </c>
    </row>
    <row r="5027" spans="1:3" x14ac:dyDescent="0.2">
      <c r="A5027" s="114" t="s">
        <v>13408</v>
      </c>
      <c r="B5027" s="112">
        <v>487</v>
      </c>
      <c r="C5027" s="10">
        <f t="shared" si="84"/>
        <v>4</v>
      </c>
    </row>
    <row r="5028" spans="1:3" x14ac:dyDescent="0.2">
      <c r="A5028" s="114" t="s">
        <v>13409</v>
      </c>
      <c r="B5028" s="112">
        <v>337</v>
      </c>
      <c r="C5028" s="10">
        <f t="shared" si="84"/>
        <v>3</v>
      </c>
    </row>
    <row r="5029" spans="1:3" x14ac:dyDescent="0.2">
      <c r="A5029" s="114" t="s">
        <v>13410</v>
      </c>
      <c r="B5029" s="112">
        <v>1003</v>
      </c>
      <c r="C5029" s="10">
        <f t="shared" si="84"/>
        <v>1</v>
      </c>
    </row>
    <row r="5030" spans="1:3" x14ac:dyDescent="0.2">
      <c r="A5030" s="114" t="s">
        <v>13411</v>
      </c>
      <c r="B5030" s="112">
        <v>81</v>
      </c>
      <c r="C5030" s="10">
        <f t="shared" si="84"/>
        <v>8</v>
      </c>
    </row>
    <row r="5031" spans="1:3" x14ac:dyDescent="0.2">
      <c r="A5031" s="114" t="s">
        <v>13412</v>
      </c>
      <c r="B5031" s="112">
        <v>15711</v>
      </c>
      <c r="C5031" s="10">
        <f t="shared" si="84"/>
        <v>1</v>
      </c>
    </row>
    <row r="5032" spans="1:3" x14ac:dyDescent="0.2">
      <c r="A5032" s="114" t="s">
        <v>13413</v>
      </c>
      <c r="B5032" s="112">
        <v>600</v>
      </c>
      <c r="C5032" s="10">
        <f t="shared" si="84"/>
        <v>6</v>
      </c>
    </row>
    <row r="5033" spans="1:3" x14ac:dyDescent="0.2">
      <c r="A5033" s="114" t="s">
        <v>13414</v>
      </c>
      <c r="B5033" s="112">
        <v>42</v>
      </c>
      <c r="C5033" s="10">
        <f t="shared" si="84"/>
        <v>4</v>
      </c>
    </row>
    <row r="5034" spans="1:3" x14ac:dyDescent="0.2">
      <c r="A5034" s="114" t="s">
        <v>13415</v>
      </c>
      <c r="B5034" s="112">
        <v>7901</v>
      </c>
      <c r="C5034" s="10">
        <f t="shared" si="84"/>
        <v>7</v>
      </c>
    </row>
    <row r="5035" spans="1:3" x14ac:dyDescent="0.2">
      <c r="A5035" s="114" t="s">
        <v>13416</v>
      </c>
      <c r="B5035" s="112">
        <v>170</v>
      </c>
      <c r="C5035" s="10">
        <f t="shared" si="84"/>
        <v>1</v>
      </c>
    </row>
    <row r="5036" spans="1:3" x14ac:dyDescent="0.2">
      <c r="A5036" s="114" t="s">
        <v>13417</v>
      </c>
      <c r="B5036" s="112">
        <v>52</v>
      </c>
      <c r="C5036" s="10">
        <f t="shared" si="84"/>
        <v>5</v>
      </c>
    </row>
    <row r="5037" spans="1:3" x14ac:dyDescent="0.2">
      <c r="A5037" s="114" t="s">
        <v>13418</v>
      </c>
      <c r="B5037" s="112">
        <v>2879</v>
      </c>
      <c r="C5037" s="10">
        <f t="shared" si="84"/>
        <v>2</v>
      </c>
    </row>
    <row r="5038" spans="1:3" x14ac:dyDescent="0.2">
      <c r="A5038" s="114" t="s">
        <v>13419</v>
      </c>
      <c r="B5038" s="112">
        <v>850</v>
      </c>
      <c r="C5038" s="10">
        <f t="shared" si="84"/>
        <v>8</v>
      </c>
    </row>
    <row r="5039" spans="1:3" x14ac:dyDescent="0.2">
      <c r="A5039" s="114" t="s">
        <v>13420</v>
      </c>
      <c r="B5039" s="112">
        <v>1300</v>
      </c>
      <c r="C5039" s="10">
        <f t="shared" si="84"/>
        <v>1</v>
      </c>
    </row>
    <row r="5040" spans="1:3" x14ac:dyDescent="0.2">
      <c r="A5040" s="114" t="s">
        <v>13421</v>
      </c>
      <c r="B5040" s="112">
        <v>71880</v>
      </c>
      <c r="C5040" s="10">
        <f t="shared" si="84"/>
        <v>7</v>
      </c>
    </row>
    <row r="5041" spans="1:3" x14ac:dyDescent="0.2">
      <c r="A5041" s="114" t="s">
        <v>13422</v>
      </c>
      <c r="B5041" s="112">
        <v>5451</v>
      </c>
      <c r="C5041" s="10">
        <f t="shared" si="84"/>
        <v>5</v>
      </c>
    </row>
    <row r="5042" spans="1:3" x14ac:dyDescent="0.2">
      <c r="A5042" s="114" t="s">
        <v>13423</v>
      </c>
      <c r="B5042" s="112">
        <v>3478</v>
      </c>
      <c r="C5042" s="10">
        <f t="shared" si="84"/>
        <v>3</v>
      </c>
    </row>
    <row r="5043" spans="1:3" x14ac:dyDescent="0.2">
      <c r="A5043" s="114" t="s">
        <v>13424</v>
      </c>
      <c r="B5043" s="112">
        <v>329</v>
      </c>
      <c r="C5043" s="10">
        <f t="shared" si="84"/>
        <v>3</v>
      </c>
    </row>
    <row r="5044" spans="1:3" x14ac:dyDescent="0.2">
      <c r="A5044" s="114" t="s">
        <v>13425</v>
      </c>
      <c r="B5044" s="112">
        <v>395</v>
      </c>
      <c r="C5044" s="10">
        <f t="shared" si="84"/>
        <v>3</v>
      </c>
    </row>
    <row r="5045" spans="1:3" x14ac:dyDescent="0.2">
      <c r="A5045" s="114" t="s">
        <v>8316</v>
      </c>
      <c r="B5045" s="112">
        <v>536</v>
      </c>
      <c r="C5045" s="10">
        <f t="shared" si="84"/>
        <v>5</v>
      </c>
    </row>
    <row r="5046" spans="1:3" x14ac:dyDescent="0.2">
      <c r="A5046" s="114" t="s">
        <v>13426</v>
      </c>
      <c r="B5046" s="112">
        <v>579</v>
      </c>
      <c r="C5046" s="10">
        <f t="shared" si="84"/>
        <v>5</v>
      </c>
    </row>
    <row r="5047" spans="1:3" x14ac:dyDescent="0.2">
      <c r="A5047" s="114" t="s">
        <v>13427</v>
      </c>
      <c r="B5047" s="112">
        <v>566</v>
      </c>
      <c r="C5047" s="10">
        <f t="shared" si="84"/>
        <v>5</v>
      </c>
    </row>
    <row r="5048" spans="1:3" x14ac:dyDescent="0.2">
      <c r="A5048" s="114" t="s">
        <v>13428</v>
      </c>
      <c r="B5048" s="112">
        <v>74</v>
      </c>
      <c r="C5048" s="10">
        <f t="shared" si="84"/>
        <v>7</v>
      </c>
    </row>
    <row r="5049" spans="1:3" x14ac:dyDescent="0.2">
      <c r="A5049" s="114" t="s">
        <v>13429</v>
      </c>
      <c r="B5049" s="112">
        <v>1124</v>
      </c>
      <c r="C5049" s="10">
        <f t="shared" si="84"/>
        <v>1</v>
      </c>
    </row>
    <row r="5050" spans="1:3" x14ac:dyDescent="0.2">
      <c r="A5050" s="114" t="s">
        <v>13430</v>
      </c>
      <c r="B5050" s="112">
        <v>63</v>
      </c>
      <c r="C5050" s="10">
        <f t="shared" si="84"/>
        <v>6</v>
      </c>
    </row>
    <row r="5051" spans="1:3" x14ac:dyDescent="0.2">
      <c r="A5051" s="114" t="s">
        <v>13431</v>
      </c>
      <c r="B5051" s="112">
        <v>305</v>
      </c>
      <c r="C5051" s="10">
        <f t="shared" si="84"/>
        <v>3</v>
      </c>
    </row>
    <row r="5052" spans="1:3" x14ac:dyDescent="0.2">
      <c r="A5052" s="114" t="s">
        <v>13432</v>
      </c>
      <c r="B5052" s="112">
        <v>2998</v>
      </c>
      <c r="C5052" s="10">
        <f t="shared" si="84"/>
        <v>2</v>
      </c>
    </row>
    <row r="5053" spans="1:3" x14ac:dyDescent="0.2">
      <c r="A5053" s="114" t="s">
        <v>13433</v>
      </c>
      <c r="B5053" s="112">
        <v>27</v>
      </c>
      <c r="C5053" s="10">
        <f t="shared" si="84"/>
        <v>2</v>
      </c>
    </row>
    <row r="5054" spans="1:3" x14ac:dyDescent="0.2">
      <c r="A5054" s="114" t="s">
        <v>13434</v>
      </c>
      <c r="B5054" s="112">
        <v>5345</v>
      </c>
      <c r="C5054" s="10">
        <f t="shared" si="84"/>
        <v>5</v>
      </c>
    </row>
    <row r="5055" spans="1:3" x14ac:dyDescent="0.2">
      <c r="A5055" s="114" t="s">
        <v>13435</v>
      </c>
      <c r="B5055" s="112">
        <v>4224</v>
      </c>
      <c r="C5055" s="10">
        <f t="shared" si="84"/>
        <v>4</v>
      </c>
    </row>
    <row r="5056" spans="1:3" x14ac:dyDescent="0.2">
      <c r="A5056" s="114" t="s">
        <v>13436</v>
      </c>
      <c r="B5056" s="112">
        <v>1125</v>
      </c>
      <c r="C5056" s="10">
        <f t="shared" si="84"/>
        <v>1</v>
      </c>
    </row>
    <row r="5057" spans="1:3" x14ac:dyDescent="0.2">
      <c r="A5057" s="114" t="s">
        <v>13437</v>
      </c>
      <c r="B5057" s="112">
        <v>936</v>
      </c>
      <c r="C5057" s="10">
        <f t="shared" si="84"/>
        <v>9</v>
      </c>
    </row>
    <row r="5058" spans="1:3" x14ac:dyDescent="0.2">
      <c r="A5058" s="114" t="s">
        <v>13438</v>
      </c>
      <c r="B5058" s="112">
        <v>1138</v>
      </c>
      <c r="C5058" s="10">
        <f t="shared" si="84"/>
        <v>1</v>
      </c>
    </row>
    <row r="5059" spans="1:3" x14ac:dyDescent="0.2">
      <c r="A5059" s="114" t="s">
        <v>13439</v>
      </c>
      <c r="B5059" s="112">
        <v>3371</v>
      </c>
      <c r="C5059" s="10">
        <f t="shared" si="84"/>
        <v>3</v>
      </c>
    </row>
    <row r="5060" spans="1:3" x14ac:dyDescent="0.2">
      <c r="A5060" s="114" t="s">
        <v>13440</v>
      </c>
      <c r="B5060" s="112">
        <v>2966</v>
      </c>
      <c r="C5060" s="10">
        <f t="shared" si="84"/>
        <v>2</v>
      </c>
    </row>
    <row r="5061" spans="1:3" x14ac:dyDescent="0.2">
      <c r="A5061" s="114" t="s">
        <v>13441</v>
      </c>
      <c r="B5061" s="112">
        <v>212</v>
      </c>
      <c r="C5061" s="10">
        <f t="shared" ref="C5061:C5124" si="85">VALUE(LEFT(1E+100*B5061))</f>
        <v>2</v>
      </c>
    </row>
    <row r="5062" spans="1:3" x14ac:dyDescent="0.2">
      <c r="A5062" s="114" t="s">
        <v>13442</v>
      </c>
      <c r="B5062" s="112">
        <v>341</v>
      </c>
      <c r="C5062" s="10">
        <f t="shared" si="85"/>
        <v>3</v>
      </c>
    </row>
    <row r="5063" spans="1:3" x14ac:dyDescent="0.2">
      <c r="A5063" s="114" t="s">
        <v>13443</v>
      </c>
      <c r="B5063" s="112">
        <v>218</v>
      </c>
      <c r="C5063" s="10">
        <f t="shared" si="85"/>
        <v>2</v>
      </c>
    </row>
    <row r="5064" spans="1:3" x14ac:dyDescent="0.2">
      <c r="A5064" s="114" t="s">
        <v>13444</v>
      </c>
      <c r="B5064" s="112">
        <v>76</v>
      </c>
      <c r="C5064" s="10">
        <f t="shared" si="85"/>
        <v>7</v>
      </c>
    </row>
    <row r="5065" spans="1:3" x14ac:dyDescent="0.2">
      <c r="A5065" s="114" t="s">
        <v>13445</v>
      </c>
      <c r="B5065" s="112">
        <v>63</v>
      </c>
      <c r="C5065" s="10">
        <f t="shared" si="85"/>
        <v>6</v>
      </c>
    </row>
    <row r="5066" spans="1:3" x14ac:dyDescent="0.2">
      <c r="A5066" s="114" t="s">
        <v>13446</v>
      </c>
      <c r="B5066" s="112">
        <v>8280</v>
      </c>
      <c r="C5066" s="10">
        <f t="shared" si="85"/>
        <v>8</v>
      </c>
    </row>
    <row r="5067" spans="1:3" x14ac:dyDescent="0.2">
      <c r="A5067" s="114" t="s">
        <v>13447</v>
      </c>
      <c r="B5067" s="112">
        <v>5110</v>
      </c>
      <c r="C5067" s="10">
        <f t="shared" si="85"/>
        <v>5</v>
      </c>
    </row>
    <row r="5068" spans="1:3" x14ac:dyDescent="0.2">
      <c r="A5068" s="114" t="s">
        <v>13448</v>
      </c>
      <c r="B5068" s="112">
        <v>181</v>
      </c>
      <c r="C5068" s="10">
        <f t="shared" si="85"/>
        <v>1</v>
      </c>
    </row>
    <row r="5069" spans="1:3" x14ac:dyDescent="0.2">
      <c r="A5069" s="114" t="s">
        <v>8315</v>
      </c>
      <c r="B5069" s="112">
        <v>6307</v>
      </c>
      <c r="C5069" s="10">
        <f t="shared" si="85"/>
        <v>6</v>
      </c>
    </row>
    <row r="5070" spans="1:3" x14ac:dyDescent="0.2">
      <c r="A5070" s="114" t="s">
        <v>13449</v>
      </c>
      <c r="B5070" s="112">
        <v>2809</v>
      </c>
      <c r="C5070" s="10">
        <f t="shared" si="85"/>
        <v>2</v>
      </c>
    </row>
    <row r="5071" spans="1:3" x14ac:dyDescent="0.2">
      <c r="A5071" s="114" t="s">
        <v>13450</v>
      </c>
      <c r="B5071" s="112">
        <v>797</v>
      </c>
      <c r="C5071" s="10">
        <f t="shared" si="85"/>
        <v>7</v>
      </c>
    </row>
    <row r="5072" spans="1:3" x14ac:dyDescent="0.2">
      <c r="A5072" s="114" t="s">
        <v>13451</v>
      </c>
      <c r="B5072" s="112">
        <v>1120</v>
      </c>
      <c r="C5072" s="10">
        <f t="shared" si="85"/>
        <v>1</v>
      </c>
    </row>
    <row r="5073" spans="1:3" x14ac:dyDescent="0.2">
      <c r="A5073" s="114" t="s">
        <v>13452</v>
      </c>
      <c r="B5073" s="112">
        <v>7480</v>
      </c>
      <c r="C5073" s="10">
        <f t="shared" si="85"/>
        <v>7</v>
      </c>
    </row>
    <row r="5074" spans="1:3" x14ac:dyDescent="0.2">
      <c r="A5074" s="114" t="s">
        <v>13453</v>
      </c>
      <c r="B5074" s="112">
        <v>1481</v>
      </c>
      <c r="C5074" s="10">
        <f t="shared" si="85"/>
        <v>1</v>
      </c>
    </row>
    <row r="5075" spans="1:3" x14ac:dyDescent="0.2">
      <c r="A5075" s="114" t="s">
        <v>13454</v>
      </c>
      <c r="B5075" s="112">
        <v>3625</v>
      </c>
      <c r="C5075" s="10">
        <f t="shared" si="85"/>
        <v>3</v>
      </c>
    </row>
    <row r="5076" spans="1:3" x14ac:dyDescent="0.2">
      <c r="A5076" s="114" t="s">
        <v>13455</v>
      </c>
      <c r="B5076" s="112">
        <v>6583</v>
      </c>
      <c r="C5076" s="10">
        <f t="shared" si="85"/>
        <v>6</v>
      </c>
    </row>
    <row r="5077" spans="1:3" x14ac:dyDescent="0.2">
      <c r="A5077" s="114" t="s">
        <v>13456</v>
      </c>
      <c r="B5077" s="112">
        <v>138</v>
      </c>
      <c r="C5077" s="10">
        <f t="shared" si="85"/>
        <v>1</v>
      </c>
    </row>
    <row r="5078" spans="1:3" x14ac:dyDescent="0.2">
      <c r="A5078" s="114" t="s">
        <v>13457</v>
      </c>
      <c r="B5078" s="112">
        <v>492</v>
      </c>
      <c r="C5078" s="10">
        <f t="shared" si="85"/>
        <v>4</v>
      </c>
    </row>
    <row r="5079" spans="1:3" x14ac:dyDescent="0.2">
      <c r="A5079" s="114" t="s">
        <v>13458</v>
      </c>
      <c r="B5079" s="112">
        <v>298</v>
      </c>
      <c r="C5079" s="10">
        <f t="shared" si="85"/>
        <v>2</v>
      </c>
    </row>
    <row r="5080" spans="1:3" x14ac:dyDescent="0.2">
      <c r="A5080" s="114" t="s">
        <v>13459</v>
      </c>
      <c r="B5080" s="112">
        <v>258</v>
      </c>
      <c r="C5080" s="10">
        <f t="shared" si="85"/>
        <v>2</v>
      </c>
    </row>
    <row r="5081" spans="1:3" x14ac:dyDescent="0.2">
      <c r="A5081" s="114" t="s">
        <v>13460</v>
      </c>
      <c r="B5081" s="112">
        <v>87</v>
      </c>
      <c r="C5081" s="10">
        <f t="shared" si="85"/>
        <v>8</v>
      </c>
    </row>
    <row r="5082" spans="1:3" x14ac:dyDescent="0.2">
      <c r="A5082" s="114" t="s">
        <v>13461</v>
      </c>
      <c r="B5082" s="112">
        <v>168</v>
      </c>
      <c r="C5082" s="10">
        <f t="shared" si="85"/>
        <v>1</v>
      </c>
    </row>
    <row r="5083" spans="1:3" x14ac:dyDescent="0.2">
      <c r="A5083" s="114" t="s">
        <v>13462</v>
      </c>
      <c r="B5083" s="112">
        <v>147</v>
      </c>
      <c r="C5083" s="10">
        <f t="shared" si="85"/>
        <v>1</v>
      </c>
    </row>
    <row r="5084" spans="1:3" x14ac:dyDescent="0.2">
      <c r="A5084" s="114" t="s">
        <v>13463</v>
      </c>
      <c r="B5084" s="112">
        <v>97</v>
      </c>
      <c r="C5084" s="10">
        <f t="shared" si="85"/>
        <v>9</v>
      </c>
    </row>
    <row r="5085" spans="1:3" x14ac:dyDescent="0.2">
      <c r="A5085" s="114" t="s">
        <v>13464</v>
      </c>
      <c r="B5085" s="112">
        <v>124</v>
      </c>
      <c r="C5085" s="10">
        <f t="shared" si="85"/>
        <v>1</v>
      </c>
    </row>
    <row r="5086" spans="1:3" x14ac:dyDescent="0.2">
      <c r="A5086" s="114" t="s">
        <v>13465</v>
      </c>
      <c r="B5086" s="112">
        <v>322</v>
      </c>
      <c r="C5086" s="10">
        <f t="shared" si="85"/>
        <v>3</v>
      </c>
    </row>
    <row r="5087" spans="1:3" x14ac:dyDescent="0.2">
      <c r="A5087" s="114" t="s">
        <v>13466</v>
      </c>
      <c r="B5087" s="112">
        <v>127</v>
      </c>
      <c r="C5087" s="10">
        <f t="shared" si="85"/>
        <v>1</v>
      </c>
    </row>
    <row r="5088" spans="1:3" x14ac:dyDescent="0.2">
      <c r="A5088" s="114" t="s">
        <v>13467</v>
      </c>
      <c r="B5088" s="112">
        <v>89</v>
      </c>
      <c r="C5088" s="10">
        <f t="shared" si="85"/>
        <v>8</v>
      </c>
    </row>
    <row r="5089" spans="1:3" x14ac:dyDescent="0.2">
      <c r="A5089" s="114" t="s">
        <v>13468</v>
      </c>
      <c r="B5089" s="112">
        <v>73</v>
      </c>
      <c r="C5089" s="10">
        <f t="shared" si="85"/>
        <v>7</v>
      </c>
    </row>
    <row r="5090" spans="1:3" x14ac:dyDescent="0.2">
      <c r="A5090" s="114" t="s">
        <v>13469</v>
      </c>
      <c r="B5090" s="112">
        <v>211</v>
      </c>
      <c r="C5090" s="10">
        <f t="shared" si="85"/>
        <v>2</v>
      </c>
    </row>
    <row r="5091" spans="1:3" x14ac:dyDescent="0.2">
      <c r="A5091" s="114" t="s">
        <v>13470</v>
      </c>
      <c r="B5091" s="112">
        <v>2039</v>
      </c>
      <c r="C5091" s="10">
        <f t="shared" si="85"/>
        <v>2</v>
      </c>
    </row>
    <row r="5092" spans="1:3" x14ac:dyDescent="0.2">
      <c r="A5092" s="114" t="s">
        <v>13471</v>
      </c>
      <c r="B5092" s="112">
        <v>2823</v>
      </c>
      <c r="C5092" s="10">
        <f t="shared" si="85"/>
        <v>2</v>
      </c>
    </row>
    <row r="5093" spans="1:3" x14ac:dyDescent="0.2">
      <c r="A5093" s="114" t="s">
        <v>13472</v>
      </c>
      <c r="B5093" s="112">
        <v>10295</v>
      </c>
      <c r="C5093" s="10">
        <f t="shared" si="85"/>
        <v>1</v>
      </c>
    </row>
    <row r="5094" spans="1:3" x14ac:dyDescent="0.2">
      <c r="A5094" s="114" t="s">
        <v>13473</v>
      </c>
      <c r="B5094" s="112">
        <v>290</v>
      </c>
      <c r="C5094" s="10">
        <f t="shared" si="85"/>
        <v>2</v>
      </c>
    </row>
    <row r="5095" spans="1:3" x14ac:dyDescent="0.2">
      <c r="A5095" s="114" t="s">
        <v>13474</v>
      </c>
      <c r="B5095" s="112">
        <v>282</v>
      </c>
      <c r="C5095" s="10">
        <f t="shared" si="85"/>
        <v>2</v>
      </c>
    </row>
    <row r="5096" spans="1:3" x14ac:dyDescent="0.2">
      <c r="A5096" s="114" t="s">
        <v>13475</v>
      </c>
      <c r="B5096" s="112">
        <v>1284</v>
      </c>
      <c r="C5096" s="10">
        <f t="shared" si="85"/>
        <v>1</v>
      </c>
    </row>
    <row r="5097" spans="1:3" x14ac:dyDescent="0.2">
      <c r="A5097" s="114" t="s">
        <v>13476</v>
      </c>
      <c r="B5097" s="112">
        <v>342</v>
      </c>
      <c r="C5097" s="10">
        <f t="shared" si="85"/>
        <v>3</v>
      </c>
    </row>
    <row r="5098" spans="1:3" x14ac:dyDescent="0.2">
      <c r="A5098" s="114" t="s">
        <v>13477</v>
      </c>
      <c r="B5098" s="112">
        <v>166</v>
      </c>
      <c r="C5098" s="10">
        <f t="shared" si="85"/>
        <v>1</v>
      </c>
    </row>
    <row r="5099" spans="1:3" x14ac:dyDescent="0.2">
      <c r="A5099" s="114" t="s">
        <v>13478</v>
      </c>
      <c r="B5099" s="112">
        <v>76</v>
      </c>
      <c r="C5099" s="10">
        <f t="shared" si="85"/>
        <v>7</v>
      </c>
    </row>
    <row r="5100" spans="1:3" x14ac:dyDescent="0.2">
      <c r="A5100" s="114" t="s">
        <v>8314</v>
      </c>
      <c r="B5100" s="112">
        <v>2867</v>
      </c>
      <c r="C5100" s="10">
        <f t="shared" si="85"/>
        <v>2</v>
      </c>
    </row>
    <row r="5101" spans="1:3" x14ac:dyDescent="0.2">
      <c r="A5101" s="114" t="s">
        <v>13479</v>
      </c>
      <c r="B5101" s="112">
        <v>46</v>
      </c>
      <c r="C5101" s="10">
        <f t="shared" si="85"/>
        <v>4</v>
      </c>
    </row>
    <row r="5102" spans="1:3" x14ac:dyDescent="0.2">
      <c r="A5102" s="114" t="s">
        <v>13480</v>
      </c>
      <c r="B5102" s="112">
        <v>270</v>
      </c>
      <c r="C5102" s="10">
        <f t="shared" si="85"/>
        <v>2</v>
      </c>
    </row>
    <row r="5103" spans="1:3" x14ac:dyDescent="0.2">
      <c r="A5103" s="114" t="s">
        <v>13481</v>
      </c>
      <c r="B5103" s="112">
        <v>252</v>
      </c>
      <c r="C5103" s="10">
        <f t="shared" si="85"/>
        <v>2</v>
      </c>
    </row>
    <row r="5104" spans="1:3" x14ac:dyDescent="0.2">
      <c r="A5104" s="114" t="s">
        <v>13482</v>
      </c>
      <c r="B5104" s="112">
        <v>11624</v>
      </c>
      <c r="C5104" s="10">
        <f t="shared" si="85"/>
        <v>1</v>
      </c>
    </row>
    <row r="5105" spans="1:3" x14ac:dyDescent="0.2">
      <c r="A5105" s="114" t="s">
        <v>13483</v>
      </c>
      <c r="B5105" s="112">
        <v>2207</v>
      </c>
      <c r="C5105" s="10">
        <f t="shared" si="85"/>
        <v>2</v>
      </c>
    </row>
    <row r="5106" spans="1:3" x14ac:dyDescent="0.2">
      <c r="A5106" s="114" t="s">
        <v>13484</v>
      </c>
      <c r="B5106" s="112">
        <v>287</v>
      </c>
      <c r="C5106" s="10">
        <f t="shared" si="85"/>
        <v>2</v>
      </c>
    </row>
    <row r="5107" spans="1:3" x14ac:dyDescent="0.2">
      <c r="A5107" s="114" t="s">
        <v>13485</v>
      </c>
      <c r="B5107" s="112">
        <v>430</v>
      </c>
      <c r="C5107" s="10">
        <f t="shared" si="85"/>
        <v>4</v>
      </c>
    </row>
    <row r="5108" spans="1:3" x14ac:dyDescent="0.2">
      <c r="A5108" s="114" t="s">
        <v>13486</v>
      </c>
      <c r="B5108" s="112">
        <v>8210</v>
      </c>
      <c r="C5108" s="10">
        <f t="shared" si="85"/>
        <v>8</v>
      </c>
    </row>
    <row r="5109" spans="1:3" x14ac:dyDescent="0.2">
      <c r="A5109" s="114" t="s">
        <v>13487</v>
      </c>
      <c r="B5109" s="112">
        <v>80</v>
      </c>
      <c r="C5109" s="10">
        <f t="shared" si="85"/>
        <v>8</v>
      </c>
    </row>
    <row r="5110" spans="1:3" x14ac:dyDescent="0.2">
      <c r="A5110" s="114" t="s">
        <v>13488</v>
      </c>
      <c r="B5110" s="112">
        <v>142</v>
      </c>
      <c r="C5110" s="10">
        <f t="shared" si="85"/>
        <v>1</v>
      </c>
    </row>
    <row r="5111" spans="1:3" x14ac:dyDescent="0.2">
      <c r="A5111" s="114" t="s">
        <v>13489</v>
      </c>
      <c r="B5111" s="112">
        <v>310</v>
      </c>
      <c r="C5111" s="10">
        <f t="shared" si="85"/>
        <v>3</v>
      </c>
    </row>
    <row r="5112" spans="1:3" x14ac:dyDescent="0.2">
      <c r="A5112" s="114" t="s">
        <v>13490</v>
      </c>
      <c r="B5112" s="112">
        <v>5104</v>
      </c>
      <c r="C5112" s="10">
        <f t="shared" si="85"/>
        <v>5</v>
      </c>
    </row>
    <row r="5113" spans="1:3" x14ac:dyDescent="0.2">
      <c r="A5113" s="114" t="s">
        <v>13491</v>
      </c>
      <c r="B5113" s="112">
        <v>3685</v>
      </c>
      <c r="C5113" s="10">
        <f t="shared" si="85"/>
        <v>3</v>
      </c>
    </row>
    <row r="5114" spans="1:3" x14ac:dyDescent="0.2">
      <c r="A5114" s="114" t="s">
        <v>13492</v>
      </c>
      <c r="B5114" s="112">
        <v>337</v>
      </c>
      <c r="C5114" s="10">
        <f t="shared" si="85"/>
        <v>3</v>
      </c>
    </row>
    <row r="5115" spans="1:3" x14ac:dyDescent="0.2">
      <c r="A5115" s="114" t="s">
        <v>13493</v>
      </c>
      <c r="B5115" s="112">
        <v>757</v>
      </c>
      <c r="C5115" s="10">
        <f t="shared" si="85"/>
        <v>7</v>
      </c>
    </row>
    <row r="5116" spans="1:3" x14ac:dyDescent="0.2">
      <c r="A5116" s="114" t="s">
        <v>13494</v>
      </c>
      <c r="B5116" s="112">
        <v>109</v>
      </c>
      <c r="C5116" s="10">
        <f t="shared" si="85"/>
        <v>1</v>
      </c>
    </row>
    <row r="5117" spans="1:3" x14ac:dyDescent="0.2">
      <c r="A5117" s="114" t="s">
        <v>13495</v>
      </c>
      <c r="B5117" s="112">
        <v>78</v>
      </c>
      <c r="C5117" s="10">
        <f t="shared" si="85"/>
        <v>7</v>
      </c>
    </row>
    <row r="5118" spans="1:3" x14ac:dyDescent="0.2">
      <c r="A5118" s="114" t="s">
        <v>13496</v>
      </c>
      <c r="B5118" s="112">
        <v>851</v>
      </c>
      <c r="C5118" s="10">
        <f t="shared" si="85"/>
        <v>8</v>
      </c>
    </row>
    <row r="5119" spans="1:3" x14ac:dyDescent="0.2">
      <c r="A5119" s="114" t="s">
        <v>13497</v>
      </c>
      <c r="B5119" s="112">
        <v>154</v>
      </c>
      <c r="C5119" s="10">
        <f t="shared" si="85"/>
        <v>1</v>
      </c>
    </row>
    <row r="5120" spans="1:3" x14ac:dyDescent="0.2">
      <c r="A5120" s="114" t="s">
        <v>13498</v>
      </c>
      <c r="B5120" s="112">
        <v>529</v>
      </c>
      <c r="C5120" s="10">
        <f t="shared" si="85"/>
        <v>5</v>
      </c>
    </row>
    <row r="5121" spans="1:3" x14ac:dyDescent="0.2">
      <c r="A5121" s="114" t="s">
        <v>13499</v>
      </c>
      <c r="B5121" s="112">
        <v>1225</v>
      </c>
      <c r="C5121" s="10">
        <f t="shared" si="85"/>
        <v>1</v>
      </c>
    </row>
    <row r="5122" spans="1:3" x14ac:dyDescent="0.2">
      <c r="A5122" s="114" t="s">
        <v>13500</v>
      </c>
      <c r="B5122" s="112">
        <v>326</v>
      </c>
      <c r="C5122" s="10">
        <f t="shared" si="85"/>
        <v>3</v>
      </c>
    </row>
    <row r="5123" spans="1:3" x14ac:dyDescent="0.2">
      <c r="A5123" s="114" t="s">
        <v>13501</v>
      </c>
      <c r="B5123" s="112">
        <v>6099</v>
      </c>
      <c r="C5123" s="10">
        <f t="shared" si="85"/>
        <v>6</v>
      </c>
    </row>
    <row r="5124" spans="1:3" x14ac:dyDescent="0.2">
      <c r="A5124" s="114" t="s">
        <v>13502</v>
      </c>
      <c r="B5124" s="112">
        <v>510</v>
      </c>
      <c r="C5124" s="10">
        <f t="shared" si="85"/>
        <v>5</v>
      </c>
    </row>
    <row r="5125" spans="1:3" x14ac:dyDescent="0.2">
      <c r="A5125" s="114" t="s">
        <v>13503</v>
      </c>
      <c r="B5125" s="112">
        <v>179</v>
      </c>
      <c r="C5125" s="10">
        <f t="shared" ref="C5125:C5188" si="86">VALUE(LEFT(1E+100*B5125))</f>
        <v>1</v>
      </c>
    </row>
    <row r="5126" spans="1:3" x14ac:dyDescent="0.2">
      <c r="A5126" s="114" t="s">
        <v>13504</v>
      </c>
      <c r="B5126" s="112">
        <v>450</v>
      </c>
      <c r="C5126" s="10">
        <f t="shared" si="86"/>
        <v>4</v>
      </c>
    </row>
    <row r="5127" spans="1:3" x14ac:dyDescent="0.2">
      <c r="A5127" s="114" t="s">
        <v>13505</v>
      </c>
      <c r="B5127" s="112">
        <v>10419</v>
      </c>
      <c r="C5127" s="10">
        <f t="shared" si="86"/>
        <v>1</v>
      </c>
    </row>
    <row r="5128" spans="1:3" x14ac:dyDescent="0.2">
      <c r="A5128" s="114" t="s">
        <v>13506</v>
      </c>
      <c r="B5128" s="112">
        <v>317</v>
      </c>
      <c r="C5128" s="10">
        <f t="shared" si="86"/>
        <v>3</v>
      </c>
    </row>
    <row r="5129" spans="1:3" x14ac:dyDescent="0.2">
      <c r="A5129" s="114" t="s">
        <v>13507</v>
      </c>
      <c r="B5129" s="112">
        <v>260</v>
      </c>
      <c r="C5129" s="10">
        <f t="shared" si="86"/>
        <v>2</v>
      </c>
    </row>
    <row r="5130" spans="1:3" x14ac:dyDescent="0.2">
      <c r="A5130" s="114" t="s">
        <v>13508</v>
      </c>
      <c r="B5130" s="112">
        <v>1433</v>
      </c>
      <c r="C5130" s="10">
        <f t="shared" si="86"/>
        <v>1</v>
      </c>
    </row>
    <row r="5131" spans="1:3" x14ac:dyDescent="0.2">
      <c r="A5131" s="114" t="s">
        <v>13509</v>
      </c>
      <c r="B5131" s="112">
        <v>323</v>
      </c>
      <c r="C5131" s="10">
        <f t="shared" si="86"/>
        <v>3</v>
      </c>
    </row>
    <row r="5132" spans="1:3" x14ac:dyDescent="0.2">
      <c r="A5132" s="114" t="s">
        <v>13510</v>
      </c>
      <c r="B5132" s="112">
        <v>361</v>
      </c>
      <c r="C5132" s="10">
        <f t="shared" si="86"/>
        <v>3</v>
      </c>
    </row>
    <row r="5133" spans="1:3" x14ac:dyDescent="0.2">
      <c r="A5133" s="114" t="s">
        <v>13511</v>
      </c>
      <c r="B5133" s="112">
        <v>3003</v>
      </c>
      <c r="C5133" s="10">
        <f t="shared" si="86"/>
        <v>3</v>
      </c>
    </row>
    <row r="5134" spans="1:3" x14ac:dyDescent="0.2">
      <c r="A5134" s="114" t="s">
        <v>13512</v>
      </c>
      <c r="B5134" s="112">
        <v>130</v>
      </c>
      <c r="C5134" s="10">
        <f t="shared" si="86"/>
        <v>1</v>
      </c>
    </row>
    <row r="5135" spans="1:3" x14ac:dyDescent="0.2">
      <c r="A5135" s="114" t="s">
        <v>13513</v>
      </c>
      <c r="B5135" s="112">
        <v>438</v>
      </c>
      <c r="C5135" s="10">
        <f t="shared" si="86"/>
        <v>4</v>
      </c>
    </row>
    <row r="5136" spans="1:3" x14ac:dyDescent="0.2">
      <c r="A5136" s="114" t="s">
        <v>13514</v>
      </c>
      <c r="B5136" s="112">
        <v>78</v>
      </c>
      <c r="C5136" s="10">
        <f t="shared" si="86"/>
        <v>7</v>
      </c>
    </row>
    <row r="5137" spans="1:3" x14ac:dyDescent="0.2">
      <c r="A5137" s="114" t="s">
        <v>13515</v>
      </c>
      <c r="B5137" s="112">
        <v>418</v>
      </c>
      <c r="C5137" s="10">
        <f t="shared" si="86"/>
        <v>4</v>
      </c>
    </row>
    <row r="5138" spans="1:3" x14ac:dyDescent="0.2">
      <c r="A5138" s="114" t="s">
        <v>13516</v>
      </c>
      <c r="B5138" s="112">
        <v>1292</v>
      </c>
      <c r="C5138" s="10">
        <f t="shared" si="86"/>
        <v>1</v>
      </c>
    </row>
    <row r="5139" spans="1:3" x14ac:dyDescent="0.2">
      <c r="A5139" s="114" t="s">
        <v>13517</v>
      </c>
      <c r="B5139" s="112">
        <v>175</v>
      </c>
      <c r="C5139" s="10">
        <f t="shared" si="86"/>
        <v>1</v>
      </c>
    </row>
    <row r="5140" spans="1:3" x14ac:dyDescent="0.2">
      <c r="A5140" s="114" t="s">
        <v>13518</v>
      </c>
      <c r="B5140" s="112">
        <v>650</v>
      </c>
      <c r="C5140" s="10">
        <f t="shared" si="86"/>
        <v>6</v>
      </c>
    </row>
    <row r="5141" spans="1:3" x14ac:dyDescent="0.2">
      <c r="A5141" s="114" t="s">
        <v>13519</v>
      </c>
      <c r="B5141" s="112">
        <v>1974</v>
      </c>
      <c r="C5141" s="10">
        <f t="shared" si="86"/>
        <v>1</v>
      </c>
    </row>
    <row r="5142" spans="1:3" x14ac:dyDescent="0.2">
      <c r="A5142" s="114" t="s">
        <v>13520</v>
      </c>
      <c r="B5142" s="112">
        <v>1416</v>
      </c>
      <c r="C5142" s="10">
        <f t="shared" si="86"/>
        <v>1</v>
      </c>
    </row>
    <row r="5143" spans="1:3" x14ac:dyDescent="0.2">
      <c r="A5143" s="114" t="s">
        <v>13521</v>
      </c>
      <c r="B5143" s="112">
        <v>304</v>
      </c>
      <c r="C5143" s="10">
        <f t="shared" si="86"/>
        <v>3</v>
      </c>
    </row>
    <row r="5144" spans="1:3" x14ac:dyDescent="0.2">
      <c r="A5144" s="114" t="s">
        <v>13522</v>
      </c>
      <c r="B5144" s="112">
        <v>500</v>
      </c>
      <c r="C5144" s="10">
        <f t="shared" si="86"/>
        <v>5</v>
      </c>
    </row>
    <row r="5145" spans="1:3" x14ac:dyDescent="0.2">
      <c r="A5145" s="114" t="s">
        <v>13523</v>
      </c>
      <c r="B5145" s="112">
        <v>97</v>
      </c>
      <c r="C5145" s="10">
        <f t="shared" si="86"/>
        <v>9</v>
      </c>
    </row>
    <row r="5146" spans="1:3" x14ac:dyDescent="0.2">
      <c r="A5146" s="114" t="s">
        <v>13524</v>
      </c>
      <c r="B5146" s="112">
        <v>85</v>
      </c>
      <c r="C5146" s="10">
        <f t="shared" si="86"/>
        <v>8</v>
      </c>
    </row>
    <row r="5147" spans="1:3" x14ac:dyDescent="0.2">
      <c r="A5147" s="114" t="s">
        <v>13525</v>
      </c>
      <c r="B5147" s="112">
        <v>170</v>
      </c>
      <c r="C5147" s="10">
        <f t="shared" si="86"/>
        <v>1</v>
      </c>
    </row>
    <row r="5148" spans="1:3" x14ac:dyDescent="0.2">
      <c r="A5148" s="114" t="s">
        <v>13526</v>
      </c>
      <c r="B5148" s="112">
        <v>36</v>
      </c>
      <c r="C5148" s="10">
        <f t="shared" si="86"/>
        <v>3</v>
      </c>
    </row>
    <row r="5149" spans="1:3" x14ac:dyDescent="0.2">
      <c r="A5149" s="114" t="s">
        <v>13527</v>
      </c>
      <c r="B5149" s="112">
        <v>149</v>
      </c>
      <c r="C5149" s="10">
        <f t="shared" si="86"/>
        <v>1</v>
      </c>
    </row>
    <row r="5150" spans="1:3" x14ac:dyDescent="0.2">
      <c r="A5150" s="114" t="s">
        <v>13528</v>
      </c>
      <c r="B5150" s="112">
        <v>103</v>
      </c>
      <c r="C5150" s="10">
        <f t="shared" si="86"/>
        <v>1</v>
      </c>
    </row>
    <row r="5151" spans="1:3" x14ac:dyDescent="0.2">
      <c r="A5151" s="114" t="s">
        <v>8313</v>
      </c>
      <c r="B5151" s="112">
        <v>3117</v>
      </c>
      <c r="C5151" s="10">
        <f t="shared" si="86"/>
        <v>3</v>
      </c>
    </row>
    <row r="5152" spans="1:3" x14ac:dyDescent="0.2">
      <c r="A5152" s="114" t="s">
        <v>13529</v>
      </c>
      <c r="B5152" s="112">
        <v>264</v>
      </c>
      <c r="C5152" s="10">
        <f t="shared" si="86"/>
        <v>2</v>
      </c>
    </row>
    <row r="5153" spans="1:3" x14ac:dyDescent="0.2">
      <c r="A5153" s="114" t="s">
        <v>13530</v>
      </c>
      <c r="B5153" s="112">
        <v>931</v>
      </c>
      <c r="C5153" s="10">
        <f t="shared" si="86"/>
        <v>9</v>
      </c>
    </row>
    <row r="5154" spans="1:3" x14ac:dyDescent="0.2">
      <c r="A5154" s="114" t="s">
        <v>13531</v>
      </c>
      <c r="B5154" s="112">
        <v>596</v>
      </c>
      <c r="C5154" s="10">
        <f t="shared" si="86"/>
        <v>5</v>
      </c>
    </row>
    <row r="5155" spans="1:3" x14ac:dyDescent="0.2">
      <c r="A5155" s="114" t="s">
        <v>13532</v>
      </c>
      <c r="B5155" s="112">
        <v>221</v>
      </c>
      <c r="C5155" s="10">
        <f t="shared" si="86"/>
        <v>2</v>
      </c>
    </row>
    <row r="5156" spans="1:3" x14ac:dyDescent="0.2">
      <c r="A5156" s="114" t="s">
        <v>8479</v>
      </c>
      <c r="B5156" s="112">
        <v>5938</v>
      </c>
      <c r="C5156" s="10">
        <f t="shared" si="86"/>
        <v>5</v>
      </c>
    </row>
    <row r="5157" spans="1:3" x14ac:dyDescent="0.2">
      <c r="A5157" s="114" t="s">
        <v>13533</v>
      </c>
      <c r="B5157" s="112">
        <v>223</v>
      </c>
      <c r="C5157" s="10">
        <f t="shared" si="86"/>
        <v>2</v>
      </c>
    </row>
    <row r="5158" spans="1:3" x14ac:dyDescent="0.2">
      <c r="A5158" s="114" t="s">
        <v>13534</v>
      </c>
      <c r="B5158" s="112">
        <v>47</v>
      </c>
      <c r="C5158" s="10">
        <f t="shared" si="86"/>
        <v>4</v>
      </c>
    </row>
    <row r="5159" spans="1:3" x14ac:dyDescent="0.2">
      <c r="A5159" s="114" t="s">
        <v>13535</v>
      </c>
      <c r="B5159" s="112">
        <v>348</v>
      </c>
      <c r="C5159" s="10">
        <f t="shared" si="86"/>
        <v>3</v>
      </c>
    </row>
    <row r="5160" spans="1:3" x14ac:dyDescent="0.2">
      <c r="A5160" s="114" t="s">
        <v>13536</v>
      </c>
      <c r="B5160" s="112">
        <v>264</v>
      </c>
      <c r="C5160" s="10">
        <f t="shared" si="86"/>
        <v>2</v>
      </c>
    </row>
    <row r="5161" spans="1:3" x14ac:dyDescent="0.2">
      <c r="A5161" s="114" t="s">
        <v>13537</v>
      </c>
      <c r="B5161" s="112">
        <v>108</v>
      </c>
      <c r="C5161" s="10">
        <f t="shared" si="86"/>
        <v>1</v>
      </c>
    </row>
    <row r="5162" spans="1:3" x14ac:dyDescent="0.2">
      <c r="A5162" s="114" t="s">
        <v>13538</v>
      </c>
      <c r="B5162" s="112">
        <v>639</v>
      </c>
      <c r="C5162" s="10">
        <f t="shared" si="86"/>
        <v>6</v>
      </c>
    </row>
    <row r="5163" spans="1:3" x14ac:dyDescent="0.2">
      <c r="A5163" s="114" t="s">
        <v>13539</v>
      </c>
      <c r="B5163" s="112">
        <v>553</v>
      </c>
      <c r="C5163" s="10">
        <f t="shared" si="86"/>
        <v>5</v>
      </c>
    </row>
    <row r="5164" spans="1:3" x14ac:dyDescent="0.2">
      <c r="A5164" s="114" t="s">
        <v>13540</v>
      </c>
      <c r="B5164" s="112">
        <v>6609</v>
      </c>
      <c r="C5164" s="10">
        <f t="shared" si="86"/>
        <v>6</v>
      </c>
    </row>
    <row r="5165" spans="1:3" x14ac:dyDescent="0.2">
      <c r="A5165" s="114" t="s">
        <v>13541</v>
      </c>
      <c r="B5165" s="112">
        <v>2885</v>
      </c>
      <c r="C5165" s="10">
        <f t="shared" si="86"/>
        <v>2</v>
      </c>
    </row>
    <row r="5166" spans="1:3" x14ac:dyDescent="0.2">
      <c r="A5166" s="114" t="s">
        <v>13542</v>
      </c>
      <c r="B5166" s="112">
        <v>318</v>
      </c>
      <c r="C5166" s="10">
        <f t="shared" si="86"/>
        <v>3</v>
      </c>
    </row>
    <row r="5167" spans="1:3" x14ac:dyDescent="0.2">
      <c r="A5167" s="114" t="s">
        <v>13543</v>
      </c>
      <c r="B5167" s="112">
        <v>521</v>
      </c>
      <c r="C5167" s="10">
        <f t="shared" si="86"/>
        <v>5</v>
      </c>
    </row>
    <row r="5168" spans="1:3" x14ac:dyDescent="0.2">
      <c r="A5168" s="114" t="s">
        <v>13544</v>
      </c>
      <c r="B5168" s="112">
        <v>3234</v>
      </c>
      <c r="C5168" s="10">
        <f t="shared" si="86"/>
        <v>3</v>
      </c>
    </row>
    <row r="5169" spans="1:3" x14ac:dyDescent="0.2">
      <c r="A5169" s="114" t="s">
        <v>13545</v>
      </c>
      <c r="B5169" s="112">
        <v>164</v>
      </c>
      <c r="C5169" s="10">
        <f t="shared" si="86"/>
        <v>1</v>
      </c>
    </row>
    <row r="5170" spans="1:3" x14ac:dyDescent="0.2">
      <c r="A5170" s="114" t="s">
        <v>13546</v>
      </c>
      <c r="B5170" s="112">
        <v>316</v>
      </c>
      <c r="C5170" s="10">
        <f t="shared" si="86"/>
        <v>3</v>
      </c>
    </row>
    <row r="5171" spans="1:3" x14ac:dyDescent="0.2">
      <c r="A5171" s="114" t="s">
        <v>13547</v>
      </c>
      <c r="B5171" s="112">
        <v>121</v>
      </c>
      <c r="C5171" s="10">
        <f t="shared" si="86"/>
        <v>1</v>
      </c>
    </row>
    <row r="5172" spans="1:3" x14ac:dyDescent="0.2">
      <c r="A5172" s="114" t="s">
        <v>13548</v>
      </c>
      <c r="B5172" s="112">
        <v>16</v>
      </c>
      <c r="C5172" s="10">
        <f t="shared" si="86"/>
        <v>1</v>
      </c>
    </row>
    <row r="5173" spans="1:3" x14ac:dyDescent="0.2">
      <c r="A5173" s="114" t="s">
        <v>13549</v>
      </c>
      <c r="B5173" s="112">
        <v>1805</v>
      </c>
      <c r="C5173" s="10">
        <f t="shared" si="86"/>
        <v>1</v>
      </c>
    </row>
    <row r="5174" spans="1:3" x14ac:dyDescent="0.2">
      <c r="A5174" s="114" t="s">
        <v>13550</v>
      </c>
      <c r="B5174" s="112">
        <v>125</v>
      </c>
      <c r="C5174" s="10">
        <f t="shared" si="86"/>
        <v>1</v>
      </c>
    </row>
    <row r="5175" spans="1:3" x14ac:dyDescent="0.2">
      <c r="A5175" s="114" t="s">
        <v>13551</v>
      </c>
      <c r="B5175" s="112">
        <v>287</v>
      </c>
      <c r="C5175" s="10">
        <f t="shared" si="86"/>
        <v>2</v>
      </c>
    </row>
    <row r="5176" spans="1:3" x14ac:dyDescent="0.2">
      <c r="A5176" s="114" t="s">
        <v>13552</v>
      </c>
      <c r="B5176" s="112">
        <v>125</v>
      </c>
      <c r="C5176" s="10">
        <f t="shared" si="86"/>
        <v>1</v>
      </c>
    </row>
    <row r="5177" spans="1:3" x14ac:dyDescent="0.2">
      <c r="A5177" s="114" t="s">
        <v>13553</v>
      </c>
      <c r="B5177" s="112">
        <v>1006</v>
      </c>
      <c r="C5177" s="10">
        <f t="shared" si="86"/>
        <v>1</v>
      </c>
    </row>
    <row r="5178" spans="1:3" x14ac:dyDescent="0.2">
      <c r="A5178" s="114" t="s">
        <v>13554</v>
      </c>
      <c r="B5178" s="112">
        <v>138</v>
      </c>
      <c r="C5178" s="10">
        <f t="shared" si="86"/>
        <v>1</v>
      </c>
    </row>
    <row r="5179" spans="1:3" x14ac:dyDescent="0.2">
      <c r="A5179" s="114" t="s">
        <v>13555</v>
      </c>
      <c r="B5179" s="112">
        <v>79</v>
      </c>
      <c r="C5179" s="10">
        <f t="shared" si="86"/>
        <v>7</v>
      </c>
    </row>
    <row r="5180" spans="1:3" x14ac:dyDescent="0.2">
      <c r="A5180" s="114" t="s">
        <v>13556</v>
      </c>
      <c r="B5180" s="112">
        <v>428</v>
      </c>
      <c r="C5180" s="10">
        <f t="shared" si="86"/>
        <v>4</v>
      </c>
    </row>
    <row r="5181" spans="1:3" x14ac:dyDescent="0.2">
      <c r="A5181" s="114" t="s">
        <v>13557</v>
      </c>
      <c r="B5181" s="112">
        <v>212</v>
      </c>
      <c r="C5181" s="10">
        <f t="shared" si="86"/>
        <v>2</v>
      </c>
    </row>
    <row r="5182" spans="1:3" x14ac:dyDescent="0.2">
      <c r="A5182" s="114" t="s">
        <v>8478</v>
      </c>
      <c r="B5182" s="112">
        <v>30</v>
      </c>
      <c r="C5182" s="10">
        <f t="shared" si="86"/>
        <v>3</v>
      </c>
    </row>
    <row r="5183" spans="1:3" x14ac:dyDescent="0.2">
      <c r="A5183" s="114" t="s">
        <v>13558</v>
      </c>
      <c r="B5183" s="112">
        <v>883</v>
      </c>
      <c r="C5183" s="10">
        <f t="shared" si="86"/>
        <v>8</v>
      </c>
    </row>
    <row r="5184" spans="1:3" x14ac:dyDescent="0.2">
      <c r="A5184" s="114" t="s">
        <v>13559</v>
      </c>
      <c r="B5184" s="112">
        <v>3067</v>
      </c>
      <c r="C5184" s="10">
        <f t="shared" si="86"/>
        <v>3</v>
      </c>
    </row>
    <row r="5185" spans="1:3" x14ac:dyDescent="0.2">
      <c r="A5185" s="114" t="s">
        <v>13560</v>
      </c>
      <c r="B5185" s="112">
        <v>33978</v>
      </c>
      <c r="C5185" s="10">
        <f t="shared" si="86"/>
        <v>3</v>
      </c>
    </row>
    <row r="5186" spans="1:3" x14ac:dyDescent="0.2">
      <c r="A5186" s="114" t="s">
        <v>13561</v>
      </c>
      <c r="B5186" s="112">
        <v>1057</v>
      </c>
      <c r="C5186" s="10">
        <f t="shared" si="86"/>
        <v>1</v>
      </c>
    </row>
    <row r="5187" spans="1:3" x14ac:dyDescent="0.2">
      <c r="A5187" s="114" t="s">
        <v>13562</v>
      </c>
      <c r="B5187" s="112">
        <v>663</v>
      </c>
      <c r="C5187" s="10">
        <f t="shared" si="86"/>
        <v>6</v>
      </c>
    </row>
    <row r="5188" spans="1:3" x14ac:dyDescent="0.2">
      <c r="A5188" s="114" t="s">
        <v>13563</v>
      </c>
      <c r="B5188" s="112">
        <v>1149</v>
      </c>
      <c r="C5188" s="10">
        <f t="shared" si="86"/>
        <v>1</v>
      </c>
    </row>
    <row r="5189" spans="1:3" x14ac:dyDescent="0.2">
      <c r="A5189" s="114" t="s">
        <v>8312</v>
      </c>
      <c r="B5189" s="112">
        <v>931</v>
      </c>
      <c r="C5189" s="10">
        <f t="shared" ref="C5189:C5252" si="87">VALUE(LEFT(1E+100*B5189))</f>
        <v>9</v>
      </c>
    </row>
    <row r="5190" spans="1:3" x14ac:dyDescent="0.2">
      <c r="A5190" s="114" t="s">
        <v>13564</v>
      </c>
      <c r="B5190" s="112">
        <v>109</v>
      </c>
      <c r="C5190" s="10">
        <f t="shared" si="87"/>
        <v>1</v>
      </c>
    </row>
    <row r="5191" spans="1:3" x14ac:dyDescent="0.2">
      <c r="A5191" s="114" t="s">
        <v>13565</v>
      </c>
      <c r="B5191" s="112">
        <v>11665</v>
      </c>
      <c r="C5191" s="10">
        <f t="shared" si="87"/>
        <v>1</v>
      </c>
    </row>
    <row r="5192" spans="1:3" x14ac:dyDescent="0.2">
      <c r="A5192" s="114" t="s">
        <v>13566</v>
      </c>
      <c r="B5192" s="112">
        <v>21761</v>
      </c>
      <c r="C5192" s="10">
        <f t="shared" si="87"/>
        <v>2</v>
      </c>
    </row>
    <row r="5193" spans="1:3" x14ac:dyDescent="0.2">
      <c r="A5193" s="114" t="s">
        <v>13567</v>
      </c>
      <c r="B5193" s="112">
        <v>674</v>
      </c>
      <c r="C5193" s="10">
        <f t="shared" si="87"/>
        <v>6</v>
      </c>
    </row>
    <row r="5194" spans="1:3" x14ac:dyDescent="0.2">
      <c r="A5194" s="114" t="s">
        <v>13568</v>
      </c>
      <c r="B5194" s="112">
        <v>667</v>
      </c>
      <c r="C5194" s="10">
        <f t="shared" si="87"/>
        <v>6</v>
      </c>
    </row>
    <row r="5195" spans="1:3" x14ac:dyDescent="0.2">
      <c r="A5195" s="114" t="s">
        <v>13569</v>
      </c>
      <c r="B5195" s="112">
        <v>4363</v>
      </c>
      <c r="C5195" s="10">
        <f t="shared" si="87"/>
        <v>4</v>
      </c>
    </row>
    <row r="5196" spans="1:3" x14ac:dyDescent="0.2">
      <c r="A5196" s="114" t="s">
        <v>13570</v>
      </c>
      <c r="B5196" s="112">
        <v>1720</v>
      </c>
      <c r="C5196" s="10">
        <f t="shared" si="87"/>
        <v>1</v>
      </c>
    </row>
    <row r="5197" spans="1:3" x14ac:dyDescent="0.2">
      <c r="A5197" s="114" t="s">
        <v>13571</v>
      </c>
      <c r="B5197" s="112">
        <v>106</v>
      </c>
      <c r="C5197" s="10">
        <f t="shared" si="87"/>
        <v>1</v>
      </c>
    </row>
    <row r="5198" spans="1:3" x14ac:dyDescent="0.2">
      <c r="A5198" s="114" t="s">
        <v>13572</v>
      </c>
      <c r="B5198" s="112">
        <v>2123</v>
      </c>
      <c r="C5198" s="10">
        <f t="shared" si="87"/>
        <v>2</v>
      </c>
    </row>
    <row r="5199" spans="1:3" x14ac:dyDescent="0.2">
      <c r="A5199" s="114" t="s">
        <v>8477</v>
      </c>
      <c r="B5199" s="112">
        <v>40</v>
      </c>
      <c r="C5199" s="10">
        <f t="shared" si="87"/>
        <v>4</v>
      </c>
    </row>
    <row r="5200" spans="1:3" x14ac:dyDescent="0.2">
      <c r="A5200" s="114" t="s">
        <v>13573</v>
      </c>
      <c r="B5200" s="112">
        <v>129</v>
      </c>
      <c r="C5200" s="10">
        <f t="shared" si="87"/>
        <v>1</v>
      </c>
    </row>
    <row r="5201" spans="1:3" x14ac:dyDescent="0.2">
      <c r="A5201" s="114" t="s">
        <v>13574</v>
      </c>
      <c r="B5201" s="112">
        <v>91</v>
      </c>
      <c r="C5201" s="10">
        <f t="shared" si="87"/>
        <v>9</v>
      </c>
    </row>
    <row r="5202" spans="1:3" x14ac:dyDescent="0.2">
      <c r="A5202" s="114" t="s">
        <v>13575</v>
      </c>
      <c r="B5202" s="112">
        <v>26279</v>
      </c>
      <c r="C5202" s="10">
        <f t="shared" si="87"/>
        <v>2</v>
      </c>
    </row>
    <row r="5203" spans="1:3" x14ac:dyDescent="0.2">
      <c r="A5203" s="114" t="s">
        <v>13576</v>
      </c>
      <c r="B5203" s="112">
        <v>16787</v>
      </c>
      <c r="C5203" s="10">
        <f t="shared" si="87"/>
        <v>1</v>
      </c>
    </row>
    <row r="5204" spans="1:3" x14ac:dyDescent="0.2">
      <c r="A5204" s="114" t="s">
        <v>13577</v>
      </c>
      <c r="B5204" s="112">
        <v>42</v>
      </c>
      <c r="C5204" s="10">
        <f t="shared" si="87"/>
        <v>4</v>
      </c>
    </row>
    <row r="5205" spans="1:3" x14ac:dyDescent="0.2">
      <c r="A5205" s="114" t="s">
        <v>13578</v>
      </c>
      <c r="B5205" s="112">
        <v>22949</v>
      </c>
      <c r="C5205" s="10">
        <f t="shared" si="87"/>
        <v>2</v>
      </c>
    </row>
    <row r="5206" spans="1:3" x14ac:dyDescent="0.2">
      <c r="A5206" s="114" t="s">
        <v>13579</v>
      </c>
      <c r="B5206" s="112">
        <v>13964</v>
      </c>
      <c r="C5206" s="10">
        <f t="shared" si="87"/>
        <v>1</v>
      </c>
    </row>
    <row r="5207" spans="1:3" x14ac:dyDescent="0.2">
      <c r="A5207" s="114" t="s">
        <v>13580</v>
      </c>
      <c r="B5207" s="112">
        <v>2882</v>
      </c>
      <c r="C5207" s="10">
        <f t="shared" si="87"/>
        <v>2</v>
      </c>
    </row>
    <row r="5208" spans="1:3" x14ac:dyDescent="0.2">
      <c r="A5208" s="114" t="s">
        <v>13581</v>
      </c>
      <c r="B5208" s="112">
        <v>224</v>
      </c>
      <c r="C5208" s="10">
        <f t="shared" si="87"/>
        <v>2</v>
      </c>
    </row>
    <row r="5209" spans="1:3" x14ac:dyDescent="0.2">
      <c r="A5209" s="114" t="s">
        <v>13582</v>
      </c>
      <c r="B5209" s="112">
        <v>6862</v>
      </c>
      <c r="C5209" s="10">
        <f t="shared" si="87"/>
        <v>6</v>
      </c>
    </row>
    <row r="5210" spans="1:3" x14ac:dyDescent="0.2">
      <c r="A5210" s="114" t="s">
        <v>13583</v>
      </c>
      <c r="B5210" s="112">
        <v>2433</v>
      </c>
      <c r="C5210" s="10">
        <f t="shared" si="87"/>
        <v>2</v>
      </c>
    </row>
    <row r="5211" spans="1:3" x14ac:dyDescent="0.2">
      <c r="A5211" s="114" t="s">
        <v>13584</v>
      </c>
      <c r="B5211" s="112">
        <v>113</v>
      </c>
      <c r="C5211" s="10">
        <f t="shared" si="87"/>
        <v>1</v>
      </c>
    </row>
    <row r="5212" spans="1:3" x14ac:dyDescent="0.2">
      <c r="A5212" s="114" t="s">
        <v>13585</v>
      </c>
      <c r="B5212" s="112">
        <v>1971</v>
      </c>
      <c r="C5212" s="10">
        <f t="shared" si="87"/>
        <v>1</v>
      </c>
    </row>
    <row r="5213" spans="1:3" x14ac:dyDescent="0.2">
      <c r="A5213" s="114" t="s">
        <v>13586</v>
      </c>
      <c r="B5213" s="112">
        <v>896</v>
      </c>
      <c r="C5213" s="10">
        <f t="shared" si="87"/>
        <v>8</v>
      </c>
    </row>
    <row r="5214" spans="1:3" x14ac:dyDescent="0.2">
      <c r="A5214" s="114" t="s">
        <v>13587</v>
      </c>
      <c r="B5214" s="112">
        <v>189</v>
      </c>
      <c r="C5214" s="10">
        <f t="shared" si="87"/>
        <v>1</v>
      </c>
    </row>
    <row r="5215" spans="1:3" x14ac:dyDescent="0.2">
      <c r="A5215" s="114" t="s">
        <v>13588</v>
      </c>
      <c r="B5215" s="112">
        <v>173</v>
      </c>
      <c r="C5215" s="10">
        <f t="shared" si="87"/>
        <v>1</v>
      </c>
    </row>
    <row r="5216" spans="1:3" x14ac:dyDescent="0.2">
      <c r="A5216" s="114" t="s">
        <v>13589</v>
      </c>
      <c r="B5216" s="112">
        <v>106</v>
      </c>
      <c r="C5216" s="10">
        <f t="shared" si="87"/>
        <v>1</v>
      </c>
    </row>
    <row r="5217" spans="1:3" x14ac:dyDescent="0.2">
      <c r="A5217" s="114" t="s">
        <v>13590</v>
      </c>
      <c r="B5217" s="112">
        <v>62</v>
      </c>
      <c r="C5217" s="10">
        <f t="shared" si="87"/>
        <v>6</v>
      </c>
    </row>
    <row r="5218" spans="1:3" x14ac:dyDescent="0.2">
      <c r="A5218" s="114" t="s">
        <v>13591</v>
      </c>
      <c r="B5218" s="112">
        <v>99</v>
      </c>
      <c r="C5218" s="10">
        <f t="shared" si="87"/>
        <v>9</v>
      </c>
    </row>
    <row r="5219" spans="1:3" x14ac:dyDescent="0.2">
      <c r="A5219" s="114" t="s">
        <v>13592</v>
      </c>
      <c r="B5219" s="112">
        <v>28083</v>
      </c>
      <c r="C5219" s="10">
        <f t="shared" si="87"/>
        <v>2</v>
      </c>
    </row>
    <row r="5220" spans="1:3" x14ac:dyDescent="0.2">
      <c r="A5220" s="114" t="s">
        <v>13593</v>
      </c>
      <c r="B5220" s="112">
        <v>110</v>
      </c>
      <c r="C5220" s="10">
        <f t="shared" si="87"/>
        <v>1</v>
      </c>
    </row>
    <row r="5221" spans="1:3" x14ac:dyDescent="0.2">
      <c r="A5221" s="114" t="s">
        <v>13594</v>
      </c>
      <c r="B5221" s="112">
        <v>104</v>
      </c>
      <c r="C5221" s="10">
        <f t="shared" si="87"/>
        <v>1</v>
      </c>
    </row>
    <row r="5222" spans="1:3" x14ac:dyDescent="0.2">
      <c r="A5222" s="114" t="s">
        <v>13595</v>
      </c>
      <c r="B5222" s="112">
        <v>1000</v>
      </c>
      <c r="C5222" s="10">
        <f t="shared" si="87"/>
        <v>1</v>
      </c>
    </row>
    <row r="5223" spans="1:3" x14ac:dyDescent="0.2">
      <c r="A5223" s="114" t="s">
        <v>13596</v>
      </c>
      <c r="B5223" s="112">
        <v>190</v>
      </c>
      <c r="C5223" s="10">
        <f t="shared" si="87"/>
        <v>1</v>
      </c>
    </row>
    <row r="5224" spans="1:3" x14ac:dyDescent="0.2">
      <c r="A5224" s="114" t="s">
        <v>13597</v>
      </c>
      <c r="B5224" s="112">
        <v>155</v>
      </c>
      <c r="C5224" s="10">
        <f t="shared" si="87"/>
        <v>1</v>
      </c>
    </row>
    <row r="5225" spans="1:3" x14ac:dyDescent="0.2">
      <c r="A5225" s="114" t="s">
        <v>13598</v>
      </c>
      <c r="B5225" s="112">
        <v>52</v>
      </c>
      <c r="C5225" s="10">
        <f t="shared" si="87"/>
        <v>5</v>
      </c>
    </row>
    <row r="5226" spans="1:3" x14ac:dyDescent="0.2">
      <c r="A5226" s="114" t="s">
        <v>13599</v>
      </c>
      <c r="B5226" s="112">
        <v>98</v>
      </c>
      <c r="C5226" s="10">
        <f t="shared" si="87"/>
        <v>9</v>
      </c>
    </row>
    <row r="5227" spans="1:3" x14ac:dyDescent="0.2">
      <c r="A5227" s="114" t="s">
        <v>13600</v>
      </c>
      <c r="B5227" s="112">
        <v>37</v>
      </c>
      <c r="C5227" s="10">
        <f t="shared" si="87"/>
        <v>3</v>
      </c>
    </row>
    <row r="5228" spans="1:3" x14ac:dyDescent="0.2">
      <c r="A5228" s="114" t="s">
        <v>13601</v>
      </c>
      <c r="B5228" s="112">
        <v>12</v>
      </c>
      <c r="C5228" s="10">
        <f t="shared" si="87"/>
        <v>1</v>
      </c>
    </row>
    <row r="5229" spans="1:3" x14ac:dyDescent="0.2">
      <c r="A5229" s="114" t="s">
        <v>13602</v>
      </c>
      <c r="B5229" s="112">
        <v>200</v>
      </c>
      <c r="C5229" s="10">
        <f t="shared" si="87"/>
        <v>2</v>
      </c>
    </row>
    <row r="5230" spans="1:3" x14ac:dyDescent="0.2">
      <c r="A5230" s="114" t="s">
        <v>13603</v>
      </c>
      <c r="B5230" s="112">
        <v>19</v>
      </c>
      <c r="C5230" s="10">
        <f t="shared" si="87"/>
        <v>1</v>
      </c>
    </row>
    <row r="5231" spans="1:3" x14ac:dyDescent="0.2">
      <c r="A5231" s="114" t="s">
        <v>8311</v>
      </c>
      <c r="B5231" s="112">
        <v>198</v>
      </c>
      <c r="C5231" s="10">
        <f t="shared" si="87"/>
        <v>1</v>
      </c>
    </row>
    <row r="5232" spans="1:3" x14ac:dyDescent="0.2">
      <c r="A5232" s="114" t="s">
        <v>13604</v>
      </c>
      <c r="B5232" s="112">
        <v>171</v>
      </c>
      <c r="C5232" s="10">
        <f t="shared" si="87"/>
        <v>1</v>
      </c>
    </row>
    <row r="5233" spans="1:3" x14ac:dyDescent="0.2">
      <c r="A5233" s="114" t="s">
        <v>13605</v>
      </c>
      <c r="B5233" s="112">
        <v>21</v>
      </c>
      <c r="C5233" s="10">
        <f t="shared" si="87"/>
        <v>2</v>
      </c>
    </row>
    <row r="5234" spans="1:3" x14ac:dyDescent="0.2">
      <c r="A5234" s="114" t="s">
        <v>13606</v>
      </c>
      <c r="B5234" s="112">
        <v>155</v>
      </c>
      <c r="C5234" s="10">
        <f t="shared" si="87"/>
        <v>1</v>
      </c>
    </row>
    <row r="5235" spans="1:3" x14ac:dyDescent="0.2">
      <c r="A5235" s="114" t="s">
        <v>13607</v>
      </c>
      <c r="B5235" s="112">
        <v>180</v>
      </c>
      <c r="C5235" s="10">
        <f t="shared" si="87"/>
        <v>1</v>
      </c>
    </row>
    <row r="5236" spans="1:3" x14ac:dyDescent="0.2">
      <c r="A5236" s="114" t="s">
        <v>13608</v>
      </c>
      <c r="B5236" s="112">
        <v>169</v>
      </c>
      <c r="C5236" s="10">
        <f t="shared" si="87"/>
        <v>1</v>
      </c>
    </row>
    <row r="5237" spans="1:3" x14ac:dyDescent="0.2">
      <c r="A5237" s="114" t="s">
        <v>13609</v>
      </c>
      <c r="B5237" s="112">
        <v>4576</v>
      </c>
      <c r="C5237" s="10">
        <f t="shared" si="87"/>
        <v>4</v>
      </c>
    </row>
    <row r="5238" spans="1:3" x14ac:dyDescent="0.2">
      <c r="A5238" s="114" t="s">
        <v>13610</v>
      </c>
      <c r="B5238" s="112">
        <v>1686</v>
      </c>
      <c r="C5238" s="10">
        <f t="shared" si="87"/>
        <v>1</v>
      </c>
    </row>
    <row r="5239" spans="1:3" x14ac:dyDescent="0.2">
      <c r="A5239" s="114" t="s">
        <v>13611</v>
      </c>
      <c r="B5239" s="112">
        <v>291</v>
      </c>
      <c r="C5239" s="10">
        <f t="shared" si="87"/>
        <v>2</v>
      </c>
    </row>
    <row r="5240" spans="1:3" x14ac:dyDescent="0.2">
      <c r="A5240" s="114" t="s">
        <v>13612</v>
      </c>
      <c r="B5240" s="112">
        <v>1530</v>
      </c>
      <c r="C5240" s="10">
        <f t="shared" si="87"/>
        <v>1</v>
      </c>
    </row>
    <row r="5241" spans="1:3" x14ac:dyDescent="0.2">
      <c r="A5241" s="114" t="s">
        <v>13613</v>
      </c>
      <c r="B5241" s="112">
        <v>9804</v>
      </c>
      <c r="C5241" s="10">
        <f t="shared" si="87"/>
        <v>9</v>
      </c>
    </row>
    <row r="5242" spans="1:3" x14ac:dyDescent="0.2">
      <c r="A5242" s="114" t="s">
        <v>13614</v>
      </c>
      <c r="B5242" s="112">
        <v>8084</v>
      </c>
      <c r="C5242" s="10">
        <f t="shared" si="87"/>
        <v>8</v>
      </c>
    </row>
    <row r="5243" spans="1:3" x14ac:dyDescent="0.2">
      <c r="A5243" s="114" t="s">
        <v>13615</v>
      </c>
      <c r="B5243" s="112">
        <v>4278</v>
      </c>
      <c r="C5243" s="10">
        <f t="shared" si="87"/>
        <v>4</v>
      </c>
    </row>
    <row r="5244" spans="1:3" x14ac:dyDescent="0.2">
      <c r="A5244" s="114" t="s">
        <v>13616</v>
      </c>
      <c r="B5244" s="112">
        <v>37</v>
      </c>
      <c r="C5244" s="10">
        <f t="shared" si="87"/>
        <v>3</v>
      </c>
    </row>
    <row r="5245" spans="1:3" x14ac:dyDescent="0.2">
      <c r="A5245" s="114" t="s">
        <v>8310</v>
      </c>
      <c r="B5245" s="112">
        <v>54088</v>
      </c>
      <c r="C5245" s="10">
        <f t="shared" si="87"/>
        <v>5</v>
      </c>
    </row>
    <row r="5246" spans="1:3" x14ac:dyDescent="0.2">
      <c r="A5246" s="114" t="s">
        <v>13617</v>
      </c>
      <c r="B5246" s="112">
        <v>199</v>
      </c>
      <c r="C5246" s="10">
        <f t="shared" si="87"/>
        <v>1</v>
      </c>
    </row>
    <row r="5247" spans="1:3" x14ac:dyDescent="0.2">
      <c r="A5247" s="114" t="s">
        <v>13618</v>
      </c>
      <c r="B5247" s="112">
        <v>318</v>
      </c>
      <c r="C5247" s="10">
        <f t="shared" si="87"/>
        <v>3</v>
      </c>
    </row>
    <row r="5248" spans="1:3" x14ac:dyDescent="0.2">
      <c r="A5248" s="114" t="s">
        <v>13619</v>
      </c>
      <c r="B5248" s="112">
        <v>1106</v>
      </c>
      <c r="C5248" s="10">
        <f t="shared" si="87"/>
        <v>1</v>
      </c>
    </row>
    <row r="5249" spans="1:3" x14ac:dyDescent="0.2">
      <c r="A5249" s="114" t="s">
        <v>13620</v>
      </c>
      <c r="B5249" s="112">
        <v>152</v>
      </c>
      <c r="C5249" s="10">
        <f t="shared" si="87"/>
        <v>1</v>
      </c>
    </row>
    <row r="5250" spans="1:3" x14ac:dyDescent="0.2">
      <c r="A5250" s="114" t="s">
        <v>13621</v>
      </c>
      <c r="B5250" s="112">
        <v>90</v>
      </c>
      <c r="C5250" s="10">
        <f t="shared" si="87"/>
        <v>9</v>
      </c>
    </row>
    <row r="5251" spans="1:3" x14ac:dyDescent="0.2">
      <c r="A5251" s="114" t="s">
        <v>13622</v>
      </c>
      <c r="B5251" s="112">
        <v>220</v>
      </c>
      <c r="C5251" s="10">
        <f t="shared" si="87"/>
        <v>2</v>
      </c>
    </row>
    <row r="5252" spans="1:3" x14ac:dyDescent="0.2">
      <c r="A5252" s="114" t="s">
        <v>13623</v>
      </c>
      <c r="B5252" s="112">
        <v>1146</v>
      </c>
      <c r="C5252" s="10">
        <f t="shared" si="87"/>
        <v>1</v>
      </c>
    </row>
    <row r="5253" spans="1:3" x14ac:dyDescent="0.2">
      <c r="A5253" s="114" t="s">
        <v>8309</v>
      </c>
      <c r="B5253" s="112">
        <v>184</v>
      </c>
      <c r="C5253" s="10">
        <f t="shared" ref="C5253:C5316" si="88">VALUE(LEFT(1E+100*B5253))</f>
        <v>1</v>
      </c>
    </row>
    <row r="5254" spans="1:3" x14ac:dyDescent="0.2">
      <c r="A5254" s="114" t="s">
        <v>13624</v>
      </c>
      <c r="B5254" s="112">
        <v>1503</v>
      </c>
      <c r="C5254" s="10">
        <f t="shared" si="88"/>
        <v>1</v>
      </c>
    </row>
    <row r="5255" spans="1:3" x14ac:dyDescent="0.2">
      <c r="A5255" s="114" t="s">
        <v>13625</v>
      </c>
      <c r="B5255" s="112">
        <v>5013</v>
      </c>
      <c r="C5255" s="10">
        <f t="shared" si="88"/>
        <v>5</v>
      </c>
    </row>
    <row r="5256" spans="1:3" x14ac:dyDescent="0.2">
      <c r="A5256" s="114" t="s">
        <v>13626</v>
      </c>
      <c r="B5256" s="112">
        <v>42</v>
      </c>
      <c r="C5256" s="10">
        <f t="shared" si="88"/>
        <v>4</v>
      </c>
    </row>
    <row r="5257" spans="1:3" x14ac:dyDescent="0.2">
      <c r="A5257" s="114" t="s">
        <v>13627</v>
      </c>
      <c r="B5257" s="112">
        <v>46</v>
      </c>
      <c r="C5257" s="10">
        <f t="shared" si="88"/>
        <v>4</v>
      </c>
    </row>
    <row r="5258" spans="1:3" x14ac:dyDescent="0.2">
      <c r="A5258" s="114" t="s">
        <v>13628</v>
      </c>
      <c r="B5258" s="112">
        <v>489</v>
      </c>
      <c r="C5258" s="10">
        <f t="shared" si="88"/>
        <v>4</v>
      </c>
    </row>
    <row r="5259" spans="1:3" x14ac:dyDescent="0.2">
      <c r="A5259" s="114" t="s">
        <v>13629</v>
      </c>
      <c r="B5259" s="112">
        <v>95</v>
      </c>
      <c r="C5259" s="10">
        <f t="shared" si="88"/>
        <v>9</v>
      </c>
    </row>
    <row r="5260" spans="1:3" x14ac:dyDescent="0.2">
      <c r="A5260" s="114" t="s">
        <v>13630</v>
      </c>
      <c r="B5260" s="112">
        <v>69</v>
      </c>
      <c r="C5260" s="10">
        <f t="shared" si="88"/>
        <v>6</v>
      </c>
    </row>
    <row r="5261" spans="1:3" x14ac:dyDescent="0.2">
      <c r="A5261" s="114" t="s">
        <v>13631</v>
      </c>
      <c r="B5261" s="112">
        <v>183</v>
      </c>
      <c r="C5261" s="10">
        <f t="shared" si="88"/>
        <v>1</v>
      </c>
    </row>
    <row r="5262" spans="1:3" x14ac:dyDescent="0.2">
      <c r="A5262" s="114" t="s">
        <v>8476</v>
      </c>
      <c r="B5262" s="112">
        <v>521</v>
      </c>
      <c r="C5262" s="10">
        <f t="shared" si="88"/>
        <v>5</v>
      </c>
    </row>
    <row r="5263" spans="1:3" x14ac:dyDescent="0.2">
      <c r="A5263" s="114" t="s">
        <v>13632</v>
      </c>
      <c r="B5263" s="112">
        <v>9661</v>
      </c>
      <c r="C5263" s="10">
        <f t="shared" si="88"/>
        <v>9</v>
      </c>
    </row>
    <row r="5264" spans="1:3" x14ac:dyDescent="0.2">
      <c r="A5264" s="114" t="s">
        <v>13633</v>
      </c>
      <c r="B5264" s="112">
        <v>49</v>
      </c>
      <c r="C5264" s="10">
        <f t="shared" si="88"/>
        <v>4</v>
      </c>
    </row>
    <row r="5265" spans="1:3" x14ac:dyDescent="0.2">
      <c r="A5265" s="114" t="s">
        <v>13634</v>
      </c>
      <c r="B5265" s="112">
        <v>2340</v>
      </c>
      <c r="C5265" s="10">
        <f t="shared" si="88"/>
        <v>2</v>
      </c>
    </row>
    <row r="5266" spans="1:3" x14ac:dyDescent="0.2">
      <c r="A5266" s="114" t="s">
        <v>13635</v>
      </c>
      <c r="B5266" s="112">
        <v>1335</v>
      </c>
      <c r="C5266" s="10">
        <f t="shared" si="88"/>
        <v>1</v>
      </c>
    </row>
    <row r="5267" spans="1:3" x14ac:dyDescent="0.2">
      <c r="A5267" s="114" t="s">
        <v>13636</v>
      </c>
      <c r="B5267" s="112">
        <v>283</v>
      </c>
      <c r="C5267" s="10">
        <f t="shared" si="88"/>
        <v>2</v>
      </c>
    </row>
    <row r="5268" spans="1:3" x14ac:dyDescent="0.2">
      <c r="A5268" s="114" t="s">
        <v>13637</v>
      </c>
      <c r="B5268" s="112">
        <v>695</v>
      </c>
      <c r="C5268" s="10">
        <f t="shared" si="88"/>
        <v>6</v>
      </c>
    </row>
    <row r="5269" spans="1:3" x14ac:dyDescent="0.2">
      <c r="A5269" s="114" t="s">
        <v>13638</v>
      </c>
      <c r="B5269" s="112">
        <v>1745</v>
      </c>
      <c r="C5269" s="10">
        <f t="shared" si="88"/>
        <v>1</v>
      </c>
    </row>
    <row r="5270" spans="1:3" x14ac:dyDescent="0.2">
      <c r="A5270" s="114" t="s">
        <v>13639</v>
      </c>
      <c r="B5270" s="112">
        <v>307</v>
      </c>
      <c r="C5270" s="10">
        <f t="shared" si="88"/>
        <v>3</v>
      </c>
    </row>
    <row r="5271" spans="1:3" x14ac:dyDescent="0.2">
      <c r="A5271" s="114" t="s">
        <v>13640</v>
      </c>
      <c r="B5271" s="112">
        <v>490</v>
      </c>
      <c r="C5271" s="10">
        <f t="shared" si="88"/>
        <v>4</v>
      </c>
    </row>
    <row r="5272" spans="1:3" x14ac:dyDescent="0.2">
      <c r="A5272" s="114" t="s">
        <v>13641</v>
      </c>
      <c r="B5272" s="112">
        <v>39247</v>
      </c>
      <c r="C5272" s="10">
        <f t="shared" si="88"/>
        <v>3</v>
      </c>
    </row>
    <row r="5273" spans="1:3" x14ac:dyDescent="0.2">
      <c r="A5273" s="114" t="s">
        <v>13642</v>
      </c>
      <c r="B5273" s="112">
        <v>325</v>
      </c>
      <c r="C5273" s="10">
        <f t="shared" si="88"/>
        <v>3</v>
      </c>
    </row>
    <row r="5274" spans="1:3" x14ac:dyDescent="0.2">
      <c r="A5274" s="114" t="s">
        <v>13643</v>
      </c>
      <c r="B5274" s="112">
        <v>483</v>
      </c>
      <c r="C5274" s="10">
        <f t="shared" si="88"/>
        <v>4</v>
      </c>
    </row>
    <row r="5275" spans="1:3" x14ac:dyDescent="0.2">
      <c r="A5275" s="114" t="s">
        <v>13644</v>
      </c>
      <c r="B5275" s="112">
        <v>38</v>
      </c>
      <c r="C5275" s="10">
        <f t="shared" si="88"/>
        <v>3</v>
      </c>
    </row>
    <row r="5276" spans="1:3" x14ac:dyDescent="0.2">
      <c r="A5276" s="114" t="s">
        <v>13645</v>
      </c>
      <c r="B5276" s="112">
        <v>100</v>
      </c>
      <c r="C5276" s="10">
        <f t="shared" si="88"/>
        <v>1</v>
      </c>
    </row>
    <row r="5277" spans="1:3" x14ac:dyDescent="0.2">
      <c r="A5277" s="114" t="s">
        <v>13646</v>
      </c>
      <c r="B5277" s="112">
        <v>4376</v>
      </c>
      <c r="C5277" s="10">
        <f t="shared" si="88"/>
        <v>4</v>
      </c>
    </row>
    <row r="5278" spans="1:3" x14ac:dyDescent="0.2">
      <c r="A5278" s="114" t="s">
        <v>13647</v>
      </c>
      <c r="B5278" s="112">
        <v>3901</v>
      </c>
      <c r="C5278" s="10">
        <f t="shared" si="88"/>
        <v>3</v>
      </c>
    </row>
    <row r="5279" spans="1:3" x14ac:dyDescent="0.2">
      <c r="A5279" s="114" t="s">
        <v>13648</v>
      </c>
      <c r="B5279" s="112">
        <v>47</v>
      </c>
      <c r="C5279" s="10">
        <f t="shared" si="88"/>
        <v>4</v>
      </c>
    </row>
    <row r="5280" spans="1:3" x14ac:dyDescent="0.2">
      <c r="A5280" s="114" t="s">
        <v>13649</v>
      </c>
      <c r="B5280" s="112">
        <v>667</v>
      </c>
      <c r="C5280" s="10">
        <f t="shared" si="88"/>
        <v>6</v>
      </c>
    </row>
    <row r="5281" spans="1:3" x14ac:dyDescent="0.2">
      <c r="A5281" s="114" t="s">
        <v>13650</v>
      </c>
      <c r="B5281" s="112">
        <v>225</v>
      </c>
      <c r="C5281" s="10">
        <f t="shared" si="88"/>
        <v>2</v>
      </c>
    </row>
    <row r="5282" spans="1:3" x14ac:dyDescent="0.2">
      <c r="A5282" s="114" t="s">
        <v>13651</v>
      </c>
      <c r="B5282" s="112">
        <v>209</v>
      </c>
      <c r="C5282" s="10">
        <f t="shared" si="88"/>
        <v>2</v>
      </c>
    </row>
    <row r="5283" spans="1:3" x14ac:dyDescent="0.2">
      <c r="A5283" s="114" t="s">
        <v>13652</v>
      </c>
      <c r="B5283" s="112">
        <v>2275</v>
      </c>
      <c r="C5283" s="10">
        <f t="shared" si="88"/>
        <v>2</v>
      </c>
    </row>
    <row r="5284" spans="1:3" x14ac:dyDescent="0.2">
      <c r="A5284" s="114" t="s">
        <v>13653</v>
      </c>
      <c r="B5284" s="112">
        <v>8368</v>
      </c>
      <c r="C5284" s="10">
        <f t="shared" si="88"/>
        <v>8</v>
      </c>
    </row>
    <row r="5285" spans="1:3" x14ac:dyDescent="0.2">
      <c r="A5285" s="114" t="s">
        <v>13654</v>
      </c>
      <c r="B5285" s="112">
        <v>1079</v>
      </c>
      <c r="C5285" s="10">
        <f t="shared" si="88"/>
        <v>1</v>
      </c>
    </row>
    <row r="5286" spans="1:3" x14ac:dyDescent="0.2">
      <c r="A5286" s="114" t="s">
        <v>13655</v>
      </c>
      <c r="B5286" s="112">
        <v>4052</v>
      </c>
      <c r="C5286" s="10">
        <f t="shared" si="88"/>
        <v>4</v>
      </c>
    </row>
    <row r="5287" spans="1:3" x14ac:dyDescent="0.2">
      <c r="A5287" s="114" t="s">
        <v>13656</v>
      </c>
      <c r="B5287" s="112">
        <v>340</v>
      </c>
      <c r="C5287" s="10">
        <f t="shared" si="88"/>
        <v>3</v>
      </c>
    </row>
    <row r="5288" spans="1:3" x14ac:dyDescent="0.2">
      <c r="A5288" s="114" t="s">
        <v>13657</v>
      </c>
      <c r="B5288" s="112">
        <v>3101</v>
      </c>
      <c r="C5288" s="10">
        <f t="shared" si="88"/>
        <v>3</v>
      </c>
    </row>
    <row r="5289" spans="1:3" x14ac:dyDescent="0.2">
      <c r="A5289" s="114" t="s">
        <v>13658</v>
      </c>
      <c r="B5289" s="112">
        <v>3055</v>
      </c>
      <c r="C5289" s="10">
        <f t="shared" si="88"/>
        <v>3</v>
      </c>
    </row>
    <row r="5290" spans="1:3" x14ac:dyDescent="0.2">
      <c r="A5290" s="114" t="s">
        <v>13659</v>
      </c>
      <c r="B5290" s="112">
        <v>25625</v>
      </c>
      <c r="C5290" s="10">
        <f t="shared" si="88"/>
        <v>2</v>
      </c>
    </row>
    <row r="5291" spans="1:3" x14ac:dyDescent="0.2">
      <c r="A5291" s="114" t="s">
        <v>13660</v>
      </c>
      <c r="B5291" s="112">
        <v>2447</v>
      </c>
      <c r="C5291" s="10">
        <f t="shared" si="88"/>
        <v>2</v>
      </c>
    </row>
    <row r="5292" spans="1:3" x14ac:dyDescent="0.2">
      <c r="A5292" s="114" t="s">
        <v>13661</v>
      </c>
      <c r="B5292" s="112">
        <v>4443</v>
      </c>
      <c r="C5292" s="10">
        <f t="shared" si="88"/>
        <v>4</v>
      </c>
    </row>
    <row r="5293" spans="1:3" x14ac:dyDescent="0.2">
      <c r="A5293" s="114" t="s">
        <v>13662</v>
      </c>
      <c r="B5293" s="112">
        <v>1304</v>
      </c>
      <c r="C5293" s="10">
        <f t="shared" si="88"/>
        <v>1</v>
      </c>
    </row>
    <row r="5294" spans="1:3" x14ac:dyDescent="0.2">
      <c r="A5294" s="114" t="s">
        <v>13663</v>
      </c>
      <c r="B5294" s="112">
        <v>14005</v>
      </c>
      <c r="C5294" s="10">
        <f t="shared" si="88"/>
        <v>1</v>
      </c>
    </row>
    <row r="5295" spans="1:3" x14ac:dyDescent="0.2">
      <c r="A5295" s="114" t="s">
        <v>13664</v>
      </c>
      <c r="B5295" s="112">
        <v>52</v>
      </c>
      <c r="C5295" s="10">
        <f t="shared" si="88"/>
        <v>5</v>
      </c>
    </row>
    <row r="5296" spans="1:3" x14ac:dyDescent="0.2">
      <c r="A5296" s="114" t="s">
        <v>13665</v>
      </c>
      <c r="B5296" s="112">
        <v>132</v>
      </c>
      <c r="C5296" s="10">
        <f t="shared" si="88"/>
        <v>1</v>
      </c>
    </row>
    <row r="5297" spans="1:3" x14ac:dyDescent="0.2">
      <c r="A5297" s="114" t="s">
        <v>13666</v>
      </c>
      <c r="B5297" s="112">
        <v>107</v>
      </c>
      <c r="C5297" s="10">
        <f t="shared" si="88"/>
        <v>1</v>
      </c>
    </row>
    <row r="5298" spans="1:3" x14ac:dyDescent="0.2">
      <c r="A5298" s="114" t="s">
        <v>13667</v>
      </c>
      <c r="B5298" s="112">
        <v>372</v>
      </c>
      <c r="C5298" s="10">
        <f t="shared" si="88"/>
        <v>3</v>
      </c>
    </row>
    <row r="5299" spans="1:3" x14ac:dyDescent="0.2">
      <c r="A5299" s="114" t="s">
        <v>13668</v>
      </c>
      <c r="B5299" s="112">
        <v>37</v>
      </c>
      <c r="C5299" s="10">
        <f t="shared" si="88"/>
        <v>3</v>
      </c>
    </row>
    <row r="5300" spans="1:3" x14ac:dyDescent="0.2">
      <c r="A5300" s="114" t="s">
        <v>13669</v>
      </c>
      <c r="B5300" s="112">
        <v>288</v>
      </c>
      <c r="C5300" s="10">
        <f t="shared" si="88"/>
        <v>2</v>
      </c>
    </row>
    <row r="5301" spans="1:3" x14ac:dyDescent="0.2">
      <c r="A5301" s="114" t="s">
        <v>13670</v>
      </c>
      <c r="B5301" s="112">
        <v>2802</v>
      </c>
      <c r="C5301" s="10">
        <f t="shared" si="88"/>
        <v>2</v>
      </c>
    </row>
    <row r="5302" spans="1:3" x14ac:dyDescent="0.2">
      <c r="A5302" s="114" t="s">
        <v>13671</v>
      </c>
      <c r="B5302" s="112">
        <v>2735</v>
      </c>
      <c r="C5302" s="10">
        <f t="shared" si="88"/>
        <v>2</v>
      </c>
    </row>
    <row r="5303" spans="1:3" x14ac:dyDescent="0.2">
      <c r="A5303" s="114" t="s">
        <v>13672</v>
      </c>
      <c r="B5303" s="112">
        <v>101</v>
      </c>
      <c r="C5303" s="10">
        <f t="shared" si="88"/>
        <v>1</v>
      </c>
    </row>
    <row r="5304" spans="1:3" x14ac:dyDescent="0.2">
      <c r="A5304" s="114" t="s">
        <v>13673</v>
      </c>
      <c r="B5304" s="112">
        <v>106</v>
      </c>
      <c r="C5304" s="10">
        <f t="shared" si="88"/>
        <v>1</v>
      </c>
    </row>
    <row r="5305" spans="1:3" x14ac:dyDescent="0.2">
      <c r="A5305" s="114" t="s">
        <v>13674</v>
      </c>
      <c r="B5305" s="112">
        <v>327</v>
      </c>
      <c r="C5305" s="10">
        <f t="shared" si="88"/>
        <v>3</v>
      </c>
    </row>
    <row r="5306" spans="1:3" x14ac:dyDescent="0.2">
      <c r="A5306" s="114" t="s">
        <v>13675</v>
      </c>
      <c r="B5306" s="112">
        <v>2019</v>
      </c>
      <c r="C5306" s="10">
        <f t="shared" si="88"/>
        <v>2</v>
      </c>
    </row>
    <row r="5307" spans="1:3" x14ac:dyDescent="0.2">
      <c r="A5307" s="114" t="s">
        <v>13676</v>
      </c>
      <c r="B5307" s="112">
        <v>1551</v>
      </c>
      <c r="C5307" s="10">
        <f t="shared" si="88"/>
        <v>1</v>
      </c>
    </row>
    <row r="5308" spans="1:3" x14ac:dyDescent="0.2">
      <c r="A5308" s="114" t="s">
        <v>13677</v>
      </c>
      <c r="B5308" s="112">
        <v>9290</v>
      </c>
      <c r="C5308" s="10">
        <f t="shared" si="88"/>
        <v>9</v>
      </c>
    </row>
    <row r="5309" spans="1:3" x14ac:dyDescent="0.2">
      <c r="A5309" s="114" t="s">
        <v>13678</v>
      </c>
      <c r="B5309" s="112">
        <v>17276</v>
      </c>
      <c r="C5309" s="10">
        <f t="shared" si="88"/>
        <v>1</v>
      </c>
    </row>
    <row r="5310" spans="1:3" x14ac:dyDescent="0.2">
      <c r="A5310" s="114" t="s">
        <v>13679</v>
      </c>
      <c r="B5310" s="112">
        <v>1612</v>
      </c>
      <c r="C5310" s="10">
        <f t="shared" si="88"/>
        <v>1</v>
      </c>
    </row>
    <row r="5311" spans="1:3" x14ac:dyDescent="0.2">
      <c r="A5311" s="114" t="s">
        <v>13680</v>
      </c>
      <c r="B5311" s="112">
        <v>2929</v>
      </c>
      <c r="C5311" s="10">
        <f t="shared" si="88"/>
        <v>2</v>
      </c>
    </row>
    <row r="5312" spans="1:3" x14ac:dyDescent="0.2">
      <c r="A5312" s="114" t="s">
        <v>13681</v>
      </c>
      <c r="B5312" s="112">
        <v>216</v>
      </c>
      <c r="C5312" s="10">
        <f t="shared" si="88"/>
        <v>2</v>
      </c>
    </row>
    <row r="5313" spans="1:3" x14ac:dyDescent="0.2">
      <c r="A5313" s="114" t="s">
        <v>13682</v>
      </c>
      <c r="B5313" s="112">
        <v>3870</v>
      </c>
      <c r="C5313" s="10">
        <f t="shared" si="88"/>
        <v>3</v>
      </c>
    </row>
    <row r="5314" spans="1:3" x14ac:dyDescent="0.2">
      <c r="A5314" s="114" t="s">
        <v>13683</v>
      </c>
      <c r="B5314" s="112">
        <v>6126</v>
      </c>
      <c r="C5314" s="10">
        <f t="shared" si="88"/>
        <v>6</v>
      </c>
    </row>
    <row r="5315" spans="1:3" x14ac:dyDescent="0.2">
      <c r="A5315" s="114" t="s">
        <v>13684</v>
      </c>
      <c r="B5315" s="112">
        <v>47</v>
      </c>
      <c r="C5315" s="10">
        <f t="shared" si="88"/>
        <v>4</v>
      </c>
    </row>
    <row r="5316" spans="1:3" x14ac:dyDescent="0.2">
      <c r="A5316" s="114" t="s">
        <v>13685</v>
      </c>
      <c r="B5316" s="112">
        <v>193</v>
      </c>
      <c r="C5316" s="10">
        <f t="shared" si="88"/>
        <v>1</v>
      </c>
    </row>
    <row r="5317" spans="1:3" x14ac:dyDescent="0.2">
      <c r="A5317" s="114" t="s">
        <v>13686</v>
      </c>
      <c r="B5317" s="112">
        <v>262</v>
      </c>
      <c r="C5317" s="10">
        <f t="shared" ref="C5317:C5380" si="89">VALUE(LEFT(1E+100*B5317))</f>
        <v>2</v>
      </c>
    </row>
    <row r="5318" spans="1:3" x14ac:dyDescent="0.2">
      <c r="A5318" s="114" t="s">
        <v>13687</v>
      </c>
      <c r="B5318" s="112">
        <v>8451</v>
      </c>
      <c r="C5318" s="10">
        <f t="shared" si="89"/>
        <v>8</v>
      </c>
    </row>
    <row r="5319" spans="1:3" x14ac:dyDescent="0.2">
      <c r="A5319" s="114" t="s">
        <v>13688</v>
      </c>
      <c r="B5319" s="112">
        <v>2493</v>
      </c>
      <c r="C5319" s="10">
        <f t="shared" si="89"/>
        <v>2</v>
      </c>
    </row>
    <row r="5320" spans="1:3" x14ac:dyDescent="0.2">
      <c r="A5320" s="114" t="s">
        <v>13689</v>
      </c>
      <c r="B5320" s="112">
        <v>17126</v>
      </c>
      <c r="C5320" s="10">
        <f t="shared" si="89"/>
        <v>1</v>
      </c>
    </row>
    <row r="5321" spans="1:3" x14ac:dyDescent="0.2">
      <c r="A5321" s="114" t="s">
        <v>13690</v>
      </c>
      <c r="B5321" s="112">
        <v>614</v>
      </c>
      <c r="C5321" s="10">
        <f t="shared" si="89"/>
        <v>6</v>
      </c>
    </row>
    <row r="5322" spans="1:3" x14ac:dyDescent="0.2">
      <c r="A5322" s="114" t="s">
        <v>13691</v>
      </c>
      <c r="B5322" s="112">
        <v>5186</v>
      </c>
      <c r="C5322" s="10">
        <f t="shared" si="89"/>
        <v>5</v>
      </c>
    </row>
    <row r="5323" spans="1:3" x14ac:dyDescent="0.2">
      <c r="A5323" s="114" t="s">
        <v>13692</v>
      </c>
      <c r="B5323" s="112">
        <v>1630</v>
      </c>
      <c r="C5323" s="10">
        <f t="shared" si="89"/>
        <v>1</v>
      </c>
    </row>
    <row r="5324" spans="1:3" x14ac:dyDescent="0.2">
      <c r="A5324" s="114" t="s">
        <v>13693</v>
      </c>
      <c r="B5324" s="112">
        <v>477</v>
      </c>
      <c r="C5324" s="10">
        <f t="shared" si="89"/>
        <v>4</v>
      </c>
    </row>
    <row r="5325" spans="1:3" x14ac:dyDescent="0.2">
      <c r="A5325" s="114" t="s">
        <v>13694</v>
      </c>
      <c r="B5325" s="112">
        <v>26</v>
      </c>
      <c r="C5325" s="10">
        <f t="shared" si="89"/>
        <v>2</v>
      </c>
    </row>
    <row r="5326" spans="1:3" x14ac:dyDescent="0.2">
      <c r="A5326" s="114" t="s">
        <v>13695</v>
      </c>
      <c r="B5326" s="112">
        <v>63052</v>
      </c>
      <c r="C5326" s="10">
        <f t="shared" si="89"/>
        <v>6</v>
      </c>
    </row>
    <row r="5327" spans="1:3" x14ac:dyDescent="0.2">
      <c r="A5327" s="114" t="s">
        <v>13696</v>
      </c>
      <c r="B5327" s="112">
        <v>561</v>
      </c>
      <c r="C5327" s="10">
        <f t="shared" si="89"/>
        <v>5</v>
      </c>
    </row>
    <row r="5328" spans="1:3" x14ac:dyDescent="0.2">
      <c r="A5328" s="114" t="s">
        <v>13697</v>
      </c>
      <c r="B5328" s="112">
        <v>492</v>
      </c>
      <c r="C5328" s="10">
        <f t="shared" si="89"/>
        <v>4</v>
      </c>
    </row>
    <row r="5329" spans="1:3" x14ac:dyDescent="0.2">
      <c r="A5329" s="114" t="s">
        <v>13698</v>
      </c>
      <c r="B5329" s="112">
        <v>163</v>
      </c>
      <c r="C5329" s="10">
        <f t="shared" si="89"/>
        <v>1</v>
      </c>
    </row>
    <row r="5330" spans="1:3" x14ac:dyDescent="0.2">
      <c r="A5330" s="114" t="s">
        <v>13699</v>
      </c>
      <c r="B5330" s="112">
        <v>542</v>
      </c>
      <c r="C5330" s="10">
        <f t="shared" si="89"/>
        <v>5</v>
      </c>
    </row>
    <row r="5331" spans="1:3" x14ac:dyDescent="0.2">
      <c r="A5331" s="114" t="s">
        <v>13700</v>
      </c>
      <c r="B5331" s="112">
        <v>2336</v>
      </c>
      <c r="C5331" s="10">
        <f t="shared" si="89"/>
        <v>2</v>
      </c>
    </row>
    <row r="5332" spans="1:3" x14ac:dyDescent="0.2">
      <c r="A5332" s="114" t="s">
        <v>13701</v>
      </c>
      <c r="B5332" s="112">
        <v>4024</v>
      </c>
      <c r="C5332" s="10">
        <f t="shared" si="89"/>
        <v>4</v>
      </c>
    </row>
    <row r="5333" spans="1:3" x14ac:dyDescent="0.2">
      <c r="A5333" s="114" t="s">
        <v>13702</v>
      </c>
      <c r="B5333" s="112">
        <v>5575</v>
      </c>
      <c r="C5333" s="10">
        <f t="shared" si="89"/>
        <v>5</v>
      </c>
    </row>
    <row r="5334" spans="1:3" x14ac:dyDescent="0.2">
      <c r="A5334" s="114" t="s">
        <v>13703</v>
      </c>
      <c r="B5334" s="112">
        <v>23049</v>
      </c>
      <c r="C5334" s="10">
        <f t="shared" si="89"/>
        <v>2</v>
      </c>
    </row>
    <row r="5335" spans="1:3" x14ac:dyDescent="0.2">
      <c r="A5335" s="114" t="s">
        <v>13704</v>
      </c>
      <c r="B5335" s="112">
        <v>5429</v>
      </c>
      <c r="C5335" s="10">
        <f t="shared" si="89"/>
        <v>5</v>
      </c>
    </row>
    <row r="5336" spans="1:3" x14ac:dyDescent="0.2">
      <c r="A5336" s="114" t="s">
        <v>13705</v>
      </c>
      <c r="B5336" s="112">
        <v>3079</v>
      </c>
      <c r="C5336" s="10">
        <f t="shared" si="89"/>
        <v>3</v>
      </c>
    </row>
    <row r="5337" spans="1:3" x14ac:dyDescent="0.2">
      <c r="A5337" s="114" t="s">
        <v>13706</v>
      </c>
      <c r="B5337" s="112">
        <v>7563</v>
      </c>
      <c r="C5337" s="10">
        <f t="shared" si="89"/>
        <v>7</v>
      </c>
    </row>
    <row r="5338" spans="1:3" x14ac:dyDescent="0.2">
      <c r="A5338" s="114" t="s">
        <v>13707</v>
      </c>
      <c r="B5338" s="112">
        <v>479</v>
      </c>
      <c r="C5338" s="10">
        <f t="shared" si="89"/>
        <v>4</v>
      </c>
    </row>
    <row r="5339" spans="1:3" x14ac:dyDescent="0.2">
      <c r="A5339" s="114" t="s">
        <v>13708</v>
      </c>
      <c r="B5339" s="112">
        <v>2191</v>
      </c>
      <c r="C5339" s="10">
        <f t="shared" si="89"/>
        <v>2</v>
      </c>
    </row>
    <row r="5340" spans="1:3" x14ac:dyDescent="0.2">
      <c r="A5340" s="114" t="s">
        <v>13709</v>
      </c>
      <c r="B5340" s="112">
        <v>9974</v>
      </c>
      <c r="C5340" s="10">
        <f t="shared" si="89"/>
        <v>9</v>
      </c>
    </row>
    <row r="5341" spans="1:3" x14ac:dyDescent="0.2">
      <c r="A5341" s="114" t="s">
        <v>13710</v>
      </c>
      <c r="B5341" s="112">
        <v>82828</v>
      </c>
      <c r="C5341" s="10">
        <f t="shared" si="89"/>
        <v>8</v>
      </c>
    </row>
    <row r="5342" spans="1:3" x14ac:dyDescent="0.2">
      <c r="A5342" s="114" t="s">
        <v>13711</v>
      </c>
      <c r="B5342" s="112">
        <v>133</v>
      </c>
      <c r="C5342" s="10">
        <f t="shared" si="89"/>
        <v>1</v>
      </c>
    </row>
    <row r="5343" spans="1:3" x14ac:dyDescent="0.2">
      <c r="A5343" s="114" t="s">
        <v>13712</v>
      </c>
      <c r="B5343" s="112">
        <v>507</v>
      </c>
      <c r="C5343" s="10">
        <f t="shared" si="89"/>
        <v>5</v>
      </c>
    </row>
    <row r="5344" spans="1:3" x14ac:dyDescent="0.2">
      <c r="A5344" s="114" t="s">
        <v>13713</v>
      </c>
      <c r="B5344" s="112">
        <v>274</v>
      </c>
      <c r="C5344" s="10">
        <f t="shared" si="89"/>
        <v>2</v>
      </c>
    </row>
    <row r="5345" spans="1:3" x14ac:dyDescent="0.2">
      <c r="A5345" s="114" t="s">
        <v>13714</v>
      </c>
      <c r="B5345" s="112">
        <v>2661</v>
      </c>
      <c r="C5345" s="10">
        <f t="shared" si="89"/>
        <v>2</v>
      </c>
    </row>
    <row r="5346" spans="1:3" x14ac:dyDescent="0.2">
      <c r="A5346" s="114" t="s">
        <v>13715</v>
      </c>
      <c r="B5346" s="112">
        <v>6080</v>
      </c>
      <c r="C5346" s="10">
        <f t="shared" si="89"/>
        <v>6</v>
      </c>
    </row>
    <row r="5347" spans="1:3" x14ac:dyDescent="0.2">
      <c r="A5347" s="114" t="s">
        <v>13716</v>
      </c>
      <c r="B5347" s="112">
        <v>835</v>
      </c>
      <c r="C5347" s="10">
        <f t="shared" si="89"/>
        <v>8</v>
      </c>
    </row>
    <row r="5348" spans="1:3" x14ac:dyDescent="0.2">
      <c r="A5348" s="114" t="s">
        <v>13717</v>
      </c>
      <c r="B5348" s="112">
        <v>4712</v>
      </c>
      <c r="C5348" s="10">
        <f t="shared" si="89"/>
        <v>4</v>
      </c>
    </row>
    <row r="5349" spans="1:3" x14ac:dyDescent="0.2">
      <c r="A5349" s="114" t="s">
        <v>13718</v>
      </c>
      <c r="B5349" s="112">
        <v>429</v>
      </c>
      <c r="C5349" s="10">
        <f t="shared" si="89"/>
        <v>4</v>
      </c>
    </row>
    <row r="5350" spans="1:3" x14ac:dyDescent="0.2">
      <c r="A5350" s="114" t="s">
        <v>13719</v>
      </c>
      <c r="B5350" s="112">
        <v>5645</v>
      </c>
      <c r="C5350" s="10">
        <f t="shared" si="89"/>
        <v>5</v>
      </c>
    </row>
    <row r="5351" spans="1:3" x14ac:dyDescent="0.2">
      <c r="A5351" s="114" t="s">
        <v>13720</v>
      </c>
      <c r="B5351" s="112">
        <v>20408</v>
      </c>
      <c r="C5351" s="10">
        <f t="shared" si="89"/>
        <v>2</v>
      </c>
    </row>
    <row r="5352" spans="1:3" x14ac:dyDescent="0.2">
      <c r="A5352" s="114" t="s">
        <v>13721</v>
      </c>
      <c r="B5352" s="112">
        <v>1015</v>
      </c>
      <c r="C5352" s="10">
        <f t="shared" si="89"/>
        <v>1</v>
      </c>
    </row>
    <row r="5353" spans="1:3" x14ac:dyDescent="0.2">
      <c r="A5353" s="114" t="s">
        <v>13722</v>
      </c>
      <c r="B5353" s="112">
        <v>371</v>
      </c>
      <c r="C5353" s="10">
        <f t="shared" si="89"/>
        <v>3</v>
      </c>
    </row>
    <row r="5354" spans="1:3" x14ac:dyDescent="0.2">
      <c r="A5354" s="114" t="s">
        <v>13723</v>
      </c>
      <c r="B5354" s="112">
        <v>31</v>
      </c>
      <c r="C5354" s="10">
        <f t="shared" si="89"/>
        <v>3</v>
      </c>
    </row>
    <row r="5355" spans="1:3" x14ac:dyDescent="0.2">
      <c r="A5355" s="114" t="s">
        <v>13724</v>
      </c>
      <c r="B5355" s="112">
        <v>2851</v>
      </c>
      <c r="C5355" s="10">
        <f t="shared" si="89"/>
        <v>2</v>
      </c>
    </row>
    <row r="5356" spans="1:3" x14ac:dyDescent="0.2">
      <c r="A5356" s="114" t="s">
        <v>13725</v>
      </c>
      <c r="B5356" s="112">
        <v>1090</v>
      </c>
      <c r="C5356" s="10">
        <f t="shared" si="89"/>
        <v>1</v>
      </c>
    </row>
    <row r="5357" spans="1:3" x14ac:dyDescent="0.2">
      <c r="A5357" s="114" t="s">
        <v>13726</v>
      </c>
      <c r="B5357" s="112">
        <v>178</v>
      </c>
      <c r="C5357" s="10">
        <f t="shared" si="89"/>
        <v>1</v>
      </c>
    </row>
    <row r="5358" spans="1:3" x14ac:dyDescent="0.2">
      <c r="A5358" s="114" t="s">
        <v>13727</v>
      </c>
      <c r="B5358" s="112">
        <v>718</v>
      </c>
      <c r="C5358" s="10">
        <f t="shared" si="89"/>
        <v>7</v>
      </c>
    </row>
    <row r="5359" spans="1:3" x14ac:dyDescent="0.2">
      <c r="A5359" s="114" t="s">
        <v>13728</v>
      </c>
      <c r="B5359" s="112">
        <v>236</v>
      </c>
      <c r="C5359" s="10">
        <f t="shared" si="89"/>
        <v>2</v>
      </c>
    </row>
    <row r="5360" spans="1:3" x14ac:dyDescent="0.2">
      <c r="A5360" s="114" t="s">
        <v>13729</v>
      </c>
      <c r="B5360" s="112">
        <v>219</v>
      </c>
      <c r="C5360" s="10">
        <f t="shared" si="89"/>
        <v>2</v>
      </c>
    </row>
    <row r="5361" spans="1:3" x14ac:dyDescent="0.2">
      <c r="A5361" s="114" t="s">
        <v>13730</v>
      </c>
      <c r="B5361" s="112">
        <v>58</v>
      </c>
      <c r="C5361" s="10">
        <f t="shared" si="89"/>
        <v>5</v>
      </c>
    </row>
    <row r="5362" spans="1:3" x14ac:dyDescent="0.2">
      <c r="A5362" s="114" t="s">
        <v>13731</v>
      </c>
      <c r="B5362" s="112">
        <v>2382</v>
      </c>
      <c r="C5362" s="10">
        <f t="shared" si="89"/>
        <v>2</v>
      </c>
    </row>
    <row r="5363" spans="1:3" x14ac:dyDescent="0.2">
      <c r="A5363" s="114" t="s">
        <v>13732</v>
      </c>
      <c r="B5363" s="112">
        <v>13</v>
      </c>
      <c r="C5363" s="10">
        <f t="shared" si="89"/>
        <v>1</v>
      </c>
    </row>
    <row r="5364" spans="1:3" x14ac:dyDescent="0.2">
      <c r="A5364" s="114" t="s">
        <v>13733</v>
      </c>
      <c r="B5364" s="112">
        <v>2234</v>
      </c>
      <c r="C5364" s="10">
        <f t="shared" si="89"/>
        <v>2</v>
      </c>
    </row>
    <row r="5365" spans="1:3" x14ac:dyDescent="0.2">
      <c r="A5365" s="114" t="s">
        <v>13734</v>
      </c>
      <c r="B5365" s="112">
        <v>160</v>
      </c>
      <c r="C5365" s="10">
        <f t="shared" si="89"/>
        <v>1</v>
      </c>
    </row>
    <row r="5366" spans="1:3" x14ac:dyDescent="0.2">
      <c r="A5366" s="114" t="s">
        <v>13735</v>
      </c>
      <c r="B5366" s="112">
        <v>9153</v>
      </c>
      <c r="C5366" s="10">
        <f t="shared" si="89"/>
        <v>9</v>
      </c>
    </row>
    <row r="5367" spans="1:3" x14ac:dyDescent="0.2">
      <c r="A5367" s="114" t="s">
        <v>13736</v>
      </c>
      <c r="B5367" s="112">
        <v>1352</v>
      </c>
      <c r="C5367" s="10">
        <f t="shared" si="89"/>
        <v>1</v>
      </c>
    </row>
    <row r="5368" spans="1:3" x14ac:dyDescent="0.2">
      <c r="A5368" s="114" t="s">
        <v>13737</v>
      </c>
      <c r="B5368" s="112">
        <v>44800</v>
      </c>
      <c r="C5368" s="10">
        <f t="shared" si="89"/>
        <v>4</v>
      </c>
    </row>
    <row r="5369" spans="1:3" x14ac:dyDescent="0.2">
      <c r="A5369" s="114" t="s">
        <v>13738</v>
      </c>
      <c r="B5369" s="112">
        <v>397</v>
      </c>
      <c r="C5369" s="10">
        <f t="shared" si="89"/>
        <v>3</v>
      </c>
    </row>
    <row r="5370" spans="1:3" x14ac:dyDescent="0.2">
      <c r="A5370" s="114" t="s">
        <v>13739</v>
      </c>
      <c r="B5370" s="112">
        <v>3505</v>
      </c>
      <c r="C5370" s="10">
        <f t="shared" si="89"/>
        <v>3</v>
      </c>
    </row>
    <row r="5371" spans="1:3" x14ac:dyDescent="0.2">
      <c r="A5371" s="114" t="s">
        <v>13740</v>
      </c>
      <c r="B5371" s="112">
        <v>420</v>
      </c>
      <c r="C5371" s="10">
        <f t="shared" si="89"/>
        <v>4</v>
      </c>
    </row>
    <row r="5372" spans="1:3" x14ac:dyDescent="0.2">
      <c r="A5372" s="114" t="s">
        <v>13741</v>
      </c>
      <c r="B5372" s="112">
        <v>7267</v>
      </c>
      <c r="C5372" s="10">
        <f t="shared" si="89"/>
        <v>7</v>
      </c>
    </row>
    <row r="5373" spans="1:3" x14ac:dyDescent="0.2">
      <c r="A5373" s="114" t="s">
        <v>13742</v>
      </c>
      <c r="B5373" s="112">
        <v>1330</v>
      </c>
      <c r="C5373" s="10">
        <f t="shared" si="89"/>
        <v>1</v>
      </c>
    </row>
    <row r="5374" spans="1:3" x14ac:dyDescent="0.2">
      <c r="A5374" s="114" t="s">
        <v>13743</v>
      </c>
      <c r="B5374" s="112">
        <v>1075</v>
      </c>
      <c r="C5374" s="10">
        <f t="shared" si="89"/>
        <v>1</v>
      </c>
    </row>
    <row r="5375" spans="1:3" x14ac:dyDescent="0.2">
      <c r="A5375" s="114" t="s">
        <v>13744</v>
      </c>
      <c r="B5375" s="112">
        <v>43</v>
      </c>
      <c r="C5375" s="10">
        <f t="shared" si="89"/>
        <v>4</v>
      </c>
    </row>
    <row r="5376" spans="1:3" x14ac:dyDescent="0.2">
      <c r="A5376" s="114" t="s">
        <v>13745</v>
      </c>
      <c r="B5376" s="112">
        <v>116</v>
      </c>
      <c r="C5376" s="10">
        <f t="shared" si="89"/>
        <v>1</v>
      </c>
    </row>
    <row r="5377" spans="1:3" x14ac:dyDescent="0.2">
      <c r="A5377" s="114" t="s">
        <v>13746</v>
      </c>
      <c r="B5377" s="112">
        <v>205</v>
      </c>
      <c r="C5377" s="10">
        <f t="shared" si="89"/>
        <v>2</v>
      </c>
    </row>
    <row r="5378" spans="1:3" x14ac:dyDescent="0.2">
      <c r="A5378" s="114" t="s">
        <v>13747</v>
      </c>
      <c r="B5378" s="112">
        <v>114</v>
      </c>
      <c r="C5378" s="10">
        <f t="shared" si="89"/>
        <v>1</v>
      </c>
    </row>
    <row r="5379" spans="1:3" x14ac:dyDescent="0.2">
      <c r="A5379" s="114" t="s">
        <v>13748</v>
      </c>
      <c r="B5379" s="112">
        <v>388</v>
      </c>
      <c r="C5379" s="10">
        <f t="shared" si="89"/>
        <v>3</v>
      </c>
    </row>
    <row r="5380" spans="1:3" x14ac:dyDescent="0.2">
      <c r="A5380" s="114" t="s">
        <v>13749</v>
      </c>
      <c r="B5380" s="112">
        <v>463</v>
      </c>
      <c r="C5380" s="10">
        <f t="shared" si="89"/>
        <v>4</v>
      </c>
    </row>
    <row r="5381" spans="1:3" x14ac:dyDescent="0.2">
      <c r="A5381" s="114" t="s">
        <v>13750</v>
      </c>
      <c r="B5381" s="112">
        <v>58</v>
      </c>
      <c r="C5381" s="10">
        <f t="shared" ref="C5381:C5444" si="90">VALUE(LEFT(1E+100*B5381))</f>
        <v>5</v>
      </c>
    </row>
    <row r="5382" spans="1:3" x14ac:dyDescent="0.2">
      <c r="A5382" s="114" t="s">
        <v>13751</v>
      </c>
      <c r="B5382" s="112">
        <v>284</v>
      </c>
      <c r="C5382" s="10">
        <f t="shared" si="90"/>
        <v>2</v>
      </c>
    </row>
    <row r="5383" spans="1:3" x14ac:dyDescent="0.2">
      <c r="A5383" s="114" t="s">
        <v>13752</v>
      </c>
      <c r="B5383" s="112">
        <v>167</v>
      </c>
      <c r="C5383" s="10">
        <f t="shared" si="90"/>
        <v>1</v>
      </c>
    </row>
    <row r="5384" spans="1:3" x14ac:dyDescent="0.2">
      <c r="A5384" s="114" t="s">
        <v>13753</v>
      </c>
      <c r="B5384" s="112">
        <v>527</v>
      </c>
      <c r="C5384" s="10">
        <f t="shared" si="90"/>
        <v>5</v>
      </c>
    </row>
    <row r="5385" spans="1:3" x14ac:dyDescent="0.2">
      <c r="A5385" s="114" t="s">
        <v>13754</v>
      </c>
      <c r="B5385" s="112">
        <v>498</v>
      </c>
      <c r="C5385" s="10">
        <f t="shared" si="90"/>
        <v>4</v>
      </c>
    </row>
    <row r="5386" spans="1:3" x14ac:dyDescent="0.2">
      <c r="A5386" s="114" t="s">
        <v>13755</v>
      </c>
      <c r="B5386" s="112">
        <v>52</v>
      </c>
      <c r="C5386" s="10">
        <f t="shared" si="90"/>
        <v>5</v>
      </c>
    </row>
    <row r="5387" spans="1:3" x14ac:dyDescent="0.2">
      <c r="A5387" s="114" t="s">
        <v>13756</v>
      </c>
      <c r="B5387" s="112">
        <v>241</v>
      </c>
      <c r="C5387" s="10">
        <f t="shared" si="90"/>
        <v>2</v>
      </c>
    </row>
    <row r="5388" spans="1:3" x14ac:dyDescent="0.2">
      <c r="A5388" s="114" t="s">
        <v>13757</v>
      </c>
      <c r="B5388" s="112">
        <v>49</v>
      </c>
      <c r="C5388" s="10">
        <f t="shared" si="90"/>
        <v>4</v>
      </c>
    </row>
    <row r="5389" spans="1:3" x14ac:dyDescent="0.2">
      <c r="A5389" s="114" t="s">
        <v>13758</v>
      </c>
      <c r="B5389" s="112">
        <v>4633</v>
      </c>
      <c r="C5389" s="10">
        <f t="shared" si="90"/>
        <v>4</v>
      </c>
    </row>
    <row r="5390" spans="1:3" x14ac:dyDescent="0.2">
      <c r="A5390" s="114" t="s">
        <v>13759</v>
      </c>
      <c r="B5390" s="112">
        <v>2763</v>
      </c>
      <c r="C5390" s="10">
        <f t="shared" si="90"/>
        <v>2</v>
      </c>
    </row>
    <row r="5391" spans="1:3" x14ac:dyDescent="0.2">
      <c r="A5391" s="114" t="s">
        <v>13760</v>
      </c>
      <c r="B5391" s="112">
        <v>110</v>
      </c>
      <c r="C5391" s="10">
        <f t="shared" si="90"/>
        <v>1</v>
      </c>
    </row>
    <row r="5392" spans="1:3" x14ac:dyDescent="0.2">
      <c r="A5392" s="114" t="s">
        <v>13761</v>
      </c>
      <c r="B5392" s="112">
        <v>1555</v>
      </c>
      <c r="C5392" s="10">
        <f t="shared" si="90"/>
        <v>1</v>
      </c>
    </row>
    <row r="5393" spans="1:3" x14ac:dyDescent="0.2">
      <c r="A5393" s="114" t="s">
        <v>13762</v>
      </c>
      <c r="B5393" s="112">
        <v>20</v>
      </c>
      <c r="C5393" s="10">
        <f t="shared" si="90"/>
        <v>2</v>
      </c>
    </row>
    <row r="5394" spans="1:3" x14ac:dyDescent="0.2">
      <c r="A5394" s="114" t="s">
        <v>13763</v>
      </c>
      <c r="B5394" s="112">
        <v>279</v>
      </c>
      <c r="C5394" s="10">
        <f t="shared" si="90"/>
        <v>2</v>
      </c>
    </row>
    <row r="5395" spans="1:3" x14ac:dyDescent="0.2">
      <c r="A5395" s="114" t="s">
        <v>13764</v>
      </c>
      <c r="B5395" s="112">
        <v>187</v>
      </c>
      <c r="C5395" s="10">
        <f t="shared" si="90"/>
        <v>1</v>
      </c>
    </row>
    <row r="5396" spans="1:3" x14ac:dyDescent="0.2">
      <c r="A5396" s="114" t="s">
        <v>13765</v>
      </c>
      <c r="B5396" s="112">
        <v>17102</v>
      </c>
      <c r="C5396" s="10">
        <f t="shared" si="90"/>
        <v>1</v>
      </c>
    </row>
    <row r="5397" spans="1:3" x14ac:dyDescent="0.2">
      <c r="A5397" s="114" t="s">
        <v>13766</v>
      </c>
      <c r="B5397" s="112">
        <v>1569</v>
      </c>
      <c r="C5397" s="10">
        <f t="shared" si="90"/>
        <v>1</v>
      </c>
    </row>
    <row r="5398" spans="1:3" x14ac:dyDescent="0.2">
      <c r="A5398" s="114" t="s">
        <v>13767</v>
      </c>
      <c r="B5398" s="112">
        <v>391</v>
      </c>
      <c r="C5398" s="10">
        <f t="shared" si="90"/>
        <v>3</v>
      </c>
    </row>
    <row r="5399" spans="1:3" x14ac:dyDescent="0.2">
      <c r="A5399" s="114" t="s">
        <v>13768</v>
      </c>
      <c r="B5399" s="112">
        <v>48</v>
      </c>
      <c r="C5399" s="10">
        <f t="shared" si="90"/>
        <v>4</v>
      </c>
    </row>
    <row r="5400" spans="1:3" x14ac:dyDescent="0.2">
      <c r="A5400" s="114" t="s">
        <v>13769</v>
      </c>
      <c r="B5400" s="112">
        <v>173</v>
      </c>
      <c r="C5400" s="10">
        <f t="shared" si="90"/>
        <v>1</v>
      </c>
    </row>
    <row r="5401" spans="1:3" x14ac:dyDescent="0.2">
      <c r="A5401" s="114" t="s">
        <v>13770</v>
      </c>
      <c r="B5401" s="112">
        <v>322</v>
      </c>
      <c r="C5401" s="10">
        <f t="shared" si="90"/>
        <v>3</v>
      </c>
    </row>
    <row r="5402" spans="1:3" x14ac:dyDescent="0.2">
      <c r="A5402" s="114" t="s">
        <v>13771</v>
      </c>
      <c r="B5402" s="112">
        <v>57</v>
      </c>
      <c r="C5402" s="10">
        <f t="shared" si="90"/>
        <v>5</v>
      </c>
    </row>
    <row r="5403" spans="1:3" x14ac:dyDescent="0.2">
      <c r="A5403" s="114" t="s">
        <v>13772</v>
      </c>
      <c r="B5403" s="112">
        <v>24</v>
      </c>
      <c r="C5403" s="10">
        <f t="shared" si="90"/>
        <v>2</v>
      </c>
    </row>
    <row r="5404" spans="1:3" x14ac:dyDescent="0.2">
      <c r="A5404" s="114" t="s">
        <v>13773</v>
      </c>
      <c r="B5404" s="112">
        <v>60</v>
      </c>
      <c r="C5404" s="10">
        <f t="shared" si="90"/>
        <v>6</v>
      </c>
    </row>
    <row r="5405" spans="1:3" x14ac:dyDescent="0.2">
      <c r="A5405" s="114" t="s">
        <v>13774</v>
      </c>
      <c r="B5405" s="112">
        <v>461</v>
      </c>
      <c r="C5405" s="10">
        <f t="shared" si="90"/>
        <v>4</v>
      </c>
    </row>
    <row r="5406" spans="1:3" x14ac:dyDescent="0.2">
      <c r="A5406" s="114" t="s">
        <v>8308</v>
      </c>
      <c r="B5406" s="112">
        <v>87728</v>
      </c>
      <c r="C5406" s="10">
        <f t="shared" si="90"/>
        <v>8</v>
      </c>
    </row>
    <row r="5407" spans="1:3" x14ac:dyDescent="0.2">
      <c r="A5407" s="114" t="s">
        <v>13775</v>
      </c>
      <c r="B5407" s="112">
        <v>263</v>
      </c>
      <c r="C5407" s="10">
        <f t="shared" si="90"/>
        <v>2</v>
      </c>
    </row>
    <row r="5408" spans="1:3" x14ac:dyDescent="0.2">
      <c r="A5408" s="114" t="s">
        <v>13776</v>
      </c>
      <c r="B5408" s="112">
        <v>3629</v>
      </c>
      <c r="C5408" s="10">
        <f t="shared" si="90"/>
        <v>3</v>
      </c>
    </row>
    <row r="5409" spans="1:3" x14ac:dyDescent="0.2">
      <c r="A5409" s="114" t="s">
        <v>13777</v>
      </c>
      <c r="B5409" s="112">
        <v>49</v>
      </c>
      <c r="C5409" s="10">
        <f t="shared" si="90"/>
        <v>4</v>
      </c>
    </row>
    <row r="5410" spans="1:3" x14ac:dyDescent="0.2">
      <c r="A5410" s="114" t="s">
        <v>13778</v>
      </c>
      <c r="B5410" s="112">
        <v>154</v>
      </c>
      <c r="C5410" s="10">
        <f t="shared" si="90"/>
        <v>1</v>
      </c>
    </row>
    <row r="5411" spans="1:3" x14ac:dyDescent="0.2">
      <c r="A5411" s="114" t="s">
        <v>13779</v>
      </c>
      <c r="B5411" s="112">
        <v>437</v>
      </c>
      <c r="C5411" s="10">
        <f t="shared" si="90"/>
        <v>4</v>
      </c>
    </row>
    <row r="5412" spans="1:3" x14ac:dyDescent="0.2">
      <c r="A5412" s="114" t="s">
        <v>13780</v>
      </c>
      <c r="B5412" s="112">
        <v>408</v>
      </c>
      <c r="C5412" s="10">
        <f t="shared" si="90"/>
        <v>4</v>
      </c>
    </row>
    <row r="5413" spans="1:3" x14ac:dyDescent="0.2">
      <c r="A5413" s="114" t="s">
        <v>8307</v>
      </c>
      <c r="B5413" s="112">
        <v>1178</v>
      </c>
      <c r="C5413" s="10">
        <f t="shared" si="90"/>
        <v>1</v>
      </c>
    </row>
    <row r="5414" spans="1:3" x14ac:dyDescent="0.2">
      <c r="A5414" s="114" t="s">
        <v>13781</v>
      </c>
      <c r="B5414" s="112">
        <v>43</v>
      </c>
      <c r="C5414" s="10">
        <f t="shared" si="90"/>
        <v>4</v>
      </c>
    </row>
    <row r="5415" spans="1:3" x14ac:dyDescent="0.2">
      <c r="A5415" s="114" t="s">
        <v>13782</v>
      </c>
      <c r="B5415" s="112">
        <v>352</v>
      </c>
      <c r="C5415" s="10">
        <f t="shared" si="90"/>
        <v>3</v>
      </c>
    </row>
    <row r="5416" spans="1:3" x14ac:dyDescent="0.2">
      <c r="A5416" s="114" t="s">
        <v>13783</v>
      </c>
      <c r="B5416" s="112">
        <v>55</v>
      </c>
      <c r="C5416" s="10">
        <f t="shared" si="90"/>
        <v>5</v>
      </c>
    </row>
    <row r="5417" spans="1:3" x14ac:dyDescent="0.2">
      <c r="A5417" s="114" t="s">
        <v>13784</v>
      </c>
      <c r="B5417" s="112">
        <v>178</v>
      </c>
      <c r="C5417" s="10">
        <f t="shared" si="90"/>
        <v>1</v>
      </c>
    </row>
    <row r="5418" spans="1:3" x14ac:dyDescent="0.2">
      <c r="A5418" s="114" t="s">
        <v>13785</v>
      </c>
      <c r="B5418" s="112">
        <v>3853</v>
      </c>
      <c r="C5418" s="10">
        <f t="shared" si="90"/>
        <v>3</v>
      </c>
    </row>
    <row r="5419" spans="1:3" x14ac:dyDescent="0.2">
      <c r="A5419" s="114" t="s">
        <v>13786</v>
      </c>
      <c r="B5419" s="112">
        <v>172</v>
      </c>
      <c r="C5419" s="10">
        <f t="shared" si="90"/>
        <v>1</v>
      </c>
    </row>
    <row r="5420" spans="1:3" x14ac:dyDescent="0.2">
      <c r="A5420" s="114" t="s">
        <v>13787</v>
      </c>
      <c r="B5420" s="112">
        <v>501</v>
      </c>
      <c r="C5420" s="10">
        <f t="shared" si="90"/>
        <v>5</v>
      </c>
    </row>
    <row r="5421" spans="1:3" x14ac:dyDescent="0.2">
      <c r="A5421" s="114" t="s">
        <v>13788</v>
      </c>
      <c r="B5421" s="112">
        <v>41</v>
      </c>
      <c r="C5421" s="10">
        <f t="shared" si="90"/>
        <v>4</v>
      </c>
    </row>
    <row r="5422" spans="1:3" x14ac:dyDescent="0.2">
      <c r="A5422" s="114" t="s">
        <v>8306</v>
      </c>
      <c r="B5422" s="112">
        <v>147</v>
      </c>
      <c r="C5422" s="10">
        <f t="shared" si="90"/>
        <v>1</v>
      </c>
    </row>
    <row r="5423" spans="1:3" x14ac:dyDescent="0.2">
      <c r="A5423" s="114" t="s">
        <v>13789</v>
      </c>
      <c r="B5423" s="112">
        <v>625</v>
      </c>
      <c r="C5423" s="10">
        <f t="shared" si="90"/>
        <v>6</v>
      </c>
    </row>
    <row r="5424" spans="1:3" x14ac:dyDescent="0.2">
      <c r="A5424" s="114" t="s">
        <v>13790</v>
      </c>
      <c r="B5424" s="112">
        <v>541</v>
      </c>
      <c r="C5424" s="10">
        <f t="shared" si="90"/>
        <v>5</v>
      </c>
    </row>
    <row r="5425" spans="1:3" x14ac:dyDescent="0.2">
      <c r="A5425" s="114" t="s">
        <v>13791</v>
      </c>
      <c r="B5425" s="112">
        <v>65</v>
      </c>
      <c r="C5425" s="10">
        <f t="shared" si="90"/>
        <v>6</v>
      </c>
    </row>
    <row r="5426" spans="1:3" x14ac:dyDescent="0.2">
      <c r="A5426" s="114" t="s">
        <v>13792</v>
      </c>
      <c r="B5426" s="112">
        <v>47</v>
      </c>
      <c r="C5426" s="10">
        <f t="shared" si="90"/>
        <v>4</v>
      </c>
    </row>
    <row r="5427" spans="1:3" x14ac:dyDescent="0.2">
      <c r="A5427" s="114" t="s">
        <v>13793</v>
      </c>
      <c r="B5427" s="112">
        <v>103</v>
      </c>
      <c r="C5427" s="10">
        <f t="shared" si="90"/>
        <v>1</v>
      </c>
    </row>
    <row r="5428" spans="1:3" x14ac:dyDescent="0.2">
      <c r="A5428" s="114" t="s">
        <v>13794</v>
      </c>
      <c r="B5428" s="112">
        <v>5647</v>
      </c>
      <c r="C5428" s="10">
        <f t="shared" si="90"/>
        <v>5</v>
      </c>
    </row>
    <row r="5429" spans="1:3" x14ac:dyDescent="0.2">
      <c r="A5429" s="114" t="s">
        <v>13795</v>
      </c>
      <c r="B5429" s="112">
        <v>1096</v>
      </c>
      <c r="C5429" s="10">
        <f t="shared" si="90"/>
        <v>1</v>
      </c>
    </row>
    <row r="5430" spans="1:3" x14ac:dyDescent="0.2">
      <c r="A5430" s="114" t="s">
        <v>13796</v>
      </c>
      <c r="B5430" s="112">
        <v>54</v>
      </c>
      <c r="C5430" s="10">
        <f t="shared" si="90"/>
        <v>5</v>
      </c>
    </row>
    <row r="5431" spans="1:3" x14ac:dyDescent="0.2">
      <c r="A5431" s="114" t="s">
        <v>13797</v>
      </c>
      <c r="B5431" s="112">
        <v>122</v>
      </c>
      <c r="C5431" s="10">
        <f t="shared" si="90"/>
        <v>1</v>
      </c>
    </row>
    <row r="5432" spans="1:3" x14ac:dyDescent="0.2">
      <c r="A5432" s="114" t="s">
        <v>13798</v>
      </c>
      <c r="B5432" s="112">
        <v>186</v>
      </c>
      <c r="C5432" s="10">
        <f t="shared" si="90"/>
        <v>1</v>
      </c>
    </row>
    <row r="5433" spans="1:3" x14ac:dyDescent="0.2">
      <c r="A5433" s="114" t="s">
        <v>13799</v>
      </c>
      <c r="B5433" s="112">
        <v>65030</v>
      </c>
      <c r="C5433" s="10">
        <f t="shared" si="90"/>
        <v>6</v>
      </c>
    </row>
    <row r="5434" spans="1:3" x14ac:dyDescent="0.2">
      <c r="A5434" s="114" t="s">
        <v>13800</v>
      </c>
      <c r="B5434" s="112">
        <v>693</v>
      </c>
      <c r="C5434" s="10">
        <f t="shared" si="90"/>
        <v>6</v>
      </c>
    </row>
    <row r="5435" spans="1:3" x14ac:dyDescent="0.2">
      <c r="A5435" s="114" t="s">
        <v>13801</v>
      </c>
      <c r="B5435" s="112">
        <v>2627</v>
      </c>
      <c r="C5435" s="10">
        <f t="shared" si="90"/>
        <v>2</v>
      </c>
    </row>
    <row r="5436" spans="1:3" x14ac:dyDescent="0.2">
      <c r="A5436" s="114" t="s">
        <v>13802</v>
      </c>
      <c r="B5436" s="112">
        <v>554</v>
      </c>
      <c r="C5436" s="10">
        <f t="shared" si="90"/>
        <v>5</v>
      </c>
    </row>
    <row r="5437" spans="1:3" x14ac:dyDescent="0.2">
      <c r="A5437" s="114" t="s">
        <v>13803</v>
      </c>
      <c r="B5437" s="112">
        <v>260</v>
      </c>
      <c r="C5437" s="10">
        <f t="shared" si="90"/>
        <v>2</v>
      </c>
    </row>
    <row r="5438" spans="1:3" x14ac:dyDescent="0.2">
      <c r="A5438" s="114" t="s">
        <v>13804</v>
      </c>
      <c r="B5438" s="112">
        <v>7905</v>
      </c>
      <c r="C5438" s="10">
        <f t="shared" si="90"/>
        <v>7</v>
      </c>
    </row>
    <row r="5439" spans="1:3" x14ac:dyDescent="0.2">
      <c r="A5439" s="114" t="s">
        <v>13805</v>
      </c>
      <c r="B5439" s="112">
        <v>404</v>
      </c>
      <c r="C5439" s="10">
        <f t="shared" si="90"/>
        <v>4</v>
      </c>
    </row>
    <row r="5440" spans="1:3" x14ac:dyDescent="0.2">
      <c r="A5440" s="114" t="s">
        <v>13806</v>
      </c>
      <c r="B5440" s="112">
        <v>422</v>
      </c>
      <c r="C5440" s="10">
        <f t="shared" si="90"/>
        <v>4</v>
      </c>
    </row>
    <row r="5441" spans="1:3" x14ac:dyDescent="0.2">
      <c r="A5441" s="114" t="s">
        <v>13807</v>
      </c>
      <c r="B5441" s="112">
        <v>204</v>
      </c>
      <c r="C5441" s="10">
        <f t="shared" si="90"/>
        <v>2</v>
      </c>
    </row>
    <row r="5442" spans="1:3" x14ac:dyDescent="0.2">
      <c r="A5442" s="114" t="s">
        <v>13808</v>
      </c>
      <c r="B5442" s="112">
        <v>10400</v>
      </c>
      <c r="C5442" s="10">
        <f t="shared" si="90"/>
        <v>1</v>
      </c>
    </row>
    <row r="5443" spans="1:3" x14ac:dyDescent="0.2">
      <c r="A5443" s="114" t="s">
        <v>13809</v>
      </c>
      <c r="B5443" s="112">
        <v>28518</v>
      </c>
      <c r="C5443" s="10">
        <f t="shared" si="90"/>
        <v>2</v>
      </c>
    </row>
    <row r="5444" spans="1:3" x14ac:dyDescent="0.2">
      <c r="A5444" s="114" t="s">
        <v>13810</v>
      </c>
      <c r="B5444" s="112">
        <v>199</v>
      </c>
      <c r="C5444" s="10">
        <f t="shared" si="90"/>
        <v>1</v>
      </c>
    </row>
    <row r="5445" spans="1:3" x14ac:dyDescent="0.2">
      <c r="A5445" s="114" t="s">
        <v>13811</v>
      </c>
      <c r="B5445" s="112">
        <v>1875</v>
      </c>
      <c r="C5445" s="10">
        <f t="shared" ref="C5445:C5508" si="91">VALUE(LEFT(1E+100*B5445))</f>
        <v>1</v>
      </c>
    </row>
    <row r="5446" spans="1:3" x14ac:dyDescent="0.2">
      <c r="A5446" s="114" t="s">
        <v>13812</v>
      </c>
      <c r="B5446" s="112">
        <v>742</v>
      </c>
      <c r="C5446" s="10">
        <f t="shared" si="91"/>
        <v>7</v>
      </c>
    </row>
    <row r="5447" spans="1:3" x14ac:dyDescent="0.2">
      <c r="A5447" s="114" t="s">
        <v>13813</v>
      </c>
      <c r="B5447" s="112">
        <v>885</v>
      </c>
      <c r="C5447" s="10">
        <f t="shared" si="91"/>
        <v>8</v>
      </c>
    </row>
    <row r="5448" spans="1:3" x14ac:dyDescent="0.2">
      <c r="A5448" s="114" t="s">
        <v>13814</v>
      </c>
      <c r="B5448" s="112">
        <v>22092</v>
      </c>
      <c r="C5448" s="10">
        <f t="shared" si="91"/>
        <v>2</v>
      </c>
    </row>
    <row r="5449" spans="1:3" x14ac:dyDescent="0.2">
      <c r="A5449" s="114" t="s">
        <v>13815</v>
      </c>
      <c r="B5449" s="112">
        <v>335</v>
      </c>
      <c r="C5449" s="10">
        <f t="shared" si="91"/>
        <v>3</v>
      </c>
    </row>
    <row r="5450" spans="1:3" x14ac:dyDescent="0.2">
      <c r="A5450" s="114" t="s">
        <v>13816</v>
      </c>
      <c r="B5450" s="112">
        <v>715</v>
      </c>
      <c r="C5450" s="10">
        <f t="shared" si="91"/>
        <v>7</v>
      </c>
    </row>
    <row r="5451" spans="1:3" x14ac:dyDescent="0.2">
      <c r="A5451" s="114" t="s">
        <v>13817</v>
      </c>
      <c r="B5451" s="112">
        <v>2387</v>
      </c>
      <c r="C5451" s="10">
        <f t="shared" si="91"/>
        <v>2</v>
      </c>
    </row>
    <row r="5452" spans="1:3" x14ac:dyDescent="0.2">
      <c r="A5452" s="114" t="s">
        <v>13818</v>
      </c>
      <c r="B5452" s="112">
        <v>264</v>
      </c>
      <c r="C5452" s="10">
        <f t="shared" si="91"/>
        <v>2</v>
      </c>
    </row>
    <row r="5453" spans="1:3" x14ac:dyDescent="0.2">
      <c r="A5453" s="114" t="s">
        <v>13819</v>
      </c>
      <c r="B5453" s="112">
        <v>2563</v>
      </c>
      <c r="C5453" s="10">
        <f t="shared" si="91"/>
        <v>2</v>
      </c>
    </row>
    <row r="5454" spans="1:3" x14ac:dyDescent="0.2">
      <c r="A5454" s="114" t="s">
        <v>13820</v>
      </c>
      <c r="B5454" s="112">
        <v>20191</v>
      </c>
      <c r="C5454" s="10">
        <f t="shared" si="91"/>
        <v>2</v>
      </c>
    </row>
    <row r="5455" spans="1:3" x14ac:dyDescent="0.2">
      <c r="A5455" s="114" t="s">
        <v>13821</v>
      </c>
      <c r="B5455" s="112">
        <v>129</v>
      </c>
      <c r="C5455" s="10">
        <f t="shared" si="91"/>
        <v>1</v>
      </c>
    </row>
    <row r="5456" spans="1:3" x14ac:dyDescent="0.2">
      <c r="A5456" s="114" t="s">
        <v>13822</v>
      </c>
      <c r="B5456" s="112">
        <v>1139</v>
      </c>
      <c r="C5456" s="10">
        <f t="shared" si="91"/>
        <v>1</v>
      </c>
    </row>
    <row r="5457" spans="1:3" x14ac:dyDescent="0.2">
      <c r="A5457" s="114" t="s">
        <v>13823</v>
      </c>
      <c r="B5457" s="112">
        <v>6442</v>
      </c>
      <c r="C5457" s="10">
        <f t="shared" si="91"/>
        <v>6</v>
      </c>
    </row>
    <row r="5458" spans="1:3" x14ac:dyDescent="0.2">
      <c r="A5458" s="114" t="s">
        <v>13824</v>
      </c>
      <c r="B5458" s="112">
        <v>311</v>
      </c>
      <c r="C5458" s="10">
        <f t="shared" si="91"/>
        <v>3</v>
      </c>
    </row>
    <row r="5459" spans="1:3" x14ac:dyDescent="0.2">
      <c r="A5459" s="114" t="s">
        <v>13825</v>
      </c>
      <c r="B5459" s="112">
        <v>4953</v>
      </c>
      <c r="C5459" s="10">
        <f t="shared" si="91"/>
        <v>4</v>
      </c>
    </row>
    <row r="5460" spans="1:3" x14ac:dyDescent="0.2">
      <c r="A5460" s="114" t="s">
        <v>13826</v>
      </c>
      <c r="B5460" s="112">
        <v>162</v>
      </c>
      <c r="C5460" s="10">
        <f t="shared" si="91"/>
        <v>1</v>
      </c>
    </row>
    <row r="5461" spans="1:3" x14ac:dyDescent="0.2">
      <c r="A5461" s="114" t="s">
        <v>13827</v>
      </c>
      <c r="B5461" s="112">
        <v>526</v>
      </c>
      <c r="C5461" s="10">
        <f t="shared" si="91"/>
        <v>5</v>
      </c>
    </row>
    <row r="5462" spans="1:3" x14ac:dyDescent="0.2">
      <c r="A5462" s="114" t="s">
        <v>13828</v>
      </c>
      <c r="B5462" s="112">
        <v>150</v>
      </c>
      <c r="C5462" s="10">
        <f t="shared" si="91"/>
        <v>1</v>
      </c>
    </row>
    <row r="5463" spans="1:3" x14ac:dyDescent="0.2">
      <c r="A5463" s="114" t="s">
        <v>13829</v>
      </c>
      <c r="B5463" s="112">
        <v>49</v>
      </c>
      <c r="C5463" s="10">
        <f t="shared" si="91"/>
        <v>4</v>
      </c>
    </row>
    <row r="5464" spans="1:3" x14ac:dyDescent="0.2">
      <c r="A5464" s="114" t="s">
        <v>13830</v>
      </c>
      <c r="B5464" s="112">
        <v>415</v>
      </c>
      <c r="C5464" s="10">
        <f t="shared" si="91"/>
        <v>4</v>
      </c>
    </row>
    <row r="5465" spans="1:3" x14ac:dyDescent="0.2">
      <c r="A5465" s="114" t="s">
        <v>13831</v>
      </c>
      <c r="B5465" s="112">
        <v>10903</v>
      </c>
      <c r="C5465" s="10">
        <f t="shared" si="91"/>
        <v>1</v>
      </c>
    </row>
    <row r="5466" spans="1:3" x14ac:dyDescent="0.2">
      <c r="A5466" s="114" t="s">
        <v>13832</v>
      </c>
      <c r="B5466" s="112">
        <v>2197</v>
      </c>
      <c r="C5466" s="10">
        <f t="shared" si="91"/>
        <v>2</v>
      </c>
    </row>
    <row r="5467" spans="1:3" x14ac:dyDescent="0.2">
      <c r="A5467" s="114" t="s">
        <v>13833</v>
      </c>
      <c r="B5467" s="112">
        <v>1119</v>
      </c>
      <c r="C5467" s="10">
        <f t="shared" si="91"/>
        <v>1</v>
      </c>
    </row>
    <row r="5468" spans="1:3" x14ac:dyDescent="0.2">
      <c r="A5468" s="114" t="s">
        <v>13834</v>
      </c>
      <c r="B5468" s="112">
        <v>3092</v>
      </c>
      <c r="C5468" s="10">
        <f t="shared" si="91"/>
        <v>3</v>
      </c>
    </row>
    <row r="5469" spans="1:3" x14ac:dyDescent="0.2">
      <c r="A5469" s="114" t="s">
        <v>13835</v>
      </c>
      <c r="B5469" s="112">
        <v>914</v>
      </c>
      <c r="C5469" s="10">
        <f t="shared" si="91"/>
        <v>9</v>
      </c>
    </row>
    <row r="5470" spans="1:3" x14ac:dyDescent="0.2">
      <c r="A5470" s="114" t="s">
        <v>13836</v>
      </c>
      <c r="B5470" s="112">
        <v>5856</v>
      </c>
      <c r="C5470" s="10">
        <f t="shared" si="91"/>
        <v>5</v>
      </c>
    </row>
    <row r="5471" spans="1:3" x14ac:dyDescent="0.2">
      <c r="A5471" s="114" t="s">
        <v>13837</v>
      </c>
      <c r="B5471" s="112">
        <v>709</v>
      </c>
      <c r="C5471" s="10">
        <f t="shared" si="91"/>
        <v>7</v>
      </c>
    </row>
    <row r="5472" spans="1:3" x14ac:dyDescent="0.2">
      <c r="A5472" s="114" t="s">
        <v>8305</v>
      </c>
      <c r="B5472" s="112">
        <v>84</v>
      </c>
      <c r="C5472" s="10">
        <f t="shared" si="91"/>
        <v>8</v>
      </c>
    </row>
    <row r="5473" spans="1:3" x14ac:dyDescent="0.2">
      <c r="A5473" s="114" t="s">
        <v>13838</v>
      </c>
      <c r="B5473" s="112">
        <v>666</v>
      </c>
      <c r="C5473" s="10">
        <f t="shared" si="91"/>
        <v>6</v>
      </c>
    </row>
    <row r="5474" spans="1:3" x14ac:dyDescent="0.2">
      <c r="A5474" s="114" t="s">
        <v>13839</v>
      </c>
      <c r="B5474" s="112">
        <v>2990</v>
      </c>
      <c r="C5474" s="10">
        <f t="shared" si="91"/>
        <v>2</v>
      </c>
    </row>
    <row r="5475" spans="1:3" x14ac:dyDescent="0.2">
      <c r="A5475" s="114" t="s">
        <v>13840</v>
      </c>
      <c r="B5475" s="112">
        <v>7838</v>
      </c>
      <c r="C5475" s="10">
        <f t="shared" si="91"/>
        <v>7</v>
      </c>
    </row>
    <row r="5476" spans="1:3" x14ac:dyDescent="0.2">
      <c r="A5476" s="114" t="s">
        <v>13841</v>
      </c>
      <c r="B5476" s="112">
        <v>1842</v>
      </c>
      <c r="C5476" s="10">
        <f t="shared" si="91"/>
        <v>1</v>
      </c>
    </row>
    <row r="5477" spans="1:3" x14ac:dyDescent="0.2">
      <c r="A5477" s="114" t="s">
        <v>13842</v>
      </c>
      <c r="B5477" s="112">
        <v>48</v>
      </c>
      <c r="C5477" s="10">
        <f t="shared" si="91"/>
        <v>4</v>
      </c>
    </row>
    <row r="5478" spans="1:3" x14ac:dyDescent="0.2">
      <c r="A5478" s="114" t="s">
        <v>13843</v>
      </c>
      <c r="B5478" s="112">
        <v>38</v>
      </c>
      <c r="C5478" s="10">
        <f t="shared" si="91"/>
        <v>3</v>
      </c>
    </row>
    <row r="5479" spans="1:3" x14ac:dyDescent="0.2">
      <c r="A5479" s="114" t="s">
        <v>13844</v>
      </c>
      <c r="B5479" s="112">
        <v>59</v>
      </c>
      <c r="C5479" s="10">
        <f t="shared" si="91"/>
        <v>5</v>
      </c>
    </row>
    <row r="5480" spans="1:3" x14ac:dyDescent="0.2">
      <c r="A5480" s="114" t="s">
        <v>13845</v>
      </c>
      <c r="B5480" s="112">
        <v>1357</v>
      </c>
      <c r="C5480" s="10">
        <f t="shared" si="91"/>
        <v>1</v>
      </c>
    </row>
    <row r="5481" spans="1:3" x14ac:dyDescent="0.2">
      <c r="A5481" s="114" t="s">
        <v>13846</v>
      </c>
      <c r="B5481" s="112">
        <v>2642</v>
      </c>
      <c r="C5481" s="10">
        <f t="shared" si="91"/>
        <v>2</v>
      </c>
    </row>
    <row r="5482" spans="1:3" x14ac:dyDescent="0.2">
      <c r="A5482" s="114" t="s">
        <v>13847</v>
      </c>
      <c r="B5482" s="112">
        <v>86</v>
      </c>
      <c r="C5482" s="10">
        <f t="shared" si="91"/>
        <v>8</v>
      </c>
    </row>
    <row r="5483" spans="1:3" x14ac:dyDescent="0.2">
      <c r="A5483" s="114" t="s">
        <v>13848</v>
      </c>
      <c r="B5483" s="112">
        <v>58</v>
      </c>
      <c r="C5483" s="10">
        <f t="shared" si="91"/>
        <v>5</v>
      </c>
    </row>
    <row r="5484" spans="1:3" x14ac:dyDescent="0.2">
      <c r="A5484" s="114" t="s">
        <v>13849</v>
      </c>
      <c r="B5484" s="112">
        <v>448</v>
      </c>
      <c r="C5484" s="10">
        <f t="shared" si="91"/>
        <v>4</v>
      </c>
    </row>
    <row r="5485" spans="1:3" x14ac:dyDescent="0.2">
      <c r="A5485" s="114" t="s">
        <v>13850</v>
      </c>
      <c r="B5485" s="112">
        <v>148</v>
      </c>
      <c r="C5485" s="10">
        <f t="shared" si="91"/>
        <v>1</v>
      </c>
    </row>
    <row r="5486" spans="1:3" x14ac:dyDescent="0.2">
      <c r="A5486" s="114" t="s">
        <v>13851</v>
      </c>
      <c r="B5486" s="112">
        <v>660</v>
      </c>
      <c r="C5486" s="10">
        <f t="shared" si="91"/>
        <v>6</v>
      </c>
    </row>
    <row r="5487" spans="1:3" x14ac:dyDescent="0.2">
      <c r="A5487" s="114" t="s">
        <v>13852</v>
      </c>
      <c r="B5487" s="112">
        <v>671</v>
      </c>
      <c r="C5487" s="10">
        <f t="shared" si="91"/>
        <v>6</v>
      </c>
    </row>
    <row r="5488" spans="1:3" x14ac:dyDescent="0.2">
      <c r="A5488" s="114" t="s">
        <v>13853</v>
      </c>
      <c r="B5488" s="112">
        <v>460</v>
      </c>
      <c r="C5488" s="10">
        <f t="shared" si="91"/>
        <v>4</v>
      </c>
    </row>
    <row r="5489" spans="1:3" x14ac:dyDescent="0.2">
      <c r="A5489" s="114" t="s">
        <v>13854</v>
      </c>
      <c r="B5489" s="112">
        <v>11855</v>
      </c>
      <c r="C5489" s="10">
        <f t="shared" si="91"/>
        <v>1</v>
      </c>
    </row>
    <row r="5490" spans="1:3" x14ac:dyDescent="0.2">
      <c r="A5490" s="114" t="s">
        <v>13855</v>
      </c>
      <c r="B5490" s="112">
        <v>192</v>
      </c>
      <c r="C5490" s="10">
        <f t="shared" si="91"/>
        <v>1</v>
      </c>
    </row>
    <row r="5491" spans="1:3" x14ac:dyDescent="0.2">
      <c r="A5491" s="114" t="s">
        <v>13856</v>
      </c>
      <c r="B5491" s="112">
        <v>2166</v>
      </c>
      <c r="C5491" s="10">
        <f t="shared" si="91"/>
        <v>2</v>
      </c>
    </row>
    <row r="5492" spans="1:3" x14ac:dyDescent="0.2">
      <c r="A5492" s="114" t="s">
        <v>13857</v>
      </c>
      <c r="B5492" s="112">
        <v>182</v>
      </c>
      <c r="C5492" s="10">
        <f t="shared" si="91"/>
        <v>1</v>
      </c>
    </row>
    <row r="5493" spans="1:3" x14ac:dyDescent="0.2">
      <c r="A5493" s="114" t="s">
        <v>13858</v>
      </c>
      <c r="B5493" s="112">
        <v>767</v>
      </c>
      <c r="C5493" s="10">
        <f t="shared" si="91"/>
        <v>7</v>
      </c>
    </row>
    <row r="5494" spans="1:3" x14ac:dyDescent="0.2">
      <c r="A5494" s="114" t="s">
        <v>13859</v>
      </c>
      <c r="B5494" s="112">
        <v>1971</v>
      </c>
      <c r="C5494" s="10">
        <f t="shared" si="91"/>
        <v>1</v>
      </c>
    </row>
    <row r="5495" spans="1:3" x14ac:dyDescent="0.2">
      <c r="A5495" s="114" t="s">
        <v>13860</v>
      </c>
      <c r="B5495" s="112">
        <v>48</v>
      </c>
      <c r="C5495" s="10">
        <f t="shared" si="91"/>
        <v>4</v>
      </c>
    </row>
    <row r="5496" spans="1:3" x14ac:dyDescent="0.2">
      <c r="A5496" s="114" t="s">
        <v>13861</v>
      </c>
      <c r="B5496" s="112">
        <v>1421</v>
      </c>
      <c r="C5496" s="10">
        <f t="shared" si="91"/>
        <v>1</v>
      </c>
    </row>
    <row r="5497" spans="1:3" x14ac:dyDescent="0.2">
      <c r="A5497" s="114" t="s">
        <v>13862</v>
      </c>
      <c r="B5497" s="112">
        <v>2175</v>
      </c>
      <c r="C5497" s="10">
        <f t="shared" si="91"/>
        <v>2</v>
      </c>
    </row>
    <row r="5498" spans="1:3" x14ac:dyDescent="0.2">
      <c r="A5498" s="114" t="s">
        <v>13863</v>
      </c>
      <c r="B5498" s="112">
        <v>94</v>
      </c>
      <c r="C5498" s="10">
        <f t="shared" si="91"/>
        <v>9</v>
      </c>
    </row>
    <row r="5499" spans="1:3" x14ac:dyDescent="0.2">
      <c r="A5499" s="114" t="s">
        <v>13864</v>
      </c>
      <c r="B5499" s="112">
        <v>1153</v>
      </c>
      <c r="C5499" s="10">
        <f t="shared" si="91"/>
        <v>1</v>
      </c>
    </row>
    <row r="5500" spans="1:3" x14ac:dyDescent="0.2">
      <c r="A5500" s="114" t="s">
        <v>13865</v>
      </c>
      <c r="B5500" s="112">
        <v>213</v>
      </c>
      <c r="C5500" s="10">
        <f t="shared" si="91"/>
        <v>2</v>
      </c>
    </row>
    <row r="5501" spans="1:3" x14ac:dyDescent="0.2">
      <c r="A5501" s="114" t="s">
        <v>13866</v>
      </c>
      <c r="B5501" s="112">
        <v>29748</v>
      </c>
      <c r="C5501" s="10">
        <f t="shared" si="91"/>
        <v>2</v>
      </c>
    </row>
    <row r="5502" spans="1:3" x14ac:dyDescent="0.2">
      <c r="A5502" s="114" t="s">
        <v>13867</v>
      </c>
      <c r="B5502" s="112">
        <v>261</v>
      </c>
      <c r="C5502" s="10">
        <f t="shared" si="91"/>
        <v>2</v>
      </c>
    </row>
    <row r="5503" spans="1:3" x14ac:dyDescent="0.2">
      <c r="A5503" s="114" t="s">
        <v>8475</v>
      </c>
      <c r="B5503" s="112">
        <v>2905</v>
      </c>
      <c r="C5503" s="10">
        <f t="shared" si="91"/>
        <v>2</v>
      </c>
    </row>
    <row r="5504" spans="1:3" x14ac:dyDescent="0.2">
      <c r="A5504" s="114" t="s">
        <v>13868</v>
      </c>
      <c r="B5504" s="112">
        <v>2894</v>
      </c>
      <c r="C5504" s="10">
        <f t="shared" si="91"/>
        <v>2</v>
      </c>
    </row>
    <row r="5505" spans="1:3" x14ac:dyDescent="0.2">
      <c r="A5505" s="114" t="s">
        <v>13869</v>
      </c>
      <c r="B5505" s="112">
        <v>120</v>
      </c>
      <c r="C5505" s="10">
        <f t="shared" si="91"/>
        <v>1</v>
      </c>
    </row>
    <row r="5506" spans="1:3" x14ac:dyDescent="0.2">
      <c r="A5506" s="114" t="s">
        <v>8304</v>
      </c>
      <c r="B5506" s="112">
        <v>697</v>
      </c>
      <c r="C5506" s="10">
        <f t="shared" si="91"/>
        <v>6</v>
      </c>
    </row>
    <row r="5507" spans="1:3" x14ac:dyDescent="0.2">
      <c r="A5507" s="114" t="s">
        <v>13870</v>
      </c>
      <c r="B5507" s="112">
        <v>2245</v>
      </c>
      <c r="C5507" s="10">
        <f t="shared" si="91"/>
        <v>2</v>
      </c>
    </row>
    <row r="5508" spans="1:3" x14ac:dyDescent="0.2">
      <c r="A5508" s="114" t="s">
        <v>13871</v>
      </c>
      <c r="B5508" s="112">
        <v>68</v>
      </c>
      <c r="C5508" s="10">
        <f t="shared" si="91"/>
        <v>6</v>
      </c>
    </row>
    <row r="5509" spans="1:3" x14ac:dyDescent="0.2">
      <c r="A5509" s="114" t="s">
        <v>13872</v>
      </c>
      <c r="B5509" s="112">
        <v>111</v>
      </c>
      <c r="C5509" s="10">
        <f t="shared" ref="C5509:C5572" si="92">VALUE(LEFT(1E+100*B5509))</f>
        <v>1</v>
      </c>
    </row>
    <row r="5510" spans="1:3" x14ac:dyDescent="0.2">
      <c r="A5510" s="114" t="s">
        <v>13873</v>
      </c>
      <c r="B5510" s="112">
        <v>359</v>
      </c>
      <c r="C5510" s="10">
        <f t="shared" si="92"/>
        <v>3</v>
      </c>
    </row>
    <row r="5511" spans="1:3" x14ac:dyDescent="0.2">
      <c r="A5511" s="114" t="s">
        <v>13874</v>
      </c>
      <c r="B5511" s="112">
        <v>30349</v>
      </c>
      <c r="C5511" s="10">
        <f t="shared" si="92"/>
        <v>3</v>
      </c>
    </row>
    <row r="5512" spans="1:3" x14ac:dyDescent="0.2">
      <c r="A5512" s="114" t="s">
        <v>13875</v>
      </c>
      <c r="B5512" s="112">
        <v>140</v>
      </c>
      <c r="C5512" s="10">
        <f t="shared" si="92"/>
        <v>1</v>
      </c>
    </row>
    <row r="5513" spans="1:3" x14ac:dyDescent="0.2">
      <c r="A5513" s="114" t="s">
        <v>13876</v>
      </c>
      <c r="B5513" s="112">
        <v>277</v>
      </c>
      <c r="C5513" s="10">
        <f t="shared" si="92"/>
        <v>2</v>
      </c>
    </row>
    <row r="5514" spans="1:3" x14ac:dyDescent="0.2">
      <c r="A5514" s="114" t="s">
        <v>13877</v>
      </c>
      <c r="B5514" s="112">
        <v>89435</v>
      </c>
      <c r="C5514" s="10">
        <f t="shared" si="92"/>
        <v>8</v>
      </c>
    </row>
    <row r="5515" spans="1:3" x14ac:dyDescent="0.2">
      <c r="A5515" s="114" t="s">
        <v>13878</v>
      </c>
      <c r="B5515" s="112">
        <v>42024</v>
      </c>
      <c r="C5515" s="10">
        <f t="shared" si="92"/>
        <v>4</v>
      </c>
    </row>
    <row r="5516" spans="1:3" x14ac:dyDescent="0.2">
      <c r="A5516" s="114" t="s">
        <v>13879</v>
      </c>
      <c r="B5516" s="112">
        <v>896</v>
      </c>
      <c r="C5516" s="10">
        <f t="shared" si="92"/>
        <v>8</v>
      </c>
    </row>
    <row r="5517" spans="1:3" x14ac:dyDescent="0.2">
      <c r="A5517" s="114" t="s">
        <v>13880</v>
      </c>
      <c r="B5517" s="112">
        <v>16564</v>
      </c>
      <c r="C5517" s="10">
        <f t="shared" si="92"/>
        <v>1</v>
      </c>
    </row>
    <row r="5518" spans="1:3" x14ac:dyDescent="0.2">
      <c r="A5518" s="114" t="s">
        <v>13881</v>
      </c>
      <c r="B5518" s="112">
        <v>281</v>
      </c>
      <c r="C5518" s="10">
        <f t="shared" si="92"/>
        <v>2</v>
      </c>
    </row>
    <row r="5519" spans="1:3" x14ac:dyDescent="0.2">
      <c r="A5519" s="114" t="s">
        <v>13882</v>
      </c>
      <c r="B5519" s="112">
        <v>41963</v>
      </c>
      <c r="C5519" s="10">
        <f t="shared" si="92"/>
        <v>4</v>
      </c>
    </row>
    <row r="5520" spans="1:3" x14ac:dyDescent="0.2">
      <c r="A5520" s="114" t="s">
        <v>13883</v>
      </c>
      <c r="B5520" s="112">
        <v>61</v>
      </c>
      <c r="C5520" s="10">
        <f t="shared" si="92"/>
        <v>6</v>
      </c>
    </row>
    <row r="5521" spans="1:3" x14ac:dyDescent="0.2">
      <c r="A5521" s="114" t="s">
        <v>13884</v>
      </c>
      <c r="B5521" s="112">
        <v>6971</v>
      </c>
      <c r="C5521" s="10">
        <f t="shared" si="92"/>
        <v>6</v>
      </c>
    </row>
    <row r="5522" spans="1:3" x14ac:dyDescent="0.2">
      <c r="A5522" s="114" t="s">
        <v>13885</v>
      </c>
      <c r="B5522" s="112">
        <v>216</v>
      </c>
      <c r="C5522" s="10">
        <f t="shared" si="92"/>
        <v>2</v>
      </c>
    </row>
    <row r="5523" spans="1:3" x14ac:dyDescent="0.2">
      <c r="A5523" s="114" t="s">
        <v>13886</v>
      </c>
      <c r="B5523" s="112">
        <v>45539</v>
      </c>
      <c r="C5523" s="10">
        <f t="shared" si="92"/>
        <v>4</v>
      </c>
    </row>
    <row r="5524" spans="1:3" x14ac:dyDescent="0.2">
      <c r="A5524" s="114" t="s">
        <v>13887</v>
      </c>
      <c r="B5524" s="112">
        <v>141</v>
      </c>
      <c r="C5524" s="10">
        <f t="shared" si="92"/>
        <v>1</v>
      </c>
    </row>
    <row r="5525" spans="1:3" x14ac:dyDescent="0.2">
      <c r="A5525" s="114" t="s">
        <v>8474</v>
      </c>
      <c r="B5525" s="112">
        <v>333</v>
      </c>
      <c r="C5525" s="10">
        <f t="shared" si="92"/>
        <v>3</v>
      </c>
    </row>
    <row r="5526" spans="1:3" x14ac:dyDescent="0.2">
      <c r="A5526" s="114" t="s">
        <v>13888</v>
      </c>
      <c r="B5526" s="112">
        <v>168</v>
      </c>
      <c r="C5526" s="10">
        <f t="shared" si="92"/>
        <v>1</v>
      </c>
    </row>
    <row r="5527" spans="1:3" x14ac:dyDescent="0.2">
      <c r="A5527" s="114" t="s">
        <v>13889</v>
      </c>
      <c r="B5527" s="112">
        <v>318</v>
      </c>
      <c r="C5527" s="10">
        <f t="shared" si="92"/>
        <v>3</v>
      </c>
    </row>
    <row r="5528" spans="1:3" x14ac:dyDescent="0.2">
      <c r="A5528" s="114" t="s">
        <v>13890</v>
      </c>
      <c r="B5528" s="112">
        <v>8792</v>
      </c>
      <c r="C5528" s="10">
        <f t="shared" si="92"/>
        <v>8</v>
      </c>
    </row>
    <row r="5529" spans="1:3" x14ac:dyDescent="0.2">
      <c r="A5529" s="114" t="s">
        <v>13891</v>
      </c>
      <c r="B5529" s="112">
        <v>9484</v>
      </c>
      <c r="C5529" s="10">
        <f t="shared" si="92"/>
        <v>9</v>
      </c>
    </row>
    <row r="5530" spans="1:3" x14ac:dyDescent="0.2">
      <c r="A5530" s="114" t="s">
        <v>13892</v>
      </c>
      <c r="B5530" s="112">
        <v>555</v>
      </c>
      <c r="C5530" s="10">
        <f t="shared" si="92"/>
        <v>5</v>
      </c>
    </row>
    <row r="5531" spans="1:3" x14ac:dyDescent="0.2">
      <c r="A5531" s="114" t="s">
        <v>13893</v>
      </c>
      <c r="B5531" s="112">
        <v>257</v>
      </c>
      <c r="C5531" s="10">
        <f t="shared" si="92"/>
        <v>2</v>
      </c>
    </row>
    <row r="5532" spans="1:3" x14ac:dyDescent="0.2">
      <c r="A5532" s="114" t="s">
        <v>13894</v>
      </c>
      <c r="B5532" s="112">
        <v>1199</v>
      </c>
      <c r="C5532" s="10">
        <f t="shared" si="92"/>
        <v>1</v>
      </c>
    </row>
    <row r="5533" spans="1:3" x14ac:dyDescent="0.2">
      <c r="A5533" s="114" t="s">
        <v>13895</v>
      </c>
      <c r="B5533" s="112">
        <v>2075</v>
      </c>
      <c r="C5533" s="10">
        <f t="shared" si="92"/>
        <v>2</v>
      </c>
    </row>
    <row r="5534" spans="1:3" x14ac:dyDescent="0.2">
      <c r="A5534" s="114" t="s">
        <v>13896</v>
      </c>
      <c r="B5534" s="112">
        <v>4327</v>
      </c>
      <c r="C5534" s="10">
        <f t="shared" si="92"/>
        <v>4</v>
      </c>
    </row>
    <row r="5535" spans="1:3" x14ac:dyDescent="0.2">
      <c r="A5535" s="114" t="s">
        <v>13897</v>
      </c>
      <c r="B5535" s="112">
        <v>253</v>
      </c>
      <c r="C5535" s="10">
        <f t="shared" si="92"/>
        <v>2</v>
      </c>
    </row>
    <row r="5536" spans="1:3" x14ac:dyDescent="0.2">
      <c r="A5536" s="114" t="s">
        <v>13898</v>
      </c>
      <c r="B5536" s="112">
        <v>1398</v>
      </c>
      <c r="C5536" s="10">
        <f t="shared" si="92"/>
        <v>1</v>
      </c>
    </row>
    <row r="5537" spans="1:3" x14ac:dyDescent="0.2">
      <c r="A5537" s="114" t="s">
        <v>13899</v>
      </c>
      <c r="B5537" s="112">
        <v>204</v>
      </c>
      <c r="C5537" s="10">
        <f t="shared" si="92"/>
        <v>2</v>
      </c>
    </row>
    <row r="5538" spans="1:3" x14ac:dyDescent="0.2">
      <c r="A5538" s="114" t="s">
        <v>13900</v>
      </c>
      <c r="B5538" s="112">
        <v>274</v>
      </c>
      <c r="C5538" s="10">
        <f t="shared" si="92"/>
        <v>2</v>
      </c>
    </row>
    <row r="5539" spans="1:3" x14ac:dyDescent="0.2">
      <c r="A5539" s="114" t="s">
        <v>13901</v>
      </c>
      <c r="B5539" s="112">
        <v>1491</v>
      </c>
      <c r="C5539" s="10">
        <f t="shared" si="92"/>
        <v>1</v>
      </c>
    </row>
    <row r="5540" spans="1:3" x14ac:dyDescent="0.2">
      <c r="A5540" s="114" t="s">
        <v>13902</v>
      </c>
      <c r="B5540" s="112">
        <v>5495</v>
      </c>
      <c r="C5540" s="10">
        <f t="shared" si="92"/>
        <v>5</v>
      </c>
    </row>
    <row r="5541" spans="1:3" x14ac:dyDescent="0.2">
      <c r="A5541" s="114" t="s">
        <v>13903</v>
      </c>
      <c r="B5541" s="112">
        <v>10493</v>
      </c>
      <c r="C5541" s="10">
        <f t="shared" si="92"/>
        <v>1</v>
      </c>
    </row>
    <row r="5542" spans="1:3" x14ac:dyDescent="0.2">
      <c r="A5542" s="114" t="s">
        <v>13904</v>
      </c>
      <c r="B5542" s="112">
        <v>16167</v>
      </c>
      <c r="C5542" s="10">
        <f t="shared" si="92"/>
        <v>1</v>
      </c>
    </row>
    <row r="5543" spans="1:3" x14ac:dyDescent="0.2">
      <c r="A5543" s="114" t="s">
        <v>13905</v>
      </c>
      <c r="B5543" s="112">
        <v>2293</v>
      </c>
      <c r="C5543" s="10">
        <f t="shared" si="92"/>
        <v>2</v>
      </c>
    </row>
    <row r="5544" spans="1:3" x14ac:dyDescent="0.2">
      <c r="A5544" s="114" t="s">
        <v>13906</v>
      </c>
      <c r="B5544" s="112">
        <v>2547</v>
      </c>
      <c r="C5544" s="10">
        <f t="shared" si="92"/>
        <v>2</v>
      </c>
    </row>
    <row r="5545" spans="1:3" x14ac:dyDescent="0.2">
      <c r="A5545" s="114" t="s">
        <v>13907</v>
      </c>
      <c r="B5545" s="112">
        <v>744</v>
      </c>
      <c r="C5545" s="10">
        <f t="shared" si="92"/>
        <v>7</v>
      </c>
    </row>
    <row r="5546" spans="1:3" x14ac:dyDescent="0.2">
      <c r="A5546" s="114" t="s">
        <v>13908</v>
      </c>
      <c r="B5546" s="112">
        <v>44</v>
      </c>
      <c r="C5546" s="10">
        <f t="shared" si="92"/>
        <v>4</v>
      </c>
    </row>
    <row r="5547" spans="1:3" x14ac:dyDescent="0.2">
      <c r="A5547" s="114" t="s">
        <v>13909</v>
      </c>
      <c r="B5547" s="112">
        <v>1550</v>
      </c>
      <c r="C5547" s="10">
        <f t="shared" si="92"/>
        <v>1</v>
      </c>
    </row>
    <row r="5548" spans="1:3" x14ac:dyDescent="0.2">
      <c r="A5548" s="114" t="s">
        <v>13910</v>
      </c>
      <c r="B5548" s="112">
        <v>27</v>
      </c>
      <c r="C5548" s="10">
        <f t="shared" si="92"/>
        <v>2</v>
      </c>
    </row>
    <row r="5549" spans="1:3" x14ac:dyDescent="0.2">
      <c r="A5549" s="114" t="s">
        <v>13911</v>
      </c>
      <c r="B5549" s="112">
        <v>2329</v>
      </c>
      <c r="C5549" s="10">
        <f t="shared" si="92"/>
        <v>2</v>
      </c>
    </row>
    <row r="5550" spans="1:3" x14ac:dyDescent="0.2">
      <c r="A5550" s="114" t="s">
        <v>13912</v>
      </c>
      <c r="B5550" s="112">
        <v>47</v>
      </c>
      <c r="C5550" s="10">
        <f t="shared" si="92"/>
        <v>4</v>
      </c>
    </row>
    <row r="5551" spans="1:3" x14ac:dyDescent="0.2">
      <c r="A5551" s="114" t="s">
        <v>13913</v>
      </c>
      <c r="B5551" s="112">
        <v>3906</v>
      </c>
      <c r="C5551" s="10">
        <f t="shared" si="92"/>
        <v>3</v>
      </c>
    </row>
    <row r="5552" spans="1:3" x14ac:dyDescent="0.2">
      <c r="A5552" s="114" t="s">
        <v>13914</v>
      </c>
      <c r="B5552" s="112">
        <v>1049</v>
      </c>
      <c r="C5552" s="10">
        <f t="shared" si="92"/>
        <v>1</v>
      </c>
    </row>
    <row r="5553" spans="1:3" x14ac:dyDescent="0.2">
      <c r="A5553" s="114" t="s">
        <v>13915</v>
      </c>
      <c r="B5553" s="112">
        <v>25167</v>
      </c>
      <c r="C5553" s="10">
        <f t="shared" si="92"/>
        <v>2</v>
      </c>
    </row>
    <row r="5554" spans="1:3" x14ac:dyDescent="0.2">
      <c r="A5554" s="114" t="s">
        <v>13916</v>
      </c>
      <c r="B5554" s="112">
        <v>1683</v>
      </c>
      <c r="C5554" s="10">
        <f t="shared" si="92"/>
        <v>1</v>
      </c>
    </row>
    <row r="5555" spans="1:3" x14ac:dyDescent="0.2">
      <c r="A5555" s="114" t="s">
        <v>13917</v>
      </c>
      <c r="B5555" s="112">
        <v>2143</v>
      </c>
      <c r="C5555" s="10">
        <f t="shared" si="92"/>
        <v>2</v>
      </c>
    </row>
    <row r="5556" spans="1:3" x14ac:dyDescent="0.2">
      <c r="A5556" s="114" t="s">
        <v>13918</v>
      </c>
      <c r="B5556" s="112">
        <v>133</v>
      </c>
      <c r="C5556" s="10">
        <f t="shared" si="92"/>
        <v>1</v>
      </c>
    </row>
    <row r="5557" spans="1:3" x14ac:dyDescent="0.2">
      <c r="A5557" s="114" t="s">
        <v>13919</v>
      </c>
      <c r="B5557" s="112">
        <v>2088</v>
      </c>
      <c r="C5557" s="10">
        <f t="shared" si="92"/>
        <v>2</v>
      </c>
    </row>
    <row r="5558" spans="1:3" x14ac:dyDescent="0.2">
      <c r="A5558" s="114" t="s">
        <v>13920</v>
      </c>
      <c r="B5558" s="112">
        <v>259</v>
      </c>
      <c r="C5558" s="10">
        <f t="shared" si="92"/>
        <v>2</v>
      </c>
    </row>
    <row r="5559" spans="1:3" x14ac:dyDescent="0.2">
      <c r="A5559" s="114" t="s">
        <v>13921</v>
      </c>
      <c r="B5559" s="112">
        <v>972</v>
      </c>
      <c r="C5559" s="10">
        <f t="shared" si="92"/>
        <v>9</v>
      </c>
    </row>
    <row r="5560" spans="1:3" x14ac:dyDescent="0.2">
      <c r="A5560" s="114" t="s">
        <v>13922</v>
      </c>
      <c r="B5560" s="112">
        <v>945</v>
      </c>
      <c r="C5560" s="10">
        <f t="shared" si="92"/>
        <v>9</v>
      </c>
    </row>
    <row r="5561" spans="1:3" x14ac:dyDescent="0.2">
      <c r="A5561" s="114" t="s">
        <v>13923</v>
      </c>
      <c r="B5561" s="112">
        <v>191</v>
      </c>
      <c r="C5561" s="10">
        <f t="shared" si="92"/>
        <v>1</v>
      </c>
    </row>
    <row r="5562" spans="1:3" x14ac:dyDescent="0.2">
      <c r="A5562" s="114" t="s">
        <v>13924</v>
      </c>
      <c r="B5562" s="112">
        <v>985</v>
      </c>
      <c r="C5562" s="10">
        <f t="shared" si="92"/>
        <v>9</v>
      </c>
    </row>
    <row r="5563" spans="1:3" x14ac:dyDescent="0.2">
      <c r="A5563" s="114" t="s">
        <v>13925</v>
      </c>
      <c r="B5563" s="112">
        <v>572</v>
      </c>
      <c r="C5563" s="10">
        <f t="shared" si="92"/>
        <v>5</v>
      </c>
    </row>
    <row r="5564" spans="1:3" x14ac:dyDescent="0.2">
      <c r="A5564" s="114" t="s">
        <v>13926</v>
      </c>
      <c r="B5564" s="112">
        <v>647</v>
      </c>
      <c r="C5564" s="10">
        <f t="shared" si="92"/>
        <v>6</v>
      </c>
    </row>
    <row r="5565" spans="1:3" x14ac:dyDescent="0.2">
      <c r="A5565" s="114" t="s">
        <v>13927</v>
      </c>
      <c r="B5565" s="112">
        <v>5106</v>
      </c>
      <c r="C5565" s="10">
        <f t="shared" si="92"/>
        <v>5</v>
      </c>
    </row>
    <row r="5566" spans="1:3" x14ac:dyDescent="0.2">
      <c r="A5566" s="114" t="s">
        <v>13928</v>
      </c>
      <c r="B5566" s="112">
        <v>295</v>
      </c>
      <c r="C5566" s="10">
        <f t="shared" si="92"/>
        <v>2</v>
      </c>
    </row>
    <row r="5567" spans="1:3" x14ac:dyDescent="0.2">
      <c r="A5567" s="114" t="s">
        <v>8303</v>
      </c>
      <c r="B5567" s="112">
        <v>3683</v>
      </c>
      <c r="C5567" s="10">
        <f t="shared" si="92"/>
        <v>3</v>
      </c>
    </row>
    <row r="5568" spans="1:3" x14ac:dyDescent="0.2">
      <c r="A5568" s="114" t="s">
        <v>13929</v>
      </c>
      <c r="B5568" s="112">
        <v>4536</v>
      </c>
      <c r="C5568" s="10">
        <f t="shared" si="92"/>
        <v>4</v>
      </c>
    </row>
    <row r="5569" spans="1:3" x14ac:dyDescent="0.2">
      <c r="A5569" s="114" t="s">
        <v>13930</v>
      </c>
      <c r="B5569" s="112">
        <v>709</v>
      </c>
      <c r="C5569" s="10">
        <f t="shared" si="92"/>
        <v>7</v>
      </c>
    </row>
    <row r="5570" spans="1:3" x14ac:dyDescent="0.2">
      <c r="A5570" s="114" t="s">
        <v>13931</v>
      </c>
      <c r="B5570" s="112">
        <v>353</v>
      </c>
      <c r="C5570" s="10">
        <f t="shared" si="92"/>
        <v>3</v>
      </c>
    </row>
    <row r="5571" spans="1:3" x14ac:dyDescent="0.2">
      <c r="A5571" s="114" t="s">
        <v>13932</v>
      </c>
      <c r="B5571" s="112">
        <v>150</v>
      </c>
      <c r="C5571" s="10">
        <f t="shared" si="92"/>
        <v>1</v>
      </c>
    </row>
    <row r="5572" spans="1:3" x14ac:dyDescent="0.2">
      <c r="A5572" s="114" t="s">
        <v>13933</v>
      </c>
      <c r="B5572" s="112">
        <v>290</v>
      </c>
      <c r="C5572" s="10">
        <f t="shared" si="92"/>
        <v>2</v>
      </c>
    </row>
    <row r="5573" spans="1:3" x14ac:dyDescent="0.2">
      <c r="A5573" s="114" t="s">
        <v>13934</v>
      </c>
      <c r="B5573" s="112">
        <v>503</v>
      </c>
      <c r="C5573" s="10">
        <f t="shared" ref="C5573:C5636" si="93">VALUE(LEFT(1E+100*B5573))</f>
        <v>5</v>
      </c>
    </row>
    <row r="5574" spans="1:3" x14ac:dyDescent="0.2">
      <c r="A5574" s="114" t="s">
        <v>13935</v>
      </c>
      <c r="B5574" s="112">
        <v>398</v>
      </c>
      <c r="C5574" s="10">
        <f t="shared" si="93"/>
        <v>3</v>
      </c>
    </row>
    <row r="5575" spans="1:3" x14ac:dyDescent="0.2">
      <c r="A5575" s="114" t="s">
        <v>13936</v>
      </c>
      <c r="B5575" s="112">
        <v>33</v>
      </c>
      <c r="C5575" s="10">
        <f t="shared" si="93"/>
        <v>3</v>
      </c>
    </row>
    <row r="5576" spans="1:3" x14ac:dyDescent="0.2">
      <c r="A5576" s="114" t="s">
        <v>13937</v>
      </c>
      <c r="B5576" s="112">
        <v>45</v>
      </c>
      <c r="C5576" s="10">
        <f t="shared" si="93"/>
        <v>4</v>
      </c>
    </row>
    <row r="5577" spans="1:3" x14ac:dyDescent="0.2">
      <c r="A5577" s="114" t="s">
        <v>13938</v>
      </c>
      <c r="B5577" s="112">
        <v>268</v>
      </c>
      <c r="C5577" s="10">
        <f t="shared" si="93"/>
        <v>2</v>
      </c>
    </row>
    <row r="5578" spans="1:3" x14ac:dyDescent="0.2">
      <c r="A5578" s="114" t="s">
        <v>13939</v>
      </c>
      <c r="B5578" s="112">
        <v>113</v>
      </c>
      <c r="C5578" s="10">
        <f t="shared" si="93"/>
        <v>1</v>
      </c>
    </row>
    <row r="5579" spans="1:3" x14ac:dyDescent="0.2">
      <c r="A5579" s="114" t="s">
        <v>13940</v>
      </c>
      <c r="B5579" s="112">
        <v>11069</v>
      </c>
      <c r="C5579" s="10">
        <f t="shared" si="93"/>
        <v>1</v>
      </c>
    </row>
    <row r="5580" spans="1:3" x14ac:dyDescent="0.2">
      <c r="A5580" s="114" t="s">
        <v>13941</v>
      </c>
      <c r="B5580" s="112">
        <v>1557</v>
      </c>
      <c r="C5580" s="10">
        <f t="shared" si="93"/>
        <v>1</v>
      </c>
    </row>
    <row r="5581" spans="1:3" x14ac:dyDescent="0.2">
      <c r="A5581" s="114" t="s">
        <v>13942</v>
      </c>
      <c r="B5581" s="112">
        <v>7632</v>
      </c>
      <c r="C5581" s="10">
        <f t="shared" si="93"/>
        <v>7</v>
      </c>
    </row>
    <row r="5582" spans="1:3" x14ac:dyDescent="0.2">
      <c r="A5582" s="114" t="s">
        <v>13943</v>
      </c>
      <c r="B5582" s="112">
        <v>137</v>
      </c>
      <c r="C5582" s="10">
        <f t="shared" si="93"/>
        <v>1</v>
      </c>
    </row>
    <row r="5583" spans="1:3" x14ac:dyDescent="0.2">
      <c r="A5583" s="114" t="s">
        <v>13944</v>
      </c>
      <c r="B5583" s="112">
        <v>70</v>
      </c>
      <c r="C5583" s="10">
        <f t="shared" si="93"/>
        <v>7</v>
      </c>
    </row>
    <row r="5584" spans="1:3" x14ac:dyDescent="0.2">
      <c r="A5584" s="114" t="s">
        <v>13945</v>
      </c>
      <c r="B5584" s="112">
        <v>158</v>
      </c>
      <c r="C5584" s="10">
        <f t="shared" si="93"/>
        <v>1</v>
      </c>
    </row>
    <row r="5585" spans="1:3" x14ac:dyDescent="0.2">
      <c r="A5585" s="114" t="s">
        <v>13946</v>
      </c>
      <c r="B5585" s="112">
        <v>117</v>
      </c>
      <c r="C5585" s="10">
        <f t="shared" si="93"/>
        <v>1</v>
      </c>
    </row>
    <row r="5586" spans="1:3" x14ac:dyDescent="0.2">
      <c r="A5586" s="114" t="s">
        <v>13947</v>
      </c>
      <c r="B5586" s="112">
        <v>1014</v>
      </c>
      <c r="C5586" s="10">
        <f t="shared" si="93"/>
        <v>1</v>
      </c>
    </row>
    <row r="5587" spans="1:3" x14ac:dyDescent="0.2">
      <c r="A5587" s="114" t="s">
        <v>13948</v>
      </c>
      <c r="B5587" s="112">
        <v>180</v>
      </c>
      <c r="C5587" s="10">
        <f t="shared" si="93"/>
        <v>1</v>
      </c>
    </row>
    <row r="5588" spans="1:3" x14ac:dyDescent="0.2">
      <c r="A5588" s="114" t="s">
        <v>13949</v>
      </c>
      <c r="B5588" s="112">
        <v>104</v>
      </c>
      <c r="C5588" s="10">
        <f t="shared" si="93"/>
        <v>1</v>
      </c>
    </row>
    <row r="5589" spans="1:3" x14ac:dyDescent="0.2">
      <c r="A5589" s="114" t="s">
        <v>13950</v>
      </c>
      <c r="B5589" s="112">
        <v>109</v>
      </c>
      <c r="C5589" s="10">
        <f t="shared" si="93"/>
        <v>1</v>
      </c>
    </row>
    <row r="5590" spans="1:3" x14ac:dyDescent="0.2">
      <c r="A5590" s="114" t="s">
        <v>13951</v>
      </c>
      <c r="B5590" s="112">
        <v>343</v>
      </c>
      <c r="C5590" s="10">
        <f t="shared" si="93"/>
        <v>3</v>
      </c>
    </row>
    <row r="5591" spans="1:3" x14ac:dyDescent="0.2">
      <c r="A5591" s="114" t="s">
        <v>13952</v>
      </c>
      <c r="B5591" s="112">
        <v>52</v>
      </c>
      <c r="C5591" s="10">
        <f t="shared" si="93"/>
        <v>5</v>
      </c>
    </row>
    <row r="5592" spans="1:3" x14ac:dyDescent="0.2">
      <c r="A5592" s="114" t="s">
        <v>13953</v>
      </c>
      <c r="B5592" s="112">
        <v>53</v>
      </c>
      <c r="C5592" s="10">
        <f t="shared" si="93"/>
        <v>5</v>
      </c>
    </row>
    <row r="5593" spans="1:3" x14ac:dyDescent="0.2">
      <c r="A5593" s="114" t="s">
        <v>13954</v>
      </c>
      <c r="B5593" s="112">
        <v>104</v>
      </c>
      <c r="C5593" s="10">
        <f t="shared" si="93"/>
        <v>1</v>
      </c>
    </row>
    <row r="5594" spans="1:3" x14ac:dyDescent="0.2">
      <c r="A5594" s="114" t="s">
        <v>13955</v>
      </c>
      <c r="B5594" s="112">
        <v>44</v>
      </c>
      <c r="C5594" s="10">
        <f t="shared" si="93"/>
        <v>4</v>
      </c>
    </row>
    <row r="5595" spans="1:3" x14ac:dyDescent="0.2">
      <c r="A5595" s="114" t="s">
        <v>13956</v>
      </c>
      <c r="B5595" s="112">
        <v>73</v>
      </c>
      <c r="C5595" s="10">
        <f t="shared" si="93"/>
        <v>7</v>
      </c>
    </row>
    <row r="5596" spans="1:3" x14ac:dyDescent="0.2">
      <c r="A5596" s="114" t="s">
        <v>13957</v>
      </c>
      <c r="B5596" s="112">
        <v>878</v>
      </c>
      <c r="C5596" s="10">
        <f t="shared" si="93"/>
        <v>8</v>
      </c>
    </row>
    <row r="5597" spans="1:3" x14ac:dyDescent="0.2">
      <c r="A5597" s="114" t="s">
        <v>13958</v>
      </c>
      <c r="B5597" s="112">
        <v>380</v>
      </c>
      <c r="C5597" s="10">
        <f t="shared" si="93"/>
        <v>3</v>
      </c>
    </row>
    <row r="5598" spans="1:3" x14ac:dyDescent="0.2">
      <c r="A5598" s="114" t="s">
        <v>13959</v>
      </c>
      <c r="B5598" s="112">
        <v>626</v>
      </c>
      <c r="C5598" s="10">
        <f t="shared" si="93"/>
        <v>6</v>
      </c>
    </row>
    <row r="5599" spans="1:3" x14ac:dyDescent="0.2">
      <c r="A5599" s="114" t="s">
        <v>13960</v>
      </c>
      <c r="B5599" s="112">
        <v>1916</v>
      </c>
      <c r="C5599" s="10">
        <f t="shared" si="93"/>
        <v>1</v>
      </c>
    </row>
    <row r="5600" spans="1:3" x14ac:dyDescent="0.2">
      <c r="A5600" s="114" t="s">
        <v>13961</v>
      </c>
      <c r="B5600" s="112">
        <v>10</v>
      </c>
      <c r="C5600" s="10">
        <f t="shared" si="93"/>
        <v>1</v>
      </c>
    </row>
    <row r="5601" spans="1:3" x14ac:dyDescent="0.2">
      <c r="A5601" s="114" t="s">
        <v>13962</v>
      </c>
      <c r="B5601" s="112">
        <v>3125</v>
      </c>
      <c r="C5601" s="10">
        <f t="shared" si="93"/>
        <v>3</v>
      </c>
    </row>
    <row r="5602" spans="1:3" x14ac:dyDescent="0.2">
      <c r="A5602" s="114" t="s">
        <v>13963</v>
      </c>
      <c r="B5602" s="112">
        <v>1202</v>
      </c>
      <c r="C5602" s="10">
        <f t="shared" si="93"/>
        <v>1</v>
      </c>
    </row>
    <row r="5603" spans="1:3" x14ac:dyDescent="0.2">
      <c r="A5603" s="114" t="s">
        <v>13964</v>
      </c>
      <c r="B5603" s="112">
        <v>647</v>
      </c>
      <c r="C5603" s="10">
        <f t="shared" si="93"/>
        <v>6</v>
      </c>
    </row>
    <row r="5604" spans="1:3" x14ac:dyDescent="0.2">
      <c r="A5604" s="114" t="s">
        <v>13965</v>
      </c>
      <c r="B5604" s="112">
        <v>1673</v>
      </c>
      <c r="C5604" s="10">
        <f t="shared" si="93"/>
        <v>1</v>
      </c>
    </row>
    <row r="5605" spans="1:3" x14ac:dyDescent="0.2">
      <c r="A5605" s="114" t="s">
        <v>13966</v>
      </c>
      <c r="B5605" s="112">
        <v>1503</v>
      </c>
      <c r="C5605" s="10">
        <f t="shared" si="93"/>
        <v>1</v>
      </c>
    </row>
    <row r="5606" spans="1:3" x14ac:dyDescent="0.2">
      <c r="A5606" s="114" t="s">
        <v>13967</v>
      </c>
      <c r="B5606" s="112">
        <v>502</v>
      </c>
      <c r="C5606" s="10">
        <f t="shared" si="93"/>
        <v>5</v>
      </c>
    </row>
    <row r="5607" spans="1:3" x14ac:dyDescent="0.2">
      <c r="A5607" s="114" t="s">
        <v>13968</v>
      </c>
      <c r="B5607" s="112">
        <v>31</v>
      </c>
      <c r="C5607" s="10">
        <f t="shared" si="93"/>
        <v>3</v>
      </c>
    </row>
    <row r="5608" spans="1:3" x14ac:dyDescent="0.2">
      <c r="A5608" s="114" t="s">
        <v>13969</v>
      </c>
      <c r="B5608" s="112">
        <v>96</v>
      </c>
      <c r="C5608" s="10">
        <f t="shared" si="93"/>
        <v>9</v>
      </c>
    </row>
    <row r="5609" spans="1:3" x14ac:dyDescent="0.2">
      <c r="A5609" s="114" t="s">
        <v>13970</v>
      </c>
      <c r="B5609" s="112">
        <v>173</v>
      </c>
      <c r="C5609" s="10">
        <f t="shared" si="93"/>
        <v>1</v>
      </c>
    </row>
    <row r="5610" spans="1:3" x14ac:dyDescent="0.2">
      <c r="A5610" s="114" t="s">
        <v>13971</v>
      </c>
      <c r="B5610" s="112">
        <v>328</v>
      </c>
      <c r="C5610" s="10">
        <f t="shared" si="93"/>
        <v>3</v>
      </c>
    </row>
    <row r="5611" spans="1:3" x14ac:dyDescent="0.2">
      <c r="A5611" s="114" t="s">
        <v>13972</v>
      </c>
      <c r="B5611" s="112">
        <v>80</v>
      </c>
      <c r="C5611" s="10">
        <f t="shared" si="93"/>
        <v>8</v>
      </c>
    </row>
    <row r="5612" spans="1:3" x14ac:dyDescent="0.2">
      <c r="A5612" s="114" t="s">
        <v>13973</v>
      </c>
      <c r="B5612" s="112">
        <v>458</v>
      </c>
      <c r="C5612" s="10">
        <f t="shared" si="93"/>
        <v>4</v>
      </c>
    </row>
    <row r="5613" spans="1:3" x14ac:dyDescent="0.2">
      <c r="A5613" s="114" t="s">
        <v>13974</v>
      </c>
      <c r="B5613" s="112">
        <v>226</v>
      </c>
      <c r="C5613" s="10">
        <f t="shared" si="93"/>
        <v>2</v>
      </c>
    </row>
    <row r="5614" spans="1:3" x14ac:dyDescent="0.2">
      <c r="A5614" s="114" t="s">
        <v>13975</v>
      </c>
      <c r="B5614" s="112">
        <v>210</v>
      </c>
      <c r="C5614" s="10">
        <f t="shared" si="93"/>
        <v>2</v>
      </c>
    </row>
    <row r="5615" spans="1:3" x14ac:dyDescent="0.2">
      <c r="A5615" s="114" t="s">
        <v>13976</v>
      </c>
      <c r="B5615" s="112">
        <v>49</v>
      </c>
      <c r="C5615" s="10">
        <f t="shared" si="93"/>
        <v>4</v>
      </c>
    </row>
    <row r="5616" spans="1:3" x14ac:dyDescent="0.2">
      <c r="A5616" s="114" t="s">
        <v>13977</v>
      </c>
      <c r="B5616" s="112">
        <v>4634</v>
      </c>
      <c r="C5616" s="10">
        <f t="shared" si="93"/>
        <v>4</v>
      </c>
    </row>
    <row r="5617" spans="1:3" x14ac:dyDescent="0.2">
      <c r="A5617" s="114" t="s">
        <v>13978</v>
      </c>
      <c r="B5617" s="112">
        <v>146</v>
      </c>
      <c r="C5617" s="10">
        <f t="shared" si="93"/>
        <v>1</v>
      </c>
    </row>
    <row r="5618" spans="1:3" x14ac:dyDescent="0.2">
      <c r="A5618" s="114" t="s">
        <v>13979</v>
      </c>
      <c r="B5618" s="112">
        <v>9381</v>
      </c>
      <c r="C5618" s="10">
        <f t="shared" si="93"/>
        <v>9</v>
      </c>
    </row>
    <row r="5619" spans="1:3" x14ac:dyDescent="0.2">
      <c r="A5619" s="114" t="s">
        <v>13980</v>
      </c>
      <c r="B5619" s="112">
        <v>1386</v>
      </c>
      <c r="C5619" s="10">
        <f t="shared" si="93"/>
        <v>1</v>
      </c>
    </row>
    <row r="5620" spans="1:3" x14ac:dyDescent="0.2">
      <c r="A5620" s="114" t="s">
        <v>13981</v>
      </c>
      <c r="B5620" s="112">
        <v>2360</v>
      </c>
      <c r="C5620" s="10">
        <f t="shared" si="93"/>
        <v>2</v>
      </c>
    </row>
    <row r="5621" spans="1:3" x14ac:dyDescent="0.2">
      <c r="A5621" s="114" t="s">
        <v>13982</v>
      </c>
      <c r="B5621" s="112">
        <v>731</v>
      </c>
      <c r="C5621" s="10">
        <f t="shared" si="93"/>
        <v>7</v>
      </c>
    </row>
    <row r="5622" spans="1:3" x14ac:dyDescent="0.2">
      <c r="A5622" s="114" t="s">
        <v>13983</v>
      </c>
      <c r="B5622" s="112">
        <v>443</v>
      </c>
      <c r="C5622" s="10">
        <f t="shared" si="93"/>
        <v>4</v>
      </c>
    </row>
    <row r="5623" spans="1:3" x14ac:dyDescent="0.2">
      <c r="A5623" s="114" t="s">
        <v>13984</v>
      </c>
      <c r="B5623" s="112">
        <v>209</v>
      </c>
      <c r="C5623" s="10">
        <f t="shared" si="93"/>
        <v>2</v>
      </c>
    </row>
    <row r="5624" spans="1:3" x14ac:dyDescent="0.2">
      <c r="A5624" s="114" t="s">
        <v>13985</v>
      </c>
      <c r="B5624" s="112">
        <v>288</v>
      </c>
      <c r="C5624" s="10">
        <f t="shared" si="93"/>
        <v>2</v>
      </c>
    </row>
    <row r="5625" spans="1:3" x14ac:dyDescent="0.2">
      <c r="A5625" s="114" t="s">
        <v>13986</v>
      </c>
      <c r="B5625" s="112">
        <v>1216</v>
      </c>
      <c r="C5625" s="10">
        <f t="shared" si="93"/>
        <v>1</v>
      </c>
    </row>
    <row r="5626" spans="1:3" x14ac:dyDescent="0.2">
      <c r="A5626" s="114" t="s">
        <v>13987</v>
      </c>
      <c r="B5626" s="112">
        <v>545</v>
      </c>
      <c r="C5626" s="10">
        <f t="shared" si="93"/>
        <v>5</v>
      </c>
    </row>
    <row r="5627" spans="1:3" x14ac:dyDescent="0.2">
      <c r="A5627" s="114" t="s">
        <v>13988</v>
      </c>
      <c r="B5627" s="112">
        <v>2958</v>
      </c>
      <c r="C5627" s="10">
        <f t="shared" si="93"/>
        <v>2</v>
      </c>
    </row>
    <row r="5628" spans="1:3" x14ac:dyDescent="0.2">
      <c r="A5628" s="114" t="s">
        <v>13989</v>
      </c>
      <c r="B5628" s="112">
        <v>7525</v>
      </c>
      <c r="C5628" s="10">
        <f t="shared" si="93"/>
        <v>7</v>
      </c>
    </row>
    <row r="5629" spans="1:3" x14ac:dyDescent="0.2">
      <c r="A5629" s="114" t="s">
        <v>13990</v>
      </c>
      <c r="B5629" s="112">
        <v>1500</v>
      </c>
      <c r="C5629" s="10">
        <f t="shared" si="93"/>
        <v>1</v>
      </c>
    </row>
    <row r="5630" spans="1:3" x14ac:dyDescent="0.2">
      <c r="A5630" s="114" t="s">
        <v>13991</v>
      </c>
      <c r="B5630" s="112">
        <v>47</v>
      </c>
      <c r="C5630" s="10">
        <f t="shared" si="93"/>
        <v>4</v>
      </c>
    </row>
    <row r="5631" spans="1:3" x14ac:dyDescent="0.2">
      <c r="A5631" s="114" t="s">
        <v>13992</v>
      </c>
      <c r="B5631" s="112">
        <v>198</v>
      </c>
      <c r="C5631" s="10">
        <f t="shared" si="93"/>
        <v>1</v>
      </c>
    </row>
    <row r="5632" spans="1:3" x14ac:dyDescent="0.2">
      <c r="A5632" s="114" t="s">
        <v>8302</v>
      </c>
      <c r="B5632" s="112">
        <v>1736</v>
      </c>
      <c r="C5632" s="10">
        <f t="shared" si="93"/>
        <v>1</v>
      </c>
    </row>
    <row r="5633" spans="1:3" x14ac:dyDescent="0.2">
      <c r="A5633" s="114" t="s">
        <v>13993</v>
      </c>
      <c r="B5633" s="112">
        <v>145</v>
      </c>
      <c r="C5633" s="10">
        <f t="shared" si="93"/>
        <v>1</v>
      </c>
    </row>
    <row r="5634" spans="1:3" x14ac:dyDescent="0.2">
      <c r="A5634" s="114" t="s">
        <v>13994</v>
      </c>
      <c r="B5634" s="112">
        <v>996</v>
      </c>
      <c r="C5634" s="10">
        <f t="shared" si="93"/>
        <v>9</v>
      </c>
    </row>
    <row r="5635" spans="1:3" x14ac:dyDescent="0.2">
      <c r="A5635" s="114" t="s">
        <v>13995</v>
      </c>
      <c r="B5635" s="112">
        <v>822</v>
      </c>
      <c r="C5635" s="10">
        <f t="shared" si="93"/>
        <v>8</v>
      </c>
    </row>
    <row r="5636" spans="1:3" x14ac:dyDescent="0.2">
      <c r="A5636" s="114" t="s">
        <v>13996</v>
      </c>
      <c r="B5636" s="112">
        <v>161</v>
      </c>
      <c r="C5636" s="10">
        <f t="shared" si="93"/>
        <v>1</v>
      </c>
    </row>
    <row r="5637" spans="1:3" x14ac:dyDescent="0.2">
      <c r="A5637" s="114" t="s">
        <v>13997</v>
      </c>
      <c r="B5637" s="112">
        <v>2287</v>
      </c>
      <c r="C5637" s="10">
        <f t="shared" ref="C5637:C5700" si="94">VALUE(LEFT(1E+100*B5637))</f>
        <v>2</v>
      </c>
    </row>
    <row r="5638" spans="1:3" x14ac:dyDescent="0.2">
      <c r="A5638" s="114" t="s">
        <v>13998</v>
      </c>
      <c r="B5638" s="112">
        <v>2574</v>
      </c>
      <c r="C5638" s="10">
        <f t="shared" si="94"/>
        <v>2</v>
      </c>
    </row>
    <row r="5639" spans="1:3" x14ac:dyDescent="0.2">
      <c r="A5639" s="114" t="s">
        <v>13999</v>
      </c>
      <c r="B5639" s="112">
        <v>1510</v>
      </c>
      <c r="C5639" s="10">
        <f t="shared" si="94"/>
        <v>1</v>
      </c>
    </row>
    <row r="5640" spans="1:3" x14ac:dyDescent="0.2">
      <c r="A5640" s="114" t="s">
        <v>14000</v>
      </c>
      <c r="B5640" s="112">
        <v>973</v>
      </c>
      <c r="C5640" s="10">
        <f t="shared" si="94"/>
        <v>9</v>
      </c>
    </row>
    <row r="5641" spans="1:3" x14ac:dyDescent="0.2">
      <c r="A5641" s="114" t="s">
        <v>14001</v>
      </c>
      <c r="B5641" s="112">
        <v>5188</v>
      </c>
      <c r="C5641" s="10">
        <f t="shared" si="94"/>
        <v>5</v>
      </c>
    </row>
    <row r="5642" spans="1:3" x14ac:dyDescent="0.2">
      <c r="A5642" s="114" t="s">
        <v>14002</v>
      </c>
      <c r="B5642" s="112">
        <v>37076</v>
      </c>
      <c r="C5642" s="10">
        <f t="shared" si="94"/>
        <v>3</v>
      </c>
    </row>
    <row r="5643" spans="1:3" x14ac:dyDescent="0.2">
      <c r="A5643" s="114" t="s">
        <v>14003</v>
      </c>
      <c r="B5643" s="112">
        <v>38</v>
      </c>
      <c r="C5643" s="10">
        <f t="shared" si="94"/>
        <v>3</v>
      </c>
    </row>
    <row r="5644" spans="1:3" x14ac:dyDescent="0.2">
      <c r="A5644" s="114" t="s">
        <v>14004</v>
      </c>
      <c r="B5644" s="112">
        <v>200</v>
      </c>
      <c r="C5644" s="10">
        <f t="shared" si="94"/>
        <v>2</v>
      </c>
    </row>
    <row r="5645" spans="1:3" x14ac:dyDescent="0.2">
      <c r="A5645" s="114" t="s">
        <v>14005</v>
      </c>
      <c r="B5645" s="112">
        <v>94</v>
      </c>
      <c r="C5645" s="10">
        <f t="shared" si="94"/>
        <v>9</v>
      </c>
    </row>
    <row r="5646" spans="1:3" x14ac:dyDescent="0.2">
      <c r="A5646" s="114" t="s">
        <v>14006</v>
      </c>
      <c r="B5646" s="112">
        <v>75</v>
      </c>
      <c r="C5646" s="10">
        <f t="shared" si="94"/>
        <v>7</v>
      </c>
    </row>
    <row r="5647" spans="1:3" x14ac:dyDescent="0.2">
      <c r="A5647" s="114" t="s">
        <v>14007</v>
      </c>
      <c r="B5647" s="112">
        <v>11</v>
      </c>
      <c r="C5647" s="10">
        <f t="shared" si="94"/>
        <v>1</v>
      </c>
    </row>
    <row r="5648" spans="1:3" x14ac:dyDescent="0.2">
      <c r="A5648" s="114" t="s">
        <v>14008</v>
      </c>
      <c r="B5648" s="112">
        <v>4552</v>
      </c>
      <c r="C5648" s="10">
        <f t="shared" si="94"/>
        <v>4</v>
      </c>
    </row>
    <row r="5649" spans="1:3" x14ac:dyDescent="0.2">
      <c r="A5649" s="114" t="s">
        <v>14009</v>
      </c>
      <c r="B5649" s="112">
        <v>221</v>
      </c>
      <c r="C5649" s="10">
        <f t="shared" si="94"/>
        <v>2</v>
      </c>
    </row>
    <row r="5650" spans="1:3" x14ac:dyDescent="0.2">
      <c r="A5650" s="114" t="s">
        <v>14010</v>
      </c>
      <c r="B5650" s="112">
        <v>61</v>
      </c>
      <c r="C5650" s="10">
        <f t="shared" si="94"/>
        <v>6</v>
      </c>
    </row>
    <row r="5651" spans="1:3" x14ac:dyDescent="0.2">
      <c r="A5651" s="114" t="s">
        <v>14011</v>
      </c>
      <c r="B5651" s="112">
        <v>67</v>
      </c>
      <c r="C5651" s="10">
        <f t="shared" si="94"/>
        <v>6</v>
      </c>
    </row>
    <row r="5652" spans="1:3" x14ac:dyDescent="0.2">
      <c r="A5652" s="114" t="s">
        <v>14012</v>
      </c>
      <c r="B5652" s="112">
        <v>150</v>
      </c>
      <c r="C5652" s="10">
        <f t="shared" si="94"/>
        <v>1</v>
      </c>
    </row>
    <row r="5653" spans="1:3" x14ac:dyDescent="0.2">
      <c r="A5653" s="114" t="s">
        <v>14013</v>
      </c>
      <c r="B5653" s="112">
        <v>107</v>
      </c>
      <c r="C5653" s="10">
        <f t="shared" si="94"/>
        <v>1</v>
      </c>
    </row>
    <row r="5654" spans="1:3" x14ac:dyDescent="0.2">
      <c r="A5654" s="114" t="s">
        <v>14014</v>
      </c>
      <c r="B5654" s="112">
        <v>65</v>
      </c>
      <c r="C5654" s="10">
        <f t="shared" si="94"/>
        <v>6</v>
      </c>
    </row>
    <row r="5655" spans="1:3" x14ac:dyDescent="0.2">
      <c r="A5655" s="114" t="s">
        <v>14015</v>
      </c>
      <c r="B5655" s="112">
        <v>65</v>
      </c>
      <c r="C5655" s="10">
        <f t="shared" si="94"/>
        <v>6</v>
      </c>
    </row>
    <row r="5656" spans="1:3" x14ac:dyDescent="0.2">
      <c r="A5656" s="114" t="s">
        <v>14016</v>
      </c>
      <c r="B5656" s="112">
        <v>29055</v>
      </c>
      <c r="C5656" s="10">
        <f t="shared" si="94"/>
        <v>2</v>
      </c>
    </row>
    <row r="5657" spans="1:3" x14ac:dyDescent="0.2">
      <c r="A5657" s="114" t="s">
        <v>14017</v>
      </c>
      <c r="B5657" s="112">
        <v>8123</v>
      </c>
      <c r="C5657" s="10">
        <f t="shared" si="94"/>
        <v>8</v>
      </c>
    </row>
    <row r="5658" spans="1:3" x14ac:dyDescent="0.2">
      <c r="A5658" s="114" t="s">
        <v>8301</v>
      </c>
      <c r="B5658" s="112">
        <v>298</v>
      </c>
      <c r="C5658" s="10">
        <f t="shared" si="94"/>
        <v>2</v>
      </c>
    </row>
    <row r="5659" spans="1:3" x14ac:dyDescent="0.2">
      <c r="A5659" s="114" t="s">
        <v>14018</v>
      </c>
      <c r="B5659" s="112">
        <v>271</v>
      </c>
      <c r="C5659" s="10">
        <f t="shared" si="94"/>
        <v>2</v>
      </c>
    </row>
    <row r="5660" spans="1:3" x14ac:dyDescent="0.2">
      <c r="A5660" s="114" t="s">
        <v>14019</v>
      </c>
      <c r="B5660" s="112">
        <v>264</v>
      </c>
      <c r="C5660" s="10">
        <f t="shared" si="94"/>
        <v>2</v>
      </c>
    </row>
    <row r="5661" spans="1:3" x14ac:dyDescent="0.2">
      <c r="A5661" s="114" t="s">
        <v>14020</v>
      </c>
      <c r="B5661" s="112">
        <v>1888</v>
      </c>
      <c r="C5661" s="10">
        <f t="shared" si="94"/>
        <v>1</v>
      </c>
    </row>
    <row r="5662" spans="1:3" x14ac:dyDescent="0.2">
      <c r="A5662" s="114" t="s">
        <v>14021</v>
      </c>
      <c r="B5662" s="112">
        <v>323</v>
      </c>
      <c r="C5662" s="10">
        <f t="shared" si="94"/>
        <v>3</v>
      </c>
    </row>
    <row r="5663" spans="1:3" x14ac:dyDescent="0.2">
      <c r="A5663" s="114" t="s">
        <v>14022</v>
      </c>
      <c r="B5663" s="112">
        <v>105</v>
      </c>
      <c r="C5663" s="10">
        <f t="shared" si="94"/>
        <v>1</v>
      </c>
    </row>
    <row r="5664" spans="1:3" x14ac:dyDescent="0.2">
      <c r="A5664" s="114" t="s">
        <v>14023</v>
      </c>
      <c r="B5664" s="112">
        <v>150</v>
      </c>
      <c r="C5664" s="10">
        <f t="shared" si="94"/>
        <v>1</v>
      </c>
    </row>
    <row r="5665" spans="1:3" x14ac:dyDescent="0.2">
      <c r="A5665" s="114" t="s">
        <v>14024</v>
      </c>
      <c r="B5665" s="112">
        <v>8660</v>
      </c>
      <c r="C5665" s="10">
        <f t="shared" si="94"/>
        <v>8</v>
      </c>
    </row>
    <row r="5666" spans="1:3" x14ac:dyDescent="0.2">
      <c r="A5666" s="114" t="s">
        <v>14025</v>
      </c>
      <c r="B5666" s="112">
        <v>15</v>
      </c>
      <c r="C5666" s="10">
        <f t="shared" si="94"/>
        <v>1</v>
      </c>
    </row>
    <row r="5667" spans="1:3" x14ac:dyDescent="0.2">
      <c r="A5667" s="114" t="s">
        <v>14026</v>
      </c>
      <c r="B5667" s="112">
        <v>56</v>
      </c>
      <c r="C5667" s="10">
        <f t="shared" si="94"/>
        <v>5</v>
      </c>
    </row>
    <row r="5668" spans="1:3" x14ac:dyDescent="0.2">
      <c r="A5668" s="114" t="s">
        <v>14027</v>
      </c>
      <c r="B5668" s="112">
        <v>1171</v>
      </c>
      <c r="C5668" s="10">
        <f t="shared" si="94"/>
        <v>1</v>
      </c>
    </row>
    <row r="5669" spans="1:3" x14ac:dyDescent="0.2">
      <c r="A5669" s="114" t="s">
        <v>14028</v>
      </c>
      <c r="B5669" s="112">
        <v>915</v>
      </c>
      <c r="C5669" s="10">
        <f t="shared" si="94"/>
        <v>9</v>
      </c>
    </row>
    <row r="5670" spans="1:3" x14ac:dyDescent="0.2">
      <c r="A5670" s="114" t="s">
        <v>14029</v>
      </c>
      <c r="B5670" s="112">
        <v>14</v>
      </c>
      <c r="C5670" s="10">
        <f t="shared" si="94"/>
        <v>1</v>
      </c>
    </row>
    <row r="5671" spans="1:3" x14ac:dyDescent="0.2">
      <c r="A5671" s="114" t="s">
        <v>14030</v>
      </c>
      <c r="B5671" s="112">
        <v>1035</v>
      </c>
      <c r="C5671" s="10">
        <f t="shared" si="94"/>
        <v>1</v>
      </c>
    </row>
    <row r="5672" spans="1:3" x14ac:dyDescent="0.2">
      <c r="A5672" s="114" t="s">
        <v>14031</v>
      </c>
      <c r="B5672" s="112">
        <v>298</v>
      </c>
      <c r="C5672" s="10">
        <f t="shared" si="94"/>
        <v>2</v>
      </c>
    </row>
    <row r="5673" spans="1:3" x14ac:dyDescent="0.2">
      <c r="A5673" s="114" t="s">
        <v>14032</v>
      </c>
      <c r="B5673" s="112">
        <v>610</v>
      </c>
      <c r="C5673" s="10">
        <f t="shared" si="94"/>
        <v>6</v>
      </c>
    </row>
    <row r="5674" spans="1:3" x14ac:dyDescent="0.2">
      <c r="A5674" s="114" t="s">
        <v>14033</v>
      </c>
      <c r="B5674" s="112">
        <v>152</v>
      </c>
      <c r="C5674" s="10">
        <f t="shared" si="94"/>
        <v>1</v>
      </c>
    </row>
    <row r="5675" spans="1:3" x14ac:dyDescent="0.2">
      <c r="A5675" s="114" t="s">
        <v>14034</v>
      </c>
      <c r="B5675" s="112">
        <v>3908</v>
      </c>
      <c r="C5675" s="10">
        <f t="shared" si="94"/>
        <v>3</v>
      </c>
    </row>
    <row r="5676" spans="1:3" x14ac:dyDescent="0.2">
      <c r="A5676" s="114" t="s">
        <v>14035</v>
      </c>
      <c r="B5676" s="112">
        <v>198</v>
      </c>
      <c r="C5676" s="10">
        <f t="shared" si="94"/>
        <v>1</v>
      </c>
    </row>
    <row r="5677" spans="1:3" x14ac:dyDescent="0.2">
      <c r="A5677" s="114" t="s">
        <v>14036</v>
      </c>
      <c r="B5677" s="112">
        <v>104</v>
      </c>
      <c r="C5677" s="10">
        <f t="shared" si="94"/>
        <v>1</v>
      </c>
    </row>
    <row r="5678" spans="1:3" x14ac:dyDescent="0.2">
      <c r="A5678" s="114" t="s">
        <v>14037</v>
      </c>
      <c r="B5678" s="112">
        <v>109</v>
      </c>
      <c r="C5678" s="10">
        <f t="shared" si="94"/>
        <v>1</v>
      </c>
    </row>
    <row r="5679" spans="1:3" x14ac:dyDescent="0.2">
      <c r="A5679" s="114" t="s">
        <v>14038</v>
      </c>
      <c r="B5679" s="112">
        <v>8455</v>
      </c>
      <c r="C5679" s="10">
        <f t="shared" si="94"/>
        <v>8</v>
      </c>
    </row>
    <row r="5680" spans="1:3" x14ac:dyDescent="0.2">
      <c r="A5680" s="114" t="s">
        <v>14039</v>
      </c>
      <c r="B5680" s="112">
        <v>130</v>
      </c>
      <c r="C5680" s="10">
        <f t="shared" si="94"/>
        <v>1</v>
      </c>
    </row>
    <row r="5681" spans="1:3" x14ac:dyDescent="0.2">
      <c r="A5681" s="114" t="s">
        <v>14040</v>
      </c>
      <c r="B5681" s="112">
        <v>20058</v>
      </c>
      <c r="C5681" s="10">
        <f t="shared" si="94"/>
        <v>2</v>
      </c>
    </row>
    <row r="5682" spans="1:3" x14ac:dyDescent="0.2">
      <c r="A5682" s="114" t="s">
        <v>14041</v>
      </c>
      <c r="B5682" s="112">
        <v>24</v>
      </c>
      <c r="C5682" s="10">
        <f t="shared" si="94"/>
        <v>2</v>
      </c>
    </row>
    <row r="5683" spans="1:3" x14ac:dyDescent="0.2">
      <c r="A5683" s="114" t="s">
        <v>14042</v>
      </c>
      <c r="B5683" s="112">
        <v>146</v>
      </c>
      <c r="C5683" s="10">
        <f t="shared" si="94"/>
        <v>1</v>
      </c>
    </row>
    <row r="5684" spans="1:3" x14ac:dyDescent="0.2">
      <c r="A5684" s="114" t="s">
        <v>14043</v>
      </c>
      <c r="B5684" s="112">
        <v>435</v>
      </c>
      <c r="C5684" s="10">
        <f t="shared" si="94"/>
        <v>4</v>
      </c>
    </row>
    <row r="5685" spans="1:3" x14ac:dyDescent="0.2">
      <c r="A5685" s="114" t="s">
        <v>14044</v>
      </c>
      <c r="B5685" s="112">
        <v>97</v>
      </c>
      <c r="C5685" s="10">
        <f t="shared" si="94"/>
        <v>9</v>
      </c>
    </row>
    <row r="5686" spans="1:3" x14ac:dyDescent="0.2">
      <c r="A5686" s="114" t="s">
        <v>14045</v>
      </c>
      <c r="B5686" s="112">
        <v>60</v>
      </c>
      <c r="C5686" s="10">
        <f t="shared" si="94"/>
        <v>6</v>
      </c>
    </row>
    <row r="5687" spans="1:3" x14ac:dyDescent="0.2">
      <c r="A5687" s="114" t="s">
        <v>14046</v>
      </c>
      <c r="B5687" s="112">
        <v>50</v>
      </c>
      <c r="C5687" s="10">
        <f t="shared" si="94"/>
        <v>5</v>
      </c>
    </row>
    <row r="5688" spans="1:3" x14ac:dyDescent="0.2">
      <c r="A5688" s="114" t="s">
        <v>14047</v>
      </c>
      <c r="B5688" s="112">
        <v>180</v>
      </c>
      <c r="C5688" s="10">
        <f t="shared" si="94"/>
        <v>1</v>
      </c>
    </row>
    <row r="5689" spans="1:3" x14ac:dyDescent="0.2">
      <c r="A5689" s="114" t="s">
        <v>14048</v>
      </c>
      <c r="B5689" s="112">
        <v>152</v>
      </c>
      <c r="C5689" s="10">
        <f t="shared" si="94"/>
        <v>1</v>
      </c>
    </row>
    <row r="5690" spans="1:3" x14ac:dyDescent="0.2">
      <c r="A5690" s="114" t="s">
        <v>14049</v>
      </c>
      <c r="B5690" s="112">
        <v>65</v>
      </c>
      <c r="C5690" s="10">
        <f t="shared" si="94"/>
        <v>6</v>
      </c>
    </row>
    <row r="5691" spans="1:3" x14ac:dyDescent="0.2">
      <c r="A5691" s="114" t="s">
        <v>14050</v>
      </c>
      <c r="B5691" s="112">
        <v>911</v>
      </c>
      <c r="C5691" s="10">
        <f t="shared" si="94"/>
        <v>9</v>
      </c>
    </row>
    <row r="5692" spans="1:3" x14ac:dyDescent="0.2">
      <c r="A5692" s="114" t="s">
        <v>14051</v>
      </c>
      <c r="B5692" s="112">
        <v>106741</v>
      </c>
      <c r="C5692" s="10">
        <f t="shared" si="94"/>
        <v>1</v>
      </c>
    </row>
    <row r="5693" spans="1:3" x14ac:dyDescent="0.2">
      <c r="A5693" s="114" t="s">
        <v>14052</v>
      </c>
      <c r="B5693" s="112">
        <v>252</v>
      </c>
      <c r="C5693" s="10">
        <f t="shared" si="94"/>
        <v>2</v>
      </c>
    </row>
    <row r="5694" spans="1:3" x14ac:dyDescent="0.2">
      <c r="A5694" s="114" t="s">
        <v>14053</v>
      </c>
      <c r="B5694" s="112">
        <v>142</v>
      </c>
      <c r="C5694" s="10">
        <f t="shared" si="94"/>
        <v>1</v>
      </c>
    </row>
    <row r="5695" spans="1:3" x14ac:dyDescent="0.2">
      <c r="A5695" s="114" t="s">
        <v>14054</v>
      </c>
      <c r="B5695" s="112">
        <v>80</v>
      </c>
      <c r="C5695" s="10">
        <f t="shared" si="94"/>
        <v>8</v>
      </c>
    </row>
    <row r="5696" spans="1:3" x14ac:dyDescent="0.2">
      <c r="A5696" s="114" t="s">
        <v>14055</v>
      </c>
      <c r="B5696" s="112">
        <v>102</v>
      </c>
      <c r="C5696" s="10">
        <f t="shared" si="94"/>
        <v>1</v>
      </c>
    </row>
    <row r="5697" spans="1:3" x14ac:dyDescent="0.2">
      <c r="A5697" s="114" t="s">
        <v>14056</v>
      </c>
      <c r="B5697" s="112">
        <v>111</v>
      </c>
      <c r="C5697" s="10">
        <f t="shared" si="94"/>
        <v>1</v>
      </c>
    </row>
    <row r="5698" spans="1:3" x14ac:dyDescent="0.2">
      <c r="A5698" s="114" t="s">
        <v>14057</v>
      </c>
      <c r="B5698" s="112">
        <v>94</v>
      </c>
      <c r="C5698" s="10">
        <f t="shared" si="94"/>
        <v>9</v>
      </c>
    </row>
    <row r="5699" spans="1:3" x14ac:dyDescent="0.2">
      <c r="A5699" s="114" t="s">
        <v>14058</v>
      </c>
      <c r="B5699" s="112">
        <v>601</v>
      </c>
      <c r="C5699" s="10">
        <f t="shared" si="94"/>
        <v>6</v>
      </c>
    </row>
    <row r="5700" spans="1:3" x14ac:dyDescent="0.2">
      <c r="A5700" s="114" t="s">
        <v>14059</v>
      </c>
      <c r="B5700" s="112">
        <v>125</v>
      </c>
      <c r="C5700" s="10">
        <f t="shared" si="94"/>
        <v>1</v>
      </c>
    </row>
    <row r="5701" spans="1:3" x14ac:dyDescent="0.2">
      <c r="A5701" s="114" t="s">
        <v>14060</v>
      </c>
      <c r="B5701" s="112">
        <v>20</v>
      </c>
      <c r="C5701" s="10">
        <f t="shared" ref="C5701:C5764" si="95">VALUE(LEFT(1E+100*B5701))</f>
        <v>2</v>
      </c>
    </row>
    <row r="5702" spans="1:3" x14ac:dyDescent="0.2">
      <c r="A5702" s="114" t="s">
        <v>14061</v>
      </c>
      <c r="B5702" s="112">
        <v>25</v>
      </c>
      <c r="C5702" s="10">
        <f t="shared" si="95"/>
        <v>2</v>
      </c>
    </row>
    <row r="5703" spans="1:3" x14ac:dyDescent="0.2">
      <c r="A5703" s="114" t="s">
        <v>14062</v>
      </c>
      <c r="B5703" s="112">
        <v>29</v>
      </c>
      <c r="C5703" s="10">
        <f t="shared" si="95"/>
        <v>2</v>
      </c>
    </row>
    <row r="5704" spans="1:3" x14ac:dyDescent="0.2">
      <c r="A5704" s="114" t="s">
        <v>14063</v>
      </c>
      <c r="B5704" s="112">
        <v>675</v>
      </c>
      <c r="C5704" s="10">
        <f t="shared" si="95"/>
        <v>6</v>
      </c>
    </row>
    <row r="5705" spans="1:3" x14ac:dyDescent="0.2">
      <c r="A5705" s="114" t="s">
        <v>14064</v>
      </c>
      <c r="B5705" s="112">
        <v>10949</v>
      </c>
      <c r="C5705" s="10">
        <f t="shared" si="95"/>
        <v>1</v>
      </c>
    </row>
    <row r="5706" spans="1:3" x14ac:dyDescent="0.2">
      <c r="A5706" s="114" t="s">
        <v>14065</v>
      </c>
      <c r="B5706" s="112">
        <v>475</v>
      </c>
      <c r="C5706" s="10">
        <f t="shared" si="95"/>
        <v>4</v>
      </c>
    </row>
    <row r="5707" spans="1:3" x14ac:dyDescent="0.2">
      <c r="A5707" s="114" t="s">
        <v>14066</v>
      </c>
      <c r="B5707" s="112">
        <v>2128</v>
      </c>
      <c r="C5707" s="10">
        <f t="shared" si="95"/>
        <v>2</v>
      </c>
    </row>
    <row r="5708" spans="1:3" x14ac:dyDescent="0.2">
      <c r="A5708" s="114" t="s">
        <v>14067</v>
      </c>
      <c r="B5708" s="112">
        <v>9</v>
      </c>
      <c r="C5708" s="10">
        <f t="shared" si="95"/>
        <v>9</v>
      </c>
    </row>
    <row r="5709" spans="1:3" x14ac:dyDescent="0.2">
      <c r="A5709" s="114" t="s">
        <v>14068</v>
      </c>
      <c r="B5709" s="112">
        <v>115</v>
      </c>
      <c r="C5709" s="10">
        <f t="shared" si="95"/>
        <v>1</v>
      </c>
    </row>
    <row r="5710" spans="1:3" x14ac:dyDescent="0.2">
      <c r="A5710" s="114" t="s">
        <v>14069</v>
      </c>
      <c r="B5710" s="112">
        <v>552</v>
      </c>
      <c r="C5710" s="10">
        <f t="shared" si="95"/>
        <v>5</v>
      </c>
    </row>
    <row r="5711" spans="1:3" x14ac:dyDescent="0.2">
      <c r="A5711" s="114" t="s">
        <v>14070</v>
      </c>
      <c r="B5711" s="112">
        <v>5003</v>
      </c>
      <c r="C5711" s="10">
        <f t="shared" si="95"/>
        <v>5</v>
      </c>
    </row>
    <row r="5712" spans="1:3" x14ac:dyDescent="0.2">
      <c r="A5712" s="114" t="s">
        <v>14071</v>
      </c>
      <c r="B5712" s="112">
        <v>1724</v>
      </c>
      <c r="C5712" s="10">
        <f t="shared" si="95"/>
        <v>1</v>
      </c>
    </row>
    <row r="5713" spans="1:3" x14ac:dyDescent="0.2">
      <c r="A5713" s="114" t="s">
        <v>14072</v>
      </c>
      <c r="B5713" s="112">
        <v>9811</v>
      </c>
      <c r="C5713" s="10">
        <f t="shared" si="95"/>
        <v>9</v>
      </c>
    </row>
    <row r="5714" spans="1:3" x14ac:dyDescent="0.2">
      <c r="A5714" s="114" t="s">
        <v>14073</v>
      </c>
      <c r="B5714" s="112">
        <v>5642</v>
      </c>
      <c r="C5714" s="10">
        <f t="shared" si="95"/>
        <v>5</v>
      </c>
    </row>
    <row r="5715" spans="1:3" x14ac:dyDescent="0.2">
      <c r="A5715" s="114" t="s">
        <v>14074</v>
      </c>
      <c r="B5715" s="112">
        <v>5193</v>
      </c>
      <c r="C5715" s="10">
        <f t="shared" si="95"/>
        <v>5</v>
      </c>
    </row>
    <row r="5716" spans="1:3" x14ac:dyDescent="0.2">
      <c r="A5716" s="114" t="s">
        <v>8473</v>
      </c>
      <c r="B5716" s="112">
        <v>3721</v>
      </c>
      <c r="C5716" s="10">
        <f t="shared" si="95"/>
        <v>3</v>
      </c>
    </row>
    <row r="5717" spans="1:3" x14ac:dyDescent="0.2">
      <c r="A5717" s="114" t="s">
        <v>14075</v>
      </c>
      <c r="B5717" s="112">
        <v>1027</v>
      </c>
      <c r="C5717" s="10">
        <f t="shared" si="95"/>
        <v>1</v>
      </c>
    </row>
    <row r="5718" spans="1:3" x14ac:dyDescent="0.2">
      <c r="A5718" s="114" t="s">
        <v>14076</v>
      </c>
      <c r="B5718" s="112">
        <v>4695</v>
      </c>
      <c r="C5718" s="10">
        <f t="shared" si="95"/>
        <v>4</v>
      </c>
    </row>
    <row r="5719" spans="1:3" x14ac:dyDescent="0.2">
      <c r="A5719" s="114" t="s">
        <v>14077</v>
      </c>
      <c r="B5719" s="112">
        <v>2436</v>
      </c>
      <c r="C5719" s="10">
        <f t="shared" si="95"/>
        <v>2</v>
      </c>
    </row>
    <row r="5720" spans="1:3" x14ac:dyDescent="0.2">
      <c r="A5720" s="114" t="s">
        <v>14078</v>
      </c>
      <c r="B5720" s="112">
        <v>23050</v>
      </c>
      <c r="C5720" s="10">
        <f t="shared" si="95"/>
        <v>2</v>
      </c>
    </row>
    <row r="5721" spans="1:3" x14ac:dyDescent="0.2">
      <c r="A5721" s="114" t="s">
        <v>14079</v>
      </c>
      <c r="B5721" s="112">
        <v>1131</v>
      </c>
      <c r="C5721" s="10">
        <f t="shared" si="95"/>
        <v>1</v>
      </c>
    </row>
    <row r="5722" spans="1:3" x14ac:dyDescent="0.2">
      <c r="A5722" s="114" t="s">
        <v>14080</v>
      </c>
      <c r="B5722" s="112">
        <v>147</v>
      </c>
      <c r="C5722" s="10">
        <f t="shared" si="95"/>
        <v>1</v>
      </c>
    </row>
    <row r="5723" spans="1:3" x14ac:dyDescent="0.2">
      <c r="A5723" s="114" t="s">
        <v>14081</v>
      </c>
      <c r="B5723" s="112">
        <v>937</v>
      </c>
      <c r="C5723" s="10">
        <f t="shared" si="95"/>
        <v>9</v>
      </c>
    </row>
    <row r="5724" spans="1:3" x14ac:dyDescent="0.2">
      <c r="A5724" s="114" t="s">
        <v>8300</v>
      </c>
      <c r="B5724" s="112">
        <v>871</v>
      </c>
      <c r="C5724" s="10">
        <f t="shared" si="95"/>
        <v>8</v>
      </c>
    </row>
    <row r="5725" spans="1:3" x14ac:dyDescent="0.2">
      <c r="A5725" s="114" t="s">
        <v>14082</v>
      </c>
      <c r="B5725" s="112">
        <v>26897</v>
      </c>
      <c r="C5725" s="10">
        <f t="shared" si="95"/>
        <v>2</v>
      </c>
    </row>
    <row r="5726" spans="1:3" x14ac:dyDescent="0.2">
      <c r="A5726" s="114" t="s">
        <v>14083</v>
      </c>
      <c r="B5726" s="112">
        <v>500</v>
      </c>
      <c r="C5726" s="10">
        <f t="shared" si="95"/>
        <v>5</v>
      </c>
    </row>
    <row r="5727" spans="1:3" x14ac:dyDescent="0.2">
      <c r="A5727" s="114" t="s">
        <v>14084</v>
      </c>
      <c r="B5727" s="112">
        <v>1865</v>
      </c>
      <c r="C5727" s="10">
        <f t="shared" si="95"/>
        <v>1</v>
      </c>
    </row>
    <row r="5728" spans="1:3" x14ac:dyDescent="0.2">
      <c r="A5728" s="114" t="s">
        <v>14085</v>
      </c>
      <c r="B5728" s="112">
        <v>3234</v>
      </c>
      <c r="C5728" s="10">
        <f t="shared" si="95"/>
        <v>3</v>
      </c>
    </row>
    <row r="5729" spans="1:3" x14ac:dyDescent="0.2">
      <c r="A5729" s="114" t="s">
        <v>14086</v>
      </c>
      <c r="B5729" s="112">
        <v>441</v>
      </c>
      <c r="C5729" s="10">
        <f t="shared" si="95"/>
        <v>4</v>
      </c>
    </row>
    <row r="5730" spans="1:3" x14ac:dyDescent="0.2">
      <c r="A5730" s="114" t="s">
        <v>14087</v>
      </c>
      <c r="B5730" s="112">
        <v>920</v>
      </c>
      <c r="C5730" s="10">
        <f t="shared" si="95"/>
        <v>9</v>
      </c>
    </row>
    <row r="5731" spans="1:3" x14ac:dyDescent="0.2">
      <c r="A5731" s="114" t="s">
        <v>14088</v>
      </c>
      <c r="B5731" s="112">
        <v>57</v>
      </c>
      <c r="C5731" s="10">
        <f t="shared" si="95"/>
        <v>5</v>
      </c>
    </row>
    <row r="5732" spans="1:3" x14ac:dyDescent="0.2">
      <c r="A5732" s="114" t="s">
        <v>14089</v>
      </c>
      <c r="B5732" s="112">
        <v>1810</v>
      </c>
      <c r="C5732" s="10">
        <f t="shared" si="95"/>
        <v>1</v>
      </c>
    </row>
    <row r="5733" spans="1:3" x14ac:dyDescent="0.2">
      <c r="A5733" s="114" t="s">
        <v>14090</v>
      </c>
      <c r="B5733" s="112">
        <v>1159</v>
      </c>
      <c r="C5733" s="10">
        <f t="shared" si="95"/>
        <v>1</v>
      </c>
    </row>
    <row r="5734" spans="1:3" x14ac:dyDescent="0.2">
      <c r="A5734" s="114" t="s">
        <v>14091</v>
      </c>
      <c r="B5734" s="112">
        <v>48</v>
      </c>
      <c r="C5734" s="10">
        <f t="shared" si="95"/>
        <v>4</v>
      </c>
    </row>
    <row r="5735" spans="1:3" x14ac:dyDescent="0.2">
      <c r="A5735" s="114" t="s">
        <v>14092</v>
      </c>
      <c r="B5735" s="112">
        <v>2932</v>
      </c>
      <c r="C5735" s="10">
        <f t="shared" si="95"/>
        <v>2</v>
      </c>
    </row>
    <row r="5736" spans="1:3" x14ac:dyDescent="0.2">
      <c r="A5736" s="114" t="s">
        <v>14093</v>
      </c>
      <c r="B5736" s="112">
        <v>1275</v>
      </c>
      <c r="C5736" s="10">
        <f t="shared" si="95"/>
        <v>1</v>
      </c>
    </row>
    <row r="5737" spans="1:3" x14ac:dyDescent="0.2">
      <c r="A5737" s="114" t="s">
        <v>14094</v>
      </c>
      <c r="B5737" s="112">
        <v>731</v>
      </c>
      <c r="C5737" s="10">
        <f t="shared" si="95"/>
        <v>7</v>
      </c>
    </row>
    <row r="5738" spans="1:3" x14ac:dyDescent="0.2">
      <c r="A5738" s="114" t="s">
        <v>14095</v>
      </c>
      <c r="B5738" s="112">
        <v>614</v>
      </c>
      <c r="C5738" s="10">
        <f t="shared" si="95"/>
        <v>6</v>
      </c>
    </row>
    <row r="5739" spans="1:3" x14ac:dyDescent="0.2">
      <c r="A5739" s="114" t="s">
        <v>14096</v>
      </c>
      <c r="B5739" s="112">
        <v>4279</v>
      </c>
      <c r="C5739" s="10">
        <f t="shared" si="95"/>
        <v>4</v>
      </c>
    </row>
    <row r="5740" spans="1:3" x14ac:dyDescent="0.2">
      <c r="A5740" s="114" t="s">
        <v>14097</v>
      </c>
      <c r="B5740" s="112">
        <v>760</v>
      </c>
      <c r="C5740" s="10">
        <f t="shared" si="95"/>
        <v>7</v>
      </c>
    </row>
    <row r="5741" spans="1:3" x14ac:dyDescent="0.2">
      <c r="A5741" s="114" t="s">
        <v>14098</v>
      </c>
      <c r="B5741" s="112">
        <v>1752</v>
      </c>
      <c r="C5741" s="10">
        <f t="shared" si="95"/>
        <v>1</v>
      </c>
    </row>
    <row r="5742" spans="1:3" x14ac:dyDescent="0.2">
      <c r="A5742" s="114" t="s">
        <v>14099</v>
      </c>
      <c r="B5742" s="112">
        <v>86</v>
      </c>
      <c r="C5742" s="10">
        <f t="shared" si="95"/>
        <v>8</v>
      </c>
    </row>
    <row r="5743" spans="1:3" x14ac:dyDescent="0.2">
      <c r="A5743" s="114" t="s">
        <v>14100</v>
      </c>
      <c r="B5743" s="112">
        <v>47</v>
      </c>
      <c r="C5743" s="10">
        <f t="shared" si="95"/>
        <v>4</v>
      </c>
    </row>
    <row r="5744" spans="1:3" x14ac:dyDescent="0.2">
      <c r="A5744" s="114" t="s">
        <v>14101</v>
      </c>
      <c r="B5744" s="112">
        <v>50569</v>
      </c>
      <c r="C5744" s="10">
        <f t="shared" si="95"/>
        <v>5</v>
      </c>
    </row>
    <row r="5745" spans="1:3" x14ac:dyDescent="0.2">
      <c r="A5745" s="114" t="s">
        <v>14102</v>
      </c>
      <c r="B5745" s="112">
        <v>3942</v>
      </c>
      <c r="C5745" s="10">
        <f t="shared" si="95"/>
        <v>3</v>
      </c>
    </row>
    <row r="5746" spans="1:3" x14ac:dyDescent="0.2">
      <c r="A5746" s="114" t="s">
        <v>14103</v>
      </c>
      <c r="B5746" s="112">
        <v>103</v>
      </c>
      <c r="C5746" s="10">
        <f t="shared" si="95"/>
        <v>1</v>
      </c>
    </row>
    <row r="5747" spans="1:3" x14ac:dyDescent="0.2">
      <c r="A5747" s="114" t="s">
        <v>14104</v>
      </c>
      <c r="B5747" s="112">
        <v>39509</v>
      </c>
      <c r="C5747" s="10">
        <f t="shared" si="95"/>
        <v>3</v>
      </c>
    </row>
    <row r="5748" spans="1:3" x14ac:dyDescent="0.2">
      <c r="A5748" s="114" t="s">
        <v>14105</v>
      </c>
      <c r="B5748" s="112">
        <v>280</v>
      </c>
      <c r="C5748" s="10">
        <f t="shared" si="95"/>
        <v>2</v>
      </c>
    </row>
    <row r="5749" spans="1:3" x14ac:dyDescent="0.2">
      <c r="A5749" s="114" t="s">
        <v>14106</v>
      </c>
      <c r="B5749" s="112">
        <v>133</v>
      </c>
      <c r="C5749" s="10">
        <f t="shared" si="95"/>
        <v>1</v>
      </c>
    </row>
    <row r="5750" spans="1:3" x14ac:dyDescent="0.2">
      <c r="A5750" s="114" t="s">
        <v>14107</v>
      </c>
      <c r="B5750" s="112">
        <v>56</v>
      </c>
      <c r="C5750" s="10">
        <f t="shared" si="95"/>
        <v>5</v>
      </c>
    </row>
    <row r="5751" spans="1:3" x14ac:dyDescent="0.2">
      <c r="A5751" s="114" t="s">
        <v>14108</v>
      </c>
      <c r="B5751" s="112">
        <v>136</v>
      </c>
      <c r="C5751" s="10">
        <f t="shared" si="95"/>
        <v>1</v>
      </c>
    </row>
    <row r="5752" spans="1:3" x14ac:dyDescent="0.2">
      <c r="A5752" s="114" t="s">
        <v>14109</v>
      </c>
      <c r="B5752" s="112">
        <v>194</v>
      </c>
      <c r="C5752" s="10">
        <f t="shared" si="95"/>
        <v>1</v>
      </c>
    </row>
    <row r="5753" spans="1:3" x14ac:dyDescent="0.2">
      <c r="A5753" s="114" t="s">
        <v>14110</v>
      </c>
      <c r="B5753" s="112">
        <v>632</v>
      </c>
      <c r="C5753" s="10">
        <f t="shared" si="95"/>
        <v>6</v>
      </c>
    </row>
    <row r="5754" spans="1:3" x14ac:dyDescent="0.2">
      <c r="A5754" s="114" t="s">
        <v>14111</v>
      </c>
      <c r="B5754" s="112">
        <v>37</v>
      </c>
      <c r="C5754" s="10">
        <f t="shared" si="95"/>
        <v>3</v>
      </c>
    </row>
    <row r="5755" spans="1:3" x14ac:dyDescent="0.2">
      <c r="A5755" s="114" t="s">
        <v>14112</v>
      </c>
      <c r="B5755" s="112">
        <v>58</v>
      </c>
      <c r="C5755" s="10">
        <f t="shared" si="95"/>
        <v>5</v>
      </c>
    </row>
    <row r="5756" spans="1:3" x14ac:dyDescent="0.2">
      <c r="A5756" s="114" t="s">
        <v>14113</v>
      </c>
      <c r="B5756" s="112">
        <v>2762</v>
      </c>
      <c r="C5756" s="10">
        <f t="shared" si="95"/>
        <v>2</v>
      </c>
    </row>
    <row r="5757" spans="1:3" x14ac:dyDescent="0.2">
      <c r="A5757" s="114" t="s">
        <v>14114</v>
      </c>
      <c r="B5757" s="112">
        <v>1510</v>
      </c>
      <c r="C5757" s="10">
        <f t="shared" si="95"/>
        <v>1</v>
      </c>
    </row>
    <row r="5758" spans="1:3" x14ac:dyDescent="0.2">
      <c r="A5758" s="114" t="s">
        <v>14115</v>
      </c>
      <c r="B5758" s="112">
        <v>1793</v>
      </c>
      <c r="C5758" s="10">
        <f t="shared" si="95"/>
        <v>1</v>
      </c>
    </row>
    <row r="5759" spans="1:3" x14ac:dyDescent="0.2">
      <c r="A5759" s="114" t="s">
        <v>14116</v>
      </c>
      <c r="B5759" s="112">
        <v>1197</v>
      </c>
      <c r="C5759" s="10">
        <f t="shared" si="95"/>
        <v>1</v>
      </c>
    </row>
    <row r="5760" spans="1:3" x14ac:dyDescent="0.2">
      <c r="A5760" s="114" t="s">
        <v>14117</v>
      </c>
      <c r="B5760" s="112">
        <v>1026</v>
      </c>
      <c r="C5760" s="10">
        <f t="shared" si="95"/>
        <v>1</v>
      </c>
    </row>
    <row r="5761" spans="1:3" x14ac:dyDescent="0.2">
      <c r="A5761" s="114" t="s">
        <v>14118</v>
      </c>
      <c r="B5761" s="112">
        <v>244</v>
      </c>
      <c r="C5761" s="10">
        <f t="shared" si="95"/>
        <v>2</v>
      </c>
    </row>
    <row r="5762" spans="1:3" x14ac:dyDescent="0.2">
      <c r="A5762" s="114" t="s">
        <v>14119</v>
      </c>
      <c r="B5762" s="112">
        <v>1318</v>
      </c>
      <c r="C5762" s="10">
        <f t="shared" si="95"/>
        <v>1</v>
      </c>
    </row>
    <row r="5763" spans="1:3" x14ac:dyDescent="0.2">
      <c r="A5763" s="114" t="s">
        <v>14120</v>
      </c>
      <c r="B5763" s="112">
        <v>1432</v>
      </c>
      <c r="C5763" s="10">
        <f t="shared" si="95"/>
        <v>1</v>
      </c>
    </row>
    <row r="5764" spans="1:3" x14ac:dyDescent="0.2">
      <c r="A5764" s="114" t="s">
        <v>14121</v>
      </c>
      <c r="B5764" s="112">
        <v>1805</v>
      </c>
      <c r="C5764" s="10">
        <f t="shared" si="95"/>
        <v>1</v>
      </c>
    </row>
    <row r="5765" spans="1:3" x14ac:dyDescent="0.2">
      <c r="A5765" s="114" t="s">
        <v>14122</v>
      </c>
      <c r="B5765" s="112">
        <v>129</v>
      </c>
      <c r="C5765" s="10">
        <f t="shared" ref="C5765:C5828" si="96">VALUE(LEFT(1E+100*B5765))</f>
        <v>1</v>
      </c>
    </row>
    <row r="5766" spans="1:3" x14ac:dyDescent="0.2">
      <c r="A5766" s="114" t="s">
        <v>14123</v>
      </c>
      <c r="B5766" s="112">
        <v>386</v>
      </c>
      <c r="C5766" s="10">
        <f t="shared" si="96"/>
        <v>3</v>
      </c>
    </row>
    <row r="5767" spans="1:3" x14ac:dyDescent="0.2">
      <c r="A5767" s="114" t="s">
        <v>14124</v>
      </c>
      <c r="B5767" s="112">
        <v>1187</v>
      </c>
      <c r="C5767" s="10">
        <f t="shared" si="96"/>
        <v>1</v>
      </c>
    </row>
    <row r="5768" spans="1:3" x14ac:dyDescent="0.2">
      <c r="A5768" s="114" t="s">
        <v>14125</v>
      </c>
      <c r="B5768" s="112">
        <v>1659</v>
      </c>
      <c r="C5768" s="10">
        <f t="shared" si="96"/>
        <v>1</v>
      </c>
    </row>
    <row r="5769" spans="1:3" x14ac:dyDescent="0.2">
      <c r="A5769" s="114" t="s">
        <v>14126</v>
      </c>
      <c r="B5769" s="112">
        <v>10641</v>
      </c>
      <c r="C5769" s="10">
        <f t="shared" si="96"/>
        <v>1</v>
      </c>
    </row>
    <row r="5770" spans="1:3" x14ac:dyDescent="0.2">
      <c r="A5770" s="114" t="s">
        <v>14127</v>
      </c>
      <c r="B5770" s="112">
        <v>39031</v>
      </c>
      <c r="C5770" s="10">
        <f t="shared" si="96"/>
        <v>3</v>
      </c>
    </row>
    <row r="5771" spans="1:3" x14ac:dyDescent="0.2">
      <c r="A5771" s="114" t="s">
        <v>14128</v>
      </c>
      <c r="B5771" s="112">
        <v>121</v>
      </c>
      <c r="C5771" s="10">
        <f t="shared" si="96"/>
        <v>1</v>
      </c>
    </row>
    <row r="5772" spans="1:3" x14ac:dyDescent="0.2">
      <c r="A5772" s="114" t="s">
        <v>14129</v>
      </c>
      <c r="B5772" s="112">
        <v>100</v>
      </c>
      <c r="C5772" s="10">
        <f t="shared" si="96"/>
        <v>1</v>
      </c>
    </row>
    <row r="5773" spans="1:3" x14ac:dyDescent="0.2">
      <c r="A5773" s="114" t="s">
        <v>14130</v>
      </c>
      <c r="B5773" s="112">
        <v>2337</v>
      </c>
      <c r="C5773" s="10">
        <f t="shared" si="96"/>
        <v>2</v>
      </c>
    </row>
    <row r="5774" spans="1:3" x14ac:dyDescent="0.2">
      <c r="A5774" s="114" t="s">
        <v>14131</v>
      </c>
      <c r="B5774" s="112">
        <v>511</v>
      </c>
      <c r="C5774" s="10">
        <f t="shared" si="96"/>
        <v>5</v>
      </c>
    </row>
    <row r="5775" spans="1:3" x14ac:dyDescent="0.2">
      <c r="A5775" s="114" t="s">
        <v>14132</v>
      </c>
      <c r="B5775" s="112">
        <v>1279</v>
      </c>
      <c r="C5775" s="10">
        <f t="shared" si="96"/>
        <v>1</v>
      </c>
    </row>
    <row r="5776" spans="1:3" x14ac:dyDescent="0.2">
      <c r="A5776" s="114" t="s">
        <v>14133</v>
      </c>
      <c r="B5776" s="112">
        <v>1198</v>
      </c>
      <c r="C5776" s="10">
        <f t="shared" si="96"/>
        <v>1</v>
      </c>
    </row>
    <row r="5777" spans="1:3" x14ac:dyDescent="0.2">
      <c r="A5777" s="114" t="s">
        <v>14134</v>
      </c>
      <c r="B5777" s="112">
        <v>2072</v>
      </c>
      <c r="C5777" s="10">
        <f t="shared" si="96"/>
        <v>2</v>
      </c>
    </row>
    <row r="5778" spans="1:3" x14ac:dyDescent="0.2">
      <c r="A5778" s="114" t="s">
        <v>14135</v>
      </c>
      <c r="B5778" s="112">
        <v>6721</v>
      </c>
      <c r="C5778" s="10">
        <f t="shared" si="96"/>
        <v>6</v>
      </c>
    </row>
    <row r="5779" spans="1:3" x14ac:dyDescent="0.2">
      <c r="A5779" s="114" t="s">
        <v>14136</v>
      </c>
      <c r="B5779" s="112">
        <v>244</v>
      </c>
      <c r="C5779" s="10">
        <f t="shared" si="96"/>
        <v>2</v>
      </c>
    </row>
    <row r="5780" spans="1:3" x14ac:dyDescent="0.2">
      <c r="A5780" s="114" t="s">
        <v>8299</v>
      </c>
      <c r="B5780" s="112">
        <v>96690</v>
      </c>
      <c r="C5780" s="10">
        <f t="shared" si="96"/>
        <v>9</v>
      </c>
    </row>
    <row r="5781" spans="1:3" x14ac:dyDescent="0.2">
      <c r="A5781" s="114" t="s">
        <v>14137</v>
      </c>
      <c r="B5781" s="112">
        <v>58</v>
      </c>
      <c r="C5781" s="10">
        <f t="shared" si="96"/>
        <v>5</v>
      </c>
    </row>
    <row r="5782" spans="1:3" x14ac:dyDescent="0.2">
      <c r="A5782" s="114" t="s">
        <v>14138</v>
      </c>
      <c r="B5782" s="112">
        <v>2201</v>
      </c>
      <c r="C5782" s="10">
        <f t="shared" si="96"/>
        <v>2</v>
      </c>
    </row>
    <row r="5783" spans="1:3" x14ac:dyDescent="0.2">
      <c r="A5783" s="114" t="s">
        <v>14139</v>
      </c>
      <c r="B5783" s="112">
        <v>1001</v>
      </c>
      <c r="C5783" s="10">
        <f t="shared" si="96"/>
        <v>1</v>
      </c>
    </row>
    <row r="5784" spans="1:3" x14ac:dyDescent="0.2">
      <c r="A5784" s="114" t="s">
        <v>14140</v>
      </c>
      <c r="B5784" s="112">
        <v>175</v>
      </c>
      <c r="C5784" s="10">
        <f t="shared" si="96"/>
        <v>1</v>
      </c>
    </row>
    <row r="5785" spans="1:3" x14ac:dyDescent="0.2">
      <c r="A5785" s="114" t="s">
        <v>14141</v>
      </c>
      <c r="B5785" s="112">
        <v>3654</v>
      </c>
      <c r="C5785" s="10">
        <f t="shared" si="96"/>
        <v>3</v>
      </c>
    </row>
    <row r="5786" spans="1:3" x14ac:dyDescent="0.2">
      <c r="A5786" s="114" t="s">
        <v>14142</v>
      </c>
      <c r="B5786" s="112">
        <v>87</v>
      </c>
      <c r="C5786" s="10">
        <f t="shared" si="96"/>
        <v>8</v>
      </c>
    </row>
    <row r="5787" spans="1:3" x14ac:dyDescent="0.2">
      <c r="A5787" s="114" t="s">
        <v>14143</v>
      </c>
      <c r="B5787" s="112">
        <v>458</v>
      </c>
      <c r="C5787" s="10">
        <f t="shared" si="96"/>
        <v>4</v>
      </c>
    </row>
    <row r="5788" spans="1:3" x14ac:dyDescent="0.2">
      <c r="A5788" s="114" t="s">
        <v>14144</v>
      </c>
      <c r="B5788" s="112">
        <v>395</v>
      </c>
      <c r="C5788" s="10">
        <f t="shared" si="96"/>
        <v>3</v>
      </c>
    </row>
    <row r="5789" spans="1:3" x14ac:dyDescent="0.2">
      <c r="A5789" s="114" t="s">
        <v>14145</v>
      </c>
      <c r="B5789" s="112">
        <v>86</v>
      </c>
      <c r="C5789" s="10">
        <f t="shared" si="96"/>
        <v>8</v>
      </c>
    </row>
    <row r="5790" spans="1:3" x14ac:dyDescent="0.2">
      <c r="A5790" s="114" t="s">
        <v>8298</v>
      </c>
      <c r="B5790" s="112">
        <v>114</v>
      </c>
      <c r="C5790" s="10">
        <f t="shared" si="96"/>
        <v>1</v>
      </c>
    </row>
    <row r="5791" spans="1:3" x14ac:dyDescent="0.2">
      <c r="A5791" s="114" t="s">
        <v>14146</v>
      </c>
      <c r="B5791" s="112">
        <v>252</v>
      </c>
      <c r="C5791" s="10">
        <f t="shared" si="96"/>
        <v>2</v>
      </c>
    </row>
    <row r="5792" spans="1:3" x14ac:dyDescent="0.2">
      <c r="A5792" s="114" t="s">
        <v>14147</v>
      </c>
      <c r="B5792" s="112">
        <v>148</v>
      </c>
      <c r="C5792" s="10">
        <f t="shared" si="96"/>
        <v>1</v>
      </c>
    </row>
    <row r="5793" spans="1:3" x14ac:dyDescent="0.2">
      <c r="A5793" s="114" t="s">
        <v>14148</v>
      </c>
      <c r="B5793" s="112">
        <v>349</v>
      </c>
      <c r="C5793" s="10">
        <f t="shared" si="96"/>
        <v>3</v>
      </c>
    </row>
    <row r="5794" spans="1:3" x14ac:dyDescent="0.2">
      <c r="A5794" s="114" t="s">
        <v>14149</v>
      </c>
      <c r="B5794" s="112">
        <v>385</v>
      </c>
      <c r="C5794" s="10">
        <f t="shared" si="96"/>
        <v>3</v>
      </c>
    </row>
    <row r="5795" spans="1:3" x14ac:dyDescent="0.2">
      <c r="A5795" s="114" t="s">
        <v>8297</v>
      </c>
      <c r="B5795" s="112">
        <v>4587</v>
      </c>
      <c r="C5795" s="10">
        <f t="shared" si="96"/>
        <v>4</v>
      </c>
    </row>
    <row r="5796" spans="1:3" x14ac:dyDescent="0.2">
      <c r="A5796" s="114" t="s">
        <v>14150</v>
      </c>
      <c r="B5796" s="112">
        <v>42</v>
      </c>
      <c r="C5796" s="10">
        <f t="shared" si="96"/>
        <v>4</v>
      </c>
    </row>
    <row r="5797" spans="1:3" x14ac:dyDescent="0.2">
      <c r="A5797" s="114" t="s">
        <v>14151</v>
      </c>
      <c r="B5797" s="112">
        <v>249</v>
      </c>
      <c r="C5797" s="10">
        <f t="shared" si="96"/>
        <v>2</v>
      </c>
    </row>
    <row r="5798" spans="1:3" x14ac:dyDescent="0.2">
      <c r="A5798" s="114" t="s">
        <v>14152</v>
      </c>
      <c r="B5798" s="112">
        <v>1061</v>
      </c>
      <c r="C5798" s="10">
        <f t="shared" si="96"/>
        <v>1</v>
      </c>
    </row>
    <row r="5799" spans="1:3" x14ac:dyDescent="0.2">
      <c r="A5799" s="114" t="s">
        <v>14153</v>
      </c>
      <c r="B5799" s="112">
        <v>282</v>
      </c>
      <c r="C5799" s="10">
        <f t="shared" si="96"/>
        <v>2</v>
      </c>
    </row>
    <row r="5800" spans="1:3" x14ac:dyDescent="0.2">
      <c r="A5800" s="114" t="s">
        <v>14154</v>
      </c>
      <c r="B5800" s="112">
        <v>199</v>
      </c>
      <c r="C5800" s="10">
        <f t="shared" si="96"/>
        <v>1</v>
      </c>
    </row>
    <row r="5801" spans="1:3" x14ac:dyDescent="0.2">
      <c r="A5801" s="114" t="s">
        <v>8296</v>
      </c>
      <c r="B5801" s="112">
        <v>70</v>
      </c>
      <c r="C5801" s="10">
        <f t="shared" si="96"/>
        <v>7</v>
      </c>
    </row>
    <row r="5802" spans="1:3" x14ac:dyDescent="0.2">
      <c r="A5802" s="114" t="s">
        <v>14155</v>
      </c>
      <c r="B5802" s="112">
        <v>537</v>
      </c>
      <c r="C5802" s="10">
        <f t="shared" si="96"/>
        <v>5</v>
      </c>
    </row>
    <row r="5803" spans="1:3" x14ac:dyDescent="0.2">
      <c r="A5803" s="114" t="s">
        <v>14156</v>
      </c>
      <c r="B5803" s="112">
        <v>26</v>
      </c>
      <c r="C5803" s="10">
        <f t="shared" si="96"/>
        <v>2</v>
      </c>
    </row>
    <row r="5804" spans="1:3" x14ac:dyDescent="0.2">
      <c r="A5804" s="114" t="s">
        <v>14157</v>
      </c>
      <c r="B5804" s="112">
        <v>1435</v>
      </c>
      <c r="C5804" s="10">
        <f t="shared" si="96"/>
        <v>1</v>
      </c>
    </row>
    <row r="5805" spans="1:3" x14ac:dyDescent="0.2">
      <c r="A5805" s="114" t="s">
        <v>14158</v>
      </c>
      <c r="B5805" s="112">
        <v>10776</v>
      </c>
      <c r="C5805" s="10">
        <f t="shared" si="96"/>
        <v>1</v>
      </c>
    </row>
    <row r="5806" spans="1:3" x14ac:dyDescent="0.2">
      <c r="A5806" s="114" t="s">
        <v>14159</v>
      </c>
      <c r="B5806" s="112">
        <v>7603</v>
      </c>
      <c r="C5806" s="10">
        <f t="shared" si="96"/>
        <v>7</v>
      </c>
    </row>
    <row r="5807" spans="1:3" x14ac:dyDescent="0.2">
      <c r="A5807" s="114" t="s">
        <v>14160</v>
      </c>
      <c r="B5807" s="112">
        <v>241</v>
      </c>
      <c r="C5807" s="10">
        <f t="shared" si="96"/>
        <v>2</v>
      </c>
    </row>
    <row r="5808" spans="1:3" x14ac:dyDescent="0.2">
      <c r="A5808" s="114" t="s">
        <v>14161</v>
      </c>
      <c r="B5808" s="112">
        <v>7866</v>
      </c>
      <c r="C5808" s="10">
        <f t="shared" si="96"/>
        <v>7</v>
      </c>
    </row>
    <row r="5809" spans="1:3" x14ac:dyDescent="0.2">
      <c r="A5809" s="114" t="s">
        <v>14162</v>
      </c>
      <c r="B5809" s="112">
        <v>4230</v>
      </c>
      <c r="C5809" s="10">
        <f t="shared" si="96"/>
        <v>4</v>
      </c>
    </row>
    <row r="5810" spans="1:3" x14ac:dyDescent="0.2">
      <c r="A5810" s="114" t="s">
        <v>14163</v>
      </c>
      <c r="B5810" s="112">
        <v>7591</v>
      </c>
      <c r="C5810" s="10">
        <f t="shared" si="96"/>
        <v>7</v>
      </c>
    </row>
    <row r="5811" spans="1:3" x14ac:dyDescent="0.2">
      <c r="A5811" s="114" t="s">
        <v>14164</v>
      </c>
      <c r="B5811" s="112">
        <v>225</v>
      </c>
      <c r="C5811" s="10">
        <f t="shared" si="96"/>
        <v>2</v>
      </c>
    </row>
    <row r="5812" spans="1:3" x14ac:dyDescent="0.2">
      <c r="A5812" s="114" t="s">
        <v>14165</v>
      </c>
      <c r="B5812" s="112">
        <v>6555</v>
      </c>
      <c r="C5812" s="10">
        <f t="shared" si="96"/>
        <v>6</v>
      </c>
    </row>
    <row r="5813" spans="1:3" x14ac:dyDescent="0.2">
      <c r="A5813" s="114" t="s">
        <v>14166</v>
      </c>
      <c r="B5813" s="112">
        <v>15497</v>
      </c>
      <c r="C5813" s="10">
        <f t="shared" si="96"/>
        <v>1</v>
      </c>
    </row>
    <row r="5814" spans="1:3" x14ac:dyDescent="0.2">
      <c r="A5814" s="114" t="s">
        <v>14167</v>
      </c>
      <c r="B5814" s="112">
        <v>2317</v>
      </c>
      <c r="C5814" s="10">
        <f t="shared" si="96"/>
        <v>2</v>
      </c>
    </row>
    <row r="5815" spans="1:3" x14ac:dyDescent="0.2">
      <c r="A5815" s="114" t="s">
        <v>14168</v>
      </c>
      <c r="B5815" s="112">
        <v>62</v>
      </c>
      <c r="C5815" s="10">
        <f t="shared" si="96"/>
        <v>6</v>
      </c>
    </row>
    <row r="5816" spans="1:3" x14ac:dyDescent="0.2">
      <c r="A5816" s="114" t="s">
        <v>14169</v>
      </c>
      <c r="B5816" s="112">
        <v>212</v>
      </c>
      <c r="C5816" s="10">
        <f t="shared" si="96"/>
        <v>2</v>
      </c>
    </row>
    <row r="5817" spans="1:3" x14ac:dyDescent="0.2">
      <c r="A5817" s="114" t="s">
        <v>14170</v>
      </c>
      <c r="B5817" s="112">
        <v>506</v>
      </c>
      <c r="C5817" s="10">
        <f t="shared" si="96"/>
        <v>5</v>
      </c>
    </row>
    <row r="5818" spans="1:3" x14ac:dyDescent="0.2">
      <c r="A5818" s="114" t="s">
        <v>14171</v>
      </c>
      <c r="B5818" s="112">
        <v>138</v>
      </c>
      <c r="C5818" s="10">
        <f t="shared" si="96"/>
        <v>1</v>
      </c>
    </row>
    <row r="5819" spans="1:3" x14ac:dyDescent="0.2">
      <c r="A5819" s="114" t="s">
        <v>14172</v>
      </c>
      <c r="B5819" s="112">
        <v>4445</v>
      </c>
      <c r="C5819" s="10">
        <f t="shared" si="96"/>
        <v>4</v>
      </c>
    </row>
    <row r="5820" spans="1:3" x14ac:dyDescent="0.2">
      <c r="A5820" s="114" t="s">
        <v>14173</v>
      </c>
      <c r="B5820" s="112">
        <v>16943</v>
      </c>
      <c r="C5820" s="10">
        <f t="shared" si="96"/>
        <v>1</v>
      </c>
    </row>
    <row r="5821" spans="1:3" x14ac:dyDescent="0.2">
      <c r="A5821" s="114" t="s">
        <v>14174</v>
      </c>
      <c r="B5821" s="112">
        <v>64</v>
      </c>
      <c r="C5821" s="10">
        <f t="shared" si="96"/>
        <v>6</v>
      </c>
    </row>
    <row r="5822" spans="1:3" x14ac:dyDescent="0.2">
      <c r="A5822" s="114" t="s">
        <v>14175</v>
      </c>
      <c r="B5822" s="112">
        <v>45</v>
      </c>
      <c r="C5822" s="10">
        <f t="shared" si="96"/>
        <v>4</v>
      </c>
    </row>
    <row r="5823" spans="1:3" x14ac:dyDescent="0.2">
      <c r="A5823" s="114" t="s">
        <v>14176</v>
      </c>
      <c r="B5823" s="112">
        <v>346</v>
      </c>
      <c r="C5823" s="10">
        <f t="shared" si="96"/>
        <v>3</v>
      </c>
    </row>
    <row r="5824" spans="1:3" x14ac:dyDescent="0.2">
      <c r="A5824" s="114" t="s">
        <v>14177</v>
      </c>
      <c r="B5824" s="112">
        <v>2605</v>
      </c>
      <c r="C5824" s="10">
        <f t="shared" si="96"/>
        <v>2</v>
      </c>
    </row>
    <row r="5825" spans="1:3" x14ac:dyDescent="0.2">
      <c r="A5825" s="114" t="s">
        <v>14178</v>
      </c>
      <c r="B5825" s="112">
        <v>255</v>
      </c>
      <c r="C5825" s="10">
        <f t="shared" si="96"/>
        <v>2</v>
      </c>
    </row>
    <row r="5826" spans="1:3" x14ac:dyDescent="0.2">
      <c r="A5826" s="114" t="s">
        <v>14179</v>
      </c>
      <c r="B5826" s="112">
        <v>32</v>
      </c>
      <c r="C5826" s="10">
        <f t="shared" si="96"/>
        <v>3</v>
      </c>
    </row>
    <row r="5827" spans="1:3" x14ac:dyDescent="0.2">
      <c r="A5827" s="114" t="s">
        <v>14180</v>
      </c>
      <c r="B5827" s="112">
        <v>112</v>
      </c>
      <c r="C5827" s="10">
        <f t="shared" si="96"/>
        <v>1</v>
      </c>
    </row>
    <row r="5828" spans="1:3" x14ac:dyDescent="0.2">
      <c r="A5828" s="114" t="s">
        <v>14181</v>
      </c>
      <c r="B5828" s="112">
        <v>119</v>
      </c>
      <c r="C5828" s="10">
        <f t="shared" si="96"/>
        <v>1</v>
      </c>
    </row>
    <row r="5829" spans="1:3" x14ac:dyDescent="0.2">
      <c r="A5829" s="114" t="s">
        <v>8472</v>
      </c>
      <c r="B5829" s="112">
        <v>184</v>
      </c>
      <c r="C5829" s="10">
        <f t="shared" ref="C5829:C5892" si="97">VALUE(LEFT(1E+100*B5829))</f>
        <v>1</v>
      </c>
    </row>
    <row r="5830" spans="1:3" x14ac:dyDescent="0.2">
      <c r="A5830" s="114" t="s">
        <v>14182</v>
      </c>
      <c r="B5830" s="112">
        <v>555</v>
      </c>
      <c r="C5830" s="10">
        <f t="shared" si="97"/>
        <v>5</v>
      </c>
    </row>
    <row r="5831" spans="1:3" x14ac:dyDescent="0.2">
      <c r="A5831" s="114" t="s">
        <v>8471</v>
      </c>
      <c r="B5831" s="112">
        <v>219</v>
      </c>
      <c r="C5831" s="10">
        <f t="shared" si="97"/>
        <v>2</v>
      </c>
    </row>
    <row r="5832" spans="1:3" x14ac:dyDescent="0.2">
      <c r="A5832" s="114" t="s">
        <v>14183</v>
      </c>
      <c r="B5832" s="112">
        <v>33401</v>
      </c>
      <c r="C5832" s="10">
        <f t="shared" si="97"/>
        <v>3</v>
      </c>
    </row>
    <row r="5833" spans="1:3" x14ac:dyDescent="0.2">
      <c r="A5833" s="114" t="s">
        <v>14184</v>
      </c>
      <c r="B5833" s="112">
        <v>1474</v>
      </c>
      <c r="C5833" s="10">
        <f t="shared" si="97"/>
        <v>1</v>
      </c>
    </row>
    <row r="5834" spans="1:3" x14ac:dyDescent="0.2">
      <c r="A5834" s="114" t="s">
        <v>14185</v>
      </c>
      <c r="B5834" s="112">
        <v>511</v>
      </c>
      <c r="C5834" s="10">
        <f t="shared" si="97"/>
        <v>5</v>
      </c>
    </row>
    <row r="5835" spans="1:3" x14ac:dyDescent="0.2">
      <c r="A5835" s="114" t="s">
        <v>14186</v>
      </c>
      <c r="B5835" s="112">
        <v>102881</v>
      </c>
      <c r="C5835" s="10">
        <f t="shared" si="97"/>
        <v>1</v>
      </c>
    </row>
    <row r="5836" spans="1:3" x14ac:dyDescent="0.2">
      <c r="A5836" s="114" t="s">
        <v>14187</v>
      </c>
      <c r="B5836" s="112">
        <v>8193</v>
      </c>
      <c r="C5836" s="10">
        <f t="shared" si="97"/>
        <v>8</v>
      </c>
    </row>
    <row r="5837" spans="1:3" x14ac:dyDescent="0.2">
      <c r="A5837" s="114" t="s">
        <v>14188</v>
      </c>
      <c r="B5837" s="112">
        <v>1698</v>
      </c>
      <c r="C5837" s="10">
        <f t="shared" si="97"/>
        <v>1</v>
      </c>
    </row>
    <row r="5838" spans="1:3" x14ac:dyDescent="0.2">
      <c r="A5838" s="114" t="s">
        <v>14189</v>
      </c>
      <c r="B5838" s="112">
        <v>6450</v>
      </c>
      <c r="C5838" s="10">
        <f t="shared" si="97"/>
        <v>6</v>
      </c>
    </row>
    <row r="5839" spans="1:3" x14ac:dyDescent="0.2">
      <c r="A5839" s="114" t="s">
        <v>14190</v>
      </c>
      <c r="B5839" s="112">
        <v>1378</v>
      </c>
      <c r="C5839" s="10">
        <f t="shared" si="97"/>
        <v>1</v>
      </c>
    </row>
    <row r="5840" spans="1:3" x14ac:dyDescent="0.2">
      <c r="A5840" s="114" t="s">
        <v>14191</v>
      </c>
      <c r="B5840" s="112">
        <v>17750</v>
      </c>
      <c r="C5840" s="10">
        <f t="shared" si="97"/>
        <v>1</v>
      </c>
    </row>
    <row r="5841" spans="1:3" x14ac:dyDescent="0.2">
      <c r="A5841" s="114" t="s">
        <v>14192</v>
      </c>
      <c r="B5841" s="112">
        <v>19907</v>
      </c>
      <c r="C5841" s="10">
        <f t="shared" si="97"/>
        <v>1</v>
      </c>
    </row>
    <row r="5842" spans="1:3" x14ac:dyDescent="0.2">
      <c r="A5842" s="114" t="s">
        <v>14193</v>
      </c>
      <c r="B5842" s="112">
        <v>322</v>
      </c>
      <c r="C5842" s="10">
        <f t="shared" si="97"/>
        <v>3</v>
      </c>
    </row>
    <row r="5843" spans="1:3" x14ac:dyDescent="0.2">
      <c r="A5843" s="114" t="s">
        <v>14194</v>
      </c>
      <c r="B5843" s="112">
        <v>886</v>
      </c>
      <c r="C5843" s="10">
        <f t="shared" si="97"/>
        <v>8</v>
      </c>
    </row>
    <row r="5844" spans="1:3" x14ac:dyDescent="0.2">
      <c r="A5844" s="114" t="s">
        <v>14195</v>
      </c>
      <c r="B5844" s="112">
        <v>3278</v>
      </c>
      <c r="C5844" s="10">
        <f t="shared" si="97"/>
        <v>3</v>
      </c>
    </row>
    <row r="5845" spans="1:3" x14ac:dyDescent="0.2">
      <c r="A5845" s="114" t="s">
        <v>14196</v>
      </c>
      <c r="B5845" s="112">
        <v>29491</v>
      </c>
      <c r="C5845" s="10">
        <f t="shared" si="97"/>
        <v>2</v>
      </c>
    </row>
    <row r="5846" spans="1:3" x14ac:dyDescent="0.2">
      <c r="A5846" s="114" t="s">
        <v>14197</v>
      </c>
      <c r="B5846" s="112">
        <v>1163</v>
      </c>
      <c r="C5846" s="10">
        <f t="shared" si="97"/>
        <v>1</v>
      </c>
    </row>
    <row r="5847" spans="1:3" x14ac:dyDescent="0.2">
      <c r="A5847" s="114" t="s">
        <v>14198</v>
      </c>
      <c r="B5847" s="112">
        <v>1265</v>
      </c>
      <c r="C5847" s="10">
        <f t="shared" si="97"/>
        <v>1</v>
      </c>
    </row>
    <row r="5848" spans="1:3" x14ac:dyDescent="0.2">
      <c r="A5848" s="114" t="s">
        <v>14199</v>
      </c>
      <c r="B5848" s="112">
        <v>30</v>
      </c>
      <c r="C5848" s="10">
        <f t="shared" si="97"/>
        <v>3</v>
      </c>
    </row>
    <row r="5849" spans="1:3" x14ac:dyDescent="0.2">
      <c r="A5849" s="114" t="s">
        <v>14200</v>
      </c>
      <c r="B5849" s="112">
        <v>395</v>
      </c>
      <c r="C5849" s="10">
        <f t="shared" si="97"/>
        <v>3</v>
      </c>
    </row>
    <row r="5850" spans="1:3" x14ac:dyDescent="0.2">
      <c r="A5850" s="114" t="s">
        <v>14201</v>
      </c>
      <c r="B5850" s="112">
        <v>250</v>
      </c>
      <c r="C5850" s="10">
        <f t="shared" si="97"/>
        <v>2</v>
      </c>
    </row>
    <row r="5851" spans="1:3" x14ac:dyDescent="0.2">
      <c r="A5851" s="114" t="s">
        <v>14202</v>
      </c>
      <c r="B5851" s="112">
        <v>225</v>
      </c>
      <c r="C5851" s="10">
        <f t="shared" si="97"/>
        <v>2</v>
      </c>
    </row>
    <row r="5852" spans="1:3" x14ac:dyDescent="0.2">
      <c r="A5852" s="114" t="s">
        <v>14203</v>
      </c>
      <c r="B5852" s="112">
        <v>178</v>
      </c>
      <c r="C5852" s="10">
        <f t="shared" si="97"/>
        <v>1</v>
      </c>
    </row>
    <row r="5853" spans="1:3" x14ac:dyDescent="0.2">
      <c r="A5853" s="114" t="s">
        <v>14204</v>
      </c>
      <c r="B5853" s="112">
        <v>58</v>
      </c>
      <c r="C5853" s="10">
        <f t="shared" si="97"/>
        <v>5</v>
      </c>
    </row>
    <row r="5854" spans="1:3" x14ac:dyDescent="0.2">
      <c r="A5854" s="114" t="s">
        <v>8295</v>
      </c>
      <c r="B5854" s="112">
        <v>95725</v>
      </c>
      <c r="C5854" s="10">
        <f t="shared" si="97"/>
        <v>9</v>
      </c>
    </row>
    <row r="5855" spans="1:3" x14ac:dyDescent="0.2">
      <c r="A5855" s="114" t="s">
        <v>8294</v>
      </c>
      <c r="B5855" s="112">
        <v>577</v>
      </c>
      <c r="C5855" s="10">
        <f t="shared" si="97"/>
        <v>5</v>
      </c>
    </row>
    <row r="5856" spans="1:3" x14ac:dyDescent="0.2">
      <c r="A5856" s="114" t="s">
        <v>14205</v>
      </c>
      <c r="B5856" s="112">
        <v>261</v>
      </c>
      <c r="C5856" s="10">
        <f t="shared" si="97"/>
        <v>2</v>
      </c>
    </row>
    <row r="5857" spans="1:3" x14ac:dyDescent="0.2">
      <c r="A5857" s="114" t="s">
        <v>14206</v>
      </c>
      <c r="B5857" s="112">
        <v>4186</v>
      </c>
      <c r="C5857" s="10">
        <f t="shared" si="97"/>
        <v>4</v>
      </c>
    </row>
    <row r="5858" spans="1:3" x14ac:dyDescent="0.2">
      <c r="A5858" s="114" t="s">
        <v>14207</v>
      </c>
      <c r="B5858" s="112">
        <v>80</v>
      </c>
      <c r="C5858" s="10">
        <f t="shared" si="97"/>
        <v>8</v>
      </c>
    </row>
    <row r="5859" spans="1:3" x14ac:dyDescent="0.2">
      <c r="A5859" s="114" t="s">
        <v>14208</v>
      </c>
      <c r="B5859" s="112">
        <v>193</v>
      </c>
      <c r="C5859" s="10">
        <f t="shared" si="97"/>
        <v>1</v>
      </c>
    </row>
    <row r="5860" spans="1:3" x14ac:dyDescent="0.2">
      <c r="A5860" s="114" t="s">
        <v>14209</v>
      </c>
      <c r="B5860" s="112">
        <v>79007</v>
      </c>
      <c r="C5860" s="10">
        <f t="shared" si="97"/>
        <v>7</v>
      </c>
    </row>
    <row r="5861" spans="1:3" x14ac:dyDescent="0.2">
      <c r="A5861" s="114" t="s">
        <v>14210</v>
      </c>
      <c r="B5861" s="112">
        <v>213</v>
      </c>
      <c r="C5861" s="10">
        <f t="shared" si="97"/>
        <v>2</v>
      </c>
    </row>
    <row r="5862" spans="1:3" x14ac:dyDescent="0.2">
      <c r="A5862" s="114" t="s">
        <v>14211</v>
      </c>
      <c r="B5862" s="112">
        <v>1376</v>
      </c>
      <c r="C5862" s="10">
        <f t="shared" si="97"/>
        <v>1</v>
      </c>
    </row>
    <row r="5863" spans="1:3" x14ac:dyDescent="0.2">
      <c r="A5863" s="114" t="s">
        <v>14212</v>
      </c>
      <c r="B5863" s="112">
        <v>43</v>
      </c>
      <c r="C5863" s="10">
        <f t="shared" si="97"/>
        <v>4</v>
      </c>
    </row>
    <row r="5864" spans="1:3" x14ac:dyDescent="0.2">
      <c r="A5864" s="114" t="s">
        <v>14213</v>
      </c>
      <c r="B5864" s="112">
        <v>32</v>
      </c>
      <c r="C5864" s="10">
        <f t="shared" si="97"/>
        <v>3</v>
      </c>
    </row>
    <row r="5865" spans="1:3" x14ac:dyDescent="0.2">
      <c r="A5865" s="114" t="s">
        <v>14214</v>
      </c>
      <c r="B5865" s="112">
        <v>624</v>
      </c>
      <c r="C5865" s="10">
        <f t="shared" si="97"/>
        <v>6</v>
      </c>
    </row>
    <row r="5866" spans="1:3" x14ac:dyDescent="0.2">
      <c r="A5866" s="114" t="s">
        <v>14215</v>
      </c>
      <c r="B5866" s="112">
        <v>244</v>
      </c>
      <c r="C5866" s="10">
        <f t="shared" si="97"/>
        <v>2</v>
      </c>
    </row>
    <row r="5867" spans="1:3" x14ac:dyDescent="0.2">
      <c r="A5867" s="114" t="s">
        <v>14216</v>
      </c>
      <c r="B5867" s="112">
        <v>3352</v>
      </c>
      <c r="C5867" s="10">
        <f t="shared" si="97"/>
        <v>3</v>
      </c>
    </row>
    <row r="5868" spans="1:3" x14ac:dyDescent="0.2">
      <c r="A5868" s="114" t="s">
        <v>14217</v>
      </c>
      <c r="B5868" s="112">
        <v>403</v>
      </c>
      <c r="C5868" s="10">
        <f t="shared" si="97"/>
        <v>4</v>
      </c>
    </row>
    <row r="5869" spans="1:3" x14ac:dyDescent="0.2">
      <c r="A5869" s="114" t="s">
        <v>14218</v>
      </c>
      <c r="B5869" s="112">
        <v>28</v>
      </c>
      <c r="C5869" s="10">
        <f t="shared" si="97"/>
        <v>2</v>
      </c>
    </row>
    <row r="5870" spans="1:3" x14ac:dyDescent="0.2">
      <c r="A5870" s="114" t="s">
        <v>14219</v>
      </c>
      <c r="B5870" s="112">
        <v>67</v>
      </c>
      <c r="C5870" s="10">
        <f t="shared" si="97"/>
        <v>6</v>
      </c>
    </row>
    <row r="5871" spans="1:3" x14ac:dyDescent="0.2">
      <c r="A5871" s="114" t="s">
        <v>14220</v>
      </c>
      <c r="B5871" s="112">
        <v>1140</v>
      </c>
      <c r="C5871" s="10">
        <f t="shared" si="97"/>
        <v>1</v>
      </c>
    </row>
    <row r="5872" spans="1:3" x14ac:dyDescent="0.2">
      <c r="A5872" s="114" t="s">
        <v>14221</v>
      </c>
      <c r="B5872" s="112">
        <v>317</v>
      </c>
      <c r="C5872" s="10">
        <f t="shared" si="97"/>
        <v>3</v>
      </c>
    </row>
    <row r="5873" spans="1:3" x14ac:dyDescent="0.2">
      <c r="A5873" s="114" t="s">
        <v>14222</v>
      </c>
      <c r="B5873" s="112">
        <v>41</v>
      </c>
      <c r="C5873" s="10">
        <f t="shared" si="97"/>
        <v>4</v>
      </c>
    </row>
    <row r="5874" spans="1:3" x14ac:dyDescent="0.2">
      <c r="A5874" s="114" t="s">
        <v>14223</v>
      </c>
      <c r="B5874" s="112">
        <v>1045</v>
      </c>
      <c r="C5874" s="10">
        <f t="shared" si="97"/>
        <v>1</v>
      </c>
    </row>
    <row r="5875" spans="1:3" x14ac:dyDescent="0.2">
      <c r="A5875" s="114" t="s">
        <v>14224</v>
      </c>
      <c r="B5875" s="112">
        <v>69</v>
      </c>
      <c r="C5875" s="10">
        <f t="shared" si="97"/>
        <v>6</v>
      </c>
    </row>
    <row r="5876" spans="1:3" x14ac:dyDescent="0.2">
      <c r="A5876" s="114" t="s">
        <v>14225</v>
      </c>
      <c r="B5876" s="112">
        <v>815</v>
      </c>
      <c r="C5876" s="10">
        <f t="shared" si="97"/>
        <v>8</v>
      </c>
    </row>
    <row r="5877" spans="1:3" x14ac:dyDescent="0.2">
      <c r="A5877" s="114" t="s">
        <v>14226</v>
      </c>
      <c r="B5877" s="112">
        <v>175</v>
      </c>
      <c r="C5877" s="10">
        <f t="shared" si="97"/>
        <v>1</v>
      </c>
    </row>
    <row r="5878" spans="1:3" x14ac:dyDescent="0.2">
      <c r="A5878" s="114" t="s">
        <v>14227</v>
      </c>
      <c r="B5878" s="112">
        <v>555</v>
      </c>
      <c r="C5878" s="10">
        <f t="shared" si="97"/>
        <v>5</v>
      </c>
    </row>
    <row r="5879" spans="1:3" x14ac:dyDescent="0.2">
      <c r="A5879" s="114" t="s">
        <v>14228</v>
      </c>
      <c r="B5879" s="112">
        <v>759</v>
      </c>
      <c r="C5879" s="10">
        <f t="shared" si="97"/>
        <v>7</v>
      </c>
    </row>
    <row r="5880" spans="1:3" x14ac:dyDescent="0.2">
      <c r="A5880" s="114" t="s">
        <v>14229</v>
      </c>
      <c r="B5880" s="112">
        <v>300</v>
      </c>
      <c r="C5880" s="10">
        <f t="shared" si="97"/>
        <v>3</v>
      </c>
    </row>
    <row r="5881" spans="1:3" x14ac:dyDescent="0.2">
      <c r="A5881" s="114" t="s">
        <v>14230</v>
      </c>
      <c r="B5881" s="112">
        <v>279</v>
      </c>
      <c r="C5881" s="10">
        <f t="shared" si="97"/>
        <v>2</v>
      </c>
    </row>
    <row r="5882" spans="1:3" x14ac:dyDescent="0.2">
      <c r="A5882" s="114" t="s">
        <v>14231</v>
      </c>
      <c r="B5882" s="112">
        <v>3465</v>
      </c>
      <c r="C5882" s="10">
        <f t="shared" si="97"/>
        <v>3</v>
      </c>
    </row>
    <row r="5883" spans="1:3" x14ac:dyDescent="0.2">
      <c r="A5883" s="114" t="s">
        <v>14232</v>
      </c>
      <c r="B5883" s="112">
        <v>9801</v>
      </c>
      <c r="C5883" s="10">
        <f t="shared" si="97"/>
        <v>9</v>
      </c>
    </row>
    <row r="5884" spans="1:3" x14ac:dyDescent="0.2">
      <c r="A5884" s="114" t="s">
        <v>14233</v>
      </c>
      <c r="B5884" s="112">
        <v>215760</v>
      </c>
      <c r="C5884" s="10">
        <f t="shared" si="97"/>
        <v>2</v>
      </c>
    </row>
    <row r="5885" spans="1:3" x14ac:dyDescent="0.2">
      <c r="A5885" s="114" t="s">
        <v>14234</v>
      </c>
      <c r="B5885" s="112">
        <v>1088</v>
      </c>
      <c r="C5885" s="10">
        <f t="shared" si="97"/>
        <v>1</v>
      </c>
    </row>
    <row r="5886" spans="1:3" x14ac:dyDescent="0.2">
      <c r="A5886" s="114" t="s">
        <v>14235</v>
      </c>
      <c r="B5886" s="112">
        <v>675</v>
      </c>
      <c r="C5886" s="10">
        <f t="shared" si="97"/>
        <v>6</v>
      </c>
    </row>
    <row r="5887" spans="1:3" x14ac:dyDescent="0.2">
      <c r="A5887" s="114" t="s">
        <v>14236</v>
      </c>
      <c r="B5887" s="112">
        <v>9371</v>
      </c>
      <c r="C5887" s="10">
        <f t="shared" si="97"/>
        <v>9</v>
      </c>
    </row>
    <row r="5888" spans="1:3" x14ac:dyDescent="0.2">
      <c r="A5888" s="114" t="s">
        <v>14237</v>
      </c>
      <c r="B5888" s="112">
        <v>3863</v>
      </c>
      <c r="C5888" s="10">
        <f t="shared" si="97"/>
        <v>3</v>
      </c>
    </row>
    <row r="5889" spans="1:3" x14ac:dyDescent="0.2">
      <c r="A5889" s="114" t="s">
        <v>14238</v>
      </c>
      <c r="B5889" s="112">
        <v>52</v>
      </c>
      <c r="C5889" s="10">
        <f t="shared" si="97"/>
        <v>5</v>
      </c>
    </row>
    <row r="5890" spans="1:3" x14ac:dyDescent="0.2">
      <c r="A5890" s="114" t="s">
        <v>14239</v>
      </c>
      <c r="B5890" s="112">
        <v>99</v>
      </c>
      <c r="C5890" s="10">
        <f t="shared" si="97"/>
        <v>9</v>
      </c>
    </row>
    <row r="5891" spans="1:3" x14ac:dyDescent="0.2">
      <c r="A5891" s="114" t="s">
        <v>14240</v>
      </c>
      <c r="B5891" s="112">
        <v>37</v>
      </c>
      <c r="C5891" s="10">
        <f t="shared" si="97"/>
        <v>3</v>
      </c>
    </row>
    <row r="5892" spans="1:3" x14ac:dyDescent="0.2">
      <c r="A5892" s="114" t="s">
        <v>14241</v>
      </c>
      <c r="B5892" s="112">
        <v>1547</v>
      </c>
      <c r="C5892" s="10">
        <f t="shared" si="97"/>
        <v>1</v>
      </c>
    </row>
    <row r="5893" spans="1:3" x14ac:dyDescent="0.2">
      <c r="A5893" s="114" t="s">
        <v>14242</v>
      </c>
      <c r="B5893" s="112">
        <v>526</v>
      </c>
      <c r="C5893" s="10">
        <f t="shared" ref="C5893:C5956" si="98">VALUE(LEFT(1E+100*B5893))</f>
        <v>5</v>
      </c>
    </row>
    <row r="5894" spans="1:3" x14ac:dyDescent="0.2">
      <c r="A5894" s="114" t="s">
        <v>14243</v>
      </c>
      <c r="B5894" s="112">
        <v>358</v>
      </c>
      <c r="C5894" s="10">
        <f t="shared" si="98"/>
        <v>3</v>
      </c>
    </row>
    <row r="5895" spans="1:3" x14ac:dyDescent="0.2">
      <c r="A5895" s="114" t="s">
        <v>8470</v>
      </c>
      <c r="B5895" s="112">
        <v>139</v>
      </c>
      <c r="C5895" s="10">
        <f t="shared" si="98"/>
        <v>1</v>
      </c>
    </row>
    <row r="5896" spans="1:3" x14ac:dyDescent="0.2">
      <c r="A5896" s="114" t="s">
        <v>14244</v>
      </c>
      <c r="B5896" s="112">
        <v>16627</v>
      </c>
      <c r="C5896" s="10">
        <f t="shared" si="98"/>
        <v>1</v>
      </c>
    </row>
    <row r="5897" spans="1:3" x14ac:dyDescent="0.2">
      <c r="A5897" s="114" t="s">
        <v>14245</v>
      </c>
      <c r="B5897" s="112">
        <v>1291</v>
      </c>
      <c r="C5897" s="10">
        <f t="shared" si="98"/>
        <v>1</v>
      </c>
    </row>
    <row r="5898" spans="1:3" x14ac:dyDescent="0.2">
      <c r="A5898" s="114" t="s">
        <v>14246</v>
      </c>
      <c r="B5898" s="112">
        <v>450</v>
      </c>
      <c r="C5898" s="10">
        <f t="shared" si="98"/>
        <v>4</v>
      </c>
    </row>
    <row r="5899" spans="1:3" x14ac:dyDescent="0.2">
      <c r="A5899" s="114" t="s">
        <v>14247</v>
      </c>
      <c r="B5899" s="112">
        <v>48</v>
      </c>
      <c r="C5899" s="10">
        <f t="shared" si="98"/>
        <v>4</v>
      </c>
    </row>
    <row r="5900" spans="1:3" x14ac:dyDescent="0.2">
      <c r="A5900" s="114" t="s">
        <v>14248</v>
      </c>
      <c r="B5900" s="112">
        <v>110</v>
      </c>
      <c r="C5900" s="10">
        <f t="shared" si="98"/>
        <v>1</v>
      </c>
    </row>
    <row r="5901" spans="1:3" x14ac:dyDescent="0.2">
      <c r="A5901" s="114" t="s">
        <v>14249</v>
      </c>
      <c r="B5901" s="112">
        <v>171</v>
      </c>
      <c r="C5901" s="10">
        <f t="shared" si="98"/>
        <v>1</v>
      </c>
    </row>
    <row r="5902" spans="1:3" x14ac:dyDescent="0.2">
      <c r="A5902" s="114" t="s">
        <v>14250</v>
      </c>
      <c r="B5902" s="112">
        <v>157</v>
      </c>
      <c r="C5902" s="10">
        <f t="shared" si="98"/>
        <v>1</v>
      </c>
    </row>
    <row r="5903" spans="1:3" x14ac:dyDescent="0.2">
      <c r="A5903" s="114" t="s">
        <v>14251</v>
      </c>
      <c r="B5903" s="112">
        <v>435</v>
      </c>
      <c r="C5903" s="10">
        <f t="shared" si="98"/>
        <v>4</v>
      </c>
    </row>
    <row r="5904" spans="1:3" x14ac:dyDescent="0.2">
      <c r="A5904" s="114" t="s">
        <v>14252</v>
      </c>
      <c r="B5904" s="112">
        <v>88</v>
      </c>
      <c r="C5904" s="10">
        <f t="shared" si="98"/>
        <v>8</v>
      </c>
    </row>
    <row r="5905" spans="1:3" x14ac:dyDescent="0.2">
      <c r="A5905" s="114" t="s">
        <v>14253</v>
      </c>
      <c r="B5905" s="112">
        <v>68066</v>
      </c>
      <c r="C5905" s="10">
        <f t="shared" si="98"/>
        <v>6</v>
      </c>
    </row>
    <row r="5906" spans="1:3" x14ac:dyDescent="0.2">
      <c r="A5906" s="114" t="s">
        <v>14254</v>
      </c>
      <c r="B5906" s="112">
        <v>2434</v>
      </c>
      <c r="C5906" s="10">
        <f t="shared" si="98"/>
        <v>2</v>
      </c>
    </row>
    <row r="5907" spans="1:3" x14ac:dyDescent="0.2">
      <c r="A5907" s="114" t="s">
        <v>14255</v>
      </c>
      <c r="B5907" s="112">
        <v>176</v>
      </c>
      <c r="C5907" s="10">
        <f t="shared" si="98"/>
        <v>1</v>
      </c>
    </row>
    <row r="5908" spans="1:3" x14ac:dyDescent="0.2">
      <c r="A5908" s="114" t="s">
        <v>14256</v>
      </c>
      <c r="B5908" s="112">
        <v>308</v>
      </c>
      <c r="C5908" s="10">
        <f t="shared" si="98"/>
        <v>3</v>
      </c>
    </row>
    <row r="5909" spans="1:3" x14ac:dyDescent="0.2">
      <c r="A5909" s="114" t="s">
        <v>14257</v>
      </c>
      <c r="B5909" s="112">
        <v>124</v>
      </c>
      <c r="C5909" s="10">
        <f t="shared" si="98"/>
        <v>1</v>
      </c>
    </row>
    <row r="5910" spans="1:3" x14ac:dyDescent="0.2">
      <c r="A5910" s="114" t="s">
        <v>14258</v>
      </c>
      <c r="B5910" s="112">
        <v>142412</v>
      </c>
      <c r="C5910" s="10">
        <f t="shared" si="98"/>
        <v>1</v>
      </c>
    </row>
    <row r="5911" spans="1:3" x14ac:dyDescent="0.2">
      <c r="A5911" s="114" t="s">
        <v>14259</v>
      </c>
      <c r="B5911" s="112">
        <v>2612</v>
      </c>
      <c r="C5911" s="10">
        <f t="shared" si="98"/>
        <v>2</v>
      </c>
    </row>
    <row r="5912" spans="1:3" x14ac:dyDescent="0.2">
      <c r="A5912" s="114" t="s">
        <v>14260</v>
      </c>
      <c r="B5912" s="112">
        <v>175</v>
      </c>
      <c r="C5912" s="10">
        <f t="shared" si="98"/>
        <v>1</v>
      </c>
    </row>
    <row r="5913" spans="1:3" x14ac:dyDescent="0.2">
      <c r="A5913" s="114" t="s">
        <v>14261</v>
      </c>
      <c r="B5913" s="112">
        <v>4828</v>
      </c>
      <c r="C5913" s="10">
        <f t="shared" si="98"/>
        <v>4</v>
      </c>
    </row>
    <row r="5914" spans="1:3" x14ac:dyDescent="0.2">
      <c r="A5914" s="114" t="s">
        <v>14262</v>
      </c>
      <c r="B5914" s="112">
        <v>316</v>
      </c>
      <c r="C5914" s="10">
        <f t="shared" si="98"/>
        <v>3</v>
      </c>
    </row>
    <row r="5915" spans="1:3" x14ac:dyDescent="0.2">
      <c r="A5915" s="114" t="s">
        <v>14263</v>
      </c>
      <c r="B5915" s="112">
        <v>190</v>
      </c>
      <c r="C5915" s="10">
        <f t="shared" si="98"/>
        <v>1</v>
      </c>
    </row>
    <row r="5916" spans="1:3" x14ac:dyDescent="0.2">
      <c r="A5916" s="114" t="s">
        <v>14264</v>
      </c>
      <c r="B5916" s="112">
        <v>134</v>
      </c>
      <c r="C5916" s="10">
        <f t="shared" si="98"/>
        <v>1</v>
      </c>
    </row>
    <row r="5917" spans="1:3" x14ac:dyDescent="0.2">
      <c r="A5917" s="114" t="s">
        <v>14265</v>
      </c>
      <c r="B5917" s="112">
        <v>1970</v>
      </c>
      <c r="C5917" s="10">
        <f t="shared" si="98"/>
        <v>1</v>
      </c>
    </row>
    <row r="5918" spans="1:3" x14ac:dyDescent="0.2">
      <c r="A5918" s="114" t="s">
        <v>14266</v>
      </c>
      <c r="B5918" s="112">
        <v>345</v>
      </c>
      <c r="C5918" s="10">
        <f t="shared" si="98"/>
        <v>3</v>
      </c>
    </row>
    <row r="5919" spans="1:3" x14ac:dyDescent="0.2">
      <c r="A5919" s="114" t="s">
        <v>14267</v>
      </c>
      <c r="B5919" s="112">
        <v>89</v>
      </c>
      <c r="C5919" s="10">
        <f t="shared" si="98"/>
        <v>8</v>
      </c>
    </row>
    <row r="5920" spans="1:3" x14ac:dyDescent="0.2">
      <c r="A5920" s="114" t="s">
        <v>14268</v>
      </c>
      <c r="B5920" s="112">
        <v>9380</v>
      </c>
      <c r="C5920" s="10">
        <f t="shared" si="98"/>
        <v>9</v>
      </c>
    </row>
    <row r="5921" spans="1:3" x14ac:dyDescent="0.2">
      <c r="A5921" s="114" t="s">
        <v>14269</v>
      </c>
      <c r="B5921" s="112">
        <v>11</v>
      </c>
      <c r="C5921" s="10">
        <f t="shared" si="98"/>
        <v>1</v>
      </c>
    </row>
    <row r="5922" spans="1:3" x14ac:dyDescent="0.2">
      <c r="A5922" s="114" t="s">
        <v>14270</v>
      </c>
      <c r="B5922" s="112">
        <v>2905</v>
      </c>
      <c r="C5922" s="10">
        <f t="shared" si="98"/>
        <v>2</v>
      </c>
    </row>
    <row r="5923" spans="1:3" x14ac:dyDescent="0.2">
      <c r="A5923" s="114" t="s">
        <v>14271</v>
      </c>
      <c r="B5923" s="112">
        <v>184</v>
      </c>
      <c r="C5923" s="10">
        <f t="shared" si="98"/>
        <v>1</v>
      </c>
    </row>
    <row r="5924" spans="1:3" x14ac:dyDescent="0.2">
      <c r="A5924" s="114" t="s">
        <v>14272</v>
      </c>
      <c r="B5924" s="112">
        <v>102</v>
      </c>
      <c r="C5924" s="10">
        <f t="shared" si="98"/>
        <v>1</v>
      </c>
    </row>
    <row r="5925" spans="1:3" x14ac:dyDescent="0.2">
      <c r="A5925" s="114" t="s">
        <v>14273</v>
      </c>
      <c r="B5925" s="112">
        <v>298</v>
      </c>
      <c r="C5925" s="10">
        <f t="shared" si="98"/>
        <v>2</v>
      </c>
    </row>
    <row r="5926" spans="1:3" x14ac:dyDescent="0.2">
      <c r="A5926" s="114" t="s">
        <v>8469</v>
      </c>
      <c r="B5926" s="112">
        <v>120</v>
      </c>
      <c r="C5926" s="10">
        <f t="shared" si="98"/>
        <v>1</v>
      </c>
    </row>
    <row r="5927" spans="1:3" x14ac:dyDescent="0.2">
      <c r="A5927" s="114" t="s">
        <v>14274</v>
      </c>
      <c r="B5927" s="112">
        <v>22</v>
      </c>
      <c r="C5927" s="10">
        <f t="shared" si="98"/>
        <v>2</v>
      </c>
    </row>
    <row r="5928" spans="1:3" x14ac:dyDescent="0.2">
      <c r="A5928" s="114" t="s">
        <v>14275</v>
      </c>
      <c r="B5928" s="112">
        <v>145</v>
      </c>
      <c r="C5928" s="10">
        <f t="shared" si="98"/>
        <v>1</v>
      </c>
    </row>
    <row r="5929" spans="1:3" x14ac:dyDescent="0.2">
      <c r="A5929" s="114" t="s">
        <v>14276</v>
      </c>
      <c r="B5929" s="112">
        <v>411</v>
      </c>
      <c r="C5929" s="10">
        <f t="shared" si="98"/>
        <v>4</v>
      </c>
    </row>
    <row r="5930" spans="1:3" x14ac:dyDescent="0.2">
      <c r="A5930" s="114" t="s">
        <v>14277</v>
      </c>
      <c r="B5930" s="112">
        <v>169</v>
      </c>
      <c r="C5930" s="10">
        <f t="shared" si="98"/>
        <v>1</v>
      </c>
    </row>
    <row r="5931" spans="1:3" x14ac:dyDescent="0.2">
      <c r="A5931" s="114" t="s">
        <v>14278</v>
      </c>
      <c r="B5931" s="112">
        <v>102</v>
      </c>
      <c r="C5931" s="10">
        <f t="shared" si="98"/>
        <v>1</v>
      </c>
    </row>
    <row r="5932" spans="1:3" x14ac:dyDescent="0.2">
      <c r="A5932" s="114" t="s">
        <v>14279</v>
      </c>
      <c r="B5932" s="112">
        <v>355</v>
      </c>
      <c r="C5932" s="10">
        <f t="shared" si="98"/>
        <v>3</v>
      </c>
    </row>
    <row r="5933" spans="1:3" x14ac:dyDescent="0.2">
      <c r="A5933" s="114" t="s">
        <v>14280</v>
      </c>
      <c r="B5933" s="112">
        <v>1678</v>
      </c>
      <c r="C5933" s="10">
        <f t="shared" si="98"/>
        <v>1</v>
      </c>
    </row>
    <row r="5934" spans="1:3" x14ac:dyDescent="0.2">
      <c r="A5934" s="114" t="s">
        <v>8468</v>
      </c>
      <c r="B5934" s="112">
        <v>106</v>
      </c>
      <c r="C5934" s="10">
        <f t="shared" si="98"/>
        <v>1</v>
      </c>
    </row>
    <row r="5935" spans="1:3" x14ac:dyDescent="0.2">
      <c r="A5935" s="114" t="s">
        <v>14281</v>
      </c>
      <c r="B5935" s="112">
        <v>313</v>
      </c>
      <c r="C5935" s="10">
        <f t="shared" si="98"/>
        <v>3</v>
      </c>
    </row>
    <row r="5936" spans="1:3" x14ac:dyDescent="0.2">
      <c r="A5936" s="114" t="s">
        <v>14282</v>
      </c>
      <c r="B5936" s="112">
        <v>67</v>
      </c>
      <c r="C5936" s="10">
        <f t="shared" si="98"/>
        <v>6</v>
      </c>
    </row>
    <row r="5937" spans="1:3" x14ac:dyDescent="0.2">
      <c r="A5937" s="114" t="s">
        <v>14283</v>
      </c>
      <c r="B5937" s="112">
        <v>5039</v>
      </c>
      <c r="C5937" s="10">
        <f t="shared" si="98"/>
        <v>5</v>
      </c>
    </row>
    <row r="5938" spans="1:3" x14ac:dyDescent="0.2">
      <c r="A5938" s="114" t="s">
        <v>14284</v>
      </c>
      <c r="B5938" s="112">
        <v>50</v>
      </c>
      <c r="C5938" s="10">
        <f t="shared" si="98"/>
        <v>5</v>
      </c>
    </row>
    <row r="5939" spans="1:3" x14ac:dyDescent="0.2">
      <c r="A5939" s="114" t="s">
        <v>14285</v>
      </c>
      <c r="B5939" s="112">
        <v>6805</v>
      </c>
      <c r="C5939" s="10">
        <f t="shared" si="98"/>
        <v>6</v>
      </c>
    </row>
    <row r="5940" spans="1:3" x14ac:dyDescent="0.2">
      <c r="A5940" s="114" t="s">
        <v>14286</v>
      </c>
      <c r="B5940" s="112">
        <v>1557</v>
      </c>
      <c r="C5940" s="10">
        <f t="shared" si="98"/>
        <v>1</v>
      </c>
    </row>
    <row r="5941" spans="1:3" x14ac:dyDescent="0.2">
      <c r="A5941" s="114" t="s">
        <v>14287</v>
      </c>
      <c r="B5941" s="112">
        <v>128</v>
      </c>
      <c r="C5941" s="10">
        <f t="shared" si="98"/>
        <v>1</v>
      </c>
    </row>
    <row r="5942" spans="1:3" x14ac:dyDescent="0.2">
      <c r="A5942" s="114" t="s">
        <v>14288</v>
      </c>
      <c r="B5942" s="112">
        <v>101</v>
      </c>
      <c r="C5942" s="10">
        <f t="shared" si="98"/>
        <v>1</v>
      </c>
    </row>
    <row r="5943" spans="1:3" x14ac:dyDescent="0.2">
      <c r="A5943" s="114" t="s">
        <v>14289</v>
      </c>
      <c r="B5943" s="112">
        <v>116</v>
      </c>
      <c r="C5943" s="10">
        <f t="shared" si="98"/>
        <v>1</v>
      </c>
    </row>
    <row r="5944" spans="1:3" x14ac:dyDescent="0.2">
      <c r="A5944" s="114" t="s">
        <v>14290</v>
      </c>
      <c r="B5944" s="112">
        <v>110</v>
      </c>
      <c r="C5944" s="10">
        <f t="shared" si="98"/>
        <v>1</v>
      </c>
    </row>
    <row r="5945" spans="1:3" x14ac:dyDescent="0.2">
      <c r="A5945" s="114" t="s">
        <v>14291</v>
      </c>
      <c r="B5945" s="112">
        <v>438</v>
      </c>
      <c r="C5945" s="10">
        <f t="shared" si="98"/>
        <v>4</v>
      </c>
    </row>
    <row r="5946" spans="1:3" x14ac:dyDescent="0.2">
      <c r="A5946" s="114" t="s">
        <v>14292</v>
      </c>
      <c r="B5946" s="112">
        <v>12477</v>
      </c>
      <c r="C5946" s="10">
        <f t="shared" si="98"/>
        <v>1</v>
      </c>
    </row>
    <row r="5947" spans="1:3" x14ac:dyDescent="0.2">
      <c r="A5947" s="114" t="s">
        <v>14293</v>
      </c>
      <c r="B5947" s="112">
        <v>543</v>
      </c>
      <c r="C5947" s="10">
        <f t="shared" si="98"/>
        <v>5</v>
      </c>
    </row>
    <row r="5948" spans="1:3" x14ac:dyDescent="0.2">
      <c r="A5948" s="114" t="s">
        <v>14294</v>
      </c>
      <c r="B5948" s="112">
        <v>554</v>
      </c>
      <c r="C5948" s="10">
        <f t="shared" si="98"/>
        <v>5</v>
      </c>
    </row>
    <row r="5949" spans="1:3" x14ac:dyDescent="0.2">
      <c r="A5949" s="114" t="s">
        <v>14295</v>
      </c>
      <c r="B5949" s="112">
        <v>29028</v>
      </c>
      <c r="C5949" s="10">
        <f t="shared" si="98"/>
        <v>2</v>
      </c>
    </row>
    <row r="5950" spans="1:3" x14ac:dyDescent="0.2">
      <c r="A5950" s="114" t="s">
        <v>14296</v>
      </c>
      <c r="B5950" s="112">
        <v>32517</v>
      </c>
      <c r="C5950" s="10">
        <f t="shared" si="98"/>
        <v>3</v>
      </c>
    </row>
    <row r="5951" spans="1:3" x14ac:dyDescent="0.2">
      <c r="A5951" s="114" t="s">
        <v>14297</v>
      </c>
      <c r="B5951" s="112">
        <v>5616</v>
      </c>
      <c r="C5951" s="10">
        <f t="shared" si="98"/>
        <v>5</v>
      </c>
    </row>
    <row r="5952" spans="1:3" x14ac:dyDescent="0.2">
      <c r="A5952" s="114" t="s">
        <v>14298</v>
      </c>
      <c r="B5952" s="112">
        <v>291</v>
      </c>
      <c r="C5952" s="10">
        <f t="shared" si="98"/>
        <v>2</v>
      </c>
    </row>
    <row r="5953" spans="1:3" x14ac:dyDescent="0.2">
      <c r="A5953" s="114" t="s">
        <v>14299</v>
      </c>
      <c r="B5953" s="112">
        <v>74</v>
      </c>
      <c r="C5953" s="10">
        <f t="shared" si="98"/>
        <v>7</v>
      </c>
    </row>
    <row r="5954" spans="1:3" x14ac:dyDescent="0.2">
      <c r="A5954" s="114" t="s">
        <v>14300</v>
      </c>
      <c r="B5954" s="112">
        <v>105</v>
      </c>
      <c r="C5954" s="10">
        <f t="shared" si="98"/>
        <v>1</v>
      </c>
    </row>
    <row r="5955" spans="1:3" x14ac:dyDescent="0.2">
      <c r="A5955" s="114" t="s">
        <v>14301</v>
      </c>
      <c r="B5955" s="112">
        <v>1701</v>
      </c>
      <c r="C5955" s="10">
        <f t="shared" si="98"/>
        <v>1</v>
      </c>
    </row>
    <row r="5956" spans="1:3" x14ac:dyDescent="0.2">
      <c r="A5956" s="114" t="s">
        <v>14302</v>
      </c>
      <c r="B5956" s="112">
        <v>10079</v>
      </c>
      <c r="C5956" s="10">
        <f t="shared" si="98"/>
        <v>1</v>
      </c>
    </row>
    <row r="5957" spans="1:3" x14ac:dyDescent="0.2">
      <c r="A5957" s="114" t="s">
        <v>14303</v>
      </c>
      <c r="B5957" s="112">
        <v>199</v>
      </c>
      <c r="C5957" s="10">
        <f t="shared" ref="C5957:C6020" si="99">VALUE(LEFT(1E+100*B5957))</f>
        <v>1</v>
      </c>
    </row>
    <row r="5958" spans="1:3" x14ac:dyDescent="0.2">
      <c r="A5958" s="114" t="s">
        <v>14304</v>
      </c>
      <c r="B5958" s="112">
        <v>1590</v>
      </c>
      <c r="C5958" s="10">
        <f t="shared" si="99"/>
        <v>1</v>
      </c>
    </row>
    <row r="5959" spans="1:3" x14ac:dyDescent="0.2">
      <c r="A5959" s="114" t="s">
        <v>14305</v>
      </c>
      <c r="B5959" s="112">
        <v>264</v>
      </c>
      <c r="C5959" s="10">
        <f t="shared" si="99"/>
        <v>2</v>
      </c>
    </row>
    <row r="5960" spans="1:3" x14ac:dyDescent="0.2">
      <c r="A5960" s="114" t="s">
        <v>14306</v>
      </c>
      <c r="B5960" s="112">
        <v>76</v>
      </c>
      <c r="C5960" s="10">
        <f t="shared" si="99"/>
        <v>7</v>
      </c>
    </row>
    <row r="5961" spans="1:3" x14ac:dyDescent="0.2">
      <c r="A5961" s="114" t="s">
        <v>14307</v>
      </c>
      <c r="B5961" s="112">
        <v>671</v>
      </c>
      <c r="C5961" s="10">
        <f t="shared" si="99"/>
        <v>6</v>
      </c>
    </row>
    <row r="5962" spans="1:3" x14ac:dyDescent="0.2">
      <c r="A5962" s="114" t="s">
        <v>14308</v>
      </c>
      <c r="B5962" s="112">
        <v>311</v>
      </c>
      <c r="C5962" s="10">
        <f t="shared" si="99"/>
        <v>3</v>
      </c>
    </row>
    <row r="5963" spans="1:3" x14ac:dyDescent="0.2">
      <c r="A5963" s="114" t="s">
        <v>14309</v>
      </c>
      <c r="B5963" s="112">
        <v>464</v>
      </c>
      <c r="C5963" s="10">
        <f t="shared" si="99"/>
        <v>4</v>
      </c>
    </row>
    <row r="5964" spans="1:3" x14ac:dyDescent="0.2">
      <c r="A5964" s="114" t="s">
        <v>14310</v>
      </c>
      <c r="B5964" s="112">
        <v>163</v>
      </c>
      <c r="C5964" s="10">
        <f t="shared" si="99"/>
        <v>1</v>
      </c>
    </row>
    <row r="5965" spans="1:3" x14ac:dyDescent="0.2">
      <c r="A5965" s="114" t="s">
        <v>14311</v>
      </c>
      <c r="B5965" s="112">
        <v>1202</v>
      </c>
      <c r="C5965" s="10">
        <f t="shared" si="99"/>
        <v>1</v>
      </c>
    </row>
    <row r="5966" spans="1:3" x14ac:dyDescent="0.2">
      <c r="A5966" s="114" t="s">
        <v>14312</v>
      </c>
      <c r="B5966" s="112">
        <v>731</v>
      </c>
      <c r="C5966" s="10">
        <f t="shared" si="99"/>
        <v>7</v>
      </c>
    </row>
    <row r="5967" spans="1:3" x14ac:dyDescent="0.2">
      <c r="A5967" s="114" t="s">
        <v>14313</v>
      </c>
      <c r="B5967" s="112">
        <v>96</v>
      </c>
      <c r="C5967" s="10">
        <f t="shared" si="99"/>
        <v>9</v>
      </c>
    </row>
    <row r="5968" spans="1:3" x14ac:dyDescent="0.2">
      <c r="A5968" s="114" t="s">
        <v>8467</v>
      </c>
      <c r="B5968" s="112">
        <v>6373</v>
      </c>
      <c r="C5968" s="10">
        <f t="shared" si="99"/>
        <v>6</v>
      </c>
    </row>
    <row r="5969" spans="1:3" x14ac:dyDescent="0.2">
      <c r="A5969" s="114" t="s">
        <v>14314</v>
      </c>
      <c r="B5969" s="112">
        <v>95</v>
      </c>
      <c r="C5969" s="10">
        <f t="shared" si="99"/>
        <v>9</v>
      </c>
    </row>
    <row r="5970" spans="1:3" x14ac:dyDescent="0.2">
      <c r="A5970" s="114" t="s">
        <v>14315</v>
      </c>
      <c r="B5970" s="112">
        <v>100</v>
      </c>
      <c r="C5970" s="10">
        <f t="shared" si="99"/>
        <v>1</v>
      </c>
    </row>
    <row r="5971" spans="1:3" x14ac:dyDescent="0.2">
      <c r="A5971" s="114" t="s">
        <v>14316</v>
      </c>
      <c r="B5971" s="112">
        <v>134</v>
      </c>
      <c r="C5971" s="10">
        <f t="shared" si="99"/>
        <v>1</v>
      </c>
    </row>
    <row r="5972" spans="1:3" x14ac:dyDescent="0.2">
      <c r="A5972" s="114" t="s">
        <v>8293</v>
      </c>
      <c r="B5972" s="112">
        <v>13608</v>
      </c>
      <c r="C5972" s="10">
        <f t="shared" si="99"/>
        <v>1</v>
      </c>
    </row>
    <row r="5973" spans="1:3" x14ac:dyDescent="0.2">
      <c r="A5973" s="114" t="s">
        <v>14317</v>
      </c>
      <c r="B5973" s="112">
        <v>175</v>
      </c>
      <c r="C5973" s="10">
        <f t="shared" si="99"/>
        <v>1</v>
      </c>
    </row>
    <row r="5974" spans="1:3" x14ac:dyDescent="0.2">
      <c r="A5974" s="114" t="s">
        <v>14318</v>
      </c>
      <c r="B5974" s="112">
        <v>1042</v>
      </c>
      <c r="C5974" s="10">
        <f t="shared" si="99"/>
        <v>1</v>
      </c>
    </row>
    <row r="5975" spans="1:3" x14ac:dyDescent="0.2">
      <c r="A5975" s="114" t="s">
        <v>14319</v>
      </c>
      <c r="B5975" s="112">
        <v>73</v>
      </c>
      <c r="C5975" s="10">
        <f t="shared" si="99"/>
        <v>7</v>
      </c>
    </row>
    <row r="5976" spans="1:3" x14ac:dyDescent="0.2">
      <c r="A5976" s="114" t="s">
        <v>14320</v>
      </c>
      <c r="B5976" s="112">
        <v>29888</v>
      </c>
      <c r="C5976" s="10">
        <f t="shared" si="99"/>
        <v>2</v>
      </c>
    </row>
    <row r="5977" spans="1:3" x14ac:dyDescent="0.2">
      <c r="A5977" s="114" t="s">
        <v>14321</v>
      </c>
      <c r="B5977" s="112">
        <v>36</v>
      </c>
      <c r="C5977" s="10">
        <f t="shared" si="99"/>
        <v>3</v>
      </c>
    </row>
    <row r="5978" spans="1:3" x14ac:dyDescent="0.2">
      <c r="A5978" s="114" t="s">
        <v>14322</v>
      </c>
      <c r="B5978" s="112">
        <v>4170</v>
      </c>
      <c r="C5978" s="10">
        <f t="shared" si="99"/>
        <v>4</v>
      </c>
    </row>
    <row r="5979" spans="1:3" x14ac:dyDescent="0.2">
      <c r="A5979" s="114" t="s">
        <v>14323</v>
      </c>
      <c r="B5979" s="112">
        <v>9874</v>
      </c>
      <c r="C5979" s="10">
        <f t="shared" si="99"/>
        <v>9</v>
      </c>
    </row>
    <row r="5980" spans="1:3" x14ac:dyDescent="0.2">
      <c r="A5980" s="114" t="s">
        <v>14324</v>
      </c>
      <c r="B5980" s="112">
        <v>1113</v>
      </c>
      <c r="C5980" s="10">
        <f t="shared" si="99"/>
        <v>1</v>
      </c>
    </row>
    <row r="5981" spans="1:3" x14ac:dyDescent="0.2">
      <c r="A5981" s="114" t="s">
        <v>14325</v>
      </c>
      <c r="B5981" s="112">
        <v>18989</v>
      </c>
      <c r="C5981" s="10">
        <f t="shared" si="99"/>
        <v>1</v>
      </c>
    </row>
    <row r="5982" spans="1:3" x14ac:dyDescent="0.2">
      <c r="A5982" s="114" t="s">
        <v>14326</v>
      </c>
      <c r="B5982" s="112">
        <v>47</v>
      </c>
      <c r="C5982" s="10">
        <f t="shared" si="99"/>
        <v>4</v>
      </c>
    </row>
    <row r="5983" spans="1:3" x14ac:dyDescent="0.2">
      <c r="A5983" s="114" t="s">
        <v>14327</v>
      </c>
      <c r="B5983" s="112">
        <v>38</v>
      </c>
      <c r="C5983" s="10">
        <f t="shared" si="99"/>
        <v>3</v>
      </c>
    </row>
    <row r="5984" spans="1:3" x14ac:dyDescent="0.2">
      <c r="A5984" s="114" t="s">
        <v>14328</v>
      </c>
      <c r="B5984" s="112">
        <v>3906</v>
      </c>
      <c r="C5984" s="10">
        <f t="shared" si="99"/>
        <v>3</v>
      </c>
    </row>
    <row r="5985" spans="1:3" x14ac:dyDescent="0.2">
      <c r="A5985" s="114" t="s">
        <v>14329</v>
      </c>
      <c r="B5985" s="112">
        <v>533</v>
      </c>
      <c r="C5985" s="10">
        <f t="shared" si="99"/>
        <v>5</v>
      </c>
    </row>
    <row r="5986" spans="1:3" x14ac:dyDescent="0.2">
      <c r="A5986" s="114" t="s">
        <v>14330</v>
      </c>
      <c r="B5986" s="112">
        <v>510</v>
      </c>
      <c r="C5986" s="10">
        <f t="shared" si="99"/>
        <v>5</v>
      </c>
    </row>
    <row r="5987" spans="1:3" x14ac:dyDescent="0.2">
      <c r="A5987" s="114" t="s">
        <v>14331</v>
      </c>
      <c r="B5987" s="112">
        <v>52936</v>
      </c>
      <c r="C5987" s="10">
        <f t="shared" si="99"/>
        <v>5</v>
      </c>
    </row>
    <row r="5988" spans="1:3" x14ac:dyDescent="0.2">
      <c r="A5988" s="114" t="s">
        <v>14332</v>
      </c>
      <c r="B5988" s="112">
        <v>1099</v>
      </c>
      <c r="C5988" s="10">
        <f t="shared" si="99"/>
        <v>1</v>
      </c>
    </row>
    <row r="5989" spans="1:3" x14ac:dyDescent="0.2">
      <c r="A5989" s="114" t="s">
        <v>14333</v>
      </c>
      <c r="B5989" s="112">
        <v>424</v>
      </c>
      <c r="C5989" s="10">
        <f t="shared" si="99"/>
        <v>4</v>
      </c>
    </row>
    <row r="5990" spans="1:3" x14ac:dyDescent="0.2">
      <c r="A5990" s="114" t="s">
        <v>14334</v>
      </c>
      <c r="B5990" s="112">
        <v>253</v>
      </c>
      <c r="C5990" s="10">
        <f t="shared" si="99"/>
        <v>2</v>
      </c>
    </row>
    <row r="5991" spans="1:3" x14ac:dyDescent="0.2">
      <c r="A5991" s="114" t="s">
        <v>14335</v>
      </c>
      <c r="B5991" s="112">
        <v>114</v>
      </c>
      <c r="C5991" s="10">
        <f t="shared" si="99"/>
        <v>1</v>
      </c>
    </row>
    <row r="5992" spans="1:3" x14ac:dyDescent="0.2">
      <c r="A5992" s="114" t="s">
        <v>14336</v>
      </c>
      <c r="B5992" s="112">
        <v>151</v>
      </c>
      <c r="C5992" s="10">
        <f t="shared" si="99"/>
        <v>1</v>
      </c>
    </row>
    <row r="5993" spans="1:3" x14ac:dyDescent="0.2">
      <c r="A5993" s="114" t="s">
        <v>14337</v>
      </c>
      <c r="B5993" s="112">
        <v>5558</v>
      </c>
      <c r="C5993" s="10">
        <f t="shared" si="99"/>
        <v>5</v>
      </c>
    </row>
    <row r="5994" spans="1:3" x14ac:dyDescent="0.2">
      <c r="A5994" s="114" t="s">
        <v>14338</v>
      </c>
      <c r="B5994" s="112">
        <v>6827</v>
      </c>
      <c r="C5994" s="10">
        <f t="shared" si="99"/>
        <v>6</v>
      </c>
    </row>
    <row r="5995" spans="1:3" x14ac:dyDescent="0.2">
      <c r="A5995" s="114" t="s">
        <v>14339</v>
      </c>
      <c r="B5995" s="112">
        <v>23</v>
      </c>
      <c r="C5995" s="10">
        <f t="shared" si="99"/>
        <v>2</v>
      </c>
    </row>
    <row r="5996" spans="1:3" x14ac:dyDescent="0.2">
      <c r="A5996" s="114" t="s">
        <v>14340</v>
      </c>
      <c r="B5996" s="112">
        <v>152</v>
      </c>
      <c r="C5996" s="10">
        <f t="shared" si="99"/>
        <v>1</v>
      </c>
    </row>
    <row r="5997" spans="1:3" x14ac:dyDescent="0.2">
      <c r="A5997" s="114" t="s">
        <v>14341</v>
      </c>
      <c r="B5997" s="112">
        <v>1375</v>
      </c>
      <c r="C5997" s="10">
        <f t="shared" si="99"/>
        <v>1</v>
      </c>
    </row>
    <row r="5998" spans="1:3" x14ac:dyDescent="0.2">
      <c r="A5998" s="114" t="s">
        <v>14342</v>
      </c>
      <c r="B5998" s="112">
        <v>1069</v>
      </c>
      <c r="C5998" s="10">
        <f t="shared" si="99"/>
        <v>1</v>
      </c>
    </row>
    <row r="5999" spans="1:3" x14ac:dyDescent="0.2">
      <c r="A5999" s="114" t="s">
        <v>14343</v>
      </c>
      <c r="B5999" s="112">
        <v>157815</v>
      </c>
      <c r="C5999" s="10">
        <f t="shared" si="99"/>
        <v>1</v>
      </c>
    </row>
    <row r="6000" spans="1:3" x14ac:dyDescent="0.2">
      <c r="A6000" s="114" t="s">
        <v>14344</v>
      </c>
      <c r="B6000" s="112">
        <v>653</v>
      </c>
      <c r="C6000" s="10">
        <f t="shared" si="99"/>
        <v>6</v>
      </c>
    </row>
    <row r="6001" spans="1:3" x14ac:dyDescent="0.2">
      <c r="A6001" s="114" t="s">
        <v>14345</v>
      </c>
      <c r="B6001" s="112">
        <v>88</v>
      </c>
      <c r="C6001" s="10">
        <f t="shared" si="99"/>
        <v>8</v>
      </c>
    </row>
    <row r="6002" spans="1:3" x14ac:dyDescent="0.2">
      <c r="A6002" s="114" t="s">
        <v>14346</v>
      </c>
      <c r="B6002" s="112">
        <v>3110</v>
      </c>
      <c r="C6002" s="10">
        <f t="shared" si="99"/>
        <v>3</v>
      </c>
    </row>
    <row r="6003" spans="1:3" x14ac:dyDescent="0.2">
      <c r="A6003" s="114" t="s">
        <v>14347</v>
      </c>
      <c r="B6003" s="112">
        <v>2042</v>
      </c>
      <c r="C6003" s="10">
        <f t="shared" si="99"/>
        <v>2</v>
      </c>
    </row>
    <row r="6004" spans="1:3" x14ac:dyDescent="0.2">
      <c r="A6004" s="114" t="s">
        <v>14348</v>
      </c>
      <c r="B6004" s="112">
        <v>626</v>
      </c>
      <c r="C6004" s="10">
        <f t="shared" si="99"/>
        <v>6</v>
      </c>
    </row>
    <row r="6005" spans="1:3" x14ac:dyDescent="0.2">
      <c r="A6005" s="114" t="s">
        <v>14349</v>
      </c>
      <c r="B6005" s="112">
        <v>2910</v>
      </c>
      <c r="C6005" s="10">
        <f t="shared" si="99"/>
        <v>2</v>
      </c>
    </row>
    <row r="6006" spans="1:3" x14ac:dyDescent="0.2">
      <c r="A6006" s="114" t="s">
        <v>14350</v>
      </c>
      <c r="B6006" s="112">
        <v>367</v>
      </c>
      <c r="C6006" s="10">
        <f t="shared" si="99"/>
        <v>3</v>
      </c>
    </row>
    <row r="6007" spans="1:3" x14ac:dyDescent="0.2">
      <c r="A6007" s="114" t="s">
        <v>14351</v>
      </c>
      <c r="B6007" s="112">
        <v>586</v>
      </c>
      <c r="C6007" s="10">
        <f t="shared" si="99"/>
        <v>5</v>
      </c>
    </row>
    <row r="6008" spans="1:3" x14ac:dyDescent="0.2">
      <c r="A6008" s="114" t="s">
        <v>14352</v>
      </c>
      <c r="B6008" s="112">
        <v>20</v>
      </c>
      <c r="C6008" s="10">
        <f t="shared" si="99"/>
        <v>2</v>
      </c>
    </row>
    <row r="6009" spans="1:3" x14ac:dyDescent="0.2">
      <c r="A6009" s="114" t="s">
        <v>14353</v>
      </c>
      <c r="B6009" s="112">
        <v>251</v>
      </c>
      <c r="C6009" s="10">
        <f t="shared" si="99"/>
        <v>2</v>
      </c>
    </row>
    <row r="6010" spans="1:3" x14ac:dyDescent="0.2">
      <c r="A6010" s="114" t="s">
        <v>14354</v>
      </c>
      <c r="B6010" s="112">
        <v>41</v>
      </c>
      <c r="C6010" s="10">
        <f t="shared" si="99"/>
        <v>4</v>
      </c>
    </row>
    <row r="6011" spans="1:3" x14ac:dyDescent="0.2">
      <c r="A6011" s="114" t="s">
        <v>14355</v>
      </c>
      <c r="B6011" s="112">
        <v>108</v>
      </c>
      <c r="C6011" s="10">
        <f t="shared" si="99"/>
        <v>1</v>
      </c>
    </row>
    <row r="6012" spans="1:3" x14ac:dyDescent="0.2">
      <c r="A6012" s="114" t="s">
        <v>14356</v>
      </c>
      <c r="B6012" s="112">
        <v>759</v>
      </c>
      <c r="C6012" s="10">
        <f t="shared" si="99"/>
        <v>7</v>
      </c>
    </row>
    <row r="6013" spans="1:3" x14ac:dyDescent="0.2">
      <c r="A6013" s="114" t="s">
        <v>14357</v>
      </c>
      <c r="B6013" s="112">
        <v>61</v>
      </c>
      <c r="C6013" s="10">
        <f t="shared" si="99"/>
        <v>6</v>
      </c>
    </row>
    <row r="6014" spans="1:3" x14ac:dyDescent="0.2">
      <c r="A6014" s="114" t="s">
        <v>14358</v>
      </c>
      <c r="B6014" s="112">
        <v>2373</v>
      </c>
      <c r="C6014" s="10">
        <f t="shared" si="99"/>
        <v>2</v>
      </c>
    </row>
    <row r="6015" spans="1:3" x14ac:dyDescent="0.2">
      <c r="A6015" s="114" t="s">
        <v>14359</v>
      </c>
      <c r="B6015" s="112">
        <v>355</v>
      </c>
      <c r="C6015" s="10">
        <f t="shared" si="99"/>
        <v>3</v>
      </c>
    </row>
    <row r="6016" spans="1:3" x14ac:dyDescent="0.2">
      <c r="A6016" s="114" t="s">
        <v>14360</v>
      </c>
      <c r="B6016" s="112">
        <v>94120</v>
      </c>
      <c r="C6016" s="10">
        <f t="shared" si="99"/>
        <v>9</v>
      </c>
    </row>
    <row r="6017" spans="1:3" x14ac:dyDescent="0.2">
      <c r="A6017" s="114" t="s">
        <v>8292</v>
      </c>
      <c r="B6017" s="112">
        <v>38904</v>
      </c>
      <c r="C6017" s="10">
        <f t="shared" si="99"/>
        <v>3</v>
      </c>
    </row>
    <row r="6018" spans="1:3" x14ac:dyDescent="0.2">
      <c r="A6018" s="114" t="s">
        <v>14361</v>
      </c>
      <c r="B6018" s="112">
        <v>9091</v>
      </c>
      <c r="C6018" s="10">
        <f t="shared" si="99"/>
        <v>9</v>
      </c>
    </row>
    <row r="6019" spans="1:3" x14ac:dyDescent="0.2">
      <c r="A6019" s="114" t="s">
        <v>14362</v>
      </c>
      <c r="B6019" s="112">
        <v>67</v>
      </c>
      <c r="C6019" s="10">
        <f t="shared" si="99"/>
        <v>6</v>
      </c>
    </row>
    <row r="6020" spans="1:3" x14ac:dyDescent="0.2">
      <c r="A6020" s="114" t="s">
        <v>14363</v>
      </c>
      <c r="B6020" s="112">
        <v>2154</v>
      </c>
      <c r="C6020" s="10">
        <f t="shared" si="99"/>
        <v>2</v>
      </c>
    </row>
    <row r="6021" spans="1:3" x14ac:dyDescent="0.2">
      <c r="A6021" s="114" t="s">
        <v>14364</v>
      </c>
      <c r="B6021" s="112">
        <v>34468</v>
      </c>
      <c r="C6021" s="10">
        <f t="shared" ref="C6021:C6084" si="100">VALUE(LEFT(1E+100*B6021))</f>
        <v>3</v>
      </c>
    </row>
    <row r="6022" spans="1:3" x14ac:dyDescent="0.2">
      <c r="A6022" s="114" t="s">
        <v>14365</v>
      </c>
      <c r="B6022" s="112">
        <v>4453</v>
      </c>
      <c r="C6022" s="10">
        <f t="shared" si="100"/>
        <v>4</v>
      </c>
    </row>
    <row r="6023" spans="1:3" x14ac:dyDescent="0.2">
      <c r="A6023" s="114" t="s">
        <v>14366</v>
      </c>
      <c r="B6023" s="112">
        <v>22138</v>
      </c>
      <c r="C6023" s="10">
        <f t="shared" si="100"/>
        <v>2</v>
      </c>
    </row>
    <row r="6024" spans="1:3" x14ac:dyDescent="0.2">
      <c r="A6024" s="114" t="s">
        <v>14367</v>
      </c>
      <c r="B6024" s="112">
        <v>251</v>
      </c>
      <c r="C6024" s="10">
        <f t="shared" si="100"/>
        <v>2</v>
      </c>
    </row>
    <row r="6025" spans="1:3" x14ac:dyDescent="0.2">
      <c r="A6025" s="114" t="s">
        <v>14368</v>
      </c>
      <c r="B6025" s="112">
        <v>73</v>
      </c>
      <c r="C6025" s="10">
        <f t="shared" si="100"/>
        <v>7</v>
      </c>
    </row>
    <row r="6026" spans="1:3" x14ac:dyDescent="0.2">
      <c r="A6026" s="114" t="s">
        <v>14369</v>
      </c>
      <c r="B6026" s="112">
        <v>443</v>
      </c>
      <c r="C6026" s="10">
        <f t="shared" si="100"/>
        <v>4</v>
      </c>
    </row>
    <row r="6027" spans="1:3" x14ac:dyDescent="0.2">
      <c r="A6027" s="114" t="s">
        <v>14370</v>
      </c>
      <c r="B6027" s="112">
        <v>4864</v>
      </c>
      <c r="C6027" s="10">
        <f t="shared" si="100"/>
        <v>4</v>
      </c>
    </row>
    <row r="6028" spans="1:3" x14ac:dyDescent="0.2">
      <c r="A6028" s="114" t="s">
        <v>14371</v>
      </c>
      <c r="B6028" s="112">
        <v>158</v>
      </c>
      <c r="C6028" s="10">
        <f t="shared" si="100"/>
        <v>1</v>
      </c>
    </row>
    <row r="6029" spans="1:3" x14ac:dyDescent="0.2">
      <c r="A6029" s="114" t="s">
        <v>14372</v>
      </c>
      <c r="B6029" s="112">
        <v>200</v>
      </c>
      <c r="C6029" s="10">
        <f t="shared" si="100"/>
        <v>2</v>
      </c>
    </row>
    <row r="6030" spans="1:3" x14ac:dyDescent="0.2">
      <c r="A6030" s="114" t="s">
        <v>14373</v>
      </c>
      <c r="B6030" s="112">
        <v>151</v>
      </c>
      <c r="C6030" s="10">
        <f t="shared" si="100"/>
        <v>1</v>
      </c>
    </row>
    <row r="6031" spans="1:3" x14ac:dyDescent="0.2">
      <c r="A6031" s="114" t="s">
        <v>14374</v>
      </c>
      <c r="B6031" s="112">
        <v>86</v>
      </c>
      <c r="C6031" s="10">
        <f t="shared" si="100"/>
        <v>8</v>
      </c>
    </row>
    <row r="6032" spans="1:3" x14ac:dyDescent="0.2">
      <c r="A6032" s="114" t="s">
        <v>14375</v>
      </c>
      <c r="B6032" s="112">
        <v>9532</v>
      </c>
      <c r="C6032" s="10">
        <f t="shared" si="100"/>
        <v>9</v>
      </c>
    </row>
    <row r="6033" spans="1:3" x14ac:dyDescent="0.2">
      <c r="A6033" s="114" t="s">
        <v>14376</v>
      </c>
      <c r="B6033" s="112">
        <v>197</v>
      </c>
      <c r="C6033" s="10">
        <f t="shared" si="100"/>
        <v>1</v>
      </c>
    </row>
    <row r="6034" spans="1:3" x14ac:dyDescent="0.2">
      <c r="A6034" s="114" t="s">
        <v>14377</v>
      </c>
      <c r="B6034" s="112">
        <v>1765</v>
      </c>
      <c r="C6034" s="10">
        <f t="shared" si="100"/>
        <v>1</v>
      </c>
    </row>
    <row r="6035" spans="1:3" x14ac:dyDescent="0.2">
      <c r="A6035" s="114" t="s">
        <v>14378</v>
      </c>
      <c r="B6035" s="112">
        <v>2037</v>
      </c>
      <c r="C6035" s="10">
        <f t="shared" si="100"/>
        <v>2</v>
      </c>
    </row>
    <row r="6036" spans="1:3" x14ac:dyDescent="0.2">
      <c r="A6036" s="114" t="s">
        <v>14379</v>
      </c>
      <c r="B6036" s="112">
        <v>105</v>
      </c>
      <c r="C6036" s="10">
        <f t="shared" si="100"/>
        <v>1</v>
      </c>
    </row>
    <row r="6037" spans="1:3" x14ac:dyDescent="0.2">
      <c r="A6037" s="114" t="s">
        <v>14380</v>
      </c>
      <c r="B6037" s="112">
        <v>206</v>
      </c>
      <c r="C6037" s="10">
        <f t="shared" si="100"/>
        <v>2</v>
      </c>
    </row>
    <row r="6038" spans="1:3" x14ac:dyDescent="0.2">
      <c r="A6038" s="114" t="s">
        <v>8291</v>
      </c>
      <c r="B6038" s="112">
        <v>18423</v>
      </c>
      <c r="C6038" s="10">
        <f t="shared" si="100"/>
        <v>1</v>
      </c>
    </row>
    <row r="6039" spans="1:3" x14ac:dyDescent="0.2">
      <c r="A6039" s="114" t="s">
        <v>14381</v>
      </c>
      <c r="B6039" s="112">
        <v>1066</v>
      </c>
      <c r="C6039" s="10">
        <f t="shared" si="100"/>
        <v>1</v>
      </c>
    </row>
    <row r="6040" spans="1:3" x14ac:dyDescent="0.2">
      <c r="A6040" s="114" t="s">
        <v>14382</v>
      </c>
      <c r="B6040" s="112">
        <v>35</v>
      </c>
      <c r="C6040" s="10">
        <f t="shared" si="100"/>
        <v>3</v>
      </c>
    </row>
    <row r="6041" spans="1:3" x14ac:dyDescent="0.2">
      <c r="A6041" s="114" t="s">
        <v>14383</v>
      </c>
      <c r="B6041" s="112">
        <v>317</v>
      </c>
      <c r="C6041" s="10">
        <f t="shared" si="100"/>
        <v>3</v>
      </c>
    </row>
    <row r="6042" spans="1:3" x14ac:dyDescent="0.2">
      <c r="A6042" s="114" t="s">
        <v>14384</v>
      </c>
      <c r="B6042" s="112">
        <v>43</v>
      </c>
      <c r="C6042" s="10">
        <f t="shared" si="100"/>
        <v>4</v>
      </c>
    </row>
    <row r="6043" spans="1:3" x14ac:dyDescent="0.2">
      <c r="A6043" s="114" t="s">
        <v>14385</v>
      </c>
      <c r="B6043" s="112">
        <v>46</v>
      </c>
      <c r="C6043" s="10">
        <f t="shared" si="100"/>
        <v>4</v>
      </c>
    </row>
    <row r="6044" spans="1:3" x14ac:dyDescent="0.2">
      <c r="A6044" s="114" t="s">
        <v>8290</v>
      </c>
      <c r="B6044" s="112">
        <v>19927</v>
      </c>
      <c r="C6044" s="10">
        <f t="shared" si="100"/>
        <v>1</v>
      </c>
    </row>
    <row r="6045" spans="1:3" x14ac:dyDescent="0.2">
      <c r="A6045" s="114" t="s">
        <v>14386</v>
      </c>
      <c r="B6045" s="112">
        <v>162</v>
      </c>
      <c r="C6045" s="10">
        <f t="shared" si="100"/>
        <v>1</v>
      </c>
    </row>
    <row r="6046" spans="1:3" x14ac:dyDescent="0.2">
      <c r="A6046" s="114" t="s">
        <v>14387</v>
      </c>
      <c r="B6046" s="112">
        <v>283</v>
      </c>
      <c r="C6046" s="10">
        <f t="shared" si="100"/>
        <v>2</v>
      </c>
    </row>
    <row r="6047" spans="1:3" x14ac:dyDescent="0.2">
      <c r="A6047" s="114" t="s">
        <v>14388</v>
      </c>
      <c r="B6047" s="112">
        <v>699</v>
      </c>
      <c r="C6047" s="10">
        <f t="shared" si="100"/>
        <v>6</v>
      </c>
    </row>
    <row r="6048" spans="1:3" x14ac:dyDescent="0.2">
      <c r="A6048" s="114" t="s">
        <v>14389</v>
      </c>
      <c r="B6048" s="112">
        <v>349</v>
      </c>
      <c r="C6048" s="10">
        <f t="shared" si="100"/>
        <v>3</v>
      </c>
    </row>
    <row r="6049" spans="1:3" x14ac:dyDescent="0.2">
      <c r="A6049" s="114" t="s">
        <v>14390</v>
      </c>
      <c r="B6049" s="112">
        <v>585</v>
      </c>
      <c r="C6049" s="10">
        <f t="shared" si="100"/>
        <v>5</v>
      </c>
    </row>
    <row r="6050" spans="1:3" x14ac:dyDescent="0.2">
      <c r="A6050" s="114" t="s">
        <v>14391</v>
      </c>
      <c r="B6050" s="112">
        <v>140</v>
      </c>
      <c r="C6050" s="10">
        <f t="shared" si="100"/>
        <v>1</v>
      </c>
    </row>
    <row r="6051" spans="1:3" x14ac:dyDescent="0.2">
      <c r="A6051" s="114" t="s">
        <v>14392</v>
      </c>
      <c r="B6051" s="112">
        <v>750</v>
      </c>
      <c r="C6051" s="10">
        <f t="shared" si="100"/>
        <v>7</v>
      </c>
    </row>
    <row r="6052" spans="1:3" x14ac:dyDescent="0.2">
      <c r="A6052" s="114" t="s">
        <v>8466</v>
      </c>
      <c r="B6052" s="112">
        <v>370</v>
      </c>
      <c r="C6052" s="10">
        <f t="shared" si="100"/>
        <v>3</v>
      </c>
    </row>
    <row r="6053" spans="1:3" x14ac:dyDescent="0.2">
      <c r="A6053" s="114" t="s">
        <v>8289</v>
      </c>
      <c r="B6053" s="112">
        <v>8812</v>
      </c>
      <c r="C6053" s="10">
        <f t="shared" si="100"/>
        <v>8</v>
      </c>
    </row>
    <row r="6054" spans="1:3" x14ac:dyDescent="0.2">
      <c r="A6054" s="114" t="s">
        <v>14393</v>
      </c>
      <c r="B6054" s="112">
        <v>57</v>
      </c>
      <c r="C6054" s="10">
        <f t="shared" si="100"/>
        <v>5</v>
      </c>
    </row>
    <row r="6055" spans="1:3" x14ac:dyDescent="0.2">
      <c r="A6055" s="114" t="s">
        <v>14394</v>
      </c>
      <c r="B6055" s="112">
        <v>78</v>
      </c>
      <c r="C6055" s="10">
        <f t="shared" si="100"/>
        <v>7</v>
      </c>
    </row>
    <row r="6056" spans="1:3" x14ac:dyDescent="0.2">
      <c r="A6056" s="114" t="s">
        <v>14395</v>
      </c>
      <c r="B6056" s="112">
        <v>251</v>
      </c>
      <c r="C6056" s="10">
        <f t="shared" si="100"/>
        <v>2</v>
      </c>
    </row>
    <row r="6057" spans="1:3" x14ac:dyDescent="0.2">
      <c r="A6057" s="114" t="s">
        <v>14396</v>
      </c>
      <c r="B6057" s="112">
        <v>213</v>
      </c>
      <c r="C6057" s="10">
        <f t="shared" si="100"/>
        <v>2</v>
      </c>
    </row>
    <row r="6058" spans="1:3" x14ac:dyDescent="0.2">
      <c r="A6058" s="114" t="s">
        <v>14397</v>
      </c>
      <c r="B6058" s="112">
        <v>15505</v>
      </c>
      <c r="C6058" s="10">
        <f t="shared" si="100"/>
        <v>1</v>
      </c>
    </row>
    <row r="6059" spans="1:3" x14ac:dyDescent="0.2">
      <c r="A6059" s="114" t="s">
        <v>14398</v>
      </c>
      <c r="B6059" s="112">
        <v>132</v>
      </c>
      <c r="C6059" s="10">
        <f t="shared" si="100"/>
        <v>1</v>
      </c>
    </row>
    <row r="6060" spans="1:3" x14ac:dyDescent="0.2">
      <c r="A6060" s="114" t="s">
        <v>14399</v>
      </c>
      <c r="B6060" s="112">
        <v>2797</v>
      </c>
      <c r="C6060" s="10">
        <f t="shared" si="100"/>
        <v>2</v>
      </c>
    </row>
    <row r="6061" spans="1:3" x14ac:dyDescent="0.2">
      <c r="A6061" s="114" t="s">
        <v>14400</v>
      </c>
      <c r="B6061" s="112">
        <v>235</v>
      </c>
      <c r="C6061" s="10">
        <f t="shared" si="100"/>
        <v>2</v>
      </c>
    </row>
    <row r="6062" spans="1:3" x14ac:dyDescent="0.2">
      <c r="A6062" s="114" t="s">
        <v>14401</v>
      </c>
      <c r="B6062" s="112">
        <v>3452</v>
      </c>
      <c r="C6062" s="10">
        <f t="shared" si="100"/>
        <v>3</v>
      </c>
    </row>
    <row r="6063" spans="1:3" x14ac:dyDescent="0.2">
      <c r="A6063" s="114" t="s">
        <v>14402</v>
      </c>
      <c r="B6063" s="112">
        <v>21915</v>
      </c>
      <c r="C6063" s="10">
        <f t="shared" si="100"/>
        <v>2</v>
      </c>
    </row>
    <row r="6064" spans="1:3" x14ac:dyDescent="0.2">
      <c r="A6064" s="114" t="s">
        <v>14403</v>
      </c>
      <c r="B6064" s="112">
        <v>154</v>
      </c>
      <c r="C6064" s="10">
        <f t="shared" si="100"/>
        <v>1</v>
      </c>
    </row>
    <row r="6065" spans="1:3" x14ac:dyDescent="0.2">
      <c r="A6065" s="114" t="s">
        <v>14404</v>
      </c>
      <c r="B6065" s="112">
        <v>135</v>
      </c>
      <c r="C6065" s="10">
        <f t="shared" si="100"/>
        <v>1</v>
      </c>
    </row>
    <row r="6066" spans="1:3" x14ac:dyDescent="0.2">
      <c r="A6066" s="114" t="s">
        <v>14405</v>
      </c>
      <c r="B6066" s="112">
        <v>55</v>
      </c>
      <c r="C6066" s="10">
        <f t="shared" si="100"/>
        <v>5</v>
      </c>
    </row>
    <row r="6067" spans="1:3" x14ac:dyDescent="0.2">
      <c r="A6067" s="114" t="s">
        <v>14406</v>
      </c>
      <c r="B6067" s="112">
        <v>275</v>
      </c>
      <c r="C6067" s="10">
        <f t="shared" si="100"/>
        <v>2</v>
      </c>
    </row>
    <row r="6068" spans="1:3" x14ac:dyDescent="0.2">
      <c r="A6068" s="114" t="s">
        <v>14407</v>
      </c>
      <c r="B6068" s="112">
        <v>6659</v>
      </c>
      <c r="C6068" s="10">
        <f t="shared" si="100"/>
        <v>6</v>
      </c>
    </row>
    <row r="6069" spans="1:3" x14ac:dyDescent="0.2">
      <c r="A6069" s="114" t="s">
        <v>14408</v>
      </c>
      <c r="B6069" s="112">
        <v>106</v>
      </c>
      <c r="C6069" s="10">
        <f t="shared" si="100"/>
        <v>1</v>
      </c>
    </row>
    <row r="6070" spans="1:3" x14ac:dyDescent="0.2">
      <c r="A6070" s="114" t="s">
        <v>14409</v>
      </c>
      <c r="B6070" s="112">
        <v>332</v>
      </c>
      <c r="C6070" s="10">
        <f t="shared" si="100"/>
        <v>3</v>
      </c>
    </row>
    <row r="6071" spans="1:3" x14ac:dyDescent="0.2">
      <c r="A6071" s="114" t="s">
        <v>14410</v>
      </c>
      <c r="B6071" s="112">
        <v>646</v>
      </c>
      <c r="C6071" s="10">
        <f t="shared" si="100"/>
        <v>6</v>
      </c>
    </row>
    <row r="6072" spans="1:3" x14ac:dyDescent="0.2">
      <c r="A6072" s="114" t="s">
        <v>14411</v>
      </c>
      <c r="B6072" s="112">
        <v>801</v>
      </c>
      <c r="C6072" s="10">
        <f t="shared" si="100"/>
        <v>8</v>
      </c>
    </row>
    <row r="6073" spans="1:3" x14ac:dyDescent="0.2">
      <c r="A6073" s="114" t="s">
        <v>14412</v>
      </c>
      <c r="B6073" s="112">
        <v>355</v>
      </c>
      <c r="C6073" s="10">
        <f t="shared" si="100"/>
        <v>3</v>
      </c>
    </row>
    <row r="6074" spans="1:3" x14ac:dyDescent="0.2">
      <c r="A6074" s="114" t="s">
        <v>14413</v>
      </c>
      <c r="B6074" s="112">
        <v>51</v>
      </c>
      <c r="C6074" s="10">
        <f t="shared" si="100"/>
        <v>5</v>
      </c>
    </row>
    <row r="6075" spans="1:3" x14ac:dyDescent="0.2">
      <c r="A6075" s="114" t="s">
        <v>14414</v>
      </c>
      <c r="B6075" s="112">
        <v>119</v>
      </c>
      <c r="C6075" s="10">
        <f t="shared" si="100"/>
        <v>1</v>
      </c>
    </row>
    <row r="6076" spans="1:3" x14ac:dyDescent="0.2">
      <c r="A6076" s="114" t="s">
        <v>14415</v>
      </c>
      <c r="B6076" s="112">
        <v>216</v>
      </c>
      <c r="C6076" s="10">
        <f t="shared" si="100"/>
        <v>2</v>
      </c>
    </row>
    <row r="6077" spans="1:3" x14ac:dyDescent="0.2">
      <c r="A6077" s="114" t="s">
        <v>14416</v>
      </c>
      <c r="B6077" s="112">
        <v>65</v>
      </c>
      <c r="C6077" s="10">
        <f t="shared" si="100"/>
        <v>6</v>
      </c>
    </row>
    <row r="6078" spans="1:3" x14ac:dyDescent="0.2">
      <c r="A6078" s="114" t="s">
        <v>14417</v>
      </c>
      <c r="B6078" s="112">
        <v>176</v>
      </c>
      <c r="C6078" s="10">
        <f t="shared" si="100"/>
        <v>1</v>
      </c>
    </row>
    <row r="6079" spans="1:3" x14ac:dyDescent="0.2">
      <c r="A6079" s="114" t="s">
        <v>14418</v>
      </c>
      <c r="B6079" s="112">
        <v>34</v>
      </c>
      <c r="C6079" s="10">
        <f t="shared" si="100"/>
        <v>3</v>
      </c>
    </row>
    <row r="6080" spans="1:3" x14ac:dyDescent="0.2">
      <c r="A6080" s="114" t="s">
        <v>14419</v>
      </c>
      <c r="B6080" s="112">
        <v>718</v>
      </c>
      <c r="C6080" s="10">
        <f t="shared" si="100"/>
        <v>7</v>
      </c>
    </row>
    <row r="6081" spans="1:3" x14ac:dyDescent="0.2">
      <c r="A6081" s="114" t="s">
        <v>14420</v>
      </c>
      <c r="B6081" s="112">
        <v>345</v>
      </c>
      <c r="C6081" s="10">
        <f t="shared" si="100"/>
        <v>3</v>
      </c>
    </row>
    <row r="6082" spans="1:3" x14ac:dyDescent="0.2">
      <c r="A6082" s="114" t="s">
        <v>14421</v>
      </c>
      <c r="B6082" s="112">
        <v>210</v>
      </c>
      <c r="C6082" s="10">
        <f t="shared" si="100"/>
        <v>2</v>
      </c>
    </row>
    <row r="6083" spans="1:3" x14ac:dyDescent="0.2">
      <c r="A6083" s="114" t="s">
        <v>14422</v>
      </c>
      <c r="B6083" s="112">
        <v>602</v>
      </c>
      <c r="C6083" s="10">
        <f t="shared" si="100"/>
        <v>6</v>
      </c>
    </row>
    <row r="6084" spans="1:3" x14ac:dyDescent="0.2">
      <c r="A6084" s="114" t="s">
        <v>14423</v>
      </c>
      <c r="B6084" s="112">
        <v>111</v>
      </c>
      <c r="C6084" s="10">
        <f t="shared" si="100"/>
        <v>1</v>
      </c>
    </row>
    <row r="6085" spans="1:3" x14ac:dyDescent="0.2">
      <c r="A6085" s="114" t="s">
        <v>14424</v>
      </c>
      <c r="B6085" s="112">
        <v>1696</v>
      </c>
      <c r="C6085" s="10">
        <f t="shared" ref="C6085:C6148" si="101">VALUE(LEFT(1E+100*B6085))</f>
        <v>1</v>
      </c>
    </row>
    <row r="6086" spans="1:3" x14ac:dyDescent="0.2">
      <c r="A6086" s="114" t="s">
        <v>14425</v>
      </c>
      <c r="B6086" s="112">
        <v>43</v>
      </c>
      <c r="C6086" s="10">
        <f t="shared" si="101"/>
        <v>4</v>
      </c>
    </row>
    <row r="6087" spans="1:3" x14ac:dyDescent="0.2">
      <c r="A6087" s="114" t="s">
        <v>14426</v>
      </c>
      <c r="B6087" s="112">
        <v>1142</v>
      </c>
      <c r="C6087" s="10">
        <f t="shared" si="101"/>
        <v>1</v>
      </c>
    </row>
    <row r="6088" spans="1:3" x14ac:dyDescent="0.2">
      <c r="A6088" s="114" t="s">
        <v>14427</v>
      </c>
      <c r="B6088" s="112">
        <v>231</v>
      </c>
      <c r="C6088" s="10">
        <f t="shared" si="101"/>
        <v>2</v>
      </c>
    </row>
    <row r="6089" spans="1:3" x14ac:dyDescent="0.2">
      <c r="A6089" s="114" t="s">
        <v>14428</v>
      </c>
      <c r="B6089" s="112">
        <v>439</v>
      </c>
      <c r="C6089" s="10">
        <f t="shared" si="101"/>
        <v>4</v>
      </c>
    </row>
    <row r="6090" spans="1:3" x14ac:dyDescent="0.2">
      <c r="A6090" s="114" t="s">
        <v>14429</v>
      </c>
      <c r="B6090" s="112">
        <v>282</v>
      </c>
      <c r="C6090" s="10">
        <f t="shared" si="101"/>
        <v>2</v>
      </c>
    </row>
    <row r="6091" spans="1:3" x14ac:dyDescent="0.2">
      <c r="A6091" s="114" t="s">
        <v>14430</v>
      </c>
      <c r="B6091" s="112">
        <v>336</v>
      </c>
      <c r="C6091" s="10">
        <f t="shared" si="101"/>
        <v>3</v>
      </c>
    </row>
    <row r="6092" spans="1:3" x14ac:dyDescent="0.2">
      <c r="A6092" s="114" t="s">
        <v>14431</v>
      </c>
      <c r="B6092" s="112">
        <v>448</v>
      </c>
      <c r="C6092" s="10">
        <f t="shared" si="101"/>
        <v>4</v>
      </c>
    </row>
    <row r="6093" spans="1:3" x14ac:dyDescent="0.2">
      <c r="A6093" s="114" t="s">
        <v>14432</v>
      </c>
      <c r="B6093" s="112">
        <v>851</v>
      </c>
      <c r="C6093" s="10">
        <f t="shared" si="101"/>
        <v>8</v>
      </c>
    </row>
    <row r="6094" spans="1:3" x14ac:dyDescent="0.2">
      <c r="A6094" s="114" t="s">
        <v>14433</v>
      </c>
      <c r="B6094" s="112">
        <v>277</v>
      </c>
      <c r="C6094" s="10">
        <f t="shared" si="101"/>
        <v>2</v>
      </c>
    </row>
    <row r="6095" spans="1:3" x14ac:dyDescent="0.2">
      <c r="A6095" s="114" t="s">
        <v>14434</v>
      </c>
      <c r="B6095" s="112">
        <v>452</v>
      </c>
      <c r="C6095" s="10">
        <f t="shared" si="101"/>
        <v>4</v>
      </c>
    </row>
    <row r="6096" spans="1:3" x14ac:dyDescent="0.2">
      <c r="A6096" s="114" t="s">
        <v>14435</v>
      </c>
      <c r="B6096" s="112">
        <v>26827</v>
      </c>
      <c r="C6096" s="10">
        <f t="shared" si="101"/>
        <v>2</v>
      </c>
    </row>
    <row r="6097" spans="1:3" x14ac:dyDescent="0.2">
      <c r="A6097" s="114" t="s">
        <v>14436</v>
      </c>
      <c r="B6097" s="112">
        <v>460</v>
      </c>
      <c r="C6097" s="10">
        <f t="shared" si="101"/>
        <v>4</v>
      </c>
    </row>
    <row r="6098" spans="1:3" x14ac:dyDescent="0.2">
      <c r="A6098" s="114" t="s">
        <v>14437</v>
      </c>
      <c r="B6098" s="112">
        <v>138</v>
      </c>
      <c r="C6098" s="10">
        <f t="shared" si="101"/>
        <v>1</v>
      </c>
    </row>
    <row r="6099" spans="1:3" x14ac:dyDescent="0.2">
      <c r="A6099" s="114" t="s">
        <v>14438</v>
      </c>
      <c r="B6099" s="112">
        <v>643</v>
      </c>
      <c r="C6099" s="10">
        <f t="shared" si="101"/>
        <v>6</v>
      </c>
    </row>
    <row r="6100" spans="1:3" x14ac:dyDescent="0.2">
      <c r="A6100" s="114" t="s">
        <v>14439</v>
      </c>
      <c r="B6100" s="112">
        <v>49</v>
      </c>
      <c r="C6100" s="10">
        <f t="shared" si="101"/>
        <v>4</v>
      </c>
    </row>
    <row r="6101" spans="1:3" x14ac:dyDescent="0.2">
      <c r="A6101" s="114" t="s">
        <v>14440</v>
      </c>
      <c r="B6101" s="112">
        <v>48</v>
      </c>
      <c r="C6101" s="10">
        <f t="shared" si="101"/>
        <v>4</v>
      </c>
    </row>
    <row r="6102" spans="1:3" x14ac:dyDescent="0.2">
      <c r="A6102" s="114" t="s">
        <v>14441</v>
      </c>
      <c r="B6102" s="112">
        <v>98</v>
      </c>
      <c r="C6102" s="10">
        <f t="shared" si="101"/>
        <v>9</v>
      </c>
    </row>
    <row r="6103" spans="1:3" x14ac:dyDescent="0.2">
      <c r="A6103" s="114" t="s">
        <v>14442</v>
      </c>
      <c r="B6103" s="112">
        <v>484</v>
      </c>
      <c r="C6103" s="10">
        <f t="shared" si="101"/>
        <v>4</v>
      </c>
    </row>
    <row r="6104" spans="1:3" x14ac:dyDescent="0.2">
      <c r="A6104" s="114" t="s">
        <v>14443</v>
      </c>
      <c r="B6104" s="112">
        <v>126</v>
      </c>
      <c r="C6104" s="10">
        <f t="shared" si="101"/>
        <v>1</v>
      </c>
    </row>
    <row r="6105" spans="1:3" x14ac:dyDescent="0.2">
      <c r="A6105" s="114" t="s">
        <v>14444</v>
      </c>
      <c r="B6105" s="112">
        <v>301</v>
      </c>
      <c r="C6105" s="10">
        <f t="shared" si="101"/>
        <v>3</v>
      </c>
    </row>
    <row r="6106" spans="1:3" x14ac:dyDescent="0.2">
      <c r="A6106" s="114" t="s">
        <v>14445</v>
      </c>
      <c r="B6106" s="112">
        <v>59</v>
      </c>
      <c r="C6106" s="10">
        <f t="shared" si="101"/>
        <v>5</v>
      </c>
    </row>
    <row r="6107" spans="1:3" x14ac:dyDescent="0.2">
      <c r="A6107" s="114" t="s">
        <v>14446</v>
      </c>
      <c r="B6107" s="112">
        <v>2047</v>
      </c>
      <c r="C6107" s="10">
        <f t="shared" si="101"/>
        <v>2</v>
      </c>
    </row>
    <row r="6108" spans="1:3" x14ac:dyDescent="0.2">
      <c r="A6108" s="114" t="s">
        <v>14447</v>
      </c>
      <c r="B6108" s="112">
        <v>33018</v>
      </c>
      <c r="C6108" s="10">
        <f t="shared" si="101"/>
        <v>3</v>
      </c>
    </row>
    <row r="6109" spans="1:3" x14ac:dyDescent="0.2">
      <c r="A6109" s="114" t="s">
        <v>14448</v>
      </c>
      <c r="B6109" s="112">
        <v>337</v>
      </c>
      <c r="C6109" s="10">
        <f t="shared" si="101"/>
        <v>3</v>
      </c>
    </row>
    <row r="6110" spans="1:3" x14ac:dyDescent="0.2">
      <c r="A6110" s="114" t="s">
        <v>14449</v>
      </c>
      <c r="B6110" s="112">
        <v>2792</v>
      </c>
      <c r="C6110" s="10">
        <f t="shared" si="101"/>
        <v>2</v>
      </c>
    </row>
    <row r="6111" spans="1:3" x14ac:dyDescent="0.2">
      <c r="A6111" s="114" t="s">
        <v>14450</v>
      </c>
      <c r="B6111" s="112">
        <v>23</v>
      </c>
      <c r="C6111" s="10">
        <f t="shared" si="101"/>
        <v>2</v>
      </c>
    </row>
    <row r="6112" spans="1:3" x14ac:dyDescent="0.2">
      <c r="A6112" s="114" t="s">
        <v>14451</v>
      </c>
      <c r="B6112" s="112">
        <v>9342</v>
      </c>
      <c r="C6112" s="10">
        <f t="shared" si="101"/>
        <v>9</v>
      </c>
    </row>
    <row r="6113" spans="1:3" x14ac:dyDescent="0.2">
      <c r="A6113" s="114" t="s">
        <v>14452</v>
      </c>
      <c r="B6113" s="112">
        <v>835</v>
      </c>
      <c r="C6113" s="10">
        <f t="shared" si="101"/>
        <v>8</v>
      </c>
    </row>
    <row r="6114" spans="1:3" x14ac:dyDescent="0.2">
      <c r="A6114" s="114" t="s">
        <v>8288</v>
      </c>
      <c r="B6114" s="112">
        <v>91083</v>
      </c>
      <c r="C6114" s="10">
        <f t="shared" si="101"/>
        <v>9</v>
      </c>
    </row>
    <row r="6115" spans="1:3" x14ac:dyDescent="0.2">
      <c r="A6115" s="114" t="s">
        <v>14453</v>
      </c>
      <c r="B6115" s="112">
        <v>659</v>
      </c>
      <c r="C6115" s="10">
        <f t="shared" si="101"/>
        <v>6</v>
      </c>
    </row>
    <row r="6116" spans="1:3" x14ac:dyDescent="0.2">
      <c r="A6116" s="114" t="s">
        <v>14454</v>
      </c>
      <c r="B6116" s="112">
        <v>408</v>
      </c>
      <c r="C6116" s="10">
        <f t="shared" si="101"/>
        <v>4</v>
      </c>
    </row>
    <row r="6117" spans="1:3" x14ac:dyDescent="0.2">
      <c r="A6117" s="114" t="s">
        <v>14455</v>
      </c>
      <c r="B6117" s="112">
        <v>69</v>
      </c>
      <c r="C6117" s="10">
        <f t="shared" si="101"/>
        <v>6</v>
      </c>
    </row>
    <row r="6118" spans="1:3" x14ac:dyDescent="0.2">
      <c r="A6118" s="114" t="s">
        <v>14456</v>
      </c>
      <c r="B6118" s="112">
        <v>5291</v>
      </c>
      <c r="C6118" s="10">
        <f t="shared" si="101"/>
        <v>5</v>
      </c>
    </row>
    <row r="6119" spans="1:3" x14ac:dyDescent="0.2">
      <c r="A6119" s="114" t="s">
        <v>14457</v>
      </c>
      <c r="B6119" s="112">
        <v>169</v>
      </c>
      <c r="C6119" s="10">
        <f t="shared" si="101"/>
        <v>1</v>
      </c>
    </row>
    <row r="6120" spans="1:3" x14ac:dyDescent="0.2">
      <c r="A6120" s="114" t="s">
        <v>14458</v>
      </c>
      <c r="B6120" s="112">
        <v>4030</v>
      </c>
      <c r="C6120" s="10">
        <f t="shared" si="101"/>
        <v>4</v>
      </c>
    </row>
    <row r="6121" spans="1:3" x14ac:dyDescent="0.2">
      <c r="A6121" s="114" t="s">
        <v>14459</v>
      </c>
      <c r="B6121" s="112">
        <v>336</v>
      </c>
      <c r="C6121" s="10">
        <f t="shared" si="101"/>
        <v>3</v>
      </c>
    </row>
    <row r="6122" spans="1:3" x14ac:dyDescent="0.2">
      <c r="A6122" s="114" t="s">
        <v>14460</v>
      </c>
      <c r="B6122" s="112">
        <v>1031</v>
      </c>
      <c r="C6122" s="10">
        <f t="shared" si="101"/>
        <v>1</v>
      </c>
    </row>
    <row r="6123" spans="1:3" x14ac:dyDescent="0.2">
      <c r="A6123" s="114" t="s">
        <v>14461</v>
      </c>
      <c r="B6123" s="112">
        <v>158</v>
      </c>
      <c r="C6123" s="10">
        <f t="shared" si="101"/>
        <v>1</v>
      </c>
    </row>
    <row r="6124" spans="1:3" x14ac:dyDescent="0.2">
      <c r="A6124" s="114" t="s">
        <v>14462</v>
      </c>
      <c r="B6124" s="112">
        <v>59138</v>
      </c>
      <c r="C6124" s="10">
        <f t="shared" si="101"/>
        <v>5</v>
      </c>
    </row>
    <row r="6125" spans="1:3" x14ac:dyDescent="0.2">
      <c r="A6125" s="114" t="s">
        <v>14463</v>
      </c>
      <c r="B6125" s="112">
        <v>29</v>
      </c>
      <c r="C6125" s="10">
        <f t="shared" si="101"/>
        <v>2</v>
      </c>
    </row>
    <row r="6126" spans="1:3" x14ac:dyDescent="0.2">
      <c r="A6126" s="114" t="s">
        <v>14464</v>
      </c>
      <c r="B6126" s="112">
        <v>449</v>
      </c>
      <c r="C6126" s="10">
        <f t="shared" si="101"/>
        <v>4</v>
      </c>
    </row>
    <row r="6127" spans="1:3" x14ac:dyDescent="0.2">
      <c r="A6127" s="114" t="s">
        <v>14465</v>
      </c>
      <c r="B6127" s="112">
        <v>508</v>
      </c>
      <c r="C6127" s="10">
        <f t="shared" si="101"/>
        <v>5</v>
      </c>
    </row>
    <row r="6128" spans="1:3" x14ac:dyDescent="0.2">
      <c r="A6128" s="114" t="s">
        <v>14466</v>
      </c>
      <c r="B6128" s="112">
        <v>392</v>
      </c>
      <c r="C6128" s="10">
        <f t="shared" si="101"/>
        <v>3</v>
      </c>
    </row>
    <row r="6129" spans="1:3" x14ac:dyDescent="0.2">
      <c r="A6129" s="114" t="s">
        <v>14467</v>
      </c>
      <c r="B6129" s="112">
        <v>536</v>
      </c>
      <c r="C6129" s="10">
        <f t="shared" si="101"/>
        <v>5</v>
      </c>
    </row>
    <row r="6130" spans="1:3" x14ac:dyDescent="0.2">
      <c r="A6130" s="114" t="s">
        <v>14468</v>
      </c>
      <c r="B6130" s="112">
        <v>715</v>
      </c>
      <c r="C6130" s="10">
        <f t="shared" si="101"/>
        <v>7</v>
      </c>
    </row>
    <row r="6131" spans="1:3" x14ac:dyDescent="0.2">
      <c r="A6131" s="114" t="s">
        <v>14469</v>
      </c>
      <c r="B6131" s="112">
        <v>77</v>
      </c>
      <c r="C6131" s="10">
        <f t="shared" si="101"/>
        <v>7</v>
      </c>
    </row>
    <row r="6132" spans="1:3" x14ac:dyDescent="0.2">
      <c r="A6132" s="114" t="s">
        <v>14470</v>
      </c>
      <c r="B6132" s="112">
        <v>37</v>
      </c>
      <c r="C6132" s="10">
        <f t="shared" si="101"/>
        <v>3</v>
      </c>
    </row>
    <row r="6133" spans="1:3" x14ac:dyDescent="0.2">
      <c r="A6133" s="114" t="s">
        <v>14471</v>
      </c>
      <c r="B6133" s="112">
        <v>998</v>
      </c>
      <c r="C6133" s="10">
        <f t="shared" si="101"/>
        <v>9</v>
      </c>
    </row>
    <row r="6134" spans="1:3" x14ac:dyDescent="0.2">
      <c r="A6134" s="114" t="s">
        <v>14472</v>
      </c>
      <c r="B6134" s="112">
        <v>84</v>
      </c>
      <c r="C6134" s="10">
        <f t="shared" si="101"/>
        <v>8</v>
      </c>
    </row>
    <row r="6135" spans="1:3" x14ac:dyDescent="0.2">
      <c r="A6135" s="114" t="s">
        <v>14473</v>
      </c>
      <c r="B6135" s="112">
        <v>230</v>
      </c>
      <c r="C6135" s="10">
        <f t="shared" si="101"/>
        <v>2</v>
      </c>
    </row>
    <row r="6136" spans="1:3" x14ac:dyDescent="0.2">
      <c r="A6136" s="114" t="s">
        <v>14474</v>
      </c>
      <c r="B6136" s="112">
        <v>161</v>
      </c>
      <c r="C6136" s="10">
        <f t="shared" si="101"/>
        <v>1</v>
      </c>
    </row>
    <row r="6137" spans="1:3" x14ac:dyDescent="0.2">
      <c r="A6137" s="114" t="s">
        <v>14475</v>
      </c>
      <c r="B6137" s="112">
        <v>741</v>
      </c>
      <c r="C6137" s="10">
        <f t="shared" si="101"/>
        <v>7</v>
      </c>
    </row>
    <row r="6138" spans="1:3" x14ac:dyDescent="0.2">
      <c r="A6138" s="114" t="s">
        <v>14476</v>
      </c>
      <c r="B6138" s="112">
        <v>1170</v>
      </c>
      <c r="C6138" s="10">
        <f t="shared" si="101"/>
        <v>1</v>
      </c>
    </row>
    <row r="6139" spans="1:3" x14ac:dyDescent="0.2">
      <c r="A6139" s="114" t="s">
        <v>14477</v>
      </c>
      <c r="B6139" s="112">
        <v>120</v>
      </c>
      <c r="C6139" s="10">
        <f t="shared" si="101"/>
        <v>1</v>
      </c>
    </row>
    <row r="6140" spans="1:3" x14ac:dyDescent="0.2">
      <c r="A6140" s="114" t="s">
        <v>14478</v>
      </c>
      <c r="B6140" s="112">
        <v>734</v>
      </c>
      <c r="C6140" s="10">
        <f t="shared" si="101"/>
        <v>7</v>
      </c>
    </row>
    <row r="6141" spans="1:3" x14ac:dyDescent="0.2">
      <c r="A6141" s="114" t="s">
        <v>14479</v>
      </c>
      <c r="B6141" s="112">
        <v>303</v>
      </c>
      <c r="C6141" s="10">
        <f t="shared" si="101"/>
        <v>3</v>
      </c>
    </row>
    <row r="6142" spans="1:3" x14ac:dyDescent="0.2">
      <c r="A6142" s="114" t="s">
        <v>14480</v>
      </c>
      <c r="B6142" s="112">
        <v>219</v>
      </c>
      <c r="C6142" s="10">
        <f t="shared" si="101"/>
        <v>2</v>
      </c>
    </row>
    <row r="6143" spans="1:3" x14ac:dyDescent="0.2">
      <c r="A6143" s="114" t="s">
        <v>8465</v>
      </c>
      <c r="B6143" s="112">
        <v>4882</v>
      </c>
      <c r="C6143" s="10">
        <f t="shared" si="101"/>
        <v>4</v>
      </c>
    </row>
    <row r="6144" spans="1:3" x14ac:dyDescent="0.2">
      <c r="A6144" s="114" t="s">
        <v>14481</v>
      </c>
      <c r="B6144" s="112">
        <v>69727</v>
      </c>
      <c r="C6144" s="10">
        <f t="shared" si="101"/>
        <v>6</v>
      </c>
    </row>
    <row r="6145" spans="1:3" x14ac:dyDescent="0.2">
      <c r="A6145" s="114" t="s">
        <v>14482</v>
      </c>
      <c r="B6145" s="112">
        <v>402</v>
      </c>
      <c r="C6145" s="10">
        <f t="shared" si="101"/>
        <v>4</v>
      </c>
    </row>
    <row r="6146" spans="1:3" x14ac:dyDescent="0.2">
      <c r="A6146" s="114" t="s">
        <v>14483</v>
      </c>
      <c r="B6146" s="112">
        <v>14120</v>
      </c>
      <c r="C6146" s="10">
        <f t="shared" si="101"/>
        <v>1</v>
      </c>
    </row>
    <row r="6147" spans="1:3" x14ac:dyDescent="0.2">
      <c r="A6147" s="114" t="s">
        <v>8464</v>
      </c>
      <c r="B6147" s="112">
        <v>101</v>
      </c>
      <c r="C6147" s="10">
        <f t="shared" si="101"/>
        <v>1</v>
      </c>
    </row>
    <row r="6148" spans="1:3" x14ac:dyDescent="0.2">
      <c r="A6148" s="114" t="s">
        <v>14484</v>
      </c>
      <c r="B6148" s="112">
        <v>36918</v>
      </c>
      <c r="C6148" s="10">
        <f t="shared" si="101"/>
        <v>3</v>
      </c>
    </row>
    <row r="6149" spans="1:3" x14ac:dyDescent="0.2">
      <c r="A6149" s="114" t="s">
        <v>14485</v>
      </c>
      <c r="B6149" s="112">
        <v>100</v>
      </c>
      <c r="C6149" s="10">
        <f t="shared" ref="C6149:C6212" si="102">VALUE(LEFT(1E+100*B6149))</f>
        <v>1</v>
      </c>
    </row>
    <row r="6150" spans="1:3" x14ac:dyDescent="0.2">
      <c r="A6150" s="114" t="s">
        <v>14486</v>
      </c>
      <c r="B6150" s="112">
        <v>26965</v>
      </c>
      <c r="C6150" s="10">
        <f t="shared" si="102"/>
        <v>2</v>
      </c>
    </row>
    <row r="6151" spans="1:3" x14ac:dyDescent="0.2">
      <c r="A6151" s="114" t="s">
        <v>14487</v>
      </c>
      <c r="B6151" s="112">
        <v>11593</v>
      </c>
      <c r="C6151" s="10">
        <f t="shared" si="102"/>
        <v>1</v>
      </c>
    </row>
    <row r="6152" spans="1:3" x14ac:dyDescent="0.2">
      <c r="A6152" s="114" t="s">
        <v>14488</v>
      </c>
      <c r="B6152" s="112">
        <v>162</v>
      </c>
      <c r="C6152" s="10">
        <f t="shared" si="102"/>
        <v>1</v>
      </c>
    </row>
    <row r="6153" spans="1:3" x14ac:dyDescent="0.2">
      <c r="A6153" s="114" t="s">
        <v>14489</v>
      </c>
      <c r="B6153" s="112">
        <v>363</v>
      </c>
      <c r="C6153" s="10">
        <f t="shared" si="102"/>
        <v>3</v>
      </c>
    </row>
    <row r="6154" spans="1:3" x14ac:dyDescent="0.2">
      <c r="A6154" s="114" t="s">
        <v>14490</v>
      </c>
      <c r="B6154" s="112">
        <v>27431</v>
      </c>
      <c r="C6154" s="10">
        <f t="shared" si="102"/>
        <v>2</v>
      </c>
    </row>
    <row r="6155" spans="1:3" x14ac:dyDescent="0.2">
      <c r="A6155" s="114" t="s">
        <v>14491</v>
      </c>
      <c r="B6155" s="112">
        <v>6483</v>
      </c>
      <c r="C6155" s="10">
        <f t="shared" si="102"/>
        <v>6</v>
      </c>
    </row>
    <row r="6156" spans="1:3" x14ac:dyDescent="0.2">
      <c r="A6156" s="114" t="s">
        <v>14492</v>
      </c>
      <c r="B6156" s="112">
        <v>924</v>
      </c>
      <c r="C6156" s="10">
        <f t="shared" si="102"/>
        <v>9</v>
      </c>
    </row>
    <row r="6157" spans="1:3" x14ac:dyDescent="0.2">
      <c r="A6157" s="114" t="s">
        <v>14493</v>
      </c>
      <c r="B6157" s="112">
        <v>83371</v>
      </c>
      <c r="C6157" s="10">
        <f t="shared" si="102"/>
        <v>8</v>
      </c>
    </row>
    <row r="6158" spans="1:3" x14ac:dyDescent="0.2">
      <c r="A6158" s="114" t="s">
        <v>14494</v>
      </c>
      <c r="B6158" s="112">
        <v>575</v>
      </c>
      <c r="C6158" s="10">
        <f t="shared" si="102"/>
        <v>5</v>
      </c>
    </row>
    <row r="6159" spans="1:3" x14ac:dyDescent="0.2">
      <c r="A6159" s="114" t="s">
        <v>14495</v>
      </c>
      <c r="B6159" s="112">
        <v>14767</v>
      </c>
      <c r="C6159" s="10">
        <f t="shared" si="102"/>
        <v>1</v>
      </c>
    </row>
    <row r="6160" spans="1:3" x14ac:dyDescent="0.2">
      <c r="A6160" s="114" t="s">
        <v>14496</v>
      </c>
      <c r="B6160" s="112">
        <v>3619</v>
      </c>
      <c r="C6160" s="10">
        <f t="shared" si="102"/>
        <v>3</v>
      </c>
    </row>
    <row r="6161" spans="1:3" x14ac:dyDescent="0.2">
      <c r="A6161" s="114" t="s">
        <v>14497</v>
      </c>
      <c r="B6161" s="112">
        <v>18285</v>
      </c>
      <c r="C6161" s="10">
        <f t="shared" si="102"/>
        <v>1</v>
      </c>
    </row>
    <row r="6162" spans="1:3" x14ac:dyDescent="0.2">
      <c r="A6162" s="114" t="s">
        <v>14498</v>
      </c>
      <c r="B6162" s="112">
        <v>4170</v>
      </c>
      <c r="C6162" s="10">
        <f t="shared" si="102"/>
        <v>4</v>
      </c>
    </row>
    <row r="6163" spans="1:3" x14ac:dyDescent="0.2">
      <c r="A6163" s="114" t="s">
        <v>14499</v>
      </c>
      <c r="B6163" s="112">
        <v>696</v>
      </c>
      <c r="C6163" s="10">
        <f t="shared" si="102"/>
        <v>6</v>
      </c>
    </row>
    <row r="6164" spans="1:3" x14ac:dyDescent="0.2">
      <c r="A6164" s="114" t="s">
        <v>14500</v>
      </c>
      <c r="B6164" s="112">
        <v>95725</v>
      </c>
      <c r="C6164" s="10">
        <f t="shared" si="102"/>
        <v>9</v>
      </c>
    </row>
    <row r="6165" spans="1:3" x14ac:dyDescent="0.2">
      <c r="A6165" s="114" t="s">
        <v>14501</v>
      </c>
      <c r="B6165" s="112">
        <v>1009</v>
      </c>
      <c r="C6165" s="10">
        <f t="shared" si="102"/>
        <v>1</v>
      </c>
    </row>
    <row r="6166" spans="1:3" x14ac:dyDescent="0.2">
      <c r="A6166" s="114" t="s">
        <v>14502</v>
      </c>
      <c r="B6166" s="112">
        <v>123</v>
      </c>
      <c r="C6166" s="10">
        <f t="shared" si="102"/>
        <v>1</v>
      </c>
    </row>
    <row r="6167" spans="1:3" x14ac:dyDescent="0.2">
      <c r="A6167" s="114" t="s">
        <v>14503</v>
      </c>
      <c r="B6167" s="112">
        <v>3043</v>
      </c>
      <c r="C6167" s="10">
        <f t="shared" si="102"/>
        <v>3</v>
      </c>
    </row>
    <row r="6168" spans="1:3" x14ac:dyDescent="0.2">
      <c r="A6168" s="114" t="s">
        <v>14504</v>
      </c>
      <c r="B6168" s="112">
        <v>7889</v>
      </c>
      <c r="C6168" s="10">
        <f t="shared" si="102"/>
        <v>7</v>
      </c>
    </row>
    <row r="6169" spans="1:3" x14ac:dyDescent="0.2">
      <c r="A6169" s="114" t="s">
        <v>14505</v>
      </c>
      <c r="B6169" s="112">
        <v>839</v>
      </c>
      <c r="C6169" s="10">
        <f t="shared" si="102"/>
        <v>8</v>
      </c>
    </row>
    <row r="6170" spans="1:3" x14ac:dyDescent="0.2">
      <c r="A6170" s="114" t="s">
        <v>14506</v>
      </c>
      <c r="B6170" s="112">
        <v>6460</v>
      </c>
      <c r="C6170" s="10">
        <f t="shared" si="102"/>
        <v>6</v>
      </c>
    </row>
    <row r="6171" spans="1:3" x14ac:dyDescent="0.2">
      <c r="A6171" s="114" t="s">
        <v>14507</v>
      </c>
      <c r="B6171" s="112">
        <v>22149</v>
      </c>
      <c r="C6171" s="10">
        <f t="shared" si="102"/>
        <v>2</v>
      </c>
    </row>
    <row r="6172" spans="1:3" x14ac:dyDescent="0.2">
      <c r="A6172" s="114" t="s">
        <v>14508</v>
      </c>
      <c r="B6172" s="112">
        <v>45642</v>
      </c>
      <c r="C6172" s="10">
        <f t="shared" si="102"/>
        <v>4</v>
      </c>
    </row>
    <row r="6173" spans="1:3" x14ac:dyDescent="0.2">
      <c r="A6173" s="114" t="s">
        <v>14509</v>
      </c>
      <c r="B6173" s="112">
        <v>1495</v>
      </c>
      <c r="C6173" s="10">
        <f t="shared" si="102"/>
        <v>1</v>
      </c>
    </row>
    <row r="6174" spans="1:3" x14ac:dyDescent="0.2">
      <c r="A6174" s="114" t="s">
        <v>14510</v>
      </c>
      <c r="B6174" s="112">
        <v>611</v>
      </c>
      <c r="C6174" s="10">
        <f t="shared" si="102"/>
        <v>6</v>
      </c>
    </row>
    <row r="6175" spans="1:3" x14ac:dyDescent="0.2">
      <c r="A6175" s="114" t="s">
        <v>14511</v>
      </c>
      <c r="B6175" s="112">
        <v>256</v>
      </c>
      <c r="C6175" s="10">
        <f t="shared" si="102"/>
        <v>2</v>
      </c>
    </row>
    <row r="6176" spans="1:3" x14ac:dyDescent="0.2">
      <c r="A6176" s="114" t="s">
        <v>14512</v>
      </c>
      <c r="B6176" s="112">
        <v>9064</v>
      </c>
      <c r="C6176" s="10">
        <f t="shared" si="102"/>
        <v>9</v>
      </c>
    </row>
    <row r="6177" spans="1:3" x14ac:dyDescent="0.2">
      <c r="A6177" s="114" t="s">
        <v>14513</v>
      </c>
      <c r="B6177" s="112">
        <v>9025</v>
      </c>
      <c r="C6177" s="10">
        <f t="shared" si="102"/>
        <v>9</v>
      </c>
    </row>
    <row r="6178" spans="1:3" x14ac:dyDescent="0.2">
      <c r="A6178" s="114" t="s">
        <v>14514</v>
      </c>
      <c r="B6178" s="112">
        <v>4085</v>
      </c>
      <c r="C6178" s="10">
        <f t="shared" si="102"/>
        <v>4</v>
      </c>
    </row>
    <row r="6179" spans="1:3" x14ac:dyDescent="0.2">
      <c r="A6179" s="114" t="s">
        <v>14515</v>
      </c>
      <c r="B6179" s="112">
        <v>1120</v>
      </c>
      <c r="C6179" s="10">
        <f t="shared" si="102"/>
        <v>1</v>
      </c>
    </row>
    <row r="6180" spans="1:3" x14ac:dyDescent="0.2">
      <c r="A6180" s="114" t="s">
        <v>14516</v>
      </c>
      <c r="B6180" s="112">
        <v>182</v>
      </c>
      <c r="C6180" s="10">
        <f t="shared" si="102"/>
        <v>1</v>
      </c>
    </row>
    <row r="6181" spans="1:3" x14ac:dyDescent="0.2">
      <c r="A6181" s="114" t="s">
        <v>14517</v>
      </c>
      <c r="B6181" s="112">
        <v>5836</v>
      </c>
      <c r="C6181" s="10">
        <f t="shared" si="102"/>
        <v>5</v>
      </c>
    </row>
    <row r="6182" spans="1:3" x14ac:dyDescent="0.2">
      <c r="A6182" s="114" t="s">
        <v>14518</v>
      </c>
      <c r="B6182" s="112">
        <v>3644</v>
      </c>
      <c r="C6182" s="10">
        <f t="shared" si="102"/>
        <v>3</v>
      </c>
    </row>
    <row r="6183" spans="1:3" x14ac:dyDescent="0.2">
      <c r="A6183" s="114" t="s">
        <v>14519</v>
      </c>
      <c r="B6183" s="112">
        <v>1433</v>
      </c>
      <c r="C6183" s="10">
        <f t="shared" si="102"/>
        <v>1</v>
      </c>
    </row>
    <row r="6184" spans="1:3" x14ac:dyDescent="0.2">
      <c r="A6184" s="114" t="s">
        <v>14520</v>
      </c>
      <c r="B6184" s="112">
        <v>31</v>
      </c>
      <c r="C6184" s="10">
        <f t="shared" si="102"/>
        <v>3</v>
      </c>
    </row>
    <row r="6185" spans="1:3" x14ac:dyDescent="0.2">
      <c r="A6185" s="114" t="s">
        <v>14521</v>
      </c>
      <c r="B6185" s="112">
        <v>842</v>
      </c>
      <c r="C6185" s="10">
        <f t="shared" si="102"/>
        <v>8</v>
      </c>
    </row>
    <row r="6186" spans="1:3" x14ac:dyDescent="0.2">
      <c r="A6186" s="114" t="s">
        <v>14522</v>
      </c>
      <c r="B6186" s="112">
        <v>2695</v>
      </c>
      <c r="C6186" s="10">
        <f t="shared" si="102"/>
        <v>2</v>
      </c>
    </row>
    <row r="6187" spans="1:3" x14ac:dyDescent="0.2">
      <c r="A6187" s="114" t="s">
        <v>14523</v>
      </c>
      <c r="B6187" s="112">
        <v>3669</v>
      </c>
      <c r="C6187" s="10">
        <f t="shared" si="102"/>
        <v>3</v>
      </c>
    </row>
    <row r="6188" spans="1:3" x14ac:dyDescent="0.2">
      <c r="A6188" s="114" t="s">
        <v>14524</v>
      </c>
      <c r="B6188" s="112">
        <v>2179</v>
      </c>
      <c r="C6188" s="10">
        <f t="shared" si="102"/>
        <v>2</v>
      </c>
    </row>
    <row r="6189" spans="1:3" x14ac:dyDescent="0.2">
      <c r="A6189" s="114" t="s">
        <v>14525</v>
      </c>
      <c r="B6189" s="112">
        <v>24450</v>
      </c>
      <c r="C6189" s="10">
        <f t="shared" si="102"/>
        <v>2</v>
      </c>
    </row>
    <row r="6190" spans="1:3" x14ac:dyDescent="0.2">
      <c r="A6190" s="114" t="s">
        <v>14526</v>
      </c>
      <c r="B6190" s="112">
        <v>6703</v>
      </c>
      <c r="C6190" s="10">
        <f t="shared" si="102"/>
        <v>6</v>
      </c>
    </row>
    <row r="6191" spans="1:3" x14ac:dyDescent="0.2">
      <c r="A6191" s="114" t="s">
        <v>14527</v>
      </c>
      <c r="B6191" s="112">
        <v>3274</v>
      </c>
      <c r="C6191" s="10">
        <f t="shared" si="102"/>
        <v>3</v>
      </c>
    </row>
    <row r="6192" spans="1:3" x14ac:dyDescent="0.2">
      <c r="A6192" s="114" t="s">
        <v>14528</v>
      </c>
      <c r="B6192" s="112">
        <v>515</v>
      </c>
      <c r="C6192" s="10">
        <f t="shared" si="102"/>
        <v>5</v>
      </c>
    </row>
    <row r="6193" spans="1:3" x14ac:dyDescent="0.2">
      <c r="A6193" s="114" t="s">
        <v>14529</v>
      </c>
      <c r="B6193" s="112">
        <v>3387</v>
      </c>
      <c r="C6193" s="10">
        <f t="shared" si="102"/>
        <v>3</v>
      </c>
    </row>
    <row r="6194" spans="1:3" x14ac:dyDescent="0.2">
      <c r="A6194" s="114" t="s">
        <v>14530</v>
      </c>
      <c r="B6194" s="112">
        <v>10820</v>
      </c>
      <c r="C6194" s="10">
        <f t="shared" si="102"/>
        <v>1</v>
      </c>
    </row>
    <row r="6195" spans="1:3" x14ac:dyDescent="0.2">
      <c r="A6195" s="114" t="s">
        <v>14531</v>
      </c>
      <c r="B6195" s="112">
        <v>34039</v>
      </c>
      <c r="C6195" s="10">
        <f t="shared" si="102"/>
        <v>3</v>
      </c>
    </row>
    <row r="6196" spans="1:3" x14ac:dyDescent="0.2">
      <c r="A6196" s="114" t="s">
        <v>14532</v>
      </c>
      <c r="B6196" s="112">
        <v>3054</v>
      </c>
      <c r="C6196" s="10">
        <f t="shared" si="102"/>
        <v>3</v>
      </c>
    </row>
    <row r="6197" spans="1:3" x14ac:dyDescent="0.2">
      <c r="A6197" s="114" t="s">
        <v>14533</v>
      </c>
      <c r="B6197" s="112">
        <v>534</v>
      </c>
      <c r="C6197" s="10">
        <f t="shared" si="102"/>
        <v>5</v>
      </c>
    </row>
    <row r="6198" spans="1:3" x14ac:dyDescent="0.2">
      <c r="A6198" s="114" t="s">
        <v>14534</v>
      </c>
      <c r="B6198" s="112">
        <v>830</v>
      </c>
      <c r="C6198" s="10">
        <f t="shared" si="102"/>
        <v>8</v>
      </c>
    </row>
    <row r="6199" spans="1:3" x14ac:dyDescent="0.2">
      <c r="A6199" s="114" t="s">
        <v>14535</v>
      </c>
      <c r="B6199" s="112">
        <v>1171</v>
      </c>
      <c r="C6199" s="10">
        <f t="shared" si="102"/>
        <v>1</v>
      </c>
    </row>
    <row r="6200" spans="1:3" x14ac:dyDescent="0.2">
      <c r="A6200" s="114" t="s">
        <v>14536</v>
      </c>
      <c r="B6200" s="112">
        <v>28813</v>
      </c>
      <c r="C6200" s="10">
        <f t="shared" si="102"/>
        <v>2</v>
      </c>
    </row>
    <row r="6201" spans="1:3" x14ac:dyDescent="0.2">
      <c r="A6201" s="114" t="s">
        <v>14537</v>
      </c>
      <c r="B6201" s="112">
        <v>241</v>
      </c>
      <c r="C6201" s="10">
        <f t="shared" si="102"/>
        <v>2</v>
      </c>
    </row>
    <row r="6202" spans="1:3" x14ac:dyDescent="0.2">
      <c r="A6202" s="114" t="s">
        <v>14538</v>
      </c>
      <c r="B6202" s="112">
        <v>3623</v>
      </c>
      <c r="C6202" s="10">
        <f t="shared" si="102"/>
        <v>3</v>
      </c>
    </row>
    <row r="6203" spans="1:3" x14ac:dyDescent="0.2">
      <c r="A6203" s="114" t="s">
        <v>14539</v>
      </c>
      <c r="B6203" s="112">
        <v>3193</v>
      </c>
      <c r="C6203" s="10">
        <f t="shared" si="102"/>
        <v>3</v>
      </c>
    </row>
    <row r="6204" spans="1:3" x14ac:dyDescent="0.2">
      <c r="A6204" s="114" t="s">
        <v>14540</v>
      </c>
      <c r="B6204" s="112">
        <v>1347</v>
      </c>
      <c r="C6204" s="10">
        <f t="shared" si="102"/>
        <v>1</v>
      </c>
    </row>
    <row r="6205" spans="1:3" x14ac:dyDescent="0.2">
      <c r="A6205" s="114" t="s">
        <v>14541</v>
      </c>
      <c r="B6205" s="112">
        <v>19806</v>
      </c>
      <c r="C6205" s="10">
        <f t="shared" si="102"/>
        <v>1</v>
      </c>
    </row>
    <row r="6206" spans="1:3" x14ac:dyDescent="0.2">
      <c r="A6206" s="114" t="s">
        <v>14542</v>
      </c>
      <c r="B6206" s="112">
        <v>267</v>
      </c>
      <c r="C6206" s="10">
        <f t="shared" si="102"/>
        <v>2</v>
      </c>
    </row>
    <row r="6207" spans="1:3" x14ac:dyDescent="0.2">
      <c r="A6207" s="114" t="s">
        <v>14543</v>
      </c>
      <c r="B6207" s="112">
        <v>1000</v>
      </c>
      <c r="C6207" s="10">
        <f t="shared" si="102"/>
        <v>1</v>
      </c>
    </row>
    <row r="6208" spans="1:3" x14ac:dyDescent="0.2">
      <c r="A6208" s="114" t="s">
        <v>14544</v>
      </c>
      <c r="B6208" s="112">
        <v>9035</v>
      </c>
      <c r="C6208" s="10">
        <f t="shared" si="102"/>
        <v>9</v>
      </c>
    </row>
    <row r="6209" spans="1:3" x14ac:dyDescent="0.2">
      <c r="A6209" s="114" t="s">
        <v>14545</v>
      </c>
      <c r="B6209" s="112">
        <v>2503</v>
      </c>
      <c r="C6209" s="10">
        <f t="shared" si="102"/>
        <v>2</v>
      </c>
    </row>
    <row r="6210" spans="1:3" x14ac:dyDescent="0.2">
      <c r="A6210" s="114" t="s">
        <v>14546</v>
      </c>
      <c r="B6210" s="112">
        <v>2524</v>
      </c>
      <c r="C6210" s="10">
        <f t="shared" si="102"/>
        <v>2</v>
      </c>
    </row>
    <row r="6211" spans="1:3" x14ac:dyDescent="0.2">
      <c r="A6211" s="114" t="s">
        <v>14547</v>
      </c>
      <c r="B6211" s="112">
        <v>6953</v>
      </c>
      <c r="C6211" s="10">
        <f t="shared" si="102"/>
        <v>6</v>
      </c>
    </row>
    <row r="6212" spans="1:3" x14ac:dyDescent="0.2">
      <c r="A6212" s="114" t="s">
        <v>14548</v>
      </c>
      <c r="B6212" s="112">
        <v>119</v>
      </c>
      <c r="C6212" s="10">
        <f t="shared" si="102"/>
        <v>1</v>
      </c>
    </row>
    <row r="6213" spans="1:3" x14ac:dyDescent="0.2">
      <c r="A6213" s="114" t="s">
        <v>14549</v>
      </c>
      <c r="B6213" s="112">
        <v>1232</v>
      </c>
      <c r="C6213" s="10">
        <f t="shared" ref="C6213:C6276" si="103">VALUE(LEFT(1E+100*B6213))</f>
        <v>1</v>
      </c>
    </row>
    <row r="6214" spans="1:3" x14ac:dyDescent="0.2">
      <c r="A6214" s="114" t="s">
        <v>14550</v>
      </c>
      <c r="B6214" s="112">
        <v>679</v>
      </c>
      <c r="C6214" s="10">
        <f t="shared" si="103"/>
        <v>6</v>
      </c>
    </row>
    <row r="6215" spans="1:3" x14ac:dyDescent="0.2">
      <c r="A6215" s="114" t="s">
        <v>14551</v>
      </c>
      <c r="B6215" s="112">
        <v>646</v>
      </c>
      <c r="C6215" s="10">
        <f t="shared" si="103"/>
        <v>6</v>
      </c>
    </row>
    <row r="6216" spans="1:3" x14ac:dyDescent="0.2">
      <c r="A6216" s="114" t="s">
        <v>14552</v>
      </c>
      <c r="B6216" s="112">
        <v>1243</v>
      </c>
      <c r="C6216" s="10">
        <f t="shared" si="103"/>
        <v>1</v>
      </c>
    </row>
    <row r="6217" spans="1:3" x14ac:dyDescent="0.2">
      <c r="A6217" s="114" t="s">
        <v>14553</v>
      </c>
      <c r="B6217" s="112">
        <v>3313</v>
      </c>
      <c r="C6217" s="10">
        <f t="shared" si="103"/>
        <v>3</v>
      </c>
    </row>
    <row r="6218" spans="1:3" x14ac:dyDescent="0.2">
      <c r="A6218" s="114" t="s">
        <v>14554</v>
      </c>
      <c r="B6218" s="112">
        <v>361</v>
      </c>
      <c r="C6218" s="10">
        <f t="shared" si="103"/>
        <v>3</v>
      </c>
    </row>
    <row r="6219" spans="1:3" x14ac:dyDescent="0.2">
      <c r="A6219" s="114" t="s">
        <v>14555</v>
      </c>
      <c r="B6219" s="112">
        <v>261</v>
      </c>
      <c r="C6219" s="10">
        <f t="shared" si="103"/>
        <v>2</v>
      </c>
    </row>
    <row r="6220" spans="1:3" x14ac:dyDescent="0.2">
      <c r="A6220" s="114" t="s">
        <v>14556</v>
      </c>
      <c r="B6220" s="112">
        <v>1954</v>
      </c>
      <c r="C6220" s="10">
        <f t="shared" si="103"/>
        <v>1</v>
      </c>
    </row>
    <row r="6221" spans="1:3" x14ac:dyDescent="0.2">
      <c r="A6221" s="114" t="s">
        <v>14557</v>
      </c>
      <c r="B6221" s="112">
        <v>628</v>
      </c>
      <c r="C6221" s="10">
        <f t="shared" si="103"/>
        <v>6</v>
      </c>
    </row>
    <row r="6222" spans="1:3" x14ac:dyDescent="0.2">
      <c r="A6222" s="114" t="s">
        <v>14558</v>
      </c>
      <c r="B6222" s="112">
        <v>239</v>
      </c>
      <c r="C6222" s="10">
        <f t="shared" si="103"/>
        <v>2</v>
      </c>
    </row>
    <row r="6223" spans="1:3" x14ac:dyDescent="0.2">
      <c r="A6223" s="114" t="s">
        <v>14559</v>
      </c>
      <c r="B6223" s="112">
        <v>808</v>
      </c>
      <c r="C6223" s="10">
        <f t="shared" si="103"/>
        <v>8</v>
      </c>
    </row>
    <row r="6224" spans="1:3" x14ac:dyDescent="0.2">
      <c r="A6224" s="114" t="s">
        <v>14560</v>
      </c>
      <c r="B6224" s="112">
        <v>159</v>
      </c>
      <c r="C6224" s="10">
        <f t="shared" si="103"/>
        <v>1</v>
      </c>
    </row>
    <row r="6225" spans="1:3" x14ac:dyDescent="0.2">
      <c r="A6225" s="114" t="s">
        <v>14561</v>
      </c>
      <c r="B6225" s="112">
        <v>732</v>
      </c>
      <c r="C6225" s="10">
        <f t="shared" si="103"/>
        <v>7</v>
      </c>
    </row>
    <row r="6226" spans="1:3" x14ac:dyDescent="0.2">
      <c r="A6226" s="114" t="s">
        <v>14562</v>
      </c>
      <c r="B6226" s="112">
        <v>31688</v>
      </c>
      <c r="C6226" s="10">
        <f t="shared" si="103"/>
        <v>3</v>
      </c>
    </row>
    <row r="6227" spans="1:3" x14ac:dyDescent="0.2">
      <c r="A6227" s="114" t="s">
        <v>14563</v>
      </c>
      <c r="B6227" s="112">
        <v>2404</v>
      </c>
      <c r="C6227" s="10">
        <f t="shared" si="103"/>
        <v>2</v>
      </c>
    </row>
    <row r="6228" spans="1:3" x14ac:dyDescent="0.2">
      <c r="A6228" s="114" t="s">
        <v>14564</v>
      </c>
      <c r="B6228" s="112">
        <v>2514</v>
      </c>
      <c r="C6228" s="10">
        <f t="shared" si="103"/>
        <v>2</v>
      </c>
    </row>
    <row r="6229" spans="1:3" x14ac:dyDescent="0.2">
      <c r="A6229" s="114" t="s">
        <v>14565</v>
      </c>
      <c r="B6229" s="112">
        <v>4815</v>
      </c>
      <c r="C6229" s="10">
        <f t="shared" si="103"/>
        <v>4</v>
      </c>
    </row>
    <row r="6230" spans="1:3" x14ac:dyDescent="0.2">
      <c r="A6230" s="114" t="s">
        <v>14566</v>
      </c>
      <c r="B6230" s="112">
        <v>2079</v>
      </c>
      <c r="C6230" s="10">
        <f t="shared" si="103"/>
        <v>2</v>
      </c>
    </row>
    <row r="6231" spans="1:3" x14ac:dyDescent="0.2">
      <c r="A6231" s="114" t="s">
        <v>14567</v>
      </c>
      <c r="B6231" s="112">
        <v>167</v>
      </c>
      <c r="C6231" s="10">
        <f t="shared" si="103"/>
        <v>1</v>
      </c>
    </row>
    <row r="6232" spans="1:3" x14ac:dyDescent="0.2">
      <c r="A6232" s="114" t="s">
        <v>14568</v>
      </c>
      <c r="B6232" s="112">
        <v>5680</v>
      </c>
      <c r="C6232" s="10">
        <f t="shared" si="103"/>
        <v>5</v>
      </c>
    </row>
    <row r="6233" spans="1:3" x14ac:dyDescent="0.2">
      <c r="A6233" s="114" t="s">
        <v>14569</v>
      </c>
      <c r="B6233" s="112">
        <v>2393</v>
      </c>
      <c r="C6233" s="10">
        <f t="shared" si="103"/>
        <v>2</v>
      </c>
    </row>
    <row r="6234" spans="1:3" x14ac:dyDescent="0.2">
      <c r="A6234" s="114" t="s">
        <v>14570</v>
      </c>
      <c r="B6234" s="112">
        <v>2142</v>
      </c>
      <c r="C6234" s="10">
        <f t="shared" si="103"/>
        <v>2</v>
      </c>
    </row>
    <row r="6235" spans="1:3" x14ac:dyDescent="0.2">
      <c r="A6235" s="114" t="s">
        <v>14571</v>
      </c>
      <c r="B6235" s="112">
        <v>20180</v>
      </c>
      <c r="C6235" s="10">
        <f t="shared" si="103"/>
        <v>2</v>
      </c>
    </row>
    <row r="6236" spans="1:3" x14ac:dyDescent="0.2">
      <c r="A6236" s="114" t="s">
        <v>14572</v>
      </c>
      <c r="B6236" s="112">
        <v>672</v>
      </c>
      <c r="C6236" s="10">
        <f t="shared" si="103"/>
        <v>6</v>
      </c>
    </row>
    <row r="6237" spans="1:3" x14ac:dyDescent="0.2">
      <c r="A6237" s="114" t="s">
        <v>14573</v>
      </c>
      <c r="B6237" s="112">
        <v>480</v>
      </c>
      <c r="C6237" s="10">
        <f t="shared" si="103"/>
        <v>4</v>
      </c>
    </row>
    <row r="6238" spans="1:3" x14ac:dyDescent="0.2">
      <c r="A6238" s="114" t="s">
        <v>14574</v>
      </c>
      <c r="B6238" s="112">
        <v>12863</v>
      </c>
      <c r="C6238" s="10">
        <f t="shared" si="103"/>
        <v>1</v>
      </c>
    </row>
    <row r="6239" spans="1:3" x14ac:dyDescent="0.2">
      <c r="A6239" s="114" t="s">
        <v>14575</v>
      </c>
      <c r="B6239" s="112">
        <v>90</v>
      </c>
      <c r="C6239" s="10">
        <f t="shared" si="103"/>
        <v>9</v>
      </c>
    </row>
    <row r="6240" spans="1:3" x14ac:dyDescent="0.2">
      <c r="A6240" s="114" t="s">
        <v>14576</v>
      </c>
      <c r="B6240" s="112">
        <v>3351</v>
      </c>
      <c r="C6240" s="10">
        <f t="shared" si="103"/>
        <v>3</v>
      </c>
    </row>
    <row r="6241" spans="1:3" x14ac:dyDescent="0.2">
      <c r="A6241" s="114" t="s">
        <v>14577</v>
      </c>
      <c r="B6241" s="112">
        <v>9949</v>
      </c>
      <c r="C6241" s="10">
        <f t="shared" si="103"/>
        <v>9</v>
      </c>
    </row>
    <row r="6242" spans="1:3" x14ac:dyDescent="0.2">
      <c r="A6242" s="114" t="s">
        <v>14578</v>
      </c>
      <c r="B6242" s="112">
        <v>6661</v>
      </c>
      <c r="C6242" s="10">
        <f t="shared" si="103"/>
        <v>6</v>
      </c>
    </row>
    <row r="6243" spans="1:3" x14ac:dyDescent="0.2">
      <c r="A6243" s="114" t="s">
        <v>14579</v>
      </c>
      <c r="B6243" s="112">
        <v>2077</v>
      </c>
      <c r="C6243" s="10">
        <f t="shared" si="103"/>
        <v>2</v>
      </c>
    </row>
    <row r="6244" spans="1:3" x14ac:dyDescent="0.2">
      <c r="A6244" s="114" t="s">
        <v>14580</v>
      </c>
      <c r="B6244" s="112">
        <v>28079</v>
      </c>
      <c r="C6244" s="10">
        <f t="shared" si="103"/>
        <v>2</v>
      </c>
    </row>
    <row r="6245" spans="1:3" x14ac:dyDescent="0.2">
      <c r="A6245" s="114" t="s">
        <v>14581</v>
      </c>
      <c r="B6245" s="112">
        <v>3942</v>
      </c>
      <c r="C6245" s="10">
        <f t="shared" si="103"/>
        <v>3</v>
      </c>
    </row>
    <row r="6246" spans="1:3" x14ac:dyDescent="0.2">
      <c r="A6246" s="114" t="s">
        <v>14582</v>
      </c>
      <c r="B6246" s="112">
        <v>279</v>
      </c>
      <c r="C6246" s="10">
        <f t="shared" si="103"/>
        <v>2</v>
      </c>
    </row>
    <row r="6247" spans="1:3" x14ac:dyDescent="0.2">
      <c r="A6247" s="114" t="s">
        <v>14583</v>
      </c>
      <c r="B6247" s="112">
        <v>358</v>
      </c>
      <c r="C6247" s="10">
        <f t="shared" si="103"/>
        <v>3</v>
      </c>
    </row>
    <row r="6248" spans="1:3" x14ac:dyDescent="0.2">
      <c r="A6248" s="114" t="s">
        <v>14584</v>
      </c>
      <c r="B6248" s="112">
        <v>473</v>
      </c>
      <c r="C6248" s="10">
        <f t="shared" si="103"/>
        <v>4</v>
      </c>
    </row>
    <row r="6249" spans="1:3" x14ac:dyDescent="0.2">
      <c r="A6249" s="114" t="s">
        <v>14585</v>
      </c>
      <c r="B6249" s="112">
        <v>3791</v>
      </c>
      <c r="C6249" s="10">
        <f t="shared" si="103"/>
        <v>3</v>
      </c>
    </row>
    <row r="6250" spans="1:3" x14ac:dyDescent="0.2">
      <c r="A6250" s="114" t="s">
        <v>14586</v>
      </c>
      <c r="B6250" s="112">
        <v>1075</v>
      </c>
      <c r="C6250" s="10">
        <f t="shared" si="103"/>
        <v>1</v>
      </c>
    </row>
    <row r="6251" spans="1:3" x14ac:dyDescent="0.2">
      <c r="A6251" s="114" t="s">
        <v>14587</v>
      </c>
      <c r="B6251" s="112">
        <v>18341</v>
      </c>
      <c r="C6251" s="10">
        <f t="shared" si="103"/>
        <v>1</v>
      </c>
    </row>
    <row r="6252" spans="1:3" x14ac:dyDescent="0.2">
      <c r="A6252" s="114" t="s">
        <v>14588</v>
      </c>
      <c r="B6252" s="112">
        <v>105</v>
      </c>
      <c r="C6252" s="10">
        <f t="shared" si="103"/>
        <v>1</v>
      </c>
    </row>
    <row r="6253" spans="1:3" x14ac:dyDescent="0.2">
      <c r="A6253" s="114" t="s">
        <v>14589</v>
      </c>
      <c r="B6253" s="112">
        <v>185</v>
      </c>
      <c r="C6253" s="10">
        <f t="shared" si="103"/>
        <v>1</v>
      </c>
    </row>
    <row r="6254" spans="1:3" x14ac:dyDescent="0.2">
      <c r="A6254" s="114" t="s">
        <v>14590</v>
      </c>
      <c r="B6254" s="112">
        <v>105</v>
      </c>
      <c r="C6254" s="10">
        <f t="shared" si="103"/>
        <v>1</v>
      </c>
    </row>
    <row r="6255" spans="1:3" x14ac:dyDescent="0.2">
      <c r="A6255" s="114" t="s">
        <v>14591</v>
      </c>
      <c r="B6255" s="112">
        <v>254</v>
      </c>
      <c r="C6255" s="10">
        <f t="shared" si="103"/>
        <v>2</v>
      </c>
    </row>
    <row r="6256" spans="1:3" x14ac:dyDescent="0.2">
      <c r="A6256" s="114" t="s">
        <v>14592</v>
      </c>
      <c r="B6256" s="112">
        <v>163</v>
      </c>
      <c r="C6256" s="10">
        <f t="shared" si="103"/>
        <v>1</v>
      </c>
    </row>
    <row r="6257" spans="1:3" x14ac:dyDescent="0.2">
      <c r="A6257" s="114" t="s">
        <v>14593</v>
      </c>
      <c r="B6257" s="112">
        <v>92</v>
      </c>
      <c r="C6257" s="10">
        <f t="shared" si="103"/>
        <v>9</v>
      </c>
    </row>
    <row r="6258" spans="1:3" x14ac:dyDescent="0.2">
      <c r="A6258" s="114" t="s">
        <v>14594</v>
      </c>
      <c r="B6258" s="112">
        <v>8309</v>
      </c>
      <c r="C6258" s="10">
        <f t="shared" si="103"/>
        <v>8</v>
      </c>
    </row>
    <row r="6259" spans="1:3" x14ac:dyDescent="0.2">
      <c r="A6259" s="114" t="s">
        <v>14595</v>
      </c>
      <c r="B6259" s="112">
        <v>13557</v>
      </c>
      <c r="C6259" s="10">
        <f t="shared" si="103"/>
        <v>1</v>
      </c>
    </row>
    <row r="6260" spans="1:3" x14ac:dyDescent="0.2">
      <c r="A6260" s="114" t="s">
        <v>14596</v>
      </c>
      <c r="B6260" s="112">
        <v>117981</v>
      </c>
      <c r="C6260" s="10">
        <f t="shared" si="103"/>
        <v>1</v>
      </c>
    </row>
    <row r="6261" spans="1:3" x14ac:dyDescent="0.2">
      <c r="A6261" s="114" t="s">
        <v>14597</v>
      </c>
      <c r="B6261" s="112">
        <v>2755</v>
      </c>
      <c r="C6261" s="10">
        <f t="shared" si="103"/>
        <v>2</v>
      </c>
    </row>
    <row r="6262" spans="1:3" x14ac:dyDescent="0.2">
      <c r="A6262" s="114" t="s">
        <v>14598</v>
      </c>
      <c r="B6262" s="112">
        <v>495</v>
      </c>
      <c r="C6262" s="10">
        <f t="shared" si="103"/>
        <v>4</v>
      </c>
    </row>
    <row r="6263" spans="1:3" x14ac:dyDescent="0.2">
      <c r="A6263" s="114" t="s">
        <v>14599</v>
      </c>
      <c r="B6263" s="112">
        <v>246</v>
      </c>
      <c r="C6263" s="10">
        <f t="shared" si="103"/>
        <v>2</v>
      </c>
    </row>
    <row r="6264" spans="1:3" x14ac:dyDescent="0.2">
      <c r="A6264" s="114" t="s">
        <v>14600</v>
      </c>
      <c r="B6264" s="112">
        <v>529</v>
      </c>
      <c r="C6264" s="10">
        <f t="shared" si="103"/>
        <v>5</v>
      </c>
    </row>
    <row r="6265" spans="1:3" x14ac:dyDescent="0.2">
      <c r="A6265" s="114" t="s">
        <v>14601</v>
      </c>
      <c r="B6265" s="112">
        <v>9365</v>
      </c>
      <c r="C6265" s="10">
        <f t="shared" si="103"/>
        <v>9</v>
      </c>
    </row>
    <row r="6266" spans="1:3" x14ac:dyDescent="0.2">
      <c r="A6266" s="114" t="s">
        <v>14602</v>
      </c>
      <c r="B6266" s="112">
        <v>5585</v>
      </c>
      <c r="C6266" s="10">
        <f t="shared" si="103"/>
        <v>5</v>
      </c>
    </row>
    <row r="6267" spans="1:3" x14ac:dyDescent="0.2">
      <c r="A6267" s="114" t="s">
        <v>14603</v>
      </c>
      <c r="B6267" s="112">
        <v>1066</v>
      </c>
      <c r="C6267" s="10">
        <f t="shared" si="103"/>
        <v>1</v>
      </c>
    </row>
    <row r="6268" spans="1:3" x14ac:dyDescent="0.2">
      <c r="A6268" s="114" t="s">
        <v>14604</v>
      </c>
      <c r="B6268" s="112">
        <v>273</v>
      </c>
      <c r="C6268" s="10">
        <f t="shared" si="103"/>
        <v>2</v>
      </c>
    </row>
    <row r="6269" spans="1:3" x14ac:dyDescent="0.2">
      <c r="A6269" s="114" t="s">
        <v>14605</v>
      </c>
      <c r="B6269" s="112">
        <v>291</v>
      </c>
      <c r="C6269" s="10">
        <f t="shared" si="103"/>
        <v>2</v>
      </c>
    </row>
    <row r="6270" spans="1:3" x14ac:dyDescent="0.2">
      <c r="A6270" s="114" t="s">
        <v>14606</v>
      </c>
      <c r="B6270" s="112">
        <v>13482</v>
      </c>
      <c r="C6270" s="10">
        <f t="shared" si="103"/>
        <v>1</v>
      </c>
    </row>
    <row r="6271" spans="1:3" x14ac:dyDescent="0.2">
      <c r="A6271" s="114" t="s">
        <v>14607</v>
      </c>
      <c r="B6271" s="112">
        <v>50</v>
      </c>
      <c r="C6271" s="10">
        <f t="shared" si="103"/>
        <v>5</v>
      </c>
    </row>
    <row r="6272" spans="1:3" x14ac:dyDescent="0.2">
      <c r="A6272" s="114" t="s">
        <v>14608</v>
      </c>
      <c r="B6272" s="112">
        <v>94</v>
      </c>
      <c r="C6272" s="10">
        <f t="shared" si="103"/>
        <v>9</v>
      </c>
    </row>
    <row r="6273" spans="1:3" x14ac:dyDescent="0.2">
      <c r="A6273" s="114" t="s">
        <v>14609</v>
      </c>
      <c r="B6273" s="112">
        <v>15361</v>
      </c>
      <c r="C6273" s="10">
        <f t="shared" si="103"/>
        <v>1</v>
      </c>
    </row>
    <row r="6274" spans="1:3" x14ac:dyDescent="0.2">
      <c r="A6274" s="114" t="s">
        <v>14610</v>
      </c>
      <c r="B6274" s="112">
        <v>139</v>
      </c>
      <c r="C6274" s="10">
        <f t="shared" si="103"/>
        <v>1</v>
      </c>
    </row>
    <row r="6275" spans="1:3" x14ac:dyDescent="0.2">
      <c r="A6275" s="114" t="s">
        <v>14611</v>
      </c>
      <c r="B6275" s="112">
        <v>194</v>
      </c>
      <c r="C6275" s="10">
        <f t="shared" si="103"/>
        <v>1</v>
      </c>
    </row>
    <row r="6276" spans="1:3" x14ac:dyDescent="0.2">
      <c r="A6276" s="114" t="s">
        <v>14612</v>
      </c>
      <c r="B6276" s="112">
        <v>320</v>
      </c>
      <c r="C6276" s="10">
        <f t="shared" si="103"/>
        <v>3</v>
      </c>
    </row>
    <row r="6277" spans="1:3" x14ac:dyDescent="0.2">
      <c r="A6277" s="114" t="s">
        <v>14613</v>
      </c>
      <c r="B6277" s="112">
        <v>4097</v>
      </c>
      <c r="C6277" s="10">
        <f t="shared" ref="C6277:C6340" si="104">VALUE(LEFT(1E+100*B6277))</f>
        <v>4</v>
      </c>
    </row>
    <row r="6278" spans="1:3" x14ac:dyDescent="0.2">
      <c r="A6278" s="114" t="s">
        <v>14614</v>
      </c>
      <c r="B6278" s="112">
        <v>513</v>
      </c>
      <c r="C6278" s="10">
        <f t="shared" si="104"/>
        <v>5</v>
      </c>
    </row>
    <row r="6279" spans="1:3" x14ac:dyDescent="0.2">
      <c r="A6279" s="114" t="s">
        <v>14615</v>
      </c>
      <c r="B6279" s="112">
        <v>219</v>
      </c>
      <c r="C6279" s="10">
        <f t="shared" si="104"/>
        <v>2</v>
      </c>
    </row>
    <row r="6280" spans="1:3" x14ac:dyDescent="0.2">
      <c r="A6280" s="114" t="s">
        <v>14616</v>
      </c>
      <c r="B6280" s="112">
        <v>125</v>
      </c>
      <c r="C6280" s="10">
        <f t="shared" si="104"/>
        <v>1</v>
      </c>
    </row>
    <row r="6281" spans="1:3" x14ac:dyDescent="0.2">
      <c r="A6281" s="114" t="s">
        <v>14617</v>
      </c>
      <c r="B6281" s="112">
        <v>230</v>
      </c>
      <c r="C6281" s="10">
        <f t="shared" si="104"/>
        <v>2</v>
      </c>
    </row>
    <row r="6282" spans="1:3" x14ac:dyDescent="0.2">
      <c r="A6282" s="114" t="s">
        <v>14618</v>
      </c>
      <c r="B6282" s="112">
        <v>3950</v>
      </c>
      <c r="C6282" s="10">
        <f t="shared" si="104"/>
        <v>3</v>
      </c>
    </row>
    <row r="6283" spans="1:3" x14ac:dyDescent="0.2">
      <c r="A6283" s="114" t="s">
        <v>14619</v>
      </c>
      <c r="B6283" s="112">
        <v>25</v>
      </c>
      <c r="C6283" s="10">
        <f t="shared" si="104"/>
        <v>2</v>
      </c>
    </row>
    <row r="6284" spans="1:3" x14ac:dyDescent="0.2">
      <c r="A6284" s="114" t="s">
        <v>14620</v>
      </c>
      <c r="B6284" s="112">
        <v>288</v>
      </c>
      <c r="C6284" s="10">
        <f t="shared" si="104"/>
        <v>2</v>
      </c>
    </row>
    <row r="6285" spans="1:3" x14ac:dyDescent="0.2">
      <c r="A6285" s="114" t="s">
        <v>14621</v>
      </c>
      <c r="B6285" s="112">
        <v>158</v>
      </c>
      <c r="C6285" s="10">
        <f t="shared" si="104"/>
        <v>1</v>
      </c>
    </row>
    <row r="6286" spans="1:3" x14ac:dyDescent="0.2">
      <c r="A6286" s="114" t="s">
        <v>14622</v>
      </c>
      <c r="B6286" s="112">
        <v>208688</v>
      </c>
      <c r="C6286" s="10">
        <f t="shared" si="104"/>
        <v>2</v>
      </c>
    </row>
    <row r="6287" spans="1:3" x14ac:dyDescent="0.2">
      <c r="A6287" s="114" t="s">
        <v>14623</v>
      </c>
      <c r="B6287" s="112">
        <v>57</v>
      </c>
      <c r="C6287" s="10">
        <f t="shared" si="104"/>
        <v>5</v>
      </c>
    </row>
    <row r="6288" spans="1:3" x14ac:dyDescent="0.2">
      <c r="A6288" s="114" t="s">
        <v>14624</v>
      </c>
      <c r="B6288" s="112">
        <v>539</v>
      </c>
      <c r="C6288" s="10">
        <f t="shared" si="104"/>
        <v>5</v>
      </c>
    </row>
    <row r="6289" spans="1:3" x14ac:dyDescent="0.2">
      <c r="A6289" s="114" t="s">
        <v>14625</v>
      </c>
      <c r="B6289" s="112">
        <v>3682</v>
      </c>
      <c r="C6289" s="10">
        <f t="shared" si="104"/>
        <v>3</v>
      </c>
    </row>
    <row r="6290" spans="1:3" x14ac:dyDescent="0.2">
      <c r="A6290" s="114" t="s">
        <v>14626</v>
      </c>
      <c r="B6290" s="112">
        <v>329</v>
      </c>
      <c r="C6290" s="10">
        <f t="shared" si="104"/>
        <v>3</v>
      </c>
    </row>
    <row r="6291" spans="1:3" x14ac:dyDescent="0.2">
      <c r="A6291" s="114" t="s">
        <v>14627</v>
      </c>
      <c r="B6291" s="112">
        <v>103</v>
      </c>
      <c r="C6291" s="10">
        <f t="shared" si="104"/>
        <v>1</v>
      </c>
    </row>
    <row r="6292" spans="1:3" x14ac:dyDescent="0.2">
      <c r="A6292" s="114" t="s">
        <v>14628</v>
      </c>
      <c r="B6292" s="112">
        <v>883</v>
      </c>
      <c r="C6292" s="10">
        <f t="shared" si="104"/>
        <v>8</v>
      </c>
    </row>
    <row r="6293" spans="1:3" x14ac:dyDescent="0.2">
      <c r="A6293" s="114" t="s">
        <v>14629</v>
      </c>
      <c r="B6293" s="112">
        <v>1046</v>
      </c>
      <c r="C6293" s="10">
        <f t="shared" si="104"/>
        <v>1</v>
      </c>
    </row>
    <row r="6294" spans="1:3" x14ac:dyDescent="0.2">
      <c r="A6294" s="114" t="s">
        <v>14630</v>
      </c>
      <c r="B6294" s="112">
        <v>181</v>
      </c>
      <c r="C6294" s="10">
        <f t="shared" si="104"/>
        <v>1</v>
      </c>
    </row>
    <row r="6295" spans="1:3" x14ac:dyDescent="0.2">
      <c r="A6295" s="114" t="s">
        <v>14631</v>
      </c>
      <c r="B6295" s="112">
        <v>734</v>
      </c>
      <c r="C6295" s="10">
        <f t="shared" si="104"/>
        <v>7</v>
      </c>
    </row>
    <row r="6296" spans="1:3" x14ac:dyDescent="0.2">
      <c r="A6296" s="114" t="s">
        <v>14632</v>
      </c>
      <c r="B6296" s="112">
        <v>69</v>
      </c>
      <c r="C6296" s="10">
        <f t="shared" si="104"/>
        <v>6</v>
      </c>
    </row>
    <row r="6297" spans="1:3" x14ac:dyDescent="0.2">
      <c r="A6297" s="114" t="s">
        <v>14633</v>
      </c>
      <c r="B6297" s="112">
        <v>174</v>
      </c>
      <c r="C6297" s="10">
        <f t="shared" si="104"/>
        <v>1</v>
      </c>
    </row>
    <row r="6298" spans="1:3" x14ac:dyDescent="0.2">
      <c r="A6298" s="114" t="s">
        <v>14634</v>
      </c>
      <c r="B6298" s="112">
        <v>1771</v>
      </c>
      <c r="C6298" s="10">
        <f t="shared" si="104"/>
        <v>1</v>
      </c>
    </row>
    <row r="6299" spans="1:3" x14ac:dyDescent="0.2">
      <c r="A6299" s="114" t="s">
        <v>14635</v>
      </c>
      <c r="B6299" s="112">
        <v>2256</v>
      </c>
      <c r="C6299" s="10">
        <f t="shared" si="104"/>
        <v>2</v>
      </c>
    </row>
    <row r="6300" spans="1:3" x14ac:dyDescent="0.2">
      <c r="A6300" s="114" t="s">
        <v>14636</v>
      </c>
      <c r="B6300" s="112">
        <v>1033</v>
      </c>
      <c r="C6300" s="10">
        <f t="shared" si="104"/>
        <v>1</v>
      </c>
    </row>
    <row r="6301" spans="1:3" x14ac:dyDescent="0.2">
      <c r="A6301" s="114" t="s">
        <v>14637</v>
      </c>
      <c r="B6301" s="112">
        <v>111</v>
      </c>
      <c r="C6301" s="10">
        <f t="shared" si="104"/>
        <v>1</v>
      </c>
    </row>
    <row r="6302" spans="1:3" x14ac:dyDescent="0.2">
      <c r="A6302" s="114" t="s">
        <v>14638</v>
      </c>
      <c r="B6302" s="112">
        <v>102</v>
      </c>
      <c r="C6302" s="10">
        <f t="shared" si="104"/>
        <v>1</v>
      </c>
    </row>
    <row r="6303" spans="1:3" x14ac:dyDescent="0.2">
      <c r="A6303" s="114" t="s">
        <v>14639</v>
      </c>
      <c r="B6303" s="112">
        <v>434</v>
      </c>
      <c r="C6303" s="10">
        <f t="shared" si="104"/>
        <v>4</v>
      </c>
    </row>
    <row r="6304" spans="1:3" x14ac:dyDescent="0.2">
      <c r="A6304" s="114" t="s">
        <v>14640</v>
      </c>
      <c r="B6304" s="112">
        <v>1401</v>
      </c>
      <c r="C6304" s="10">
        <f t="shared" si="104"/>
        <v>1</v>
      </c>
    </row>
    <row r="6305" spans="1:3" x14ac:dyDescent="0.2">
      <c r="A6305" s="114" t="s">
        <v>14641</v>
      </c>
      <c r="B6305" s="112">
        <v>7740</v>
      </c>
      <c r="C6305" s="10">
        <f t="shared" si="104"/>
        <v>7</v>
      </c>
    </row>
    <row r="6306" spans="1:3" x14ac:dyDescent="0.2">
      <c r="A6306" s="114" t="s">
        <v>14642</v>
      </c>
      <c r="B6306" s="112">
        <v>40548</v>
      </c>
      <c r="C6306" s="10">
        <f t="shared" si="104"/>
        <v>4</v>
      </c>
    </row>
    <row r="6307" spans="1:3" x14ac:dyDescent="0.2">
      <c r="A6307" s="114" t="s">
        <v>14643</v>
      </c>
      <c r="B6307" s="112">
        <v>15042</v>
      </c>
      <c r="C6307" s="10">
        <f t="shared" si="104"/>
        <v>1</v>
      </c>
    </row>
    <row r="6308" spans="1:3" x14ac:dyDescent="0.2">
      <c r="A6308" s="114" t="s">
        <v>14644</v>
      </c>
      <c r="B6308" s="112">
        <v>476</v>
      </c>
      <c r="C6308" s="10">
        <f t="shared" si="104"/>
        <v>4</v>
      </c>
    </row>
    <row r="6309" spans="1:3" x14ac:dyDescent="0.2">
      <c r="A6309" s="114" t="s">
        <v>14645</v>
      </c>
      <c r="B6309" s="112">
        <v>370</v>
      </c>
      <c r="C6309" s="10">
        <f t="shared" si="104"/>
        <v>3</v>
      </c>
    </row>
    <row r="6310" spans="1:3" x14ac:dyDescent="0.2">
      <c r="A6310" s="114" t="s">
        <v>14646</v>
      </c>
      <c r="B6310" s="112">
        <v>155</v>
      </c>
      <c r="C6310" s="10">
        <f t="shared" si="104"/>
        <v>1</v>
      </c>
    </row>
    <row r="6311" spans="1:3" x14ac:dyDescent="0.2">
      <c r="A6311" s="114" t="s">
        <v>14647</v>
      </c>
      <c r="B6311" s="112">
        <v>146</v>
      </c>
      <c r="C6311" s="10">
        <f t="shared" si="104"/>
        <v>1</v>
      </c>
    </row>
    <row r="6312" spans="1:3" x14ac:dyDescent="0.2">
      <c r="A6312" s="114" t="s">
        <v>14648</v>
      </c>
      <c r="B6312" s="112">
        <v>379</v>
      </c>
      <c r="C6312" s="10">
        <f t="shared" si="104"/>
        <v>3</v>
      </c>
    </row>
    <row r="6313" spans="1:3" x14ac:dyDescent="0.2">
      <c r="A6313" s="114" t="s">
        <v>14649</v>
      </c>
      <c r="B6313" s="112">
        <v>74560</v>
      </c>
      <c r="C6313" s="10">
        <f t="shared" si="104"/>
        <v>7</v>
      </c>
    </row>
    <row r="6314" spans="1:3" x14ac:dyDescent="0.2">
      <c r="A6314" s="114" t="s">
        <v>14650</v>
      </c>
      <c r="B6314" s="112">
        <v>776</v>
      </c>
      <c r="C6314" s="10">
        <f t="shared" si="104"/>
        <v>7</v>
      </c>
    </row>
    <row r="6315" spans="1:3" x14ac:dyDescent="0.2">
      <c r="A6315" s="114" t="s">
        <v>14651</v>
      </c>
      <c r="B6315" s="112">
        <v>12776</v>
      </c>
      <c r="C6315" s="10">
        <f t="shared" si="104"/>
        <v>1</v>
      </c>
    </row>
    <row r="6316" spans="1:3" x14ac:dyDescent="0.2">
      <c r="A6316" s="114" t="s">
        <v>14652</v>
      </c>
      <c r="B6316" s="112">
        <v>10294</v>
      </c>
      <c r="C6316" s="10">
        <f t="shared" si="104"/>
        <v>1</v>
      </c>
    </row>
    <row r="6317" spans="1:3" x14ac:dyDescent="0.2">
      <c r="A6317" s="114" t="s">
        <v>14653</v>
      </c>
      <c r="B6317" s="112">
        <v>7624</v>
      </c>
      <c r="C6317" s="10">
        <f t="shared" si="104"/>
        <v>7</v>
      </c>
    </row>
    <row r="6318" spans="1:3" x14ac:dyDescent="0.2">
      <c r="A6318" s="114" t="s">
        <v>14654</v>
      </c>
      <c r="B6318" s="112">
        <v>159</v>
      </c>
      <c r="C6318" s="10">
        <f t="shared" si="104"/>
        <v>1</v>
      </c>
    </row>
    <row r="6319" spans="1:3" x14ac:dyDescent="0.2">
      <c r="A6319" s="114" t="s">
        <v>14655</v>
      </c>
      <c r="B6319" s="112">
        <v>9192</v>
      </c>
      <c r="C6319" s="10">
        <f t="shared" si="104"/>
        <v>9</v>
      </c>
    </row>
    <row r="6320" spans="1:3" x14ac:dyDescent="0.2">
      <c r="A6320" s="114" t="s">
        <v>14656</v>
      </c>
      <c r="B6320" s="112">
        <v>201</v>
      </c>
      <c r="C6320" s="10">
        <f t="shared" si="104"/>
        <v>2</v>
      </c>
    </row>
    <row r="6321" spans="1:3" x14ac:dyDescent="0.2">
      <c r="A6321" s="114" t="s">
        <v>14657</v>
      </c>
      <c r="B6321" s="112">
        <v>13838</v>
      </c>
      <c r="C6321" s="10">
        <f t="shared" si="104"/>
        <v>1</v>
      </c>
    </row>
    <row r="6322" spans="1:3" x14ac:dyDescent="0.2">
      <c r="A6322" s="114" t="s">
        <v>14658</v>
      </c>
      <c r="B6322" s="112">
        <v>250</v>
      </c>
      <c r="C6322" s="10">
        <f t="shared" si="104"/>
        <v>2</v>
      </c>
    </row>
    <row r="6323" spans="1:3" x14ac:dyDescent="0.2">
      <c r="A6323" s="114" t="s">
        <v>8287</v>
      </c>
      <c r="B6323" s="112">
        <v>1499</v>
      </c>
      <c r="C6323" s="10">
        <f t="shared" si="104"/>
        <v>1</v>
      </c>
    </row>
    <row r="6324" spans="1:3" x14ac:dyDescent="0.2">
      <c r="A6324" s="114" t="s">
        <v>14659</v>
      </c>
      <c r="B6324" s="112">
        <v>462</v>
      </c>
      <c r="C6324" s="10">
        <f t="shared" si="104"/>
        <v>4</v>
      </c>
    </row>
    <row r="6325" spans="1:3" x14ac:dyDescent="0.2">
      <c r="A6325" s="114" t="s">
        <v>14660</v>
      </c>
      <c r="B6325" s="112">
        <v>286</v>
      </c>
      <c r="C6325" s="10">
        <f t="shared" si="104"/>
        <v>2</v>
      </c>
    </row>
    <row r="6326" spans="1:3" x14ac:dyDescent="0.2">
      <c r="A6326" s="114" t="s">
        <v>14661</v>
      </c>
      <c r="B6326" s="112">
        <v>96</v>
      </c>
      <c r="C6326" s="10">
        <f t="shared" si="104"/>
        <v>9</v>
      </c>
    </row>
    <row r="6327" spans="1:3" x14ac:dyDescent="0.2">
      <c r="A6327" s="114" t="s">
        <v>14662</v>
      </c>
      <c r="B6327" s="112">
        <v>61</v>
      </c>
      <c r="C6327" s="10">
        <f t="shared" si="104"/>
        <v>6</v>
      </c>
    </row>
    <row r="6328" spans="1:3" x14ac:dyDescent="0.2">
      <c r="A6328" s="114" t="s">
        <v>14663</v>
      </c>
      <c r="B6328" s="112">
        <v>680</v>
      </c>
      <c r="C6328" s="10">
        <f t="shared" si="104"/>
        <v>6</v>
      </c>
    </row>
    <row r="6329" spans="1:3" x14ac:dyDescent="0.2">
      <c r="A6329" s="114" t="s">
        <v>14664</v>
      </c>
      <c r="B6329" s="112">
        <v>889</v>
      </c>
      <c r="C6329" s="10">
        <f t="shared" si="104"/>
        <v>8</v>
      </c>
    </row>
    <row r="6330" spans="1:3" x14ac:dyDescent="0.2">
      <c r="A6330" s="114" t="s">
        <v>14665</v>
      </c>
      <c r="B6330" s="112">
        <v>184</v>
      </c>
      <c r="C6330" s="10">
        <f t="shared" si="104"/>
        <v>1</v>
      </c>
    </row>
    <row r="6331" spans="1:3" x14ac:dyDescent="0.2">
      <c r="A6331" s="114" t="s">
        <v>14666</v>
      </c>
      <c r="B6331" s="112">
        <v>138</v>
      </c>
      <c r="C6331" s="10">
        <f t="shared" si="104"/>
        <v>1</v>
      </c>
    </row>
    <row r="6332" spans="1:3" x14ac:dyDescent="0.2">
      <c r="A6332" s="114" t="s">
        <v>14667</v>
      </c>
      <c r="B6332" s="112">
        <v>333</v>
      </c>
      <c r="C6332" s="10">
        <f t="shared" si="104"/>
        <v>3</v>
      </c>
    </row>
    <row r="6333" spans="1:3" x14ac:dyDescent="0.2">
      <c r="A6333" s="114" t="s">
        <v>14668</v>
      </c>
      <c r="B6333" s="112">
        <v>9777</v>
      </c>
      <c r="C6333" s="10">
        <f t="shared" si="104"/>
        <v>9</v>
      </c>
    </row>
    <row r="6334" spans="1:3" x14ac:dyDescent="0.2">
      <c r="A6334" s="114" t="s">
        <v>14669</v>
      </c>
      <c r="B6334" s="112">
        <v>99</v>
      </c>
      <c r="C6334" s="10">
        <f t="shared" si="104"/>
        <v>9</v>
      </c>
    </row>
    <row r="6335" spans="1:3" x14ac:dyDescent="0.2">
      <c r="A6335" s="114" t="s">
        <v>14670</v>
      </c>
      <c r="B6335" s="112">
        <v>58</v>
      </c>
      <c r="C6335" s="10">
        <f t="shared" si="104"/>
        <v>5</v>
      </c>
    </row>
    <row r="6336" spans="1:3" x14ac:dyDescent="0.2">
      <c r="A6336" s="114" t="s">
        <v>14671</v>
      </c>
      <c r="B6336" s="112">
        <v>111</v>
      </c>
      <c r="C6336" s="10">
        <f t="shared" si="104"/>
        <v>1</v>
      </c>
    </row>
    <row r="6337" spans="1:3" x14ac:dyDescent="0.2">
      <c r="A6337" s="114" t="s">
        <v>14672</v>
      </c>
      <c r="B6337" s="112">
        <v>388</v>
      </c>
      <c r="C6337" s="10">
        <f t="shared" si="104"/>
        <v>3</v>
      </c>
    </row>
    <row r="6338" spans="1:3" x14ac:dyDescent="0.2">
      <c r="A6338" s="114" t="s">
        <v>14673</v>
      </c>
      <c r="B6338" s="112">
        <v>7483</v>
      </c>
      <c r="C6338" s="10">
        <f t="shared" si="104"/>
        <v>7</v>
      </c>
    </row>
    <row r="6339" spans="1:3" x14ac:dyDescent="0.2">
      <c r="A6339" s="114" t="s">
        <v>14674</v>
      </c>
      <c r="B6339" s="112">
        <v>516</v>
      </c>
      <c r="C6339" s="10">
        <f t="shared" si="104"/>
        <v>5</v>
      </c>
    </row>
    <row r="6340" spans="1:3" x14ac:dyDescent="0.2">
      <c r="A6340" s="114" t="s">
        <v>14675</v>
      </c>
      <c r="B6340" s="112">
        <v>522</v>
      </c>
      <c r="C6340" s="10">
        <f t="shared" si="104"/>
        <v>5</v>
      </c>
    </row>
    <row r="6341" spans="1:3" x14ac:dyDescent="0.2">
      <c r="A6341" s="114" t="s">
        <v>14676</v>
      </c>
      <c r="B6341" s="112">
        <v>305</v>
      </c>
      <c r="C6341" s="10">
        <f t="shared" ref="C6341:C6404" si="105">VALUE(LEFT(1E+100*B6341))</f>
        <v>3</v>
      </c>
    </row>
    <row r="6342" spans="1:3" x14ac:dyDescent="0.2">
      <c r="A6342" s="114" t="s">
        <v>14677</v>
      </c>
      <c r="B6342" s="112">
        <v>62</v>
      </c>
      <c r="C6342" s="10">
        <f t="shared" si="105"/>
        <v>6</v>
      </c>
    </row>
    <row r="6343" spans="1:3" x14ac:dyDescent="0.2">
      <c r="A6343" s="114" t="s">
        <v>14678</v>
      </c>
      <c r="B6343" s="112">
        <v>97</v>
      </c>
      <c r="C6343" s="10">
        <f t="shared" si="105"/>
        <v>9</v>
      </c>
    </row>
    <row r="6344" spans="1:3" x14ac:dyDescent="0.2">
      <c r="A6344" s="114" t="s">
        <v>14679</v>
      </c>
      <c r="B6344" s="112">
        <v>215</v>
      </c>
      <c r="C6344" s="10">
        <f t="shared" si="105"/>
        <v>2</v>
      </c>
    </row>
    <row r="6345" spans="1:3" x14ac:dyDescent="0.2">
      <c r="A6345" s="114" t="s">
        <v>14680</v>
      </c>
      <c r="B6345" s="112">
        <v>3065</v>
      </c>
      <c r="C6345" s="10">
        <f t="shared" si="105"/>
        <v>3</v>
      </c>
    </row>
    <row r="6346" spans="1:3" x14ac:dyDescent="0.2">
      <c r="A6346" s="114" t="s">
        <v>14681</v>
      </c>
      <c r="B6346" s="112">
        <v>499</v>
      </c>
      <c r="C6346" s="10">
        <f t="shared" si="105"/>
        <v>4</v>
      </c>
    </row>
    <row r="6347" spans="1:3" x14ac:dyDescent="0.2">
      <c r="A6347" s="114" t="s">
        <v>14682</v>
      </c>
      <c r="B6347" s="112">
        <v>61</v>
      </c>
      <c r="C6347" s="10">
        <f t="shared" si="105"/>
        <v>6</v>
      </c>
    </row>
    <row r="6348" spans="1:3" x14ac:dyDescent="0.2">
      <c r="A6348" s="114" t="s">
        <v>14683</v>
      </c>
      <c r="B6348" s="112">
        <v>1063</v>
      </c>
      <c r="C6348" s="10">
        <f t="shared" si="105"/>
        <v>1</v>
      </c>
    </row>
    <row r="6349" spans="1:3" x14ac:dyDescent="0.2">
      <c r="A6349" s="114" t="s">
        <v>14684</v>
      </c>
      <c r="B6349" s="112">
        <v>883</v>
      </c>
      <c r="C6349" s="10">
        <f t="shared" si="105"/>
        <v>8</v>
      </c>
    </row>
    <row r="6350" spans="1:3" x14ac:dyDescent="0.2">
      <c r="A6350" s="114" t="s">
        <v>14685</v>
      </c>
      <c r="B6350" s="112">
        <v>93</v>
      </c>
      <c r="C6350" s="10">
        <f t="shared" si="105"/>
        <v>9</v>
      </c>
    </row>
    <row r="6351" spans="1:3" x14ac:dyDescent="0.2">
      <c r="A6351" s="114" t="s">
        <v>14686</v>
      </c>
      <c r="B6351" s="112">
        <v>1801</v>
      </c>
      <c r="C6351" s="10">
        <f t="shared" si="105"/>
        <v>1</v>
      </c>
    </row>
    <row r="6352" spans="1:3" x14ac:dyDescent="0.2">
      <c r="A6352" s="114" t="s">
        <v>14687</v>
      </c>
      <c r="B6352" s="112">
        <v>4125</v>
      </c>
      <c r="C6352" s="10">
        <f t="shared" si="105"/>
        <v>4</v>
      </c>
    </row>
    <row r="6353" spans="1:3" x14ac:dyDescent="0.2">
      <c r="A6353" s="114" t="s">
        <v>14688</v>
      </c>
      <c r="B6353" s="112">
        <v>302</v>
      </c>
      <c r="C6353" s="10">
        <f t="shared" si="105"/>
        <v>3</v>
      </c>
    </row>
    <row r="6354" spans="1:3" x14ac:dyDescent="0.2">
      <c r="A6354" s="114" t="s">
        <v>14689</v>
      </c>
      <c r="B6354" s="112">
        <v>14661</v>
      </c>
      <c r="C6354" s="10">
        <f t="shared" si="105"/>
        <v>1</v>
      </c>
    </row>
    <row r="6355" spans="1:3" x14ac:dyDescent="0.2">
      <c r="A6355" s="114" t="s">
        <v>14690</v>
      </c>
      <c r="B6355" s="112">
        <v>39</v>
      </c>
      <c r="C6355" s="10">
        <f t="shared" si="105"/>
        <v>3</v>
      </c>
    </row>
    <row r="6356" spans="1:3" x14ac:dyDescent="0.2">
      <c r="A6356" s="114" t="s">
        <v>14691</v>
      </c>
      <c r="B6356" s="112">
        <v>3387</v>
      </c>
      <c r="C6356" s="10">
        <f t="shared" si="105"/>
        <v>3</v>
      </c>
    </row>
    <row r="6357" spans="1:3" x14ac:dyDescent="0.2">
      <c r="A6357" s="114" t="s">
        <v>14692</v>
      </c>
      <c r="B6357" s="112">
        <v>40</v>
      </c>
      <c r="C6357" s="10">
        <f t="shared" si="105"/>
        <v>4</v>
      </c>
    </row>
    <row r="6358" spans="1:3" x14ac:dyDescent="0.2">
      <c r="A6358" s="114" t="s">
        <v>14693</v>
      </c>
      <c r="B6358" s="112">
        <v>2028</v>
      </c>
      <c r="C6358" s="10">
        <f t="shared" si="105"/>
        <v>2</v>
      </c>
    </row>
    <row r="6359" spans="1:3" x14ac:dyDescent="0.2">
      <c r="A6359" s="114" t="s">
        <v>14694</v>
      </c>
      <c r="B6359" s="112">
        <v>3560</v>
      </c>
      <c r="C6359" s="10">
        <f t="shared" si="105"/>
        <v>3</v>
      </c>
    </row>
    <row r="6360" spans="1:3" x14ac:dyDescent="0.2">
      <c r="A6360" s="114" t="s">
        <v>14695</v>
      </c>
      <c r="B6360" s="112">
        <v>1605</v>
      </c>
      <c r="C6360" s="10">
        <f t="shared" si="105"/>
        <v>1</v>
      </c>
    </row>
    <row r="6361" spans="1:3" x14ac:dyDescent="0.2">
      <c r="A6361" s="114" t="s">
        <v>14696</v>
      </c>
      <c r="B6361" s="112">
        <v>25930</v>
      </c>
      <c r="C6361" s="10">
        <f t="shared" si="105"/>
        <v>2</v>
      </c>
    </row>
    <row r="6362" spans="1:3" x14ac:dyDescent="0.2">
      <c r="A6362" s="114" t="s">
        <v>14697</v>
      </c>
      <c r="B6362" s="112">
        <v>36174</v>
      </c>
      <c r="C6362" s="10">
        <f t="shared" si="105"/>
        <v>3</v>
      </c>
    </row>
    <row r="6363" spans="1:3" x14ac:dyDescent="0.2">
      <c r="A6363" s="114" t="s">
        <v>14698</v>
      </c>
      <c r="B6363" s="112">
        <v>3755</v>
      </c>
      <c r="C6363" s="10">
        <f t="shared" si="105"/>
        <v>3</v>
      </c>
    </row>
    <row r="6364" spans="1:3" x14ac:dyDescent="0.2">
      <c r="A6364" s="114" t="s">
        <v>14699</v>
      </c>
      <c r="B6364" s="112">
        <v>15114</v>
      </c>
      <c r="C6364" s="10">
        <f t="shared" si="105"/>
        <v>1</v>
      </c>
    </row>
    <row r="6365" spans="1:3" x14ac:dyDescent="0.2">
      <c r="A6365" s="114" t="s">
        <v>8463</v>
      </c>
      <c r="B6365" s="112">
        <v>868</v>
      </c>
      <c r="C6365" s="10">
        <f t="shared" si="105"/>
        <v>8</v>
      </c>
    </row>
    <row r="6366" spans="1:3" x14ac:dyDescent="0.2">
      <c r="A6366" s="114" t="s">
        <v>14700</v>
      </c>
      <c r="B6366" s="112">
        <v>4637</v>
      </c>
      <c r="C6366" s="10">
        <f t="shared" si="105"/>
        <v>4</v>
      </c>
    </row>
    <row r="6367" spans="1:3" x14ac:dyDescent="0.2">
      <c r="A6367" s="114" t="s">
        <v>14701</v>
      </c>
      <c r="B6367" s="112">
        <v>79</v>
      </c>
      <c r="C6367" s="10">
        <f t="shared" si="105"/>
        <v>7</v>
      </c>
    </row>
    <row r="6368" spans="1:3" x14ac:dyDescent="0.2">
      <c r="A6368" s="114" t="s">
        <v>14702</v>
      </c>
      <c r="B6368" s="112">
        <v>171693</v>
      </c>
      <c r="C6368" s="10">
        <f t="shared" si="105"/>
        <v>1</v>
      </c>
    </row>
    <row r="6369" spans="1:3" x14ac:dyDescent="0.2">
      <c r="A6369" s="114" t="s">
        <v>14703</v>
      </c>
      <c r="B6369" s="112">
        <v>12321</v>
      </c>
      <c r="C6369" s="10">
        <f t="shared" si="105"/>
        <v>1</v>
      </c>
    </row>
    <row r="6370" spans="1:3" x14ac:dyDescent="0.2">
      <c r="A6370" s="114" t="s">
        <v>14704</v>
      </c>
      <c r="B6370" s="112">
        <v>753</v>
      </c>
      <c r="C6370" s="10">
        <f t="shared" si="105"/>
        <v>7</v>
      </c>
    </row>
    <row r="6371" spans="1:3" x14ac:dyDescent="0.2">
      <c r="A6371" s="114" t="s">
        <v>14705</v>
      </c>
      <c r="B6371" s="112">
        <v>66</v>
      </c>
      <c r="C6371" s="10">
        <f t="shared" si="105"/>
        <v>6</v>
      </c>
    </row>
    <row r="6372" spans="1:3" x14ac:dyDescent="0.2">
      <c r="A6372" s="114" t="s">
        <v>14706</v>
      </c>
      <c r="B6372" s="112">
        <v>105</v>
      </c>
      <c r="C6372" s="10">
        <f t="shared" si="105"/>
        <v>1</v>
      </c>
    </row>
    <row r="6373" spans="1:3" x14ac:dyDescent="0.2">
      <c r="A6373" s="114" t="s">
        <v>14707</v>
      </c>
      <c r="B6373" s="112">
        <v>420</v>
      </c>
      <c r="C6373" s="10">
        <f t="shared" si="105"/>
        <v>4</v>
      </c>
    </row>
    <row r="6374" spans="1:3" x14ac:dyDescent="0.2">
      <c r="A6374" s="114" t="s">
        <v>14708</v>
      </c>
      <c r="B6374" s="112">
        <v>475</v>
      </c>
      <c r="C6374" s="10">
        <f t="shared" si="105"/>
        <v>4</v>
      </c>
    </row>
    <row r="6375" spans="1:3" x14ac:dyDescent="0.2">
      <c r="A6375" s="114" t="s">
        <v>14709</v>
      </c>
      <c r="B6375" s="112">
        <v>655</v>
      </c>
      <c r="C6375" s="10">
        <f t="shared" si="105"/>
        <v>6</v>
      </c>
    </row>
    <row r="6376" spans="1:3" x14ac:dyDescent="0.2">
      <c r="A6376" s="114" t="s">
        <v>14710</v>
      </c>
      <c r="B6376" s="112">
        <v>98179</v>
      </c>
      <c r="C6376" s="10">
        <f t="shared" si="105"/>
        <v>9</v>
      </c>
    </row>
    <row r="6377" spans="1:3" x14ac:dyDescent="0.2">
      <c r="A6377" s="114" t="s">
        <v>14711</v>
      </c>
      <c r="B6377" s="112">
        <v>297</v>
      </c>
      <c r="C6377" s="10">
        <f t="shared" si="105"/>
        <v>2</v>
      </c>
    </row>
    <row r="6378" spans="1:3" x14ac:dyDescent="0.2">
      <c r="A6378" s="114" t="s">
        <v>14712</v>
      </c>
      <c r="B6378" s="112">
        <v>239</v>
      </c>
      <c r="C6378" s="10">
        <f t="shared" si="105"/>
        <v>2</v>
      </c>
    </row>
    <row r="6379" spans="1:3" x14ac:dyDescent="0.2">
      <c r="A6379" s="114" t="s">
        <v>14713</v>
      </c>
      <c r="B6379" s="112">
        <v>171</v>
      </c>
      <c r="C6379" s="10">
        <f t="shared" si="105"/>
        <v>1</v>
      </c>
    </row>
    <row r="6380" spans="1:3" x14ac:dyDescent="0.2">
      <c r="A6380" s="114" t="s">
        <v>14714</v>
      </c>
      <c r="B6380" s="112">
        <v>11162</v>
      </c>
      <c r="C6380" s="10">
        <f t="shared" si="105"/>
        <v>1</v>
      </c>
    </row>
    <row r="6381" spans="1:3" x14ac:dyDescent="0.2">
      <c r="A6381" s="114" t="s">
        <v>14715</v>
      </c>
      <c r="B6381" s="112">
        <v>112</v>
      </c>
      <c r="C6381" s="10">
        <f t="shared" si="105"/>
        <v>1</v>
      </c>
    </row>
    <row r="6382" spans="1:3" x14ac:dyDescent="0.2">
      <c r="A6382" s="114" t="s">
        <v>14716</v>
      </c>
      <c r="B6382" s="112">
        <v>352</v>
      </c>
      <c r="C6382" s="10">
        <f t="shared" si="105"/>
        <v>3</v>
      </c>
    </row>
    <row r="6383" spans="1:3" x14ac:dyDescent="0.2">
      <c r="A6383" s="114" t="s">
        <v>14717</v>
      </c>
      <c r="B6383" s="112">
        <v>2777</v>
      </c>
      <c r="C6383" s="10">
        <f t="shared" si="105"/>
        <v>2</v>
      </c>
    </row>
    <row r="6384" spans="1:3" x14ac:dyDescent="0.2">
      <c r="A6384" s="114" t="s">
        <v>14718</v>
      </c>
      <c r="B6384" s="112">
        <v>461</v>
      </c>
      <c r="C6384" s="10">
        <f t="shared" si="105"/>
        <v>4</v>
      </c>
    </row>
    <row r="6385" spans="1:3" x14ac:dyDescent="0.2">
      <c r="A6385" s="114" t="s">
        <v>14719</v>
      </c>
      <c r="B6385" s="112">
        <v>48</v>
      </c>
      <c r="C6385" s="10">
        <f t="shared" si="105"/>
        <v>4</v>
      </c>
    </row>
    <row r="6386" spans="1:3" x14ac:dyDescent="0.2">
      <c r="A6386" s="114" t="s">
        <v>14720</v>
      </c>
      <c r="B6386" s="112">
        <v>85</v>
      </c>
      <c r="C6386" s="10">
        <f t="shared" si="105"/>
        <v>8</v>
      </c>
    </row>
    <row r="6387" spans="1:3" x14ac:dyDescent="0.2">
      <c r="A6387" s="114" t="s">
        <v>14721</v>
      </c>
      <c r="B6387" s="112">
        <v>978</v>
      </c>
      <c r="C6387" s="10">
        <f t="shared" si="105"/>
        <v>9</v>
      </c>
    </row>
    <row r="6388" spans="1:3" x14ac:dyDescent="0.2">
      <c r="A6388" s="114" t="s">
        <v>14722</v>
      </c>
      <c r="B6388" s="112">
        <v>171</v>
      </c>
      <c r="C6388" s="10">
        <f t="shared" si="105"/>
        <v>1</v>
      </c>
    </row>
    <row r="6389" spans="1:3" x14ac:dyDescent="0.2">
      <c r="A6389" s="114" t="s">
        <v>14723</v>
      </c>
      <c r="B6389" s="112">
        <v>360</v>
      </c>
      <c r="C6389" s="10">
        <f t="shared" si="105"/>
        <v>3</v>
      </c>
    </row>
    <row r="6390" spans="1:3" x14ac:dyDescent="0.2">
      <c r="A6390" s="114" t="s">
        <v>14724</v>
      </c>
      <c r="B6390" s="112">
        <v>183</v>
      </c>
      <c r="C6390" s="10">
        <f t="shared" si="105"/>
        <v>1</v>
      </c>
    </row>
    <row r="6391" spans="1:3" x14ac:dyDescent="0.2">
      <c r="A6391" s="114" t="s">
        <v>14725</v>
      </c>
      <c r="B6391" s="112">
        <v>889</v>
      </c>
      <c r="C6391" s="10">
        <f t="shared" si="105"/>
        <v>8</v>
      </c>
    </row>
    <row r="6392" spans="1:3" x14ac:dyDescent="0.2">
      <c r="A6392" s="114" t="s">
        <v>14726</v>
      </c>
      <c r="B6392" s="112">
        <v>57</v>
      </c>
      <c r="C6392" s="10">
        <f t="shared" si="105"/>
        <v>5</v>
      </c>
    </row>
    <row r="6393" spans="1:3" x14ac:dyDescent="0.2">
      <c r="A6393" s="114" t="s">
        <v>14727</v>
      </c>
      <c r="B6393" s="112">
        <v>342</v>
      </c>
      <c r="C6393" s="10">
        <f t="shared" si="105"/>
        <v>3</v>
      </c>
    </row>
    <row r="6394" spans="1:3" x14ac:dyDescent="0.2">
      <c r="A6394" s="114" t="s">
        <v>14728</v>
      </c>
      <c r="B6394" s="112">
        <v>734</v>
      </c>
      <c r="C6394" s="10">
        <f t="shared" si="105"/>
        <v>7</v>
      </c>
    </row>
    <row r="6395" spans="1:3" x14ac:dyDescent="0.2">
      <c r="A6395" s="114" t="s">
        <v>14729</v>
      </c>
      <c r="B6395" s="112">
        <v>4250</v>
      </c>
      <c r="C6395" s="10">
        <f t="shared" si="105"/>
        <v>4</v>
      </c>
    </row>
    <row r="6396" spans="1:3" x14ac:dyDescent="0.2">
      <c r="A6396" s="114" t="s">
        <v>14730</v>
      </c>
      <c r="B6396" s="112">
        <v>8507</v>
      </c>
      <c r="C6396" s="10">
        <f t="shared" si="105"/>
        <v>8</v>
      </c>
    </row>
    <row r="6397" spans="1:3" x14ac:dyDescent="0.2">
      <c r="A6397" s="114" t="s">
        <v>14731</v>
      </c>
      <c r="B6397" s="112">
        <v>1509</v>
      </c>
      <c r="C6397" s="10">
        <f t="shared" si="105"/>
        <v>1</v>
      </c>
    </row>
    <row r="6398" spans="1:3" x14ac:dyDescent="0.2">
      <c r="A6398" s="114" t="s">
        <v>14732</v>
      </c>
      <c r="B6398" s="112">
        <v>4434</v>
      </c>
      <c r="C6398" s="10">
        <f t="shared" si="105"/>
        <v>4</v>
      </c>
    </row>
    <row r="6399" spans="1:3" x14ac:dyDescent="0.2">
      <c r="A6399" s="114" t="s">
        <v>14733</v>
      </c>
      <c r="B6399" s="112">
        <v>242</v>
      </c>
      <c r="C6399" s="10">
        <f t="shared" si="105"/>
        <v>2</v>
      </c>
    </row>
    <row r="6400" spans="1:3" x14ac:dyDescent="0.2">
      <c r="A6400" s="114" t="s">
        <v>14734</v>
      </c>
      <c r="B6400" s="112">
        <v>1711</v>
      </c>
      <c r="C6400" s="10">
        <f t="shared" si="105"/>
        <v>1</v>
      </c>
    </row>
    <row r="6401" spans="1:3" x14ac:dyDescent="0.2">
      <c r="A6401" s="114" t="s">
        <v>14735</v>
      </c>
      <c r="B6401" s="112">
        <v>14</v>
      </c>
      <c r="C6401" s="10">
        <f t="shared" si="105"/>
        <v>1</v>
      </c>
    </row>
    <row r="6402" spans="1:3" x14ac:dyDescent="0.2">
      <c r="A6402" s="114" t="s">
        <v>14736</v>
      </c>
      <c r="B6402" s="112">
        <v>80</v>
      </c>
      <c r="C6402" s="10">
        <f t="shared" si="105"/>
        <v>8</v>
      </c>
    </row>
    <row r="6403" spans="1:3" x14ac:dyDescent="0.2">
      <c r="A6403" s="114" t="s">
        <v>14737</v>
      </c>
      <c r="B6403" s="112">
        <v>539</v>
      </c>
      <c r="C6403" s="10">
        <f t="shared" si="105"/>
        <v>5</v>
      </c>
    </row>
    <row r="6404" spans="1:3" x14ac:dyDescent="0.2">
      <c r="A6404" s="114" t="s">
        <v>14738</v>
      </c>
      <c r="B6404" s="112">
        <v>254</v>
      </c>
      <c r="C6404" s="10">
        <f t="shared" si="105"/>
        <v>2</v>
      </c>
    </row>
    <row r="6405" spans="1:3" x14ac:dyDescent="0.2">
      <c r="A6405" s="114" t="s">
        <v>14739</v>
      </c>
      <c r="B6405" s="112">
        <v>272</v>
      </c>
      <c r="C6405" s="10">
        <f t="shared" ref="C6405:C6468" si="106">VALUE(LEFT(1E+100*B6405))</f>
        <v>2</v>
      </c>
    </row>
    <row r="6406" spans="1:3" x14ac:dyDescent="0.2">
      <c r="A6406" s="114" t="s">
        <v>14740</v>
      </c>
      <c r="B6406" s="112">
        <v>6242</v>
      </c>
      <c r="C6406" s="10">
        <f t="shared" si="106"/>
        <v>6</v>
      </c>
    </row>
    <row r="6407" spans="1:3" x14ac:dyDescent="0.2">
      <c r="A6407" s="114" t="s">
        <v>14741</v>
      </c>
      <c r="B6407" s="112">
        <v>72</v>
      </c>
      <c r="C6407" s="10">
        <f t="shared" si="106"/>
        <v>7</v>
      </c>
    </row>
    <row r="6408" spans="1:3" x14ac:dyDescent="0.2">
      <c r="A6408" s="114" t="s">
        <v>14742</v>
      </c>
      <c r="B6408" s="112">
        <v>47</v>
      </c>
      <c r="C6408" s="10">
        <f t="shared" si="106"/>
        <v>4</v>
      </c>
    </row>
    <row r="6409" spans="1:3" x14ac:dyDescent="0.2">
      <c r="A6409" s="114" t="s">
        <v>14743</v>
      </c>
      <c r="B6409" s="112">
        <v>264</v>
      </c>
      <c r="C6409" s="10">
        <f t="shared" si="106"/>
        <v>2</v>
      </c>
    </row>
    <row r="6410" spans="1:3" x14ac:dyDescent="0.2">
      <c r="A6410" s="114" t="s">
        <v>14744</v>
      </c>
      <c r="B6410" s="112">
        <v>1111</v>
      </c>
      <c r="C6410" s="10">
        <f t="shared" si="106"/>
        <v>1</v>
      </c>
    </row>
    <row r="6411" spans="1:3" x14ac:dyDescent="0.2">
      <c r="A6411" s="114" t="s">
        <v>14745</v>
      </c>
      <c r="B6411" s="112">
        <v>2105</v>
      </c>
      <c r="C6411" s="10">
        <f t="shared" si="106"/>
        <v>2</v>
      </c>
    </row>
    <row r="6412" spans="1:3" x14ac:dyDescent="0.2">
      <c r="A6412" s="114" t="s">
        <v>14746</v>
      </c>
      <c r="B6412" s="112">
        <v>72</v>
      </c>
      <c r="C6412" s="10">
        <f t="shared" si="106"/>
        <v>7</v>
      </c>
    </row>
    <row r="6413" spans="1:3" x14ac:dyDescent="0.2">
      <c r="A6413" s="114" t="s">
        <v>14747</v>
      </c>
      <c r="B6413" s="112">
        <v>252</v>
      </c>
      <c r="C6413" s="10">
        <f t="shared" si="106"/>
        <v>2</v>
      </c>
    </row>
    <row r="6414" spans="1:3" x14ac:dyDescent="0.2">
      <c r="A6414" s="114" t="s">
        <v>14748</v>
      </c>
      <c r="B6414" s="112">
        <v>16125</v>
      </c>
      <c r="C6414" s="10">
        <f t="shared" si="106"/>
        <v>1</v>
      </c>
    </row>
    <row r="6415" spans="1:3" x14ac:dyDescent="0.2">
      <c r="A6415" s="114" t="s">
        <v>14749</v>
      </c>
      <c r="B6415" s="112">
        <v>10857</v>
      </c>
      <c r="C6415" s="10">
        <f t="shared" si="106"/>
        <v>1</v>
      </c>
    </row>
    <row r="6416" spans="1:3" x14ac:dyDescent="0.2">
      <c r="A6416" s="114" t="s">
        <v>8286</v>
      </c>
      <c r="B6416" s="112">
        <v>941</v>
      </c>
      <c r="C6416" s="10">
        <f t="shared" si="106"/>
        <v>9</v>
      </c>
    </row>
    <row r="6417" spans="1:3" x14ac:dyDescent="0.2">
      <c r="A6417" s="114" t="s">
        <v>8285</v>
      </c>
      <c r="B6417" s="112">
        <v>2751</v>
      </c>
      <c r="C6417" s="10">
        <f t="shared" si="106"/>
        <v>2</v>
      </c>
    </row>
    <row r="6418" spans="1:3" x14ac:dyDescent="0.2">
      <c r="A6418" s="114" t="s">
        <v>14750</v>
      </c>
      <c r="B6418" s="112">
        <v>8072</v>
      </c>
      <c r="C6418" s="10">
        <f t="shared" si="106"/>
        <v>8</v>
      </c>
    </row>
    <row r="6419" spans="1:3" x14ac:dyDescent="0.2">
      <c r="A6419" s="114" t="s">
        <v>14751</v>
      </c>
      <c r="B6419" s="112">
        <v>601</v>
      </c>
      <c r="C6419" s="10">
        <f t="shared" si="106"/>
        <v>6</v>
      </c>
    </row>
    <row r="6420" spans="1:3" x14ac:dyDescent="0.2">
      <c r="A6420" s="114" t="s">
        <v>14752</v>
      </c>
      <c r="B6420" s="112">
        <v>231</v>
      </c>
      <c r="C6420" s="10">
        <f t="shared" si="106"/>
        <v>2</v>
      </c>
    </row>
    <row r="6421" spans="1:3" x14ac:dyDescent="0.2">
      <c r="A6421" s="114" t="s">
        <v>14753</v>
      </c>
      <c r="B6421" s="112">
        <v>2084</v>
      </c>
      <c r="C6421" s="10">
        <f t="shared" si="106"/>
        <v>2</v>
      </c>
    </row>
    <row r="6422" spans="1:3" x14ac:dyDescent="0.2">
      <c r="A6422" s="114" t="s">
        <v>14754</v>
      </c>
      <c r="B6422" s="112">
        <v>4612</v>
      </c>
      <c r="C6422" s="10">
        <f t="shared" si="106"/>
        <v>4</v>
      </c>
    </row>
    <row r="6423" spans="1:3" x14ac:dyDescent="0.2">
      <c r="A6423" s="114" t="s">
        <v>14755</v>
      </c>
      <c r="B6423" s="112">
        <v>187</v>
      </c>
      <c r="C6423" s="10">
        <f t="shared" si="106"/>
        <v>1</v>
      </c>
    </row>
    <row r="6424" spans="1:3" x14ac:dyDescent="0.2">
      <c r="A6424" s="114" t="s">
        <v>14756</v>
      </c>
      <c r="B6424" s="112">
        <v>7612</v>
      </c>
      <c r="C6424" s="10">
        <f t="shared" si="106"/>
        <v>7</v>
      </c>
    </row>
    <row r="6425" spans="1:3" x14ac:dyDescent="0.2">
      <c r="A6425" s="114" t="s">
        <v>14757</v>
      </c>
      <c r="B6425" s="112">
        <v>277</v>
      </c>
      <c r="C6425" s="10">
        <f t="shared" si="106"/>
        <v>2</v>
      </c>
    </row>
    <row r="6426" spans="1:3" x14ac:dyDescent="0.2">
      <c r="A6426" s="114" t="s">
        <v>14758</v>
      </c>
      <c r="B6426" s="112">
        <v>100</v>
      </c>
      <c r="C6426" s="10">
        <f t="shared" si="106"/>
        <v>1</v>
      </c>
    </row>
    <row r="6427" spans="1:3" x14ac:dyDescent="0.2">
      <c r="A6427" s="114" t="s">
        <v>14759</v>
      </c>
      <c r="B6427" s="112">
        <v>45749</v>
      </c>
      <c r="C6427" s="10">
        <f t="shared" si="106"/>
        <v>4</v>
      </c>
    </row>
    <row r="6428" spans="1:3" x14ac:dyDescent="0.2">
      <c r="A6428" s="114" t="s">
        <v>14760</v>
      </c>
      <c r="B6428" s="112">
        <v>17760</v>
      </c>
      <c r="C6428" s="10">
        <f t="shared" si="106"/>
        <v>1</v>
      </c>
    </row>
    <row r="6429" spans="1:3" x14ac:dyDescent="0.2">
      <c r="A6429" s="114" t="s">
        <v>14761</v>
      </c>
      <c r="B6429" s="112">
        <v>467</v>
      </c>
      <c r="C6429" s="10">
        <f t="shared" si="106"/>
        <v>4</v>
      </c>
    </row>
    <row r="6430" spans="1:3" x14ac:dyDescent="0.2">
      <c r="A6430" s="114" t="s">
        <v>14762</v>
      </c>
      <c r="B6430" s="112">
        <v>596</v>
      </c>
      <c r="C6430" s="10">
        <f t="shared" si="106"/>
        <v>5</v>
      </c>
    </row>
    <row r="6431" spans="1:3" x14ac:dyDescent="0.2">
      <c r="A6431" s="114" t="s">
        <v>14763</v>
      </c>
      <c r="B6431" s="112">
        <v>101</v>
      </c>
      <c r="C6431" s="10">
        <f t="shared" si="106"/>
        <v>1</v>
      </c>
    </row>
    <row r="6432" spans="1:3" x14ac:dyDescent="0.2">
      <c r="A6432" s="114" t="s">
        <v>14764</v>
      </c>
      <c r="B6432" s="112">
        <v>119</v>
      </c>
      <c r="C6432" s="10">
        <f t="shared" si="106"/>
        <v>1</v>
      </c>
    </row>
    <row r="6433" spans="1:3" x14ac:dyDescent="0.2">
      <c r="A6433" s="114" t="s">
        <v>14765</v>
      </c>
      <c r="B6433" s="112">
        <v>1285</v>
      </c>
      <c r="C6433" s="10">
        <f t="shared" si="106"/>
        <v>1</v>
      </c>
    </row>
    <row r="6434" spans="1:3" x14ac:dyDescent="0.2">
      <c r="A6434" s="114" t="s">
        <v>14766</v>
      </c>
      <c r="B6434" s="112">
        <v>5306</v>
      </c>
      <c r="C6434" s="10">
        <f t="shared" si="106"/>
        <v>5</v>
      </c>
    </row>
    <row r="6435" spans="1:3" x14ac:dyDescent="0.2">
      <c r="A6435" s="114" t="s">
        <v>14767</v>
      </c>
      <c r="B6435" s="112">
        <v>4164</v>
      </c>
      <c r="C6435" s="10">
        <f t="shared" si="106"/>
        <v>4</v>
      </c>
    </row>
    <row r="6436" spans="1:3" x14ac:dyDescent="0.2">
      <c r="A6436" s="114" t="s">
        <v>14768</v>
      </c>
      <c r="B6436" s="112">
        <v>520</v>
      </c>
      <c r="C6436" s="10">
        <f t="shared" si="106"/>
        <v>5</v>
      </c>
    </row>
    <row r="6437" spans="1:3" x14ac:dyDescent="0.2">
      <c r="A6437" s="114" t="s">
        <v>14769</v>
      </c>
      <c r="B6437" s="112">
        <v>264</v>
      </c>
      <c r="C6437" s="10">
        <f t="shared" si="106"/>
        <v>2</v>
      </c>
    </row>
    <row r="6438" spans="1:3" x14ac:dyDescent="0.2">
      <c r="A6438" s="114" t="s">
        <v>14770</v>
      </c>
      <c r="B6438" s="112">
        <v>1578</v>
      </c>
      <c r="C6438" s="10">
        <f t="shared" si="106"/>
        <v>1</v>
      </c>
    </row>
    <row r="6439" spans="1:3" x14ac:dyDescent="0.2">
      <c r="A6439" s="114" t="s">
        <v>14771</v>
      </c>
      <c r="B6439" s="112">
        <v>1107</v>
      </c>
      <c r="C6439" s="10">
        <f t="shared" si="106"/>
        <v>1</v>
      </c>
    </row>
    <row r="6440" spans="1:3" x14ac:dyDescent="0.2">
      <c r="A6440" s="114" t="s">
        <v>14772</v>
      </c>
      <c r="B6440" s="112">
        <v>13214</v>
      </c>
      <c r="C6440" s="10">
        <f t="shared" si="106"/>
        <v>1</v>
      </c>
    </row>
    <row r="6441" spans="1:3" x14ac:dyDescent="0.2">
      <c r="A6441" s="114" t="s">
        <v>14773</v>
      </c>
      <c r="B6441" s="112">
        <v>5294</v>
      </c>
      <c r="C6441" s="10">
        <f t="shared" si="106"/>
        <v>5</v>
      </c>
    </row>
    <row r="6442" spans="1:3" x14ac:dyDescent="0.2">
      <c r="A6442" s="114" t="s">
        <v>8462</v>
      </c>
      <c r="B6442" s="112">
        <v>58</v>
      </c>
      <c r="C6442" s="10">
        <f t="shared" si="106"/>
        <v>5</v>
      </c>
    </row>
    <row r="6443" spans="1:3" x14ac:dyDescent="0.2">
      <c r="A6443" s="114" t="s">
        <v>14774</v>
      </c>
      <c r="B6443" s="112">
        <v>1201</v>
      </c>
      <c r="C6443" s="10">
        <f t="shared" si="106"/>
        <v>1</v>
      </c>
    </row>
    <row r="6444" spans="1:3" x14ac:dyDescent="0.2">
      <c r="A6444" s="114" t="s">
        <v>14775</v>
      </c>
      <c r="B6444" s="112">
        <v>113</v>
      </c>
      <c r="C6444" s="10">
        <f t="shared" si="106"/>
        <v>1</v>
      </c>
    </row>
    <row r="6445" spans="1:3" x14ac:dyDescent="0.2">
      <c r="A6445" s="114" t="s">
        <v>14776</v>
      </c>
      <c r="B6445" s="112">
        <v>365</v>
      </c>
      <c r="C6445" s="10">
        <f t="shared" si="106"/>
        <v>3</v>
      </c>
    </row>
    <row r="6446" spans="1:3" x14ac:dyDescent="0.2">
      <c r="A6446" s="114" t="s">
        <v>8461</v>
      </c>
      <c r="B6446" s="112">
        <v>1312</v>
      </c>
      <c r="C6446" s="10">
        <f t="shared" si="106"/>
        <v>1</v>
      </c>
    </row>
    <row r="6447" spans="1:3" x14ac:dyDescent="0.2">
      <c r="A6447" s="114" t="s">
        <v>14777</v>
      </c>
      <c r="B6447" s="112">
        <v>107</v>
      </c>
      <c r="C6447" s="10">
        <f t="shared" si="106"/>
        <v>1</v>
      </c>
    </row>
    <row r="6448" spans="1:3" x14ac:dyDescent="0.2">
      <c r="A6448" s="114" t="s">
        <v>14778</v>
      </c>
      <c r="B6448" s="112">
        <v>957</v>
      </c>
      <c r="C6448" s="10">
        <f t="shared" si="106"/>
        <v>9</v>
      </c>
    </row>
    <row r="6449" spans="1:3" x14ac:dyDescent="0.2">
      <c r="A6449" s="114" t="s">
        <v>14779</v>
      </c>
      <c r="B6449" s="112">
        <v>1093</v>
      </c>
      <c r="C6449" s="10">
        <f t="shared" si="106"/>
        <v>1</v>
      </c>
    </row>
    <row r="6450" spans="1:3" x14ac:dyDescent="0.2">
      <c r="A6450" s="114" t="s">
        <v>14780</v>
      </c>
      <c r="B6450" s="112">
        <v>52</v>
      </c>
      <c r="C6450" s="10">
        <f t="shared" si="106"/>
        <v>5</v>
      </c>
    </row>
    <row r="6451" spans="1:3" x14ac:dyDescent="0.2">
      <c r="A6451" s="114" t="s">
        <v>14781</v>
      </c>
      <c r="B6451" s="112">
        <v>888</v>
      </c>
      <c r="C6451" s="10">
        <f t="shared" si="106"/>
        <v>8</v>
      </c>
    </row>
    <row r="6452" spans="1:3" x14ac:dyDescent="0.2">
      <c r="A6452" s="114" t="s">
        <v>14782</v>
      </c>
      <c r="B6452" s="112">
        <v>4233</v>
      </c>
      <c r="C6452" s="10">
        <f t="shared" si="106"/>
        <v>4</v>
      </c>
    </row>
    <row r="6453" spans="1:3" x14ac:dyDescent="0.2">
      <c r="A6453" s="114" t="s">
        <v>14783</v>
      </c>
      <c r="B6453" s="112">
        <v>266</v>
      </c>
      <c r="C6453" s="10">
        <f t="shared" si="106"/>
        <v>2</v>
      </c>
    </row>
    <row r="6454" spans="1:3" x14ac:dyDescent="0.2">
      <c r="A6454" s="114" t="s">
        <v>14784</v>
      </c>
      <c r="B6454" s="112">
        <v>139</v>
      </c>
      <c r="C6454" s="10">
        <f t="shared" si="106"/>
        <v>1</v>
      </c>
    </row>
    <row r="6455" spans="1:3" x14ac:dyDescent="0.2">
      <c r="A6455" s="114" t="s">
        <v>14785</v>
      </c>
      <c r="B6455" s="112">
        <v>865</v>
      </c>
      <c r="C6455" s="10">
        <f t="shared" si="106"/>
        <v>8</v>
      </c>
    </row>
    <row r="6456" spans="1:3" x14ac:dyDescent="0.2">
      <c r="A6456" s="114" t="s">
        <v>14786</v>
      </c>
      <c r="B6456" s="112">
        <v>9005</v>
      </c>
      <c r="C6456" s="10">
        <f t="shared" si="106"/>
        <v>9</v>
      </c>
    </row>
    <row r="6457" spans="1:3" x14ac:dyDescent="0.2">
      <c r="A6457" s="114" t="s">
        <v>14787</v>
      </c>
      <c r="B6457" s="112">
        <v>52</v>
      </c>
      <c r="C6457" s="10">
        <f t="shared" si="106"/>
        <v>5</v>
      </c>
    </row>
    <row r="6458" spans="1:3" x14ac:dyDescent="0.2">
      <c r="A6458" s="114" t="s">
        <v>14788</v>
      </c>
      <c r="B6458" s="112">
        <v>3547</v>
      </c>
      <c r="C6458" s="10">
        <f t="shared" si="106"/>
        <v>3</v>
      </c>
    </row>
    <row r="6459" spans="1:3" x14ac:dyDescent="0.2">
      <c r="A6459" s="114" t="s">
        <v>14789</v>
      </c>
      <c r="B6459" s="112">
        <v>9988</v>
      </c>
      <c r="C6459" s="10">
        <f t="shared" si="106"/>
        <v>9</v>
      </c>
    </row>
    <row r="6460" spans="1:3" x14ac:dyDescent="0.2">
      <c r="A6460" s="114" t="s">
        <v>14790</v>
      </c>
      <c r="B6460" s="112">
        <v>1641</v>
      </c>
      <c r="C6460" s="10">
        <f t="shared" si="106"/>
        <v>1</v>
      </c>
    </row>
    <row r="6461" spans="1:3" x14ac:dyDescent="0.2">
      <c r="A6461" s="114" t="s">
        <v>14791</v>
      </c>
      <c r="B6461" s="112">
        <v>63</v>
      </c>
      <c r="C6461" s="10">
        <f t="shared" si="106"/>
        <v>6</v>
      </c>
    </row>
    <row r="6462" spans="1:3" x14ac:dyDescent="0.2">
      <c r="A6462" s="114" t="s">
        <v>14792</v>
      </c>
      <c r="B6462" s="112">
        <v>265</v>
      </c>
      <c r="C6462" s="10">
        <f t="shared" si="106"/>
        <v>2</v>
      </c>
    </row>
    <row r="6463" spans="1:3" x14ac:dyDescent="0.2">
      <c r="A6463" s="114" t="s">
        <v>14793</v>
      </c>
      <c r="B6463" s="112">
        <v>1066</v>
      </c>
      <c r="C6463" s="10">
        <f t="shared" si="106"/>
        <v>1</v>
      </c>
    </row>
    <row r="6464" spans="1:3" x14ac:dyDescent="0.2">
      <c r="A6464" s="114" t="s">
        <v>14794</v>
      </c>
      <c r="B6464" s="112">
        <v>151</v>
      </c>
      <c r="C6464" s="10">
        <f t="shared" si="106"/>
        <v>1</v>
      </c>
    </row>
    <row r="6465" spans="1:3" x14ac:dyDescent="0.2">
      <c r="A6465" s="114" t="s">
        <v>14795</v>
      </c>
      <c r="B6465" s="112">
        <v>1765</v>
      </c>
      <c r="C6465" s="10">
        <f t="shared" si="106"/>
        <v>1</v>
      </c>
    </row>
    <row r="6466" spans="1:3" x14ac:dyDescent="0.2">
      <c r="A6466" s="114" t="s">
        <v>14796</v>
      </c>
      <c r="B6466" s="112">
        <v>10349</v>
      </c>
      <c r="C6466" s="10">
        <f t="shared" si="106"/>
        <v>1</v>
      </c>
    </row>
    <row r="6467" spans="1:3" x14ac:dyDescent="0.2">
      <c r="A6467" s="114" t="s">
        <v>14797</v>
      </c>
      <c r="B6467" s="112">
        <v>598</v>
      </c>
      <c r="C6467" s="10">
        <f t="shared" si="106"/>
        <v>5</v>
      </c>
    </row>
    <row r="6468" spans="1:3" x14ac:dyDescent="0.2">
      <c r="A6468" s="114" t="s">
        <v>14798</v>
      </c>
      <c r="B6468" s="112">
        <v>106</v>
      </c>
      <c r="C6468" s="10">
        <f t="shared" si="106"/>
        <v>1</v>
      </c>
    </row>
    <row r="6469" spans="1:3" x14ac:dyDescent="0.2">
      <c r="A6469" s="114" t="s">
        <v>14799</v>
      </c>
      <c r="B6469" s="112">
        <v>174</v>
      </c>
      <c r="C6469" s="10">
        <f t="shared" ref="C6469:C6532" si="107">VALUE(LEFT(1E+100*B6469))</f>
        <v>1</v>
      </c>
    </row>
    <row r="6470" spans="1:3" x14ac:dyDescent="0.2">
      <c r="A6470" s="114" t="s">
        <v>14800</v>
      </c>
      <c r="B6470" s="112">
        <v>9146</v>
      </c>
      <c r="C6470" s="10">
        <f t="shared" si="107"/>
        <v>9</v>
      </c>
    </row>
    <row r="6471" spans="1:3" x14ac:dyDescent="0.2">
      <c r="A6471" s="114" t="s">
        <v>14801</v>
      </c>
      <c r="B6471" s="112">
        <v>50802</v>
      </c>
      <c r="C6471" s="10">
        <f t="shared" si="107"/>
        <v>5</v>
      </c>
    </row>
    <row r="6472" spans="1:3" x14ac:dyDescent="0.2">
      <c r="A6472" s="114" t="s">
        <v>14802</v>
      </c>
      <c r="B6472" s="112">
        <v>1469</v>
      </c>
      <c r="C6472" s="10">
        <f t="shared" si="107"/>
        <v>1</v>
      </c>
    </row>
    <row r="6473" spans="1:3" x14ac:dyDescent="0.2">
      <c r="A6473" s="114" t="s">
        <v>14803</v>
      </c>
      <c r="B6473" s="112">
        <v>1729</v>
      </c>
      <c r="C6473" s="10">
        <f t="shared" si="107"/>
        <v>1</v>
      </c>
    </row>
    <row r="6474" spans="1:3" x14ac:dyDescent="0.2">
      <c r="A6474" s="114" t="s">
        <v>14804</v>
      </c>
      <c r="B6474" s="112">
        <v>1818</v>
      </c>
      <c r="C6474" s="10">
        <f t="shared" si="107"/>
        <v>1</v>
      </c>
    </row>
    <row r="6475" spans="1:3" x14ac:dyDescent="0.2">
      <c r="A6475" s="114" t="s">
        <v>14805</v>
      </c>
      <c r="B6475" s="112">
        <v>42</v>
      </c>
      <c r="C6475" s="10">
        <f t="shared" si="107"/>
        <v>4</v>
      </c>
    </row>
    <row r="6476" spans="1:3" x14ac:dyDescent="0.2">
      <c r="A6476" s="114" t="s">
        <v>14806</v>
      </c>
      <c r="B6476" s="112">
        <v>177</v>
      </c>
      <c r="C6476" s="10">
        <f t="shared" si="107"/>
        <v>1</v>
      </c>
    </row>
    <row r="6477" spans="1:3" x14ac:dyDescent="0.2">
      <c r="A6477" s="114" t="s">
        <v>14807</v>
      </c>
      <c r="B6477" s="112">
        <v>1366</v>
      </c>
      <c r="C6477" s="10">
        <f t="shared" si="107"/>
        <v>1</v>
      </c>
    </row>
    <row r="6478" spans="1:3" x14ac:dyDescent="0.2">
      <c r="A6478" s="114" t="s">
        <v>14808</v>
      </c>
      <c r="B6478" s="112">
        <v>159</v>
      </c>
      <c r="C6478" s="10">
        <f t="shared" si="107"/>
        <v>1</v>
      </c>
    </row>
    <row r="6479" spans="1:3" x14ac:dyDescent="0.2">
      <c r="A6479" s="114" t="s">
        <v>14809</v>
      </c>
      <c r="B6479" s="112">
        <v>40</v>
      </c>
      <c r="C6479" s="10">
        <f t="shared" si="107"/>
        <v>4</v>
      </c>
    </row>
    <row r="6480" spans="1:3" x14ac:dyDescent="0.2">
      <c r="A6480" s="114" t="s">
        <v>14810</v>
      </c>
      <c r="B6480" s="112">
        <v>1849</v>
      </c>
      <c r="C6480" s="10">
        <f t="shared" si="107"/>
        <v>1</v>
      </c>
    </row>
    <row r="6481" spans="1:3" x14ac:dyDescent="0.2">
      <c r="A6481" s="114" t="s">
        <v>14811</v>
      </c>
      <c r="B6481" s="112">
        <v>592</v>
      </c>
      <c r="C6481" s="10">
        <f t="shared" si="107"/>
        <v>5</v>
      </c>
    </row>
    <row r="6482" spans="1:3" x14ac:dyDescent="0.2">
      <c r="A6482" s="114" t="s">
        <v>14812</v>
      </c>
      <c r="B6482" s="112">
        <v>380</v>
      </c>
      <c r="C6482" s="10">
        <f t="shared" si="107"/>
        <v>3</v>
      </c>
    </row>
    <row r="6483" spans="1:3" x14ac:dyDescent="0.2">
      <c r="A6483" s="114" t="s">
        <v>14813</v>
      </c>
      <c r="B6483" s="112">
        <v>4243</v>
      </c>
      <c r="C6483" s="10">
        <f t="shared" si="107"/>
        <v>4</v>
      </c>
    </row>
    <row r="6484" spans="1:3" x14ac:dyDescent="0.2">
      <c r="A6484" s="114" t="s">
        <v>14814</v>
      </c>
      <c r="B6484" s="112">
        <v>220</v>
      </c>
      <c r="C6484" s="10">
        <f t="shared" si="107"/>
        <v>2</v>
      </c>
    </row>
    <row r="6485" spans="1:3" x14ac:dyDescent="0.2">
      <c r="A6485" s="114" t="s">
        <v>14815</v>
      </c>
      <c r="B6485" s="112">
        <v>5696</v>
      </c>
      <c r="C6485" s="10">
        <f t="shared" si="107"/>
        <v>5</v>
      </c>
    </row>
    <row r="6486" spans="1:3" x14ac:dyDescent="0.2">
      <c r="A6486" s="114" t="s">
        <v>14816</v>
      </c>
      <c r="B6486" s="112">
        <v>35</v>
      </c>
      <c r="C6486" s="10">
        <f t="shared" si="107"/>
        <v>3</v>
      </c>
    </row>
    <row r="6487" spans="1:3" x14ac:dyDescent="0.2">
      <c r="A6487" s="114" t="s">
        <v>14817</v>
      </c>
      <c r="B6487" s="112">
        <v>26</v>
      </c>
      <c r="C6487" s="10">
        <f t="shared" si="107"/>
        <v>2</v>
      </c>
    </row>
    <row r="6488" spans="1:3" x14ac:dyDescent="0.2">
      <c r="A6488" s="114" t="s">
        <v>14818</v>
      </c>
      <c r="B6488" s="112">
        <v>496</v>
      </c>
      <c r="C6488" s="10">
        <f t="shared" si="107"/>
        <v>4</v>
      </c>
    </row>
    <row r="6489" spans="1:3" x14ac:dyDescent="0.2">
      <c r="A6489" s="114" t="s">
        <v>14819</v>
      </c>
      <c r="B6489" s="112">
        <v>375</v>
      </c>
      <c r="C6489" s="10">
        <f t="shared" si="107"/>
        <v>3</v>
      </c>
    </row>
    <row r="6490" spans="1:3" x14ac:dyDescent="0.2">
      <c r="A6490" s="114" t="s">
        <v>14820</v>
      </c>
      <c r="B6490" s="112">
        <v>44</v>
      </c>
      <c r="C6490" s="10">
        <f t="shared" si="107"/>
        <v>4</v>
      </c>
    </row>
    <row r="6491" spans="1:3" x14ac:dyDescent="0.2">
      <c r="A6491" s="114" t="s">
        <v>14821</v>
      </c>
      <c r="B6491" s="112">
        <v>3659</v>
      </c>
      <c r="C6491" s="10">
        <f t="shared" si="107"/>
        <v>3</v>
      </c>
    </row>
    <row r="6492" spans="1:3" x14ac:dyDescent="0.2">
      <c r="A6492" s="114" t="s">
        <v>14822</v>
      </c>
      <c r="B6492" s="112">
        <v>285</v>
      </c>
      <c r="C6492" s="10">
        <f t="shared" si="107"/>
        <v>2</v>
      </c>
    </row>
    <row r="6493" spans="1:3" x14ac:dyDescent="0.2">
      <c r="A6493" s="114" t="s">
        <v>14823</v>
      </c>
      <c r="B6493" s="112">
        <v>46</v>
      </c>
      <c r="C6493" s="10">
        <f t="shared" si="107"/>
        <v>4</v>
      </c>
    </row>
    <row r="6494" spans="1:3" x14ac:dyDescent="0.2">
      <c r="A6494" s="114" t="s">
        <v>14824</v>
      </c>
      <c r="B6494" s="112">
        <v>5475</v>
      </c>
      <c r="C6494" s="10">
        <f t="shared" si="107"/>
        <v>5</v>
      </c>
    </row>
    <row r="6495" spans="1:3" x14ac:dyDescent="0.2">
      <c r="A6495" s="114" t="s">
        <v>14825</v>
      </c>
      <c r="B6495" s="112">
        <v>623</v>
      </c>
      <c r="C6495" s="10">
        <f t="shared" si="107"/>
        <v>6</v>
      </c>
    </row>
    <row r="6496" spans="1:3" x14ac:dyDescent="0.2">
      <c r="A6496" s="114" t="s">
        <v>14826</v>
      </c>
      <c r="B6496" s="112">
        <v>43</v>
      </c>
      <c r="C6496" s="10">
        <f t="shared" si="107"/>
        <v>4</v>
      </c>
    </row>
    <row r="6497" spans="1:3" x14ac:dyDescent="0.2">
      <c r="A6497" s="114" t="s">
        <v>14827</v>
      </c>
      <c r="B6497" s="112">
        <v>161</v>
      </c>
      <c r="C6497" s="10">
        <f t="shared" si="107"/>
        <v>1</v>
      </c>
    </row>
    <row r="6498" spans="1:3" x14ac:dyDescent="0.2">
      <c r="A6498" s="114" t="s">
        <v>14828</v>
      </c>
      <c r="B6498" s="112">
        <v>417</v>
      </c>
      <c r="C6498" s="10">
        <f t="shared" si="107"/>
        <v>4</v>
      </c>
    </row>
    <row r="6499" spans="1:3" x14ac:dyDescent="0.2">
      <c r="A6499" s="114" t="s">
        <v>14829</v>
      </c>
      <c r="B6499" s="112">
        <v>9417</v>
      </c>
      <c r="C6499" s="10">
        <f t="shared" si="107"/>
        <v>9</v>
      </c>
    </row>
    <row r="6500" spans="1:3" x14ac:dyDescent="0.2">
      <c r="A6500" s="114" t="s">
        <v>14830</v>
      </c>
      <c r="B6500" s="112">
        <v>1108</v>
      </c>
      <c r="C6500" s="10">
        <f t="shared" si="107"/>
        <v>1</v>
      </c>
    </row>
    <row r="6501" spans="1:3" x14ac:dyDescent="0.2">
      <c r="A6501" s="114" t="s">
        <v>14831</v>
      </c>
      <c r="B6501" s="112">
        <v>163</v>
      </c>
      <c r="C6501" s="10">
        <f t="shared" si="107"/>
        <v>1</v>
      </c>
    </row>
    <row r="6502" spans="1:3" x14ac:dyDescent="0.2">
      <c r="A6502" s="114" t="s">
        <v>14832</v>
      </c>
      <c r="B6502" s="112">
        <v>1001</v>
      </c>
      <c r="C6502" s="10">
        <f t="shared" si="107"/>
        <v>1</v>
      </c>
    </row>
    <row r="6503" spans="1:3" x14ac:dyDescent="0.2">
      <c r="A6503" s="114" t="s">
        <v>14833</v>
      </c>
      <c r="B6503" s="112">
        <v>43</v>
      </c>
      <c r="C6503" s="10">
        <f t="shared" si="107"/>
        <v>4</v>
      </c>
    </row>
    <row r="6504" spans="1:3" x14ac:dyDescent="0.2">
      <c r="A6504" s="114" t="s">
        <v>14834</v>
      </c>
      <c r="B6504" s="112">
        <v>26</v>
      </c>
      <c r="C6504" s="10">
        <f t="shared" si="107"/>
        <v>2</v>
      </c>
    </row>
    <row r="6505" spans="1:3" x14ac:dyDescent="0.2">
      <c r="A6505" s="114" t="s">
        <v>14835</v>
      </c>
      <c r="B6505" s="112">
        <v>235</v>
      </c>
      <c r="C6505" s="10">
        <f t="shared" si="107"/>
        <v>2</v>
      </c>
    </row>
    <row r="6506" spans="1:3" x14ac:dyDescent="0.2">
      <c r="A6506" s="114" t="s">
        <v>14836</v>
      </c>
      <c r="B6506" s="112">
        <v>1153</v>
      </c>
      <c r="C6506" s="10">
        <f t="shared" si="107"/>
        <v>1</v>
      </c>
    </row>
    <row r="6507" spans="1:3" x14ac:dyDescent="0.2">
      <c r="A6507" s="114" t="s">
        <v>8284</v>
      </c>
      <c r="B6507" s="112">
        <v>108</v>
      </c>
      <c r="C6507" s="10">
        <f t="shared" si="107"/>
        <v>1</v>
      </c>
    </row>
    <row r="6508" spans="1:3" x14ac:dyDescent="0.2">
      <c r="A6508" s="114" t="s">
        <v>14837</v>
      </c>
      <c r="B6508" s="112">
        <v>89</v>
      </c>
      <c r="C6508" s="10">
        <f t="shared" si="107"/>
        <v>8</v>
      </c>
    </row>
    <row r="6509" spans="1:3" x14ac:dyDescent="0.2">
      <c r="A6509" s="114" t="s">
        <v>14838</v>
      </c>
      <c r="B6509" s="112">
        <v>2062</v>
      </c>
      <c r="C6509" s="10">
        <f t="shared" si="107"/>
        <v>2</v>
      </c>
    </row>
    <row r="6510" spans="1:3" x14ac:dyDescent="0.2">
      <c r="A6510" s="114" t="s">
        <v>14839</v>
      </c>
      <c r="B6510" s="112">
        <v>117</v>
      </c>
      <c r="C6510" s="10">
        <f t="shared" si="107"/>
        <v>1</v>
      </c>
    </row>
    <row r="6511" spans="1:3" x14ac:dyDescent="0.2">
      <c r="A6511" s="114" t="s">
        <v>14840</v>
      </c>
      <c r="B6511" s="112">
        <v>1890</v>
      </c>
      <c r="C6511" s="10">
        <f t="shared" si="107"/>
        <v>1</v>
      </c>
    </row>
    <row r="6512" spans="1:3" x14ac:dyDescent="0.2">
      <c r="A6512" s="114" t="s">
        <v>14841</v>
      </c>
      <c r="B6512" s="112">
        <v>3405</v>
      </c>
      <c r="C6512" s="10">
        <f t="shared" si="107"/>
        <v>3</v>
      </c>
    </row>
    <row r="6513" spans="1:3" x14ac:dyDescent="0.2">
      <c r="A6513" s="114" t="s">
        <v>14842</v>
      </c>
      <c r="B6513" s="112">
        <v>233</v>
      </c>
      <c r="C6513" s="10">
        <f t="shared" si="107"/>
        <v>2</v>
      </c>
    </row>
    <row r="6514" spans="1:3" x14ac:dyDescent="0.2">
      <c r="A6514" s="114" t="s">
        <v>14843</v>
      </c>
      <c r="B6514" s="112">
        <v>1124</v>
      </c>
      <c r="C6514" s="10">
        <f t="shared" si="107"/>
        <v>1</v>
      </c>
    </row>
    <row r="6515" spans="1:3" x14ac:dyDescent="0.2">
      <c r="A6515" s="114" t="s">
        <v>14844</v>
      </c>
      <c r="B6515" s="112">
        <v>125</v>
      </c>
      <c r="C6515" s="10">
        <f t="shared" si="107"/>
        <v>1</v>
      </c>
    </row>
    <row r="6516" spans="1:3" x14ac:dyDescent="0.2">
      <c r="A6516" s="114" t="s">
        <v>14845</v>
      </c>
      <c r="B6516" s="112">
        <v>1490</v>
      </c>
      <c r="C6516" s="10">
        <f t="shared" si="107"/>
        <v>1</v>
      </c>
    </row>
    <row r="6517" spans="1:3" x14ac:dyDescent="0.2">
      <c r="A6517" s="114" t="s">
        <v>14846</v>
      </c>
      <c r="B6517" s="112">
        <v>251</v>
      </c>
      <c r="C6517" s="10">
        <f t="shared" si="107"/>
        <v>2</v>
      </c>
    </row>
    <row r="6518" spans="1:3" x14ac:dyDescent="0.2">
      <c r="A6518" s="114" t="s">
        <v>14847</v>
      </c>
      <c r="B6518" s="112">
        <v>144</v>
      </c>
      <c r="C6518" s="10">
        <f t="shared" si="107"/>
        <v>1</v>
      </c>
    </row>
    <row r="6519" spans="1:3" x14ac:dyDescent="0.2">
      <c r="A6519" s="114" t="s">
        <v>14848</v>
      </c>
      <c r="B6519" s="112">
        <v>244</v>
      </c>
      <c r="C6519" s="10">
        <f t="shared" si="107"/>
        <v>2</v>
      </c>
    </row>
    <row r="6520" spans="1:3" x14ac:dyDescent="0.2">
      <c r="A6520" s="114" t="s">
        <v>8283</v>
      </c>
      <c r="B6520" s="112">
        <v>4509</v>
      </c>
      <c r="C6520" s="10">
        <f t="shared" si="107"/>
        <v>4</v>
      </c>
    </row>
    <row r="6521" spans="1:3" x14ac:dyDescent="0.2">
      <c r="A6521" s="114" t="s">
        <v>14849</v>
      </c>
      <c r="B6521" s="112">
        <v>103</v>
      </c>
      <c r="C6521" s="10">
        <f t="shared" si="107"/>
        <v>1</v>
      </c>
    </row>
    <row r="6522" spans="1:3" x14ac:dyDescent="0.2">
      <c r="A6522" s="114" t="s">
        <v>14850</v>
      </c>
      <c r="B6522" s="112">
        <v>458</v>
      </c>
      <c r="C6522" s="10">
        <f t="shared" si="107"/>
        <v>4</v>
      </c>
    </row>
    <row r="6523" spans="1:3" x14ac:dyDescent="0.2">
      <c r="A6523" s="114" t="s">
        <v>14851</v>
      </c>
      <c r="B6523" s="112">
        <v>414</v>
      </c>
      <c r="C6523" s="10">
        <f t="shared" si="107"/>
        <v>4</v>
      </c>
    </row>
    <row r="6524" spans="1:3" x14ac:dyDescent="0.2">
      <c r="A6524" s="114" t="s">
        <v>14852</v>
      </c>
      <c r="B6524" s="112">
        <v>160</v>
      </c>
      <c r="C6524" s="10">
        <f t="shared" si="107"/>
        <v>1</v>
      </c>
    </row>
    <row r="6525" spans="1:3" x14ac:dyDescent="0.2">
      <c r="A6525" s="114" t="s">
        <v>14853</v>
      </c>
      <c r="B6525" s="112">
        <v>28102</v>
      </c>
      <c r="C6525" s="10">
        <f t="shared" si="107"/>
        <v>2</v>
      </c>
    </row>
    <row r="6526" spans="1:3" x14ac:dyDescent="0.2">
      <c r="A6526" s="114" t="s">
        <v>8460</v>
      </c>
      <c r="B6526" s="112">
        <v>1186</v>
      </c>
      <c r="C6526" s="10">
        <f t="shared" si="107"/>
        <v>1</v>
      </c>
    </row>
    <row r="6527" spans="1:3" x14ac:dyDescent="0.2">
      <c r="A6527" s="114" t="s">
        <v>14854</v>
      </c>
      <c r="B6527" s="112">
        <v>27533</v>
      </c>
      <c r="C6527" s="10">
        <f t="shared" si="107"/>
        <v>2</v>
      </c>
    </row>
    <row r="6528" spans="1:3" x14ac:dyDescent="0.2">
      <c r="A6528" s="114" t="s">
        <v>14855</v>
      </c>
      <c r="B6528" s="112">
        <v>349</v>
      </c>
      <c r="C6528" s="10">
        <f t="shared" si="107"/>
        <v>3</v>
      </c>
    </row>
    <row r="6529" spans="1:3" x14ac:dyDescent="0.2">
      <c r="A6529" s="114" t="s">
        <v>14856</v>
      </c>
      <c r="B6529" s="112">
        <v>128</v>
      </c>
      <c r="C6529" s="10">
        <f t="shared" si="107"/>
        <v>1</v>
      </c>
    </row>
    <row r="6530" spans="1:3" x14ac:dyDescent="0.2">
      <c r="A6530" s="114" t="s">
        <v>14857</v>
      </c>
      <c r="B6530" s="112">
        <v>200</v>
      </c>
      <c r="C6530" s="10">
        <f t="shared" si="107"/>
        <v>2</v>
      </c>
    </row>
    <row r="6531" spans="1:3" x14ac:dyDescent="0.2">
      <c r="A6531" s="114" t="s">
        <v>14858</v>
      </c>
      <c r="B6531" s="112">
        <v>2675</v>
      </c>
      <c r="C6531" s="10">
        <f t="shared" si="107"/>
        <v>2</v>
      </c>
    </row>
    <row r="6532" spans="1:3" x14ac:dyDescent="0.2">
      <c r="A6532" s="114" t="s">
        <v>14859</v>
      </c>
      <c r="B6532" s="112">
        <v>86</v>
      </c>
      <c r="C6532" s="10">
        <f t="shared" si="107"/>
        <v>8</v>
      </c>
    </row>
    <row r="6533" spans="1:3" x14ac:dyDescent="0.2">
      <c r="A6533" s="114" t="s">
        <v>14860</v>
      </c>
      <c r="B6533" s="112">
        <v>12261</v>
      </c>
      <c r="C6533" s="10">
        <f t="shared" ref="C6533:C6596" si="108">VALUE(LEFT(1E+100*B6533))</f>
        <v>1</v>
      </c>
    </row>
    <row r="6534" spans="1:3" x14ac:dyDescent="0.2">
      <c r="A6534" s="114" t="s">
        <v>14861</v>
      </c>
      <c r="B6534" s="112">
        <v>3736</v>
      </c>
      <c r="C6534" s="10">
        <f t="shared" si="108"/>
        <v>3</v>
      </c>
    </row>
    <row r="6535" spans="1:3" x14ac:dyDescent="0.2">
      <c r="A6535" s="114" t="s">
        <v>14862</v>
      </c>
      <c r="B6535" s="112">
        <v>681998</v>
      </c>
      <c r="C6535" s="10">
        <f t="shared" si="108"/>
        <v>6</v>
      </c>
    </row>
    <row r="6536" spans="1:3" x14ac:dyDescent="0.2">
      <c r="A6536" s="114" t="s">
        <v>8282</v>
      </c>
      <c r="B6536" s="112">
        <v>9361</v>
      </c>
      <c r="C6536" s="10">
        <f t="shared" si="108"/>
        <v>9</v>
      </c>
    </row>
    <row r="6537" spans="1:3" x14ac:dyDescent="0.2">
      <c r="A6537" s="114" t="s">
        <v>14863</v>
      </c>
      <c r="B6537" s="112">
        <v>643</v>
      </c>
      <c r="C6537" s="10">
        <f t="shared" si="108"/>
        <v>6</v>
      </c>
    </row>
    <row r="6538" spans="1:3" x14ac:dyDescent="0.2">
      <c r="A6538" s="114" t="s">
        <v>14864</v>
      </c>
      <c r="B6538" s="112">
        <v>759</v>
      </c>
      <c r="C6538" s="10">
        <f t="shared" si="108"/>
        <v>7</v>
      </c>
    </row>
    <row r="6539" spans="1:3" x14ac:dyDescent="0.2">
      <c r="A6539" s="114" t="s">
        <v>14865</v>
      </c>
      <c r="B6539" s="112">
        <v>48</v>
      </c>
      <c r="C6539" s="10">
        <f t="shared" si="108"/>
        <v>4</v>
      </c>
    </row>
    <row r="6540" spans="1:3" x14ac:dyDescent="0.2">
      <c r="A6540" s="114" t="s">
        <v>14866</v>
      </c>
      <c r="B6540" s="112">
        <v>51792</v>
      </c>
      <c r="C6540" s="10">
        <f t="shared" si="108"/>
        <v>5</v>
      </c>
    </row>
    <row r="6541" spans="1:3" x14ac:dyDescent="0.2">
      <c r="A6541" s="114" t="s">
        <v>14867</v>
      </c>
      <c r="B6541" s="112">
        <v>41</v>
      </c>
      <c r="C6541" s="10">
        <f t="shared" si="108"/>
        <v>4</v>
      </c>
    </row>
    <row r="6542" spans="1:3" x14ac:dyDescent="0.2">
      <c r="A6542" s="114" t="s">
        <v>14868</v>
      </c>
      <c r="B6542" s="112">
        <v>2020</v>
      </c>
      <c r="C6542" s="10">
        <f t="shared" si="108"/>
        <v>2</v>
      </c>
    </row>
    <row r="6543" spans="1:3" x14ac:dyDescent="0.2">
      <c r="A6543" s="114" t="s">
        <v>14869</v>
      </c>
      <c r="B6543" s="112">
        <v>281</v>
      </c>
      <c r="C6543" s="10">
        <f t="shared" si="108"/>
        <v>2</v>
      </c>
    </row>
    <row r="6544" spans="1:3" x14ac:dyDescent="0.2">
      <c r="A6544" s="114" t="s">
        <v>14870</v>
      </c>
      <c r="B6544" s="112">
        <v>3393</v>
      </c>
      <c r="C6544" s="10">
        <f t="shared" si="108"/>
        <v>3</v>
      </c>
    </row>
    <row r="6545" spans="1:3" x14ac:dyDescent="0.2">
      <c r="A6545" s="114" t="s">
        <v>14871</v>
      </c>
      <c r="B6545" s="112">
        <v>997</v>
      </c>
      <c r="C6545" s="10">
        <f t="shared" si="108"/>
        <v>9</v>
      </c>
    </row>
    <row r="6546" spans="1:3" x14ac:dyDescent="0.2">
      <c r="A6546" s="114" t="s">
        <v>14872</v>
      </c>
      <c r="B6546" s="112">
        <v>384</v>
      </c>
      <c r="C6546" s="10">
        <f t="shared" si="108"/>
        <v>3</v>
      </c>
    </row>
    <row r="6547" spans="1:3" x14ac:dyDescent="0.2">
      <c r="A6547" s="114" t="s">
        <v>14873</v>
      </c>
      <c r="B6547" s="112">
        <v>697</v>
      </c>
      <c r="C6547" s="10">
        <f t="shared" si="108"/>
        <v>6</v>
      </c>
    </row>
    <row r="6548" spans="1:3" x14ac:dyDescent="0.2">
      <c r="A6548" s="114" t="s">
        <v>14874</v>
      </c>
      <c r="B6548" s="112">
        <v>1180</v>
      </c>
      <c r="C6548" s="10">
        <f t="shared" si="108"/>
        <v>1</v>
      </c>
    </row>
    <row r="6549" spans="1:3" x14ac:dyDescent="0.2">
      <c r="A6549" s="114" t="s">
        <v>14875</v>
      </c>
      <c r="B6549" s="112">
        <v>432</v>
      </c>
      <c r="C6549" s="10">
        <f t="shared" si="108"/>
        <v>4</v>
      </c>
    </row>
    <row r="6550" spans="1:3" x14ac:dyDescent="0.2">
      <c r="A6550" s="114" t="s">
        <v>14876</v>
      </c>
      <c r="B6550" s="112">
        <v>184</v>
      </c>
      <c r="C6550" s="10">
        <f t="shared" si="108"/>
        <v>1</v>
      </c>
    </row>
    <row r="6551" spans="1:3" x14ac:dyDescent="0.2">
      <c r="A6551" s="114" t="s">
        <v>14877</v>
      </c>
      <c r="B6551" s="112">
        <v>42</v>
      </c>
      <c r="C6551" s="10">
        <f t="shared" si="108"/>
        <v>4</v>
      </c>
    </row>
    <row r="6552" spans="1:3" x14ac:dyDescent="0.2">
      <c r="A6552" s="114" t="s">
        <v>14878</v>
      </c>
      <c r="B6552" s="112">
        <v>4359</v>
      </c>
      <c r="C6552" s="10">
        <f t="shared" si="108"/>
        <v>4</v>
      </c>
    </row>
    <row r="6553" spans="1:3" x14ac:dyDescent="0.2">
      <c r="A6553" s="114" t="s">
        <v>14879</v>
      </c>
      <c r="B6553" s="112">
        <v>73</v>
      </c>
      <c r="C6553" s="10">
        <f t="shared" si="108"/>
        <v>7</v>
      </c>
    </row>
    <row r="6554" spans="1:3" x14ac:dyDescent="0.2">
      <c r="A6554" s="114" t="s">
        <v>14880</v>
      </c>
      <c r="B6554" s="112">
        <v>2168</v>
      </c>
      <c r="C6554" s="10">
        <f t="shared" si="108"/>
        <v>2</v>
      </c>
    </row>
    <row r="6555" spans="1:3" x14ac:dyDescent="0.2">
      <c r="A6555" s="114" t="s">
        <v>14881</v>
      </c>
      <c r="B6555" s="112">
        <v>19298</v>
      </c>
      <c r="C6555" s="10">
        <f t="shared" si="108"/>
        <v>1</v>
      </c>
    </row>
    <row r="6556" spans="1:3" x14ac:dyDescent="0.2">
      <c r="A6556" s="114" t="s">
        <v>14882</v>
      </c>
      <c r="B6556" s="112">
        <v>8860</v>
      </c>
      <c r="C6556" s="10">
        <f t="shared" si="108"/>
        <v>8</v>
      </c>
    </row>
    <row r="6557" spans="1:3" x14ac:dyDescent="0.2">
      <c r="A6557" s="114" t="s">
        <v>14883</v>
      </c>
      <c r="B6557" s="112">
        <v>4644</v>
      </c>
      <c r="C6557" s="10">
        <f t="shared" si="108"/>
        <v>4</v>
      </c>
    </row>
    <row r="6558" spans="1:3" x14ac:dyDescent="0.2">
      <c r="A6558" s="114" t="s">
        <v>14884</v>
      </c>
      <c r="B6558" s="112">
        <v>6507</v>
      </c>
      <c r="C6558" s="10">
        <f t="shared" si="108"/>
        <v>6</v>
      </c>
    </row>
    <row r="6559" spans="1:3" x14ac:dyDescent="0.2">
      <c r="A6559" s="114" t="s">
        <v>14885</v>
      </c>
      <c r="B6559" s="112">
        <v>5423</v>
      </c>
      <c r="C6559" s="10">
        <f t="shared" si="108"/>
        <v>5</v>
      </c>
    </row>
    <row r="6560" spans="1:3" x14ac:dyDescent="0.2">
      <c r="A6560" s="114" t="s">
        <v>14886</v>
      </c>
      <c r="B6560" s="112">
        <v>3271</v>
      </c>
      <c r="C6560" s="10">
        <f t="shared" si="108"/>
        <v>3</v>
      </c>
    </row>
    <row r="6561" spans="1:3" x14ac:dyDescent="0.2">
      <c r="A6561" s="114" t="s">
        <v>14887</v>
      </c>
      <c r="B6561" s="112">
        <v>1135</v>
      </c>
      <c r="C6561" s="10">
        <f t="shared" si="108"/>
        <v>1</v>
      </c>
    </row>
    <row r="6562" spans="1:3" x14ac:dyDescent="0.2">
      <c r="A6562" s="114" t="s">
        <v>14888</v>
      </c>
      <c r="B6562" s="112">
        <v>4232</v>
      </c>
      <c r="C6562" s="10">
        <f t="shared" si="108"/>
        <v>4</v>
      </c>
    </row>
    <row r="6563" spans="1:3" x14ac:dyDescent="0.2">
      <c r="A6563" s="114" t="s">
        <v>14889</v>
      </c>
      <c r="B6563" s="112">
        <v>80</v>
      </c>
      <c r="C6563" s="10">
        <f t="shared" si="108"/>
        <v>8</v>
      </c>
    </row>
    <row r="6564" spans="1:3" x14ac:dyDescent="0.2">
      <c r="A6564" s="114" t="s">
        <v>14890</v>
      </c>
      <c r="B6564" s="112">
        <v>148</v>
      </c>
      <c r="C6564" s="10">
        <f t="shared" si="108"/>
        <v>1</v>
      </c>
    </row>
    <row r="6565" spans="1:3" x14ac:dyDescent="0.2">
      <c r="A6565" s="114" t="s">
        <v>14891</v>
      </c>
      <c r="B6565" s="112">
        <v>1841</v>
      </c>
      <c r="C6565" s="10">
        <f t="shared" si="108"/>
        <v>1</v>
      </c>
    </row>
    <row r="6566" spans="1:3" x14ac:dyDescent="0.2">
      <c r="A6566" s="114" t="s">
        <v>14892</v>
      </c>
      <c r="B6566" s="112">
        <v>45</v>
      </c>
      <c r="C6566" s="10">
        <f t="shared" si="108"/>
        <v>4</v>
      </c>
    </row>
    <row r="6567" spans="1:3" x14ac:dyDescent="0.2">
      <c r="A6567" s="114" t="s">
        <v>14893</v>
      </c>
      <c r="B6567" s="112">
        <v>1618</v>
      </c>
      <c r="C6567" s="10">
        <f t="shared" si="108"/>
        <v>1</v>
      </c>
    </row>
    <row r="6568" spans="1:3" x14ac:dyDescent="0.2">
      <c r="A6568" s="114" t="s">
        <v>14894</v>
      </c>
      <c r="B6568" s="112">
        <v>31222</v>
      </c>
      <c r="C6568" s="10">
        <f t="shared" si="108"/>
        <v>3</v>
      </c>
    </row>
    <row r="6569" spans="1:3" x14ac:dyDescent="0.2">
      <c r="A6569" s="114" t="s">
        <v>14895</v>
      </c>
      <c r="B6569" s="112">
        <v>178</v>
      </c>
      <c r="C6569" s="10">
        <f t="shared" si="108"/>
        <v>1</v>
      </c>
    </row>
    <row r="6570" spans="1:3" x14ac:dyDescent="0.2">
      <c r="A6570" s="114" t="s">
        <v>14896</v>
      </c>
      <c r="B6570" s="112">
        <v>1131</v>
      </c>
      <c r="C6570" s="10">
        <f t="shared" si="108"/>
        <v>1</v>
      </c>
    </row>
    <row r="6571" spans="1:3" x14ac:dyDescent="0.2">
      <c r="A6571" s="114" t="s">
        <v>14897</v>
      </c>
      <c r="B6571" s="112">
        <v>2213</v>
      </c>
      <c r="C6571" s="10">
        <f t="shared" si="108"/>
        <v>2</v>
      </c>
    </row>
    <row r="6572" spans="1:3" x14ac:dyDescent="0.2">
      <c r="A6572" s="114" t="s">
        <v>14898</v>
      </c>
      <c r="B6572" s="112">
        <v>1143</v>
      </c>
      <c r="C6572" s="10">
        <f t="shared" si="108"/>
        <v>1</v>
      </c>
    </row>
    <row r="6573" spans="1:3" x14ac:dyDescent="0.2">
      <c r="A6573" s="114" t="s">
        <v>14899</v>
      </c>
      <c r="B6573" s="112">
        <v>193</v>
      </c>
      <c r="C6573" s="10">
        <f t="shared" si="108"/>
        <v>1</v>
      </c>
    </row>
    <row r="6574" spans="1:3" x14ac:dyDescent="0.2">
      <c r="A6574" s="114" t="s">
        <v>14900</v>
      </c>
      <c r="B6574" s="112">
        <v>294</v>
      </c>
      <c r="C6574" s="10">
        <f t="shared" si="108"/>
        <v>2</v>
      </c>
    </row>
    <row r="6575" spans="1:3" x14ac:dyDescent="0.2">
      <c r="A6575" s="114" t="s">
        <v>14901</v>
      </c>
      <c r="B6575" s="112">
        <v>1767</v>
      </c>
      <c r="C6575" s="10">
        <f t="shared" si="108"/>
        <v>1</v>
      </c>
    </row>
    <row r="6576" spans="1:3" x14ac:dyDescent="0.2">
      <c r="A6576" s="114" t="s">
        <v>14902</v>
      </c>
      <c r="B6576" s="112">
        <v>83</v>
      </c>
      <c r="C6576" s="10">
        <f t="shared" si="108"/>
        <v>8</v>
      </c>
    </row>
    <row r="6577" spans="1:3" x14ac:dyDescent="0.2">
      <c r="A6577" s="114" t="s">
        <v>14903</v>
      </c>
      <c r="B6577" s="112">
        <v>829</v>
      </c>
      <c r="C6577" s="10">
        <f t="shared" si="108"/>
        <v>8</v>
      </c>
    </row>
    <row r="6578" spans="1:3" x14ac:dyDescent="0.2">
      <c r="A6578" s="114" t="s">
        <v>14904</v>
      </c>
      <c r="B6578" s="112">
        <v>1743</v>
      </c>
      <c r="C6578" s="10">
        <f t="shared" si="108"/>
        <v>1</v>
      </c>
    </row>
    <row r="6579" spans="1:3" x14ac:dyDescent="0.2">
      <c r="A6579" s="114" t="s">
        <v>14905</v>
      </c>
      <c r="B6579" s="112">
        <v>12098</v>
      </c>
      <c r="C6579" s="10">
        <f t="shared" si="108"/>
        <v>1</v>
      </c>
    </row>
    <row r="6580" spans="1:3" x14ac:dyDescent="0.2">
      <c r="A6580" s="114" t="s">
        <v>14906</v>
      </c>
      <c r="B6580" s="112">
        <v>570</v>
      </c>
      <c r="C6580" s="10">
        <f t="shared" si="108"/>
        <v>5</v>
      </c>
    </row>
    <row r="6581" spans="1:3" x14ac:dyDescent="0.2">
      <c r="A6581" s="114" t="s">
        <v>14907</v>
      </c>
      <c r="B6581" s="112">
        <v>110</v>
      </c>
      <c r="C6581" s="10">
        <f t="shared" si="108"/>
        <v>1</v>
      </c>
    </row>
    <row r="6582" spans="1:3" x14ac:dyDescent="0.2">
      <c r="A6582" s="114" t="s">
        <v>14908</v>
      </c>
      <c r="B6582" s="112">
        <v>2553</v>
      </c>
      <c r="C6582" s="10">
        <f t="shared" si="108"/>
        <v>2</v>
      </c>
    </row>
    <row r="6583" spans="1:3" x14ac:dyDescent="0.2">
      <c r="A6583" s="114" t="s">
        <v>14909</v>
      </c>
      <c r="B6583" s="112">
        <v>152</v>
      </c>
      <c r="C6583" s="10">
        <f t="shared" si="108"/>
        <v>1</v>
      </c>
    </row>
    <row r="6584" spans="1:3" x14ac:dyDescent="0.2">
      <c r="A6584" s="114" t="s">
        <v>14910</v>
      </c>
      <c r="B6584" s="112">
        <v>328</v>
      </c>
      <c r="C6584" s="10">
        <f t="shared" si="108"/>
        <v>3</v>
      </c>
    </row>
    <row r="6585" spans="1:3" x14ac:dyDescent="0.2">
      <c r="A6585" s="114" t="s">
        <v>14911</v>
      </c>
      <c r="B6585" s="112">
        <v>15313</v>
      </c>
      <c r="C6585" s="10">
        <f t="shared" si="108"/>
        <v>1</v>
      </c>
    </row>
    <row r="6586" spans="1:3" x14ac:dyDescent="0.2">
      <c r="A6586" s="114" t="s">
        <v>14912</v>
      </c>
      <c r="B6586" s="112">
        <v>87</v>
      </c>
      <c r="C6586" s="10">
        <f t="shared" si="108"/>
        <v>8</v>
      </c>
    </row>
    <row r="6587" spans="1:3" x14ac:dyDescent="0.2">
      <c r="A6587" s="114" t="s">
        <v>14913</v>
      </c>
      <c r="B6587" s="112">
        <v>80</v>
      </c>
      <c r="C6587" s="10">
        <f t="shared" si="108"/>
        <v>8</v>
      </c>
    </row>
    <row r="6588" spans="1:3" x14ac:dyDescent="0.2">
      <c r="A6588" s="114" t="s">
        <v>14914</v>
      </c>
      <c r="B6588" s="112">
        <v>36</v>
      </c>
      <c r="C6588" s="10">
        <f t="shared" si="108"/>
        <v>3</v>
      </c>
    </row>
    <row r="6589" spans="1:3" x14ac:dyDescent="0.2">
      <c r="A6589" s="114" t="s">
        <v>14915</v>
      </c>
      <c r="B6589" s="112">
        <v>330</v>
      </c>
      <c r="C6589" s="10">
        <f t="shared" si="108"/>
        <v>3</v>
      </c>
    </row>
    <row r="6590" spans="1:3" x14ac:dyDescent="0.2">
      <c r="A6590" s="114" t="s">
        <v>14916</v>
      </c>
      <c r="B6590" s="112">
        <v>31</v>
      </c>
      <c r="C6590" s="10">
        <f t="shared" si="108"/>
        <v>3</v>
      </c>
    </row>
    <row r="6591" spans="1:3" x14ac:dyDescent="0.2">
      <c r="A6591" s="114" t="s">
        <v>14917</v>
      </c>
      <c r="B6591" s="112">
        <v>628</v>
      </c>
      <c r="C6591" s="10">
        <f t="shared" si="108"/>
        <v>6</v>
      </c>
    </row>
    <row r="6592" spans="1:3" x14ac:dyDescent="0.2">
      <c r="A6592" s="114" t="s">
        <v>14918</v>
      </c>
      <c r="B6592" s="112">
        <v>4915</v>
      </c>
      <c r="C6592" s="10">
        <f t="shared" si="108"/>
        <v>4</v>
      </c>
    </row>
    <row r="6593" spans="1:3" x14ac:dyDescent="0.2">
      <c r="A6593" s="114" t="s">
        <v>14919</v>
      </c>
      <c r="B6593" s="112">
        <v>13454</v>
      </c>
      <c r="C6593" s="10">
        <f t="shared" si="108"/>
        <v>1</v>
      </c>
    </row>
    <row r="6594" spans="1:3" x14ac:dyDescent="0.2">
      <c r="A6594" s="114" t="s">
        <v>14920</v>
      </c>
      <c r="B6594" s="112">
        <v>1068</v>
      </c>
      <c r="C6594" s="10">
        <f t="shared" si="108"/>
        <v>1</v>
      </c>
    </row>
    <row r="6595" spans="1:3" x14ac:dyDescent="0.2">
      <c r="A6595" s="114" t="s">
        <v>14921</v>
      </c>
      <c r="B6595" s="112">
        <v>792</v>
      </c>
      <c r="C6595" s="10">
        <f t="shared" si="108"/>
        <v>7</v>
      </c>
    </row>
    <row r="6596" spans="1:3" x14ac:dyDescent="0.2">
      <c r="A6596" s="114" t="s">
        <v>14922</v>
      </c>
      <c r="B6596" s="112">
        <v>9131</v>
      </c>
      <c r="C6596" s="10">
        <f t="shared" si="108"/>
        <v>9</v>
      </c>
    </row>
    <row r="6597" spans="1:3" x14ac:dyDescent="0.2">
      <c r="A6597" s="114" t="s">
        <v>14923</v>
      </c>
      <c r="B6597" s="112">
        <v>1100</v>
      </c>
      <c r="C6597" s="10">
        <f t="shared" ref="C6597:C6660" si="109">VALUE(LEFT(1E+100*B6597))</f>
        <v>1</v>
      </c>
    </row>
    <row r="6598" spans="1:3" x14ac:dyDescent="0.2">
      <c r="A6598" s="114" t="s">
        <v>14924</v>
      </c>
      <c r="B6598" s="112">
        <v>31</v>
      </c>
      <c r="C6598" s="10">
        <f t="shared" si="109"/>
        <v>3</v>
      </c>
    </row>
    <row r="6599" spans="1:3" x14ac:dyDescent="0.2">
      <c r="A6599" s="114" t="s">
        <v>14925</v>
      </c>
      <c r="B6599" s="112">
        <v>445</v>
      </c>
      <c r="C6599" s="10">
        <f t="shared" si="109"/>
        <v>4</v>
      </c>
    </row>
    <row r="6600" spans="1:3" x14ac:dyDescent="0.2">
      <c r="A6600" s="114" t="s">
        <v>8281</v>
      </c>
      <c r="B6600" s="112">
        <v>87</v>
      </c>
      <c r="C6600" s="10">
        <f t="shared" si="109"/>
        <v>8</v>
      </c>
    </row>
    <row r="6601" spans="1:3" x14ac:dyDescent="0.2">
      <c r="A6601" s="114" t="s">
        <v>14926</v>
      </c>
      <c r="B6601" s="112">
        <v>1073</v>
      </c>
      <c r="C6601" s="10">
        <f t="shared" si="109"/>
        <v>1</v>
      </c>
    </row>
    <row r="6602" spans="1:3" x14ac:dyDescent="0.2">
      <c r="A6602" s="114" t="s">
        <v>14927</v>
      </c>
      <c r="B6602" s="112">
        <v>11752</v>
      </c>
      <c r="C6602" s="10">
        <f t="shared" si="109"/>
        <v>1</v>
      </c>
    </row>
    <row r="6603" spans="1:3" x14ac:dyDescent="0.2">
      <c r="A6603" s="114" t="s">
        <v>14928</v>
      </c>
      <c r="B6603" s="112">
        <v>4521</v>
      </c>
      <c r="C6603" s="10">
        <f t="shared" si="109"/>
        <v>4</v>
      </c>
    </row>
    <row r="6604" spans="1:3" x14ac:dyDescent="0.2">
      <c r="A6604" s="114" t="s">
        <v>14929</v>
      </c>
      <c r="B6604" s="112">
        <v>1520</v>
      </c>
      <c r="C6604" s="10">
        <f t="shared" si="109"/>
        <v>1</v>
      </c>
    </row>
    <row r="6605" spans="1:3" x14ac:dyDescent="0.2">
      <c r="A6605" s="114" t="s">
        <v>14930</v>
      </c>
      <c r="B6605" s="112">
        <v>11084</v>
      </c>
      <c r="C6605" s="10">
        <f t="shared" si="109"/>
        <v>1</v>
      </c>
    </row>
    <row r="6606" spans="1:3" x14ac:dyDescent="0.2">
      <c r="A6606" s="114" t="s">
        <v>14931</v>
      </c>
      <c r="B6606" s="112">
        <v>93</v>
      </c>
      <c r="C6606" s="10">
        <f t="shared" si="109"/>
        <v>9</v>
      </c>
    </row>
    <row r="6607" spans="1:3" x14ac:dyDescent="0.2">
      <c r="A6607" s="114" t="s">
        <v>14932</v>
      </c>
      <c r="B6607" s="112">
        <v>14635</v>
      </c>
      <c r="C6607" s="10">
        <f t="shared" si="109"/>
        <v>1</v>
      </c>
    </row>
    <row r="6608" spans="1:3" x14ac:dyDescent="0.2">
      <c r="A6608" s="114" t="s">
        <v>14933</v>
      </c>
      <c r="B6608" s="112">
        <v>265</v>
      </c>
      <c r="C6608" s="10">
        <f t="shared" si="109"/>
        <v>2</v>
      </c>
    </row>
    <row r="6609" spans="1:3" x14ac:dyDescent="0.2">
      <c r="A6609" s="114" t="s">
        <v>14934</v>
      </c>
      <c r="B6609" s="112">
        <v>2698</v>
      </c>
      <c r="C6609" s="10">
        <f t="shared" si="109"/>
        <v>2</v>
      </c>
    </row>
    <row r="6610" spans="1:3" x14ac:dyDescent="0.2">
      <c r="A6610" s="114" t="s">
        <v>14935</v>
      </c>
      <c r="B6610" s="112">
        <v>219</v>
      </c>
      <c r="C6610" s="10">
        <f t="shared" si="109"/>
        <v>2</v>
      </c>
    </row>
    <row r="6611" spans="1:3" x14ac:dyDescent="0.2">
      <c r="A6611" s="114" t="s">
        <v>14936</v>
      </c>
      <c r="B6611" s="112">
        <v>3842</v>
      </c>
      <c r="C6611" s="10">
        <f t="shared" si="109"/>
        <v>3</v>
      </c>
    </row>
    <row r="6612" spans="1:3" x14ac:dyDescent="0.2">
      <c r="A6612" s="114" t="s">
        <v>14937</v>
      </c>
      <c r="B6612" s="112">
        <v>2505</v>
      </c>
      <c r="C6612" s="10">
        <f t="shared" si="109"/>
        <v>2</v>
      </c>
    </row>
    <row r="6613" spans="1:3" x14ac:dyDescent="0.2">
      <c r="A6613" s="114" t="s">
        <v>14938</v>
      </c>
      <c r="B6613" s="112">
        <v>26</v>
      </c>
      <c r="C6613" s="10">
        <f t="shared" si="109"/>
        <v>2</v>
      </c>
    </row>
    <row r="6614" spans="1:3" x14ac:dyDescent="0.2">
      <c r="A6614" s="114" t="s">
        <v>14939</v>
      </c>
      <c r="B6614" s="112">
        <v>39450</v>
      </c>
      <c r="C6614" s="10">
        <f t="shared" si="109"/>
        <v>3</v>
      </c>
    </row>
    <row r="6615" spans="1:3" x14ac:dyDescent="0.2">
      <c r="A6615" s="114" t="s">
        <v>14940</v>
      </c>
      <c r="B6615" s="112">
        <v>429</v>
      </c>
      <c r="C6615" s="10">
        <f t="shared" si="109"/>
        <v>4</v>
      </c>
    </row>
    <row r="6616" spans="1:3" x14ac:dyDescent="0.2">
      <c r="A6616" s="114" t="s">
        <v>14941</v>
      </c>
      <c r="B6616" s="112">
        <v>259</v>
      </c>
      <c r="C6616" s="10">
        <f t="shared" si="109"/>
        <v>2</v>
      </c>
    </row>
    <row r="6617" spans="1:3" x14ac:dyDescent="0.2">
      <c r="A6617" s="114" t="s">
        <v>14942</v>
      </c>
      <c r="B6617" s="112">
        <v>1053</v>
      </c>
      <c r="C6617" s="10">
        <f t="shared" si="109"/>
        <v>1</v>
      </c>
    </row>
    <row r="6618" spans="1:3" x14ac:dyDescent="0.2">
      <c r="A6618" s="114" t="s">
        <v>8459</v>
      </c>
      <c r="B6618" s="112">
        <v>45</v>
      </c>
      <c r="C6618" s="10">
        <f t="shared" si="109"/>
        <v>4</v>
      </c>
    </row>
    <row r="6619" spans="1:3" x14ac:dyDescent="0.2">
      <c r="A6619" s="114" t="s">
        <v>14943</v>
      </c>
      <c r="B6619" s="112">
        <v>2192</v>
      </c>
      <c r="C6619" s="10">
        <f t="shared" si="109"/>
        <v>2</v>
      </c>
    </row>
    <row r="6620" spans="1:3" x14ac:dyDescent="0.2">
      <c r="A6620" s="114" t="s">
        <v>14944</v>
      </c>
      <c r="B6620" s="112">
        <v>535</v>
      </c>
      <c r="C6620" s="10">
        <f t="shared" si="109"/>
        <v>5</v>
      </c>
    </row>
    <row r="6621" spans="1:3" x14ac:dyDescent="0.2">
      <c r="A6621" s="114" t="s">
        <v>14945</v>
      </c>
      <c r="B6621" s="112">
        <v>225</v>
      </c>
      <c r="C6621" s="10">
        <f t="shared" si="109"/>
        <v>2</v>
      </c>
    </row>
    <row r="6622" spans="1:3" x14ac:dyDescent="0.2">
      <c r="A6622" s="114" t="s">
        <v>14946</v>
      </c>
      <c r="B6622" s="112">
        <v>568</v>
      </c>
      <c r="C6622" s="10">
        <f t="shared" si="109"/>
        <v>5</v>
      </c>
    </row>
    <row r="6623" spans="1:3" x14ac:dyDescent="0.2">
      <c r="A6623" s="114" t="s">
        <v>14947</v>
      </c>
      <c r="B6623" s="112">
        <v>1784</v>
      </c>
      <c r="C6623" s="10">
        <f t="shared" si="109"/>
        <v>1</v>
      </c>
    </row>
    <row r="6624" spans="1:3" x14ac:dyDescent="0.2">
      <c r="A6624" s="114" t="s">
        <v>14948</v>
      </c>
      <c r="B6624" s="112">
        <v>384</v>
      </c>
      <c r="C6624" s="10">
        <f t="shared" si="109"/>
        <v>3</v>
      </c>
    </row>
    <row r="6625" spans="1:3" x14ac:dyDescent="0.2">
      <c r="A6625" s="114" t="s">
        <v>14949</v>
      </c>
      <c r="B6625" s="112">
        <v>447</v>
      </c>
      <c r="C6625" s="10">
        <f t="shared" si="109"/>
        <v>4</v>
      </c>
    </row>
    <row r="6626" spans="1:3" x14ac:dyDescent="0.2">
      <c r="A6626" s="114" t="s">
        <v>14950</v>
      </c>
      <c r="B6626" s="112">
        <v>239</v>
      </c>
      <c r="C6626" s="10">
        <f t="shared" si="109"/>
        <v>2</v>
      </c>
    </row>
    <row r="6627" spans="1:3" x14ac:dyDescent="0.2">
      <c r="A6627" s="114" t="s">
        <v>14951</v>
      </c>
      <c r="B6627" s="112">
        <v>267</v>
      </c>
      <c r="C6627" s="10">
        <f t="shared" si="109"/>
        <v>2</v>
      </c>
    </row>
    <row r="6628" spans="1:3" x14ac:dyDescent="0.2">
      <c r="A6628" s="114" t="s">
        <v>14952</v>
      </c>
      <c r="B6628" s="112">
        <v>29</v>
      </c>
      <c r="C6628" s="10">
        <f t="shared" si="109"/>
        <v>2</v>
      </c>
    </row>
    <row r="6629" spans="1:3" x14ac:dyDescent="0.2">
      <c r="A6629" s="114" t="s">
        <v>14953</v>
      </c>
      <c r="B6629" s="112">
        <v>4762</v>
      </c>
      <c r="C6629" s="10">
        <f t="shared" si="109"/>
        <v>4</v>
      </c>
    </row>
    <row r="6630" spans="1:3" x14ac:dyDescent="0.2">
      <c r="A6630" s="114" t="s">
        <v>14954</v>
      </c>
      <c r="B6630" s="112">
        <v>485</v>
      </c>
      <c r="C6630" s="10">
        <f t="shared" si="109"/>
        <v>4</v>
      </c>
    </row>
    <row r="6631" spans="1:3" x14ac:dyDescent="0.2">
      <c r="A6631" s="114" t="s">
        <v>14955</v>
      </c>
      <c r="B6631" s="112">
        <v>183</v>
      </c>
      <c r="C6631" s="10">
        <f t="shared" si="109"/>
        <v>1</v>
      </c>
    </row>
    <row r="6632" spans="1:3" x14ac:dyDescent="0.2">
      <c r="A6632" s="114" t="s">
        <v>14956</v>
      </c>
      <c r="B6632" s="112">
        <v>189</v>
      </c>
      <c r="C6632" s="10">
        <f t="shared" si="109"/>
        <v>1</v>
      </c>
    </row>
    <row r="6633" spans="1:3" x14ac:dyDescent="0.2">
      <c r="A6633" s="114" t="s">
        <v>14957</v>
      </c>
      <c r="B6633" s="112">
        <v>35</v>
      </c>
      <c r="C6633" s="10">
        <f t="shared" si="109"/>
        <v>3</v>
      </c>
    </row>
    <row r="6634" spans="1:3" x14ac:dyDescent="0.2">
      <c r="A6634" s="114" t="s">
        <v>14958</v>
      </c>
      <c r="B6634" s="112">
        <v>187</v>
      </c>
      <c r="C6634" s="10">
        <f t="shared" si="109"/>
        <v>1</v>
      </c>
    </row>
    <row r="6635" spans="1:3" x14ac:dyDescent="0.2">
      <c r="A6635" s="114" t="s">
        <v>14959</v>
      </c>
      <c r="B6635" s="112">
        <v>1490</v>
      </c>
      <c r="C6635" s="10">
        <f t="shared" si="109"/>
        <v>1</v>
      </c>
    </row>
    <row r="6636" spans="1:3" x14ac:dyDescent="0.2">
      <c r="A6636" s="114" t="s">
        <v>14960</v>
      </c>
      <c r="B6636" s="112">
        <v>3851</v>
      </c>
      <c r="C6636" s="10">
        <f t="shared" si="109"/>
        <v>3</v>
      </c>
    </row>
    <row r="6637" spans="1:3" x14ac:dyDescent="0.2">
      <c r="A6637" s="114" t="s">
        <v>8280</v>
      </c>
      <c r="B6637" s="112">
        <v>9188</v>
      </c>
      <c r="C6637" s="10">
        <f t="shared" si="109"/>
        <v>9</v>
      </c>
    </row>
    <row r="6638" spans="1:3" x14ac:dyDescent="0.2">
      <c r="A6638" s="114" t="s">
        <v>14961</v>
      </c>
      <c r="B6638" s="112">
        <v>81</v>
      </c>
      <c r="C6638" s="10">
        <f t="shared" si="109"/>
        <v>8</v>
      </c>
    </row>
    <row r="6639" spans="1:3" x14ac:dyDescent="0.2">
      <c r="A6639" s="114" t="s">
        <v>14962</v>
      </c>
      <c r="B6639" s="112">
        <v>753</v>
      </c>
      <c r="C6639" s="10">
        <f t="shared" si="109"/>
        <v>7</v>
      </c>
    </row>
    <row r="6640" spans="1:3" x14ac:dyDescent="0.2">
      <c r="A6640" s="114" t="s">
        <v>14963</v>
      </c>
      <c r="B6640" s="112">
        <v>155</v>
      </c>
      <c r="C6640" s="10">
        <f t="shared" si="109"/>
        <v>1</v>
      </c>
    </row>
    <row r="6641" spans="1:3" x14ac:dyDescent="0.2">
      <c r="A6641" s="114" t="s">
        <v>14964</v>
      </c>
      <c r="B6641" s="112">
        <v>31</v>
      </c>
      <c r="C6641" s="10">
        <f t="shared" si="109"/>
        <v>3</v>
      </c>
    </row>
    <row r="6642" spans="1:3" x14ac:dyDescent="0.2">
      <c r="A6642" s="114" t="s">
        <v>14965</v>
      </c>
      <c r="B6642" s="112">
        <v>919</v>
      </c>
      <c r="C6642" s="10">
        <f t="shared" si="109"/>
        <v>9</v>
      </c>
    </row>
    <row r="6643" spans="1:3" x14ac:dyDescent="0.2">
      <c r="A6643" s="114" t="s">
        <v>14966</v>
      </c>
      <c r="B6643" s="112">
        <v>696</v>
      </c>
      <c r="C6643" s="10">
        <f t="shared" si="109"/>
        <v>6</v>
      </c>
    </row>
    <row r="6644" spans="1:3" x14ac:dyDescent="0.2">
      <c r="A6644" s="114" t="s">
        <v>14967</v>
      </c>
      <c r="B6644" s="112">
        <v>133</v>
      </c>
      <c r="C6644" s="10">
        <f t="shared" si="109"/>
        <v>1</v>
      </c>
    </row>
    <row r="6645" spans="1:3" x14ac:dyDescent="0.2">
      <c r="A6645" s="114" t="s">
        <v>14968</v>
      </c>
      <c r="B6645" s="112">
        <v>543</v>
      </c>
      <c r="C6645" s="10">
        <f t="shared" si="109"/>
        <v>5</v>
      </c>
    </row>
    <row r="6646" spans="1:3" x14ac:dyDescent="0.2">
      <c r="A6646" s="114" t="s">
        <v>14969</v>
      </c>
      <c r="B6646" s="112">
        <v>294</v>
      </c>
      <c r="C6646" s="10">
        <f t="shared" si="109"/>
        <v>2</v>
      </c>
    </row>
    <row r="6647" spans="1:3" x14ac:dyDescent="0.2">
      <c r="A6647" s="114" t="s">
        <v>14970</v>
      </c>
      <c r="B6647" s="112">
        <v>433</v>
      </c>
      <c r="C6647" s="10">
        <f t="shared" si="109"/>
        <v>4</v>
      </c>
    </row>
    <row r="6648" spans="1:3" x14ac:dyDescent="0.2">
      <c r="A6648" s="114" t="s">
        <v>14971</v>
      </c>
      <c r="B6648" s="112">
        <v>7543</v>
      </c>
      <c r="C6648" s="10">
        <f t="shared" si="109"/>
        <v>7</v>
      </c>
    </row>
    <row r="6649" spans="1:3" x14ac:dyDescent="0.2">
      <c r="A6649" s="114" t="s">
        <v>14972</v>
      </c>
      <c r="B6649" s="112">
        <v>9115</v>
      </c>
      <c r="C6649" s="10">
        <f t="shared" si="109"/>
        <v>9</v>
      </c>
    </row>
    <row r="6650" spans="1:3" x14ac:dyDescent="0.2">
      <c r="A6650" s="114" t="s">
        <v>14973</v>
      </c>
      <c r="B6650" s="112">
        <v>3241</v>
      </c>
      <c r="C6650" s="10">
        <f t="shared" si="109"/>
        <v>3</v>
      </c>
    </row>
    <row r="6651" spans="1:3" x14ac:dyDescent="0.2">
      <c r="A6651" s="114" t="s">
        <v>14974</v>
      </c>
      <c r="B6651" s="112">
        <v>873</v>
      </c>
      <c r="C6651" s="10">
        <f t="shared" si="109"/>
        <v>8</v>
      </c>
    </row>
    <row r="6652" spans="1:3" x14ac:dyDescent="0.2">
      <c r="A6652" s="114" t="s">
        <v>14975</v>
      </c>
      <c r="B6652" s="112">
        <v>27738</v>
      </c>
      <c r="C6652" s="10">
        <f t="shared" si="109"/>
        <v>2</v>
      </c>
    </row>
    <row r="6653" spans="1:3" x14ac:dyDescent="0.2">
      <c r="A6653" s="114" t="s">
        <v>14976</v>
      </c>
      <c r="B6653" s="112">
        <v>27</v>
      </c>
      <c r="C6653" s="10">
        <f t="shared" si="109"/>
        <v>2</v>
      </c>
    </row>
    <row r="6654" spans="1:3" x14ac:dyDescent="0.2">
      <c r="A6654" s="114" t="s">
        <v>14977</v>
      </c>
      <c r="B6654" s="112">
        <v>565</v>
      </c>
      <c r="C6654" s="10">
        <f t="shared" si="109"/>
        <v>5</v>
      </c>
    </row>
    <row r="6655" spans="1:3" x14ac:dyDescent="0.2">
      <c r="A6655" s="114" t="s">
        <v>14978</v>
      </c>
      <c r="B6655" s="112">
        <v>203</v>
      </c>
      <c r="C6655" s="10">
        <f t="shared" si="109"/>
        <v>2</v>
      </c>
    </row>
    <row r="6656" spans="1:3" x14ac:dyDescent="0.2">
      <c r="A6656" s="114" t="s">
        <v>14979</v>
      </c>
      <c r="B6656" s="112">
        <v>361</v>
      </c>
      <c r="C6656" s="10">
        <f t="shared" si="109"/>
        <v>3</v>
      </c>
    </row>
    <row r="6657" spans="1:3" x14ac:dyDescent="0.2">
      <c r="A6657" s="114" t="s">
        <v>14980</v>
      </c>
      <c r="B6657" s="112">
        <v>1054</v>
      </c>
      <c r="C6657" s="10">
        <f t="shared" si="109"/>
        <v>1</v>
      </c>
    </row>
    <row r="6658" spans="1:3" x14ac:dyDescent="0.2">
      <c r="A6658" s="114" t="s">
        <v>8458</v>
      </c>
      <c r="B6658" s="112">
        <v>677</v>
      </c>
      <c r="C6658" s="10">
        <f t="shared" si="109"/>
        <v>6</v>
      </c>
    </row>
    <row r="6659" spans="1:3" x14ac:dyDescent="0.2">
      <c r="A6659" s="114" t="s">
        <v>14981</v>
      </c>
      <c r="B6659" s="112">
        <v>332</v>
      </c>
      <c r="C6659" s="10">
        <f t="shared" si="109"/>
        <v>3</v>
      </c>
    </row>
    <row r="6660" spans="1:3" x14ac:dyDescent="0.2">
      <c r="A6660" s="114" t="s">
        <v>14982</v>
      </c>
      <c r="B6660" s="112">
        <v>5921</v>
      </c>
      <c r="C6660" s="10">
        <f t="shared" si="109"/>
        <v>5</v>
      </c>
    </row>
    <row r="6661" spans="1:3" x14ac:dyDescent="0.2">
      <c r="A6661" s="114" t="s">
        <v>14983</v>
      </c>
      <c r="B6661" s="112">
        <v>115</v>
      </c>
      <c r="C6661" s="10">
        <f t="shared" ref="C6661:C6724" si="110">VALUE(LEFT(1E+100*B6661))</f>
        <v>1</v>
      </c>
    </row>
    <row r="6662" spans="1:3" x14ac:dyDescent="0.2">
      <c r="A6662" s="114" t="s">
        <v>14984</v>
      </c>
      <c r="B6662" s="112">
        <v>96</v>
      </c>
      <c r="C6662" s="10">
        <f t="shared" si="110"/>
        <v>9</v>
      </c>
    </row>
    <row r="6663" spans="1:3" x14ac:dyDescent="0.2">
      <c r="A6663" s="114" t="s">
        <v>14985</v>
      </c>
      <c r="B6663" s="112">
        <v>141</v>
      </c>
      <c r="C6663" s="10">
        <f t="shared" si="110"/>
        <v>1</v>
      </c>
    </row>
    <row r="6664" spans="1:3" x14ac:dyDescent="0.2">
      <c r="A6664" s="114" t="s">
        <v>14986</v>
      </c>
      <c r="B6664" s="112">
        <v>23</v>
      </c>
      <c r="C6664" s="10">
        <f t="shared" si="110"/>
        <v>2</v>
      </c>
    </row>
    <row r="6665" spans="1:3" x14ac:dyDescent="0.2">
      <c r="A6665" s="114" t="s">
        <v>14987</v>
      </c>
      <c r="B6665" s="112">
        <v>52</v>
      </c>
      <c r="C6665" s="10">
        <f t="shared" si="110"/>
        <v>5</v>
      </c>
    </row>
    <row r="6666" spans="1:3" x14ac:dyDescent="0.2">
      <c r="A6666" s="114" t="s">
        <v>14988</v>
      </c>
      <c r="B6666" s="112">
        <v>743</v>
      </c>
      <c r="C6666" s="10">
        <f t="shared" si="110"/>
        <v>7</v>
      </c>
    </row>
    <row r="6667" spans="1:3" x14ac:dyDescent="0.2">
      <c r="A6667" s="114" t="s">
        <v>14989</v>
      </c>
      <c r="B6667" s="112">
        <v>105</v>
      </c>
      <c r="C6667" s="10">
        <f t="shared" si="110"/>
        <v>1</v>
      </c>
    </row>
    <row r="6668" spans="1:3" x14ac:dyDescent="0.2">
      <c r="A6668" s="114" t="s">
        <v>14990</v>
      </c>
      <c r="B6668" s="112">
        <v>4025</v>
      </c>
      <c r="C6668" s="10">
        <f t="shared" si="110"/>
        <v>4</v>
      </c>
    </row>
    <row r="6669" spans="1:3" x14ac:dyDescent="0.2">
      <c r="A6669" s="114" t="s">
        <v>14991</v>
      </c>
      <c r="B6669" s="112">
        <v>949</v>
      </c>
      <c r="C6669" s="10">
        <f t="shared" si="110"/>
        <v>9</v>
      </c>
    </row>
    <row r="6670" spans="1:3" x14ac:dyDescent="0.2">
      <c r="A6670" s="114" t="s">
        <v>14992</v>
      </c>
      <c r="B6670" s="112">
        <v>2646</v>
      </c>
      <c r="C6670" s="10">
        <f t="shared" si="110"/>
        <v>2</v>
      </c>
    </row>
    <row r="6671" spans="1:3" x14ac:dyDescent="0.2">
      <c r="A6671" s="114" t="s">
        <v>14993</v>
      </c>
      <c r="B6671" s="112">
        <v>1471</v>
      </c>
      <c r="C6671" s="10">
        <f t="shared" si="110"/>
        <v>1</v>
      </c>
    </row>
    <row r="6672" spans="1:3" x14ac:dyDescent="0.2">
      <c r="A6672" s="114" t="s">
        <v>14994</v>
      </c>
      <c r="B6672" s="112">
        <v>310</v>
      </c>
      <c r="C6672" s="10">
        <f t="shared" si="110"/>
        <v>3</v>
      </c>
    </row>
    <row r="6673" spans="1:3" x14ac:dyDescent="0.2">
      <c r="A6673" s="114" t="s">
        <v>14995</v>
      </c>
      <c r="B6673" s="112">
        <v>24592</v>
      </c>
      <c r="C6673" s="10">
        <f t="shared" si="110"/>
        <v>2</v>
      </c>
    </row>
    <row r="6674" spans="1:3" x14ac:dyDescent="0.2">
      <c r="A6674" s="114" t="s">
        <v>8457</v>
      </c>
      <c r="B6674" s="112">
        <v>10576</v>
      </c>
      <c r="C6674" s="10">
        <f t="shared" si="110"/>
        <v>1</v>
      </c>
    </row>
    <row r="6675" spans="1:3" x14ac:dyDescent="0.2">
      <c r="A6675" s="114" t="s">
        <v>14996</v>
      </c>
      <c r="B6675" s="112">
        <v>340</v>
      </c>
      <c r="C6675" s="10">
        <f t="shared" si="110"/>
        <v>3</v>
      </c>
    </row>
    <row r="6676" spans="1:3" x14ac:dyDescent="0.2">
      <c r="A6676" s="114" t="s">
        <v>14997</v>
      </c>
      <c r="B6676" s="112">
        <v>727</v>
      </c>
      <c r="C6676" s="10">
        <f t="shared" si="110"/>
        <v>7</v>
      </c>
    </row>
    <row r="6677" spans="1:3" x14ac:dyDescent="0.2">
      <c r="A6677" s="114" t="s">
        <v>14998</v>
      </c>
      <c r="B6677" s="112">
        <v>346</v>
      </c>
      <c r="C6677" s="10">
        <f t="shared" si="110"/>
        <v>3</v>
      </c>
    </row>
    <row r="6678" spans="1:3" x14ac:dyDescent="0.2">
      <c r="A6678" s="114" t="s">
        <v>14999</v>
      </c>
      <c r="B6678" s="112">
        <v>24</v>
      </c>
      <c r="C6678" s="10">
        <f t="shared" si="110"/>
        <v>2</v>
      </c>
    </row>
    <row r="6679" spans="1:3" x14ac:dyDescent="0.2">
      <c r="A6679" s="114" t="s">
        <v>15000</v>
      </c>
      <c r="B6679" s="112">
        <v>58</v>
      </c>
      <c r="C6679" s="10">
        <f t="shared" si="110"/>
        <v>5</v>
      </c>
    </row>
    <row r="6680" spans="1:3" x14ac:dyDescent="0.2">
      <c r="A6680" s="114" t="s">
        <v>15001</v>
      </c>
      <c r="B6680" s="112">
        <v>78</v>
      </c>
      <c r="C6680" s="10">
        <f t="shared" si="110"/>
        <v>7</v>
      </c>
    </row>
    <row r="6681" spans="1:3" x14ac:dyDescent="0.2">
      <c r="A6681" s="114" t="s">
        <v>15002</v>
      </c>
      <c r="B6681" s="112">
        <v>219</v>
      </c>
      <c r="C6681" s="10">
        <f t="shared" si="110"/>
        <v>2</v>
      </c>
    </row>
    <row r="6682" spans="1:3" x14ac:dyDescent="0.2">
      <c r="A6682" s="114" t="s">
        <v>8279</v>
      </c>
      <c r="B6682" s="112">
        <v>4210</v>
      </c>
      <c r="C6682" s="10">
        <f t="shared" si="110"/>
        <v>4</v>
      </c>
    </row>
    <row r="6683" spans="1:3" x14ac:dyDescent="0.2">
      <c r="A6683" s="114" t="s">
        <v>15003</v>
      </c>
      <c r="B6683" s="112">
        <v>64</v>
      </c>
      <c r="C6683" s="10">
        <f t="shared" si="110"/>
        <v>6</v>
      </c>
    </row>
    <row r="6684" spans="1:3" x14ac:dyDescent="0.2">
      <c r="A6684" s="114" t="s">
        <v>15004</v>
      </c>
      <c r="B6684" s="112">
        <v>562</v>
      </c>
      <c r="C6684" s="10">
        <f t="shared" si="110"/>
        <v>5</v>
      </c>
    </row>
    <row r="6685" spans="1:3" x14ac:dyDescent="0.2">
      <c r="A6685" s="114" t="s">
        <v>15005</v>
      </c>
      <c r="B6685" s="112">
        <v>3285</v>
      </c>
      <c r="C6685" s="10">
        <f t="shared" si="110"/>
        <v>3</v>
      </c>
    </row>
    <row r="6686" spans="1:3" x14ac:dyDescent="0.2">
      <c r="A6686" s="114" t="s">
        <v>15006</v>
      </c>
      <c r="B6686" s="112">
        <v>789</v>
      </c>
      <c r="C6686" s="10">
        <f t="shared" si="110"/>
        <v>7</v>
      </c>
    </row>
    <row r="6687" spans="1:3" x14ac:dyDescent="0.2">
      <c r="A6687" s="114" t="s">
        <v>15007</v>
      </c>
      <c r="B6687" s="112">
        <v>291</v>
      </c>
      <c r="C6687" s="10">
        <f t="shared" si="110"/>
        <v>2</v>
      </c>
    </row>
    <row r="6688" spans="1:3" x14ac:dyDescent="0.2">
      <c r="A6688" s="114" t="s">
        <v>15008</v>
      </c>
      <c r="B6688" s="112">
        <v>83247</v>
      </c>
      <c r="C6688" s="10">
        <f t="shared" si="110"/>
        <v>8</v>
      </c>
    </row>
    <row r="6689" spans="1:3" x14ac:dyDescent="0.2">
      <c r="A6689" s="114" t="s">
        <v>15009</v>
      </c>
      <c r="B6689" s="112">
        <v>5276</v>
      </c>
      <c r="C6689" s="10">
        <f t="shared" si="110"/>
        <v>5</v>
      </c>
    </row>
    <row r="6690" spans="1:3" x14ac:dyDescent="0.2">
      <c r="A6690" s="114" t="s">
        <v>15010</v>
      </c>
      <c r="B6690" s="112">
        <v>307</v>
      </c>
      <c r="C6690" s="10">
        <f t="shared" si="110"/>
        <v>3</v>
      </c>
    </row>
    <row r="6691" spans="1:3" x14ac:dyDescent="0.2">
      <c r="A6691" s="114" t="s">
        <v>15011</v>
      </c>
      <c r="B6691" s="112">
        <v>7266</v>
      </c>
      <c r="C6691" s="10">
        <f t="shared" si="110"/>
        <v>7</v>
      </c>
    </row>
    <row r="6692" spans="1:3" x14ac:dyDescent="0.2">
      <c r="A6692" s="114" t="s">
        <v>15012</v>
      </c>
      <c r="B6692" s="112">
        <v>856</v>
      </c>
      <c r="C6692" s="10">
        <f t="shared" si="110"/>
        <v>8</v>
      </c>
    </row>
    <row r="6693" spans="1:3" x14ac:dyDescent="0.2">
      <c r="A6693" s="114" t="s">
        <v>15013</v>
      </c>
      <c r="B6693" s="112">
        <v>853</v>
      </c>
      <c r="C6693" s="10">
        <f t="shared" si="110"/>
        <v>8</v>
      </c>
    </row>
    <row r="6694" spans="1:3" x14ac:dyDescent="0.2">
      <c r="A6694" s="114" t="s">
        <v>15014</v>
      </c>
      <c r="B6694" s="112">
        <v>663</v>
      </c>
      <c r="C6694" s="10">
        <f t="shared" si="110"/>
        <v>6</v>
      </c>
    </row>
    <row r="6695" spans="1:3" x14ac:dyDescent="0.2">
      <c r="A6695" s="114" t="s">
        <v>15015</v>
      </c>
      <c r="B6695" s="112">
        <v>480</v>
      </c>
      <c r="C6695" s="10">
        <f t="shared" si="110"/>
        <v>4</v>
      </c>
    </row>
    <row r="6696" spans="1:3" x14ac:dyDescent="0.2">
      <c r="A6696" s="114" t="s">
        <v>15016</v>
      </c>
      <c r="B6696" s="112">
        <v>109</v>
      </c>
      <c r="C6696" s="10">
        <f t="shared" si="110"/>
        <v>1</v>
      </c>
    </row>
    <row r="6697" spans="1:3" x14ac:dyDescent="0.2">
      <c r="A6697" s="114" t="s">
        <v>15017</v>
      </c>
      <c r="B6697" s="112">
        <v>147</v>
      </c>
      <c r="C6697" s="10">
        <f t="shared" si="110"/>
        <v>1</v>
      </c>
    </row>
    <row r="6698" spans="1:3" x14ac:dyDescent="0.2">
      <c r="A6698" s="114" t="s">
        <v>15018</v>
      </c>
      <c r="B6698" s="112">
        <v>811</v>
      </c>
      <c r="C6698" s="10">
        <f t="shared" si="110"/>
        <v>8</v>
      </c>
    </row>
    <row r="6699" spans="1:3" x14ac:dyDescent="0.2">
      <c r="A6699" s="114" t="s">
        <v>15019</v>
      </c>
      <c r="B6699" s="112">
        <v>73</v>
      </c>
      <c r="C6699" s="10">
        <f t="shared" si="110"/>
        <v>7</v>
      </c>
    </row>
    <row r="6700" spans="1:3" x14ac:dyDescent="0.2">
      <c r="A6700" s="114" t="s">
        <v>15020</v>
      </c>
      <c r="B6700" s="112">
        <v>3445</v>
      </c>
      <c r="C6700" s="10">
        <f t="shared" si="110"/>
        <v>3</v>
      </c>
    </row>
    <row r="6701" spans="1:3" x14ac:dyDescent="0.2">
      <c r="A6701" s="114" t="s">
        <v>15021</v>
      </c>
      <c r="B6701" s="112">
        <v>88</v>
      </c>
      <c r="C6701" s="10">
        <f t="shared" si="110"/>
        <v>8</v>
      </c>
    </row>
    <row r="6702" spans="1:3" x14ac:dyDescent="0.2">
      <c r="A6702" s="114" t="s">
        <v>15022</v>
      </c>
      <c r="B6702" s="112">
        <v>44</v>
      </c>
      <c r="C6702" s="10">
        <f t="shared" si="110"/>
        <v>4</v>
      </c>
    </row>
    <row r="6703" spans="1:3" x14ac:dyDescent="0.2">
      <c r="A6703" s="114" t="s">
        <v>15023</v>
      </c>
      <c r="B6703" s="112">
        <v>201</v>
      </c>
      <c r="C6703" s="10">
        <f t="shared" si="110"/>
        <v>2</v>
      </c>
    </row>
    <row r="6704" spans="1:3" x14ac:dyDescent="0.2">
      <c r="A6704" s="114" t="s">
        <v>15024</v>
      </c>
      <c r="B6704" s="112">
        <v>2813</v>
      </c>
      <c r="C6704" s="10">
        <f t="shared" si="110"/>
        <v>2</v>
      </c>
    </row>
    <row r="6705" spans="1:3" x14ac:dyDescent="0.2">
      <c r="A6705" s="114" t="s">
        <v>15025</v>
      </c>
      <c r="B6705" s="112">
        <v>3671</v>
      </c>
      <c r="C6705" s="10">
        <f t="shared" si="110"/>
        <v>3</v>
      </c>
    </row>
    <row r="6706" spans="1:3" x14ac:dyDescent="0.2">
      <c r="A6706" s="114" t="s">
        <v>15026</v>
      </c>
      <c r="B6706" s="112">
        <v>137</v>
      </c>
      <c r="C6706" s="10">
        <f t="shared" si="110"/>
        <v>1</v>
      </c>
    </row>
    <row r="6707" spans="1:3" x14ac:dyDescent="0.2">
      <c r="A6707" s="114" t="s">
        <v>15027</v>
      </c>
      <c r="B6707" s="112">
        <v>6699</v>
      </c>
      <c r="C6707" s="10">
        <f t="shared" si="110"/>
        <v>6</v>
      </c>
    </row>
    <row r="6708" spans="1:3" x14ac:dyDescent="0.2">
      <c r="A6708" s="114" t="s">
        <v>15028</v>
      </c>
      <c r="B6708" s="112">
        <v>43</v>
      </c>
      <c r="C6708" s="10">
        <f t="shared" si="110"/>
        <v>4</v>
      </c>
    </row>
    <row r="6709" spans="1:3" x14ac:dyDescent="0.2">
      <c r="A6709" s="114" t="s">
        <v>15029</v>
      </c>
      <c r="B6709" s="112">
        <v>592</v>
      </c>
      <c r="C6709" s="10">
        <f t="shared" si="110"/>
        <v>5</v>
      </c>
    </row>
    <row r="6710" spans="1:3" x14ac:dyDescent="0.2">
      <c r="A6710" s="114" t="s">
        <v>15030</v>
      </c>
      <c r="B6710" s="112">
        <v>15799</v>
      </c>
      <c r="C6710" s="10">
        <f t="shared" si="110"/>
        <v>1</v>
      </c>
    </row>
    <row r="6711" spans="1:3" x14ac:dyDescent="0.2">
      <c r="A6711" s="114" t="s">
        <v>15031</v>
      </c>
      <c r="B6711" s="112">
        <v>33</v>
      </c>
      <c r="C6711" s="10">
        <f t="shared" si="110"/>
        <v>3</v>
      </c>
    </row>
    <row r="6712" spans="1:3" x14ac:dyDescent="0.2">
      <c r="A6712" s="114" t="s">
        <v>15032</v>
      </c>
      <c r="B6712" s="112">
        <v>10565</v>
      </c>
      <c r="C6712" s="10">
        <f t="shared" si="110"/>
        <v>1</v>
      </c>
    </row>
    <row r="6713" spans="1:3" x14ac:dyDescent="0.2">
      <c r="A6713" s="114" t="s">
        <v>15033</v>
      </c>
      <c r="B6713" s="112">
        <v>275</v>
      </c>
      <c r="C6713" s="10">
        <f t="shared" si="110"/>
        <v>2</v>
      </c>
    </row>
    <row r="6714" spans="1:3" x14ac:dyDescent="0.2">
      <c r="A6714" s="114" t="s">
        <v>15034</v>
      </c>
      <c r="B6714" s="112">
        <v>6183</v>
      </c>
      <c r="C6714" s="10">
        <f t="shared" si="110"/>
        <v>6</v>
      </c>
    </row>
    <row r="6715" spans="1:3" x14ac:dyDescent="0.2">
      <c r="A6715" s="114" t="s">
        <v>15035</v>
      </c>
      <c r="B6715" s="112">
        <v>624</v>
      </c>
      <c r="C6715" s="10">
        <f t="shared" si="110"/>
        <v>6</v>
      </c>
    </row>
    <row r="6716" spans="1:3" x14ac:dyDescent="0.2">
      <c r="A6716" s="114" t="s">
        <v>15036</v>
      </c>
      <c r="B6716" s="112">
        <v>193</v>
      </c>
      <c r="C6716" s="10">
        <f t="shared" si="110"/>
        <v>1</v>
      </c>
    </row>
    <row r="6717" spans="1:3" x14ac:dyDescent="0.2">
      <c r="A6717" s="114" t="s">
        <v>15037</v>
      </c>
      <c r="B6717" s="112">
        <v>812</v>
      </c>
      <c r="C6717" s="10">
        <f t="shared" si="110"/>
        <v>8</v>
      </c>
    </row>
    <row r="6718" spans="1:3" x14ac:dyDescent="0.2">
      <c r="A6718" s="114" t="s">
        <v>15038</v>
      </c>
      <c r="B6718" s="112">
        <v>432</v>
      </c>
      <c r="C6718" s="10">
        <f t="shared" si="110"/>
        <v>4</v>
      </c>
    </row>
    <row r="6719" spans="1:3" x14ac:dyDescent="0.2">
      <c r="A6719" s="114" t="s">
        <v>15039</v>
      </c>
      <c r="B6719" s="112">
        <v>937</v>
      </c>
      <c r="C6719" s="10">
        <f t="shared" si="110"/>
        <v>9</v>
      </c>
    </row>
    <row r="6720" spans="1:3" x14ac:dyDescent="0.2">
      <c r="A6720" s="114" t="s">
        <v>15040</v>
      </c>
      <c r="B6720" s="112">
        <v>478</v>
      </c>
      <c r="C6720" s="10">
        <f t="shared" si="110"/>
        <v>4</v>
      </c>
    </row>
    <row r="6721" spans="1:3" x14ac:dyDescent="0.2">
      <c r="A6721" s="114" t="s">
        <v>15041</v>
      </c>
      <c r="B6721" s="112">
        <v>18564</v>
      </c>
      <c r="C6721" s="10">
        <f t="shared" si="110"/>
        <v>1</v>
      </c>
    </row>
    <row r="6722" spans="1:3" x14ac:dyDescent="0.2">
      <c r="A6722" s="114" t="s">
        <v>15042</v>
      </c>
      <c r="B6722" s="112">
        <v>46</v>
      </c>
      <c r="C6722" s="10">
        <f t="shared" si="110"/>
        <v>4</v>
      </c>
    </row>
    <row r="6723" spans="1:3" x14ac:dyDescent="0.2">
      <c r="A6723" s="114" t="s">
        <v>15043</v>
      </c>
      <c r="B6723" s="112">
        <v>134883</v>
      </c>
      <c r="C6723" s="10">
        <f t="shared" si="110"/>
        <v>1</v>
      </c>
    </row>
    <row r="6724" spans="1:3" x14ac:dyDescent="0.2">
      <c r="A6724" s="114" t="s">
        <v>15044</v>
      </c>
      <c r="B6724" s="112">
        <v>17810</v>
      </c>
      <c r="C6724" s="10">
        <f t="shared" si="110"/>
        <v>1</v>
      </c>
    </row>
    <row r="6725" spans="1:3" x14ac:dyDescent="0.2">
      <c r="A6725" s="114" t="s">
        <v>15045</v>
      </c>
      <c r="B6725" s="112">
        <v>105</v>
      </c>
      <c r="C6725" s="10">
        <f t="shared" ref="C6725:C6788" si="111">VALUE(LEFT(1E+100*B6725))</f>
        <v>1</v>
      </c>
    </row>
    <row r="6726" spans="1:3" x14ac:dyDescent="0.2">
      <c r="A6726" s="114" t="s">
        <v>15046</v>
      </c>
      <c r="B6726" s="112">
        <v>175</v>
      </c>
      <c r="C6726" s="10">
        <f t="shared" si="111"/>
        <v>1</v>
      </c>
    </row>
    <row r="6727" spans="1:3" x14ac:dyDescent="0.2">
      <c r="A6727" s="114" t="s">
        <v>15047</v>
      </c>
      <c r="B6727" s="112">
        <v>147</v>
      </c>
      <c r="C6727" s="10">
        <f t="shared" si="111"/>
        <v>1</v>
      </c>
    </row>
    <row r="6728" spans="1:3" x14ac:dyDescent="0.2">
      <c r="A6728" s="114" t="s">
        <v>15048</v>
      </c>
      <c r="B6728" s="112">
        <v>6817</v>
      </c>
      <c r="C6728" s="10">
        <f t="shared" si="111"/>
        <v>6</v>
      </c>
    </row>
    <row r="6729" spans="1:3" x14ac:dyDescent="0.2">
      <c r="A6729" s="114" t="s">
        <v>15049</v>
      </c>
      <c r="B6729" s="112">
        <v>9222</v>
      </c>
      <c r="C6729" s="10">
        <f t="shared" si="111"/>
        <v>9</v>
      </c>
    </row>
    <row r="6730" spans="1:3" x14ac:dyDescent="0.2">
      <c r="A6730" s="114" t="s">
        <v>15050</v>
      </c>
      <c r="B6730" s="112">
        <v>17222</v>
      </c>
      <c r="C6730" s="10">
        <f t="shared" si="111"/>
        <v>1</v>
      </c>
    </row>
    <row r="6731" spans="1:3" x14ac:dyDescent="0.2">
      <c r="A6731" s="114" t="s">
        <v>15051</v>
      </c>
      <c r="B6731" s="112">
        <v>329</v>
      </c>
      <c r="C6731" s="10">
        <f t="shared" si="111"/>
        <v>3</v>
      </c>
    </row>
    <row r="6732" spans="1:3" x14ac:dyDescent="0.2">
      <c r="A6732" s="114" t="s">
        <v>15052</v>
      </c>
      <c r="B6732" s="112">
        <v>116</v>
      </c>
      <c r="C6732" s="10">
        <f t="shared" si="111"/>
        <v>1</v>
      </c>
    </row>
    <row r="6733" spans="1:3" x14ac:dyDescent="0.2">
      <c r="A6733" s="114" t="s">
        <v>15053</v>
      </c>
      <c r="B6733" s="112">
        <v>4502</v>
      </c>
      <c r="C6733" s="10">
        <f t="shared" si="111"/>
        <v>4</v>
      </c>
    </row>
    <row r="6734" spans="1:3" x14ac:dyDescent="0.2">
      <c r="A6734" s="114" t="s">
        <v>15054</v>
      </c>
      <c r="B6734" s="112">
        <v>3729</v>
      </c>
      <c r="C6734" s="10">
        <f t="shared" si="111"/>
        <v>3</v>
      </c>
    </row>
    <row r="6735" spans="1:3" x14ac:dyDescent="0.2">
      <c r="A6735" s="114" t="s">
        <v>15055</v>
      </c>
      <c r="B6735" s="112">
        <v>287</v>
      </c>
      <c r="C6735" s="10">
        <f t="shared" si="111"/>
        <v>2</v>
      </c>
    </row>
    <row r="6736" spans="1:3" x14ac:dyDescent="0.2">
      <c r="A6736" s="114" t="s">
        <v>15056</v>
      </c>
      <c r="B6736" s="112">
        <v>11359</v>
      </c>
      <c r="C6736" s="10">
        <f t="shared" si="111"/>
        <v>1</v>
      </c>
    </row>
    <row r="6737" spans="1:3" x14ac:dyDescent="0.2">
      <c r="A6737" s="114" t="s">
        <v>15057</v>
      </c>
      <c r="B6737" s="112">
        <v>23411</v>
      </c>
      <c r="C6737" s="10">
        <f t="shared" si="111"/>
        <v>2</v>
      </c>
    </row>
    <row r="6738" spans="1:3" x14ac:dyDescent="0.2">
      <c r="A6738" s="114" t="s">
        <v>15058</v>
      </c>
      <c r="B6738" s="112">
        <v>6635</v>
      </c>
      <c r="C6738" s="10">
        <f t="shared" si="111"/>
        <v>6</v>
      </c>
    </row>
    <row r="6739" spans="1:3" x14ac:dyDescent="0.2">
      <c r="A6739" s="114" t="s">
        <v>15059</v>
      </c>
      <c r="B6739" s="112">
        <v>345</v>
      </c>
      <c r="C6739" s="10">
        <f t="shared" si="111"/>
        <v>3</v>
      </c>
    </row>
    <row r="6740" spans="1:3" x14ac:dyDescent="0.2">
      <c r="A6740" s="114" t="s">
        <v>15060</v>
      </c>
      <c r="B6740" s="112">
        <v>34</v>
      </c>
      <c r="C6740" s="10">
        <f t="shared" si="111"/>
        <v>3</v>
      </c>
    </row>
    <row r="6741" spans="1:3" x14ac:dyDescent="0.2">
      <c r="A6741" s="114" t="s">
        <v>15061</v>
      </c>
      <c r="B6741" s="112">
        <v>113</v>
      </c>
      <c r="C6741" s="10">
        <f t="shared" si="111"/>
        <v>1</v>
      </c>
    </row>
    <row r="6742" spans="1:3" x14ac:dyDescent="0.2">
      <c r="A6742" s="114" t="s">
        <v>15062</v>
      </c>
      <c r="B6742" s="112">
        <v>91</v>
      </c>
      <c r="C6742" s="10">
        <f t="shared" si="111"/>
        <v>9</v>
      </c>
    </row>
    <row r="6743" spans="1:3" x14ac:dyDescent="0.2">
      <c r="A6743" s="114" t="s">
        <v>15063</v>
      </c>
      <c r="B6743" s="112">
        <v>84</v>
      </c>
      <c r="C6743" s="10">
        <f t="shared" si="111"/>
        <v>8</v>
      </c>
    </row>
    <row r="6744" spans="1:3" x14ac:dyDescent="0.2">
      <c r="A6744" s="114" t="s">
        <v>15064</v>
      </c>
      <c r="B6744" s="112">
        <v>1813</v>
      </c>
      <c r="C6744" s="10">
        <f t="shared" si="111"/>
        <v>1</v>
      </c>
    </row>
    <row r="6745" spans="1:3" x14ac:dyDescent="0.2">
      <c r="A6745" s="114" t="s">
        <v>15065</v>
      </c>
      <c r="B6745" s="112">
        <v>778</v>
      </c>
      <c r="C6745" s="10">
        <f t="shared" si="111"/>
        <v>7</v>
      </c>
    </row>
    <row r="6746" spans="1:3" x14ac:dyDescent="0.2">
      <c r="A6746" s="114" t="s">
        <v>15066</v>
      </c>
      <c r="B6746" s="112">
        <v>92</v>
      </c>
      <c r="C6746" s="10">
        <f t="shared" si="111"/>
        <v>9</v>
      </c>
    </row>
    <row r="6747" spans="1:3" x14ac:dyDescent="0.2">
      <c r="A6747" s="114" t="s">
        <v>15067</v>
      </c>
      <c r="B6747" s="112">
        <v>102472</v>
      </c>
      <c r="C6747" s="10">
        <f t="shared" si="111"/>
        <v>1</v>
      </c>
    </row>
    <row r="6748" spans="1:3" x14ac:dyDescent="0.2">
      <c r="A6748" s="114" t="s">
        <v>15068</v>
      </c>
      <c r="B6748" s="112">
        <v>228</v>
      </c>
      <c r="C6748" s="10">
        <f t="shared" si="111"/>
        <v>2</v>
      </c>
    </row>
    <row r="6749" spans="1:3" x14ac:dyDescent="0.2">
      <c r="A6749" s="114" t="s">
        <v>15069</v>
      </c>
      <c r="B6749" s="112">
        <v>1949</v>
      </c>
      <c r="C6749" s="10">
        <f t="shared" si="111"/>
        <v>1</v>
      </c>
    </row>
    <row r="6750" spans="1:3" x14ac:dyDescent="0.2">
      <c r="A6750" s="114" t="s">
        <v>15070</v>
      </c>
      <c r="B6750" s="112">
        <v>315</v>
      </c>
      <c r="C6750" s="10">
        <f t="shared" si="111"/>
        <v>3</v>
      </c>
    </row>
    <row r="6751" spans="1:3" x14ac:dyDescent="0.2">
      <c r="A6751" s="114" t="s">
        <v>15071</v>
      </c>
      <c r="B6751" s="112">
        <v>135</v>
      </c>
      <c r="C6751" s="10">
        <f t="shared" si="111"/>
        <v>1</v>
      </c>
    </row>
    <row r="6752" spans="1:3" x14ac:dyDescent="0.2">
      <c r="A6752" s="114" t="s">
        <v>15072</v>
      </c>
      <c r="B6752" s="112">
        <v>18918</v>
      </c>
      <c r="C6752" s="10">
        <f t="shared" si="111"/>
        <v>1</v>
      </c>
    </row>
    <row r="6753" spans="1:3" x14ac:dyDescent="0.2">
      <c r="A6753" s="114" t="s">
        <v>15073</v>
      </c>
      <c r="B6753" s="112">
        <v>253</v>
      </c>
      <c r="C6753" s="10">
        <f t="shared" si="111"/>
        <v>2</v>
      </c>
    </row>
    <row r="6754" spans="1:3" x14ac:dyDescent="0.2">
      <c r="A6754" s="114" t="s">
        <v>15074</v>
      </c>
      <c r="B6754" s="112">
        <v>615</v>
      </c>
      <c r="C6754" s="10">
        <f t="shared" si="111"/>
        <v>6</v>
      </c>
    </row>
    <row r="6755" spans="1:3" x14ac:dyDescent="0.2">
      <c r="A6755" s="114" t="s">
        <v>15075</v>
      </c>
      <c r="B6755" s="112">
        <v>1363</v>
      </c>
      <c r="C6755" s="10">
        <f t="shared" si="111"/>
        <v>1</v>
      </c>
    </row>
    <row r="6756" spans="1:3" x14ac:dyDescent="0.2">
      <c r="A6756" s="114" t="s">
        <v>15076</v>
      </c>
      <c r="B6756" s="112">
        <v>12667</v>
      </c>
      <c r="C6756" s="10">
        <f t="shared" si="111"/>
        <v>1</v>
      </c>
    </row>
    <row r="6757" spans="1:3" x14ac:dyDescent="0.2">
      <c r="A6757" s="114" t="s">
        <v>15077</v>
      </c>
      <c r="B6757" s="112">
        <v>386</v>
      </c>
      <c r="C6757" s="10">
        <f t="shared" si="111"/>
        <v>3</v>
      </c>
    </row>
    <row r="6758" spans="1:3" x14ac:dyDescent="0.2">
      <c r="A6758" s="114" t="s">
        <v>15078</v>
      </c>
      <c r="B6758" s="112">
        <v>345</v>
      </c>
      <c r="C6758" s="10">
        <f t="shared" si="111"/>
        <v>3</v>
      </c>
    </row>
    <row r="6759" spans="1:3" x14ac:dyDescent="0.2">
      <c r="A6759" s="114" t="s">
        <v>15079</v>
      </c>
      <c r="B6759" s="112">
        <v>3094</v>
      </c>
      <c r="C6759" s="10">
        <f t="shared" si="111"/>
        <v>3</v>
      </c>
    </row>
    <row r="6760" spans="1:3" x14ac:dyDescent="0.2">
      <c r="A6760" s="114" t="s">
        <v>15080</v>
      </c>
      <c r="B6760" s="112">
        <v>69</v>
      </c>
      <c r="C6760" s="10">
        <f t="shared" si="111"/>
        <v>6</v>
      </c>
    </row>
    <row r="6761" spans="1:3" x14ac:dyDescent="0.2">
      <c r="A6761" s="114" t="s">
        <v>15081</v>
      </c>
      <c r="B6761" s="112">
        <v>224114</v>
      </c>
      <c r="C6761" s="10">
        <f t="shared" si="111"/>
        <v>2</v>
      </c>
    </row>
    <row r="6762" spans="1:3" x14ac:dyDescent="0.2">
      <c r="A6762" s="114" t="s">
        <v>15082</v>
      </c>
      <c r="B6762" s="112">
        <v>287</v>
      </c>
      <c r="C6762" s="10">
        <f t="shared" si="111"/>
        <v>2</v>
      </c>
    </row>
    <row r="6763" spans="1:3" x14ac:dyDescent="0.2">
      <c r="A6763" s="114" t="s">
        <v>15083</v>
      </c>
      <c r="B6763" s="112">
        <v>565</v>
      </c>
      <c r="C6763" s="10">
        <f t="shared" si="111"/>
        <v>5</v>
      </c>
    </row>
    <row r="6764" spans="1:3" x14ac:dyDescent="0.2">
      <c r="A6764" s="114" t="s">
        <v>15084</v>
      </c>
      <c r="B6764" s="112">
        <v>191</v>
      </c>
      <c r="C6764" s="10">
        <f t="shared" si="111"/>
        <v>1</v>
      </c>
    </row>
    <row r="6765" spans="1:3" x14ac:dyDescent="0.2">
      <c r="A6765" s="114" t="s">
        <v>15085</v>
      </c>
      <c r="B6765" s="112">
        <v>622</v>
      </c>
      <c r="C6765" s="10">
        <f t="shared" si="111"/>
        <v>6</v>
      </c>
    </row>
    <row r="6766" spans="1:3" x14ac:dyDescent="0.2">
      <c r="A6766" s="114" t="s">
        <v>15086</v>
      </c>
      <c r="B6766" s="112">
        <v>37</v>
      </c>
      <c r="C6766" s="10">
        <f t="shared" si="111"/>
        <v>3</v>
      </c>
    </row>
    <row r="6767" spans="1:3" x14ac:dyDescent="0.2">
      <c r="A6767" s="114" t="s">
        <v>15087</v>
      </c>
      <c r="B6767" s="112">
        <v>35900</v>
      </c>
      <c r="C6767" s="10">
        <f t="shared" si="111"/>
        <v>3</v>
      </c>
    </row>
    <row r="6768" spans="1:3" x14ac:dyDescent="0.2">
      <c r="A6768" s="114" t="s">
        <v>15088</v>
      </c>
      <c r="B6768" s="112">
        <v>20</v>
      </c>
      <c r="C6768" s="10">
        <f t="shared" si="111"/>
        <v>2</v>
      </c>
    </row>
    <row r="6769" spans="1:3" x14ac:dyDescent="0.2">
      <c r="A6769" s="114" t="s">
        <v>15089</v>
      </c>
      <c r="B6769" s="112">
        <v>11944</v>
      </c>
      <c r="C6769" s="10">
        <f t="shared" si="111"/>
        <v>1</v>
      </c>
    </row>
    <row r="6770" spans="1:3" x14ac:dyDescent="0.2">
      <c r="A6770" s="114" t="s">
        <v>15090</v>
      </c>
      <c r="B6770" s="112">
        <v>1579</v>
      </c>
      <c r="C6770" s="10">
        <f t="shared" si="111"/>
        <v>1</v>
      </c>
    </row>
    <row r="6771" spans="1:3" x14ac:dyDescent="0.2">
      <c r="A6771" s="114" t="s">
        <v>15091</v>
      </c>
      <c r="B6771" s="112">
        <v>9110</v>
      </c>
      <c r="C6771" s="10">
        <f t="shared" si="111"/>
        <v>9</v>
      </c>
    </row>
    <row r="6772" spans="1:3" x14ac:dyDescent="0.2">
      <c r="A6772" s="114" t="s">
        <v>15092</v>
      </c>
      <c r="B6772" s="112">
        <v>21083</v>
      </c>
      <c r="C6772" s="10">
        <f t="shared" si="111"/>
        <v>2</v>
      </c>
    </row>
    <row r="6773" spans="1:3" x14ac:dyDescent="0.2">
      <c r="A6773" s="114" t="s">
        <v>15093</v>
      </c>
      <c r="B6773" s="112">
        <v>1731</v>
      </c>
      <c r="C6773" s="10">
        <f t="shared" si="111"/>
        <v>1</v>
      </c>
    </row>
    <row r="6774" spans="1:3" x14ac:dyDescent="0.2">
      <c r="A6774" s="114" t="s">
        <v>8456</v>
      </c>
      <c r="B6774" s="112">
        <v>635</v>
      </c>
      <c r="C6774" s="10">
        <f t="shared" si="111"/>
        <v>6</v>
      </c>
    </row>
    <row r="6775" spans="1:3" x14ac:dyDescent="0.2">
      <c r="A6775" s="114" t="s">
        <v>15094</v>
      </c>
      <c r="B6775" s="112">
        <v>289</v>
      </c>
      <c r="C6775" s="10">
        <f t="shared" si="111"/>
        <v>2</v>
      </c>
    </row>
    <row r="6776" spans="1:3" x14ac:dyDescent="0.2">
      <c r="A6776" s="114" t="s">
        <v>8278</v>
      </c>
      <c r="B6776" s="112">
        <v>2783</v>
      </c>
      <c r="C6776" s="10">
        <f t="shared" si="111"/>
        <v>2</v>
      </c>
    </row>
    <row r="6777" spans="1:3" x14ac:dyDescent="0.2">
      <c r="A6777" s="114" t="s">
        <v>15095</v>
      </c>
      <c r="B6777" s="112">
        <v>4373</v>
      </c>
      <c r="C6777" s="10">
        <f t="shared" si="111"/>
        <v>4</v>
      </c>
    </row>
    <row r="6778" spans="1:3" x14ac:dyDescent="0.2">
      <c r="A6778" s="114" t="s">
        <v>15096</v>
      </c>
      <c r="B6778" s="112">
        <v>179</v>
      </c>
      <c r="C6778" s="10">
        <f t="shared" si="111"/>
        <v>1</v>
      </c>
    </row>
    <row r="6779" spans="1:3" x14ac:dyDescent="0.2">
      <c r="A6779" s="114" t="s">
        <v>15097</v>
      </c>
      <c r="B6779" s="112">
        <v>822</v>
      </c>
      <c r="C6779" s="10">
        <f t="shared" si="111"/>
        <v>8</v>
      </c>
    </row>
    <row r="6780" spans="1:3" x14ac:dyDescent="0.2">
      <c r="A6780" s="114" t="s">
        <v>15098</v>
      </c>
      <c r="B6780" s="112">
        <v>36</v>
      </c>
      <c r="C6780" s="10">
        <f t="shared" si="111"/>
        <v>3</v>
      </c>
    </row>
    <row r="6781" spans="1:3" x14ac:dyDescent="0.2">
      <c r="A6781" s="114" t="s">
        <v>15099</v>
      </c>
      <c r="B6781" s="112">
        <v>869</v>
      </c>
      <c r="C6781" s="10">
        <f t="shared" si="111"/>
        <v>8</v>
      </c>
    </row>
    <row r="6782" spans="1:3" x14ac:dyDescent="0.2">
      <c r="A6782" s="114" t="s">
        <v>15100</v>
      </c>
      <c r="B6782" s="112">
        <v>2598</v>
      </c>
      <c r="C6782" s="10">
        <f t="shared" si="111"/>
        <v>2</v>
      </c>
    </row>
    <row r="6783" spans="1:3" x14ac:dyDescent="0.2">
      <c r="A6783" s="114" t="s">
        <v>15101</v>
      </c>
      <c r="B6783" s="112">
        <v>3520</v>
      </c>
      <c r="C6783" s="10">
        <f t="shared" si="111"/>
        <v>3</v>
      </c>
    </row>
    <row r="6784" spans="1:3" x14ac:dyDescent="0.2">
      <c r="A6784" s="114" t="s">
        <v>15102</v>
      </c>
      <c r="B6784" s="112">
        <v>196</v>
      </c>
      <c r="C6784" s="10">
        <f t="shared" si="111"/>
        <v>1</v>
      </c>
    </row>
    <row r="6785" spans="1:3" x14ac:dyDescent="0.2">
      <c r="A6785" s="114" t="s">
        <v>15103</v>
      </c>
      <c r="B6785" s="112">
        <v>6573</v>
      </c>
      <c r="C6785" s="10">
        <f t="shared" si="111"/>
        <v>6</v>
      </c>
    </row>
    <row r="6786" spans="1:3" x14ac:dyDescent="0.2">
      <c r="A6786" s="114" t="s">
        <v>15104</v>
      </c>
      <c r="B6786" s="112">
        <v>9009</v>
      </c>
      <c r="C6786" s="10">
        <f t="shared" si="111"/>
        <v>9</v>
      </c>
    </row>
    <row r="6787" spans="1:3" x14ac:dyDescent="0.2">
      <c r="A6787" s="114" t="s">
        <v>15105</v>
      </c>
      <c r="B6787" s="112">
        <v>27</v>
      </c>
      <c r="C6787" s="10">
        <f t="shared" si="111"/>
        <v>2</v>
      </c>
    </row>
    <row r="6788" spans="1:3" x14ac:dyDescent="0.2">
      <c r="A6788" s="114" t="s">
        <v>15106</v>
      </c>
      <c r="B6788" s="112">
        <v>760</v>
      </c>
      <c r="C6788" s="10">
        <f t="shared" si="111"/>
        <v>7</v>
      </c>
    </row>
    <row r="6789" spans="1:3" x14ac:dyDescent="0.2">
      <c r="A6789" s="114" t="s">
        <v>8455</v>
      </c>
      <c r="B6789" s="112">
        <v>56</v>
      </c>
      <c r="C6789" s="10">
        <f t="shared" ref="C6789:C6852" si="112">VALUE(LEFT(1E+100*B6789))</f>
        <v>5</v>
      </c>
    </row>
    <row r="6790" spans="1:3" x14ac:dyDescent="0.2">
      <c r="A6790" s="114" t="s">
        <v>15107</v>
      </c>
      <c r="B6790" s="112">
        <v>178</v>
      </c>
      <c r="C6790" s="10">
        <f t="shared" si="112"/>
        <v>1</v>
      </c>
    </row>
    <row r="6791" spans="1:3" x14ac:dyDescent="0.2">
      <c r="A6791" s="114" t="s">
        <v>15108</v>
      </c>
      <c r="B6791" s="112">
        <v>417</v>
      </c>
      <c r="C6791" s="10">
        <f t="shared" si="112"/>
        <v>4</v>
      </c>
    </row>
    <row r="6792" spans="1:3" x14ac:dyDescent="0.2">
      <c r="A6792" s="114" t="s">
        <v>15109</v>
      </c>
      <c r="B6792" s="112">
        <v>132</v>
      </c>
      <c r="C6792" s="10">
        <f t="shared" si="112"/>
        <v>1</v>
      </c>
    </row>
    <row r="6793" spans="1:3" x14ac:dyDescent="0.2">
      <c r="A6793" s="114" t="s">
        <v>15110</v>
      </c>
      <c r="B6793" s="112">
        <v>485</v>
      </c>
      <c r="C6793" s="10">
        <f t="shared" si="112"/>
        <v>4</v>
      </c>
    </row>
    <row r="6794" spans="1:3" x14ac:dyDescent="0.2">
      <c r="A6794" s="114" t="s">
        <v>8277</v>
      </c>
      <c r="B6794" s="112">
        <v>1336</v>
      </c>
      <c r="C6794" s="10">
        <f t="shared" si="112"/>
        <v>1</v>
      </c>
    </row>
    <row r="6795" spans="1:3" x14ac:dyDescent="0.2">
      <c r="A6795" s="114" t="s">
        <v>15111</v>
      </c>
      <c r="B6795" s="112">
        <v>71</v>
      </c>
      <c r="C6795" s="10">
        <f t="shared" si="112"/>
        <v>7</v>
      </c>
    </row>
    <row r="6796" spans="1:3" x14ac:dyDescent="0.2">
      <c r="A6796" s="114" t="s">
        <v>15112</v>
      </c>
      <c r="B6796" s="112">
        <v>923</v>
      </c>
      <c r="C6796" s="10">
        <f t="shared" si="112"/>
        <v>9</v>
      </c>
    </row>
    <row r="6797" spans="1:3" x14ac:dyDescent="0.2">
      <c r="A6797" s="114" t="s">
        <v>15113</v>
      </c>
      <c r="B6797" s="112">
        <v>1643</v>
      </c>
      <c r="C6797" s="10">
        <f t="shared" si="112"/>
        <v>1</v>
      </c>
    </row>
    <row r="6798" spans="1:3" x14ac:dyDescent="0.2">
      <c r="A6798" s="114" t="s">
        <v>15114</v>
      </c>
      <c r="B6798" s="112">
        <v>76</v>
      </c>
      <c r="C6798" s="10">
        <f t="shared" si="112"/>
        <v>7</v>
      </c>
    </row>
    <row r="6799" spans="1:3" x14ac:dyDescent="0.2">
      <c r="A6799" s="114" t="s">
        <v>15115</v>
      </c>
      <c r="B6799" s="112">
        <v>26</v>
      </c>
      <c r="C6799" s="10">
        <f t="shared" si="112"/>
        <v>2</v>
      </c>
    </row>
    <row r="6800" spans="1:3" x14ac:dyDescent="0.2">
      <c r="A6800" s="114" t="s">
        <v>15116</v>
      </c>
      <c r="B6800" s="112">
        <v>7758</v>
      </c>
      <c r="C6800" s="10">
        <f t="shared" si="112"/>
        <v>7</v>
      </c>
    </row>
    <row r="6801" spans="1:3" x14ac:dyDescent="0.2">
      <c r="A6801" s="114" t="s">
        <v>15117</v>
      </c>
      <c r="B6801" s="112">
        <v>215</v>
      </c>
      <c r="C6801" s="10">
        <f t="shared" si="112"/>
        <v>2</v>
      </c>
    </row>
    <row r="6802" spans="1:3" x14ac:dyDescent="0.2">
      <c r="A6802" s="114" t="s">
        <v>15118</v>
      </c>
      <c r="B6802" s="112">
        <v>50</v>
      </c>
      <c r="C6802" s="10">
        <f t="shared" si="112"/>
        <v>5</v>
      </c>
    </row>
    <row r="6803" spans="1:3" x14ac:dyDescent="0.2">
      <c r="A6803" s="114" t="s">
        <v>15119</v>
      </c>
      <c r="B6803" s="112">
        <v>1663</v>
      </c>
      <c r="C6803" s="10">
        <f t="shared" si="112"/>
        <v>1</v>
      </c>
    </row>
    <row r="6804" spans="1:3" x14ac:dyDescent="0.2">
      <c r="A6804" s="114" t="s">
        <v>15120</v>
      </c>
      <c r="B6804" s="112">
        <v>9484</v>
      </c>
      <c r="C6804" s="10">
        <f t="shared" si="112"/>
        <v>9</v>
      </c>
    </row>
    <row r="6805" spans="1:3" x14ac:dyDescent="0.2">
      <c r="A6805" s="114" t="s">
        <v>15121</v>
      </c>
      <c r="B6805" s="112">
        <v>156</v>
      </c>
      <c r="C6805" s="10">
        <f t="shared" si="112"/>
        <v>1</v>
      </c>
    </row>
    <row r="6806" spans="1:3" x14ac:dyDescent="0.2">
      <c r="A6806" s="114" t="s">
        <v>15122</v>
      </c>
      <c r="B6806" s="112">
        <v>2388</v>
      </c>
      <c r="C6806" s="10">
        <f t="shared" si="112"/>
        <v>2</v>
      </c>
    </row>
    <row r="6807" spans="1:3" x14ac:dyDescent="0.2">
      <c r="A6807" s="114" t="s">
        <v>15123</v>
      </c>
      <c r="B6807" s="112">
        <v>104</v>
      </c>
      <c r="C6807" s="10">
        <f t="shared" si="112"/>
        <v>1</v>
      </c>
    </row>
    <row r="6808" spans="1:3" x14ac:dyDescent="0.2">
      <c r="A6808" s="114" t="s">
        <v>15124</v>
      </c>
      <c r="B6808" s="112">
        <v>380</v>
      </c>
      <c r="C6808" s="10">
        <f t="shared" si="112"/>
        <v>3</v>
      </c>
    </row>
    <row r="6809" spans="1:3" x14ac:dyDescent="0.2">
      <c r="A6809" s="114" t="s">
        <v>15125</v>
      </c>
      <c r="B6809" s="112">
        <v>82</v>
      </c>
      <c r="C6809" s="10">
        <f t="shared" si="112"/>
        <v>8</v>
      </c>
    </row>
    <row r="6810" spans="1:3" x14ac:dyDescent="0.2">
      <c r="A6810" s="114" t="s">
        <v>15126</v>
      </c>
      <c r="B6810" s="112">
        <v>85085</v>
      </c>
      <c r="C6810" s="10">
        <f t="shared" si="112"/>
        <v>8</v>
      </c>
    </row>
    <row r="6811" spans="1:3" x14ac:dyDescent="0.2">
      <c r="A6811" s="114" t="s">
        <v>15127</v>
      </c>
      <c r="B6811" s="112">
        <v>30</v>
      </c>
      <c r="C6811" s="10">
        <f t="shared" si="112"/>
        <v>3</v>
      </c>
    </row>
    <row r="6812" spans="1:3" x14ac:dyDescent="0.2">
      <c r="A6812" s="114" t="s">
        <v>15128</v>
      </c>
      <c r="B6812" s="112">
        <v>42</v>
      </c>
      <c r="C6812" s="10">
        <f t="shared" si="112"/>
        <v>4</v>
      </c>
    </row>
    <row r="6813" spans="1:3" x14ac:dyDescent="0.2">
      <c r="A6813" s="114" t="s">
        <v>15129</v>
      </c>
      <c r="B6813" s="112">
        <v>19886</v>
      </c>
      <c r="C6813" s="10">
        <f t="shared" si="112"/>
        <v>1</v>
      </c>
    </row>
    <row r="6814" spans="1:3" x14ac:dyDescent="0.2">
      <c r="A6814" s="114" t="s">
        <v>15130</v>
      </c>
      <c r="B6814" s="112">
        <v>2309</v>
      </c>
      <c r="C6814" s="10">
        <f t="shared" si="112"/>
        <v>2</v>
      </c>
    </row>
    <row r="6815" spans="1:3" x14ac:dyDescent="0.2">
      <c r="A6815" s="114" t="s">
        <v>15131</v>
      </c>
      <c r="B6815" s="112">
        <v>132</v>
      </c>
      <c r="C6815" s="10">
        <f t="shared" si="112"/>
        <v>1</v>
      </c>
    </row>
    <row r="6816" spans="1:3" x14ac:dyDescent="0.2">
      <c r="A6816" s="114" t="s">
        <v>15132</v>
      </c>
      <c r="B6816" s="112">
        <v>25341</v>
      </c>
      <c r="C6816" s="10">
        <f t="shared" si="112"/>
        <v>2</v>
      </c>
    </row>
    <row r="6817" spans="1:3" x14ac:dyDescent="0.2">
      <c r="A6817" s="114" t="s">
        <v>15133</v>
      </c>
      <c r="B6817" s="112">
        <v>36024</v>
      </c>
      <c r="C6817" s="10">
        <f t="shared" si="112"/>
        <v>3</v>
      </c>
    </row>
    <row r="6818" spans="1:3" x14ac:dyDescent="0.2">
      <c r="A6818" s="114" t="s">
        <v>15134</v>
      </c>
      <c r="B6818" s="112">
        <v>13779</v>
      </c>
      <c r="C6818" s="10">
        <f t="shared" si="112"/>
        <v>1</v>
      </c>
    </row>
    <row r="6819" spans="1:3" x14ac:dyDescent="0.2">
      <c r="A6819" s="114" t="s">
        <v>15135</v>
      </c>
      <c r="B6819" s="112">
        <v>8368</v>
      </c>
      <c r="C6819" s="10">
        <f t="shared" si="112"/>
        <v>8</v>
      </c>
    </row>
    <row r="6820" spans="1:3" x14ac:dyDescent="0.2">
      <c r="A6820" s="114" t="s">
        <v>15136</v>
      </c>
      <c r="B6820" s="112">
        <v>512</v>
      </c>
      <c r="C6820" s="10">
        <f t="shared" si="112"/>
        <v>5</v>
      </c>
    </row>
    <row r="6821" spans="1:3" x14ac:dyDescent="0.2">
      <c r="A6821" s="114" t="s">
        <v>15137</v>
      </c>
      <c r="B6821" s="112">
        <v>1089</v>
      </c>
      <c r="C6821" s="10">
        <f t="shared" si="112"/>
        <v>1</v>
      </c>
    </row>
    <row r="6822" spans="1:3" x14ac:dyDescent="0.2">
      <c r="A6822" s="114" t="s">
        <v>15138</v>
      </c>
      <c r="B6822" s="112">
        <v>1224</v>
      </c>
      <c r="C6822" s="10">
        <f t="shared" si="112"/>
        <v>1</v>
      </c>
    </row>
    <row r="6823" spans="1:3" x14ac:dyDescent="0.2">
      <c r="A6823" s="114" t="s">
        <v>15139</v>
      </c>
      <c r="B6823" s="112">
        <v>513</v>
      </c>
      <c r="C6823" s="10">
        <f t="shared" si="112"/>
        <v>5</v>
      </c>
    </row>
    <row r="6824" spans="1:3" x14ac:dyDescent="0.2">
      <c r="A6824" s="114" t="s">
        <v>15140</v>
      </c>
      <c r="B6824" s="112">
        <v>1792</v>
      </c>
      <c r="C6824" s="10">
        <f t="shared" si="112"/>
        <v>1</v>
      </c>
    </row>
    <row r="6825" spans="1:3" x14ac:dyDescent="0.2">
      <c r="A6825" s="114" t="s">
        <v>15141</v>
      </c>
      <c r="B6825" s="112">
        <v>249</v>
      </c>
      <c r="C6825" s="10">
        <f t="shared" si="112"/>
        <v>2</v>
      </c>
    </row>
    <row r="6826" spans="1:3" x14ac:dyDescent="0.2">
      <c r="A6826" s="114" t="s">
        <v>15142</v>
      </c>
      <c r="B6826" s="112">
        <v>375</v>
      </c>
      <c r="C6826" s="10">
        <f t="shared" si="112"/>
        <v>3</v>
      </c>
    </row>
    <row r="6827" spans="1:3" x14ac:dyDescent="0.2">
      <c r="A6827" s="114" t="s">
        <v>15143</v>
      </c>
      <c r="B6827" s="112">
        <v>49</v>
      </c>
      <c r="C6827" s="10">
        <f t="shared" si="112"/>
        <v>4</v>
      </c>
    </row>
    <row r="6828" spans="1:3" x14ac:dyDescent="0.2">
      <c r="A6828" s="114" t="s">
        <v>15144</v>
      </c>
      <c r="B6828" s="112">
        <v>12</v>
      </c>
      <c r="C6828" s="10">
        <f t="shared" si="112"/>
        <v>1</v>
      </c>
    </row>
    <row r="6829" spans="1:3" x14ac:dyDescent="0.2">
      <c r="A6829" s="114" t="s">
        <v>15145</v>
      </c>
      <c r="B6829" s="112">
        <v>18022</v>
      </c>
      <c r="C6829" s="10">
        <f t="shared" si="112"/>
        <v>1</v>
      </c>
    </row>
    <row r="6830" spans="1:3" x14ac:dyDescent="0.2">
      <c r="A6830" s="114" t="s">
        <v>15146</v>
      </c>
      <c r="B6830" s="112">
        <v>8664</v>
      </c>
      <c r="C6830" s="10">
        <f t="shared" si="112"/>
        <v>8</v>
      </c>
    </row>
    <row r="6831" spans="1:3" x14ac:dyDescent="0.2">
      <c r="A6831" s="114" t="s">
        <v>15147</v>
      </c>
      <c r="B6831" s="112">
        <v>93</v>
      </c>
      <c r="C6831" s="10">
        <f t="shared" si="112"/>
        <v>9</v>
      </c>
    </row>
    <row r="6832" spans="1:3" x14ac:dyDescent="0.2">
      <c r="A6832" s="114" t="s">
        <v>15148</v>
      </c>
      <c r="B6832" s="112">
        <v>332</v>
      </c>
      <c r="C6832" s="10">
        <f t="shared" si="112"/>
        <v>3</v>
      </c>
    </row>
    <row r="6833" spans="1:3" x14ac:dyDescent="0.2">
      <c r="A6833" s="114" t="s">
        <v>15149</v>
      </c>
      <c r="B6833" s="112">
        <v>3192</v>
      </c>
      <c r="C6833" s="10">
        <f t="shared" si="112"/>
        <v>3</v>
      </c>
    </row>
    <row r="6834" spans="1:3" x14ac:dyDescent="0.2">
      <c r="A6834" s="114" t="s">
        <v>15150</v>
      </c>
      <c r="B6834" s="112">
        <v>324</v>
      </c>
      <c r="C6834" s="10">
        <f t="shared" si="112"/>
        <v>3</v>
      </c>
    </row>
    <row r="6835" spans="1:3" x14ac:dyDescent="0.2">
      <c r="A6835" s="114" t="s">
        <v>15151</v>
      </c>
      <c r="B6835" s="112">
        <v>14726</v>
      </c>
      <c r="C6835" s="10">
        <f t="shared" si="112"/>
        <v>1</v>
      </c>
    </row>
    <row r="6836" spans="1:3" x14ac:dyDescent="0.2">
      <c r="A6836" s="114" t="s">
        <v>15152</v>
      </c>
      <c r="B6836" s="112">
        <v>2980</v>
      </c>
      <c r="C6836" s="10">
        <f t="shared" si="112"/>
        <v>2</v>
      </c>
    </row>
    <row r="6837" spans="1:3" x14ac:dyDescent="0.2">
      <c r="A6837" s="114" t="s">
        <v>15153</v>
      </c>
      <c r="B6837" s="112">
        <v>1663</v>
      </c>
      <c r="C6837" s="10">
        <f t="shared" si="112"/>
        <v>1</v>
      </c>
    </row>
    <row r="6838" spans="1:3" x14ac:dyDescent="0.2">
      <c r="A6838" s="114" t="s">
        <v>15154</v>
      </c>
      <c r="B6838" s="112">
        <v>154</v>
      </c>
      <c r="C6838" s="10">
        <f t="shared" si="112"/>
        <v>1</v>
      </c>
    </row>
    <row r="6839" spans="1:3" x14ac:dyDescent="0.2">
      <c r="A6839" s="114" t="s">
        <v>15155</v>
      </c>
      <c r="B6839" s="112">
        <v>37</v>
      </c>
      <c r="C6839" s="10">
        <f t="shared" si="112"/>
        <v>3</v>
      </c>
    </row>
    <row r="6840" spans="1:3" x14ac:dyDescent="0.2">
      <c r="A6840" s="114" t="s">
        <v>15156</v>
      </c>
      <c r="B6840" s="112">
        <v>307</v>
      </c>
      <c r="C6840" s="10">
        <f t="shared" si="112"/>
        <v>3</v>
      </c>
    </row>
    <row r="6841" spans="1:3" x14ac:dyDescent="0.2">
      <c r="A6841" s="114" t="s">
        <v>15157</v>
      </c>
      <c r="B6841" s="112">
        <v>49</v>
      </c>
      <c r="C6841" s="10">
        <f t="shared" si="112"/>
        <v>4</v>
      </c>
    </row>
    <row r="6842" spans="1:3" x14ac:dyDescent="0.2">
      <c r="A6842" s="114" t="s">
        <v>15158</v>
      </c>
      <c r="B6842" s="112">
        <v>114</v>
      </c>
      <c r="C6842" s="10">
        <f t="shared" si="112"/>
        <v>1</v>
      </c>
    </row>
    <row r="6843" spans="1:3" x14ac:dyDescent="0.2">
      <c r="A6843" s="114" t="s">
        <v>15159</v>
      </c>
      <c r="B6843" s="112">
        <v>37</v>
      </c>
      <c r="C6843" s="10">
        <f t="shared" si="112"/>
        <v>3</v>
      </c>
    </row>
    <row r="6844" spans="1:3" x14ac:dyDescent="0.2">
      <c r="A6844" s="114" t="s">
        <v>15160</v>
      </c>
      <c r="B6844" s="112">
        <v>26</v>
      </c>
      <c r="C6844" s="10">
        <f t="shared" si="112"/>
        <v>2</v>
      </c>
    </row>
    <row r="6845" spans="1:3" x14ac:dyDescent="0.2">
      <c r="A6845" s="114" t="s">
        <v>15161</v>
      </c>
      <c r="B6845" s="112">
        <v>332</v>
      </c>
      <c r="C6845" s="10">
        <f t="shared" si="112"/>
        <v>3</v>
      </c>
    </row>
    <row r="6846" spans="1:3" x14ac:dyDescent="0.2">
      <c r="A6846" s="114" t="s">
        <v>15162</v>
      </c>
      <c r="B6846" s="112">
        <v>149</v>
      </c>
      <c r="C6846" s="10">
        <f t="shared" si="112"/>
        <v>1</v>
      </c>
    </row>
    <row r="6847" spans="1:3" x14ac:dyDescent="0.2">
      <c r="A6847" s="114" t="s">
        <v>15163</v>
      </c>
      <c r="B6847" s="112">
        <v>847</v>
      </c>
      <c r="C6847" s="10">
        <f t="shared" si="112"/>
        <v>8</v>
      </c>
    </row>
    <row r="6848" spans="1:3" x14ac:dyDescent="0.2">
      <c r="A6848" s="114" t="s">
        <v>15164</v>
      </c>
      <c r="B6848" s="112">
        <v>91</v>
      </c>
      <c r="C6848" s="10">
        <f t="shared" si="112"/>
        <v>9</v>
      </c>
    </row>
    <row r="6849" spans="1:3" x14ac:dyDescent="0.2">
      <c r="A6849" s="114" t="s">
        <v>15165</v>
      </c>
      <c r="B6849" s="112">
        <v>451</v>
      </c>
      <c r="C6849" s="10">
        <f t="shared" si="112"/>
        <v>4</v>
      </c>
    </row>
    <row r="6850" spans="1:3" x14ac:dyDescent="0.2">
      <c r="A6850" s="114" t="s">
        <v>15166</v>
      </c>
      <c r="B6850" s="112">
        <v>1017</v>
      </c>
      <c r="C6850" s="10">
        <f t="shared" si="112"/>
        <v>1</v>
      </c>
    </row>
    <row r="6851" spans="1:3" x14ac:dyDescent="0.2">
      <c r="A6851" s="114" t="s">
        <v>15167</v>
      </c>
      <c r="B6851" s="112">
        <v>847</v>
      </c>
      <c r="C6851" s="10">
        <f t="shared" si="112"/>
        <v>8</v>
      </c>
    </row>
    <row r="6852" spans="1:3" x14ac:dyDescent="0.2">
      <c r="A6852" s="114" t="s">
        <v>15168</v>
      </c>
      <c r="B6852" s="112">
        <v>196</v>
      </c>
      <c r="C6852" s="10">
        <f t="shared" si="112"/>
        <v>1</v>
      </c>
    </row>
    <row r="6853" spans="1:3" x14ac:dyDescent="0.2">
      <c r="A6853" s="114" t="s">
        <v>15169</v>
      </c>
      <c r="B6853" s="112">
        <v>8448</v>
      </c>
      <c r="C6853" s="10">
        <f t="shared" ref="C6853:C6916" si="113">VALUE(LEFT(1E+100*B6853))</f>
        <v>8</v>
      </c>
    </row>
    <row r="6854" spans="1:3" x14ac:dyDescent="0.2">
      <c r="A6854" s="114" t="s">
        <v>15170</v>
      </c>
      <c r="B6854" s="112">
        <v>238</v>
      </c>
      <c r="C6854" s="10">
        <f t="shared" si="113"/>
        <v>2</v>
      </c>
    </row>
    <row r="6855" spans="1:3" x14ac:dyDescent="0.2">
      <c r="A6855" s="114" t="s">
        <v>15171</v>
      </c>
      <c r="B6855" s="112">
        <v>948</v>
      </c>
      <c r="C6855" s="10">
        <f t="shared" si="113"/>
        <v>9</v>
      </c>
    </row>
    <row r="6856" spans="1:3" x14ac:dyDescent="0.2">
      <c r="A6856" s="114" t="s">
        <v>15172</v>
      </c>
      <c r="B6856" s="112">
        <v>109</v>
      </c>
      <c r="C6856" s="10">
        <f t="shared" si="113"/>
        <v>1</v>
      </c>
    </row>
    <row r="6857" spans="1:3" x14ac:dyDescent="0.2">
      <c r="A6857" s="114" t="s">
        <v>15173</v>
      </c>
      <c r="B6857" s="112">
        <v>105</v>
      </c>
      <c r="C6857" s="10">
        <f t="shared" si="113"/>
        <v>1</v>
      </c>
    </row>
    <row r="6858" spans="1:3" x14ac:dyDescent="0.2">
      <c r="A6858" s="114" t="s">
        <v>15174</v>
      </c>
      <c r="B6858" s="112">
        <v>3052</v>
      </c>
      <c r="C6858" s="10">
        <f t="shared" si="113"/>
        <v>3</v>
      </c>
    </row>
    <row r="6859" spans="1:3" x14ac:dyDescent="0.2">
      <c r="A6859" s="114" t="s">
        <v>15175</v>
      </c>
      <c r="B6859" s="112">
        <v>73</v>
      </c>
      <c r="C6859" s="10">
        <f t="shared" si="113"/>
        <v>7</v>
      </c>
    </row>
    <row r="6860" spans="1:3" x14ac:dyDescent="0.2">
      <c r="A6860" s="114" t="s">
        <v>15176</v>
      </c>
      <c r="B6860" s="112">
        <v>151</v>
      </c>
      <c r="C6860" s="10">
        <f t="shared" si="113"/>
        <v>1</v>
      </c>
    </row>
    <row r="6861" spans="1:3" x14ac:dyDescent="0.2">
      <c r="A6861" s="114" t="s">
        <v>15177</v>
      </c>
      <c r="B6861" s="112">
        <v>193</v>
      </c>
      <c r="C6861" s="10">
        <f t="shared" si="113"/>
        <v>1</v>
      </c>
    </row>
    <row r="6862" spans="1:3" x14ac:dyDescent="0.2">
      <c r="A6862" s="114" t="s">
        <v>15178</v>
      </c>
      <c r="B6862" s="112">
        <v>168</v>
      </c>
      <c r="C6862" s="10">
        <f t="shared" si="113"/>
        <v>1</v>
      </c>
    </row>
    <row r="6863" spans="1:3" x14ac:dyDescent="0.2">
      <c r="A6863" s="114" t="s">
        <v>15179</v>
      </c>
      <c r="B6863" s="112">
        <v>60</v>
      </c>
      <c r="C6863" s="10">
        <f t="shared" si="113"/>
        <v>6</v>
      </c>
    </row>
    <row r="6864" spans="1:3" x14ac:dyDescent="0.2">
      <c r="A6864" s="114" t="s">
        <v>8454</v>
      </c>
      <c r="B6864" s="112">
        <v>99</v>
      </c>
      <c r="C6864" s="10">
        <f t="shared" si="113"/>
        <v>9</v>
      </c>
    </row>
    <row r="6865" spans="1:3" x14ac:dyDescent="0.2">
      <c r="A6865" s="114" t="s">
        <v>15180</v>
      </c>
      <c r="B6865" s="112">
        <v>51</v>
      </c>
      <c r="C6865" s="10">
        <f t="shared" si="113"/>
        <v>5</v>
      </c>
    </row>
    <row r="6866" spans="1:3" x14ac:dyDescent="0.2">
      <c r="A6866" s="114" t="s">
        <v>15181</v>
      </c>
      <c r="B6866" s="112">
        <v>803</v>
      </c>
      <c r="C6866" s="10">
        <f t="shared" si="113"/>
        <v>8</v>
      </c>
    </row>
    <row r="6867" spans="1:3" x14ac:dyDescent="0.2">
      <c r="A6867" s="114" t="s">
        <v>15182</v>
      </c>
      <c r="B6867" s="112">
        <v>82</v>
      </c>
      <c r="C6867" s="10">
        <f t="shared" si="113"/>
        <v>8</v>
      </c>
    </row>
    <row r="6868" spans="1:3" x14ac:dyDescent="0.2">
      <c r="A6868" s="114" t="s">
        <v>15183</v>
      </c>
      <c r="B6868" s="112">
        <v>764</v>
      </c>
      <c r="C6868" s="10">
        <f t="shared" si="113"/>
        <v>7</v>
      </c>
    </row>
    <row r="6869" spans="1:3" x14ac:dyDescent="0.2">
      <c r="A6869" s="114" t="s">
        <v>15184</v>
      </c>
      <c r="B6869" s="112">
        <v>3966</v>
      </c>
      <c r="C6869" s="10">
        <f t="shared" si="113"/>
        <v>3</v>
      </c>
    </row>
    <row r="6870" spans="1:3" x14ac:dyDescent="0.2">
      <c r="A6870" s="114" t="s">
        <v>15185</v>
      </c>
      <c r="B6870" s="112">
        <v>487</v>
      </c>
      <c r="C6870" s="10">
        <f t="shared" si="113"/>
        <v>4</v>
      </c>
    </row>
    <row r="6871" spans="1:3" x14ac:dyDescent="0.2">
      <c r="A6871" s="114" t="s">
        <v>15186</v>
      </c>
      <c r="B6871" s="112">
        <v>60</v>
      </c>
      <c r="C6871" s="10">
        <f t="shared" si="113"/>
        <v>6</v>
      </c>
    </row>
    <row r="6872" spans="1:3" x14ac:dyDescent="0.2">
      <c r="A6872" s="114" t="s">
        <v>15187</v>
      </c>
      <c r="B6872" s="112">
        <v>1703</v>
      </c>
      <c r="C6872" s="10">
        <f t="shared" si="113"/>
        <v>1</v>
      </c>
    </row>
    <row r="6873" spans="1:3" x14ac:dyDescent="0.2">
      <c r="A6873" s="114" t="s">
        <v>15188</v>
      </c>
      <c r="B6873" s="112">
        <v>125</v>
      </c>
      <c r="C6873" s="10">
        <f t="shared" si="113"/>
        <v>1</v>
      </c>
    </row>
    <row r="6874" spans="1:3" x14ac:dyDescent="0.2">
      <c r="A6874" s="114" t="s">
        <v>15189</v>
      </c>
      <c r="B6874" s="112">
        <v>1003</v>
      </c>
      <c r="C6874" s="10">
        <f t="shared" si="113"/>
        <v>1</v>
      </c>
    </row>
    <row r="6875" spans="1:3" x14ac:dyDescent="0.2">
      <c r="A6875" s="114" t="s">
        <v>15190</v>
      </c>
      <c r="B6875" s="112">
        <v>24</v>
      </c>
      <c r="C6875" s="10">
        <f t="shared" si="113"/>
        <v>2</v>
      </c>
    </row>
    <row r="6876" spans="1:3" x14ac:dyDescent="0.2">
      <c r="A6876" s="114" t="s">
        <v>15191</v>
      </c>
      <c r="B6876" s="112">
        <v>598</v>
      </c>
      <c r="C6876" s="10">
        <f t="shared" si="113"/>
        <v>5</v>
      </c>
    </row>
    <row r="6877" spans="1:3" x14ac:dyDescent="0.2">
      <c r="A6877" s="114" t="s">
        <v>15192</v>
      </c>
      <c r="B6877" s="112">
        <v>1228</v>
      </c>
      <c r="C6877" s="10">
        <f t="shared" si="113"/>
        <v>1</v>
      </c>
    </row>
    <row r="6878" spans="1:3" x14ac:dyDescent="0.2">
      <c r="A6878" s="114" t="s">
        <v>15193</v>
      </c>
      <c r="B6878" s="112">
        <v>48</v>
      </c>
      <c r="C6878" s="10">
        <f t="shared" si="113"/>
        <v>4</v>
      </c>
    </row>
    <row r="6879" spans="1:3" x14ac:dyDescent="0.2">
      <c r="A6879" s="114" t="s">
        <v>15194</v>
      </c>
      <c r="B6879" s="112">
        <v>531</v>
      </c>
      <c r="C6879" s="10">
        <f t="shared" si="113"/>
        <v>5</v>
      </c>
    </row>
    <row r="6880" spans="1:3" x14ac:dyDescent="0.2">
      <c r="A6880" s="114" t="s">
        <v>15195</v>
      </c>
      <c r="B6880" s="112">
        <v>2068</v>
      </c>
      <c r="C6880" s="10">
        <f t="shared" si="113"/>
        <v>2</v>
      </c>
    </row>
    <row r="6881" spans="1:3" x14ac:dyDescent="0.2">
      <c r="A6881" s="114" t="s">
        <v>15196</v>
      </c>
      <c r="B6881" s="112">
        <v>474</v>
      </c>
      <c r="C6881" s="10">
        <f t="shared" si="113"/>
        <v>4</v>
      </c>
    </row>
    <row r="6882" spans="1:3" x14ac:dyDescent="0.2">
      <c r="A6882" s="114" t="s">
        <v>15197</v>
      </c>
      <c r="B6882" s="112">
        <v>125</v>
      </c>
      <c r="C6882" s="10">
        <f t="shared" si="113"/>
        <v>1</v>
      </c>
    </row>
    <row r="6883" spans="1:3" x14ac:dyDescent="0.2">
      <c r="A6883" s="114" t="s">
        <v>15198</v>
      </c>
      <c r="B6883" s="112">
        <v>137</v>
      </c>
      <c r="C6883" s="10">
        <f t="shared" si="113"/>
        <v>1</v>
      </c>
    </row>
    <row r="6884" spans="1:3" x14ac:dyDescent="0.2">
      <c r="A6884" s="114" t="s">
        <v>15199</v>
      </c>
      <c r="B6884" s="112">
        <v>165</v>
      </c>
      <c r="C6884" s="10">
        <f t="shared" si="113"/>
        <v>1</v>
      </c>
    </row>
    <row r="6885" spans="1:3" x14ac:dyDescent="0.2">
      <c r="A6885" s="114" t="s">
        <v>15200</v>
      </c>
      <c r="B6885" s="112">
        <v>167</v>
      </c>
      <c r="C6885" s="10">
        <f t="shared" si="113"/>
        <v>1</v>
      </c>
    </row>
    <row r="6886" spans="1:3" x14ac:dyDescent="0.2">
      <c r="A6886" s="114" t="s">
        <v>15201</v>
      </c>
      <c r="B6886" s="112">
        <v>10</v>
      </c>
      <c r="C6886" s="10">
        <f t="shared" si="113"/>
        <v>1</v>
      </c>
    </row>
    <row r="6887" spans="1:3" x14ac:dyDescent="0.2">
      <c r="A6887" s="114" t="s">
        <v>15202</v>
      </c>
      <c r="B6887" s="112">
        <v>101</v>
      </c>
      <c r="C6887" s="10">
        <f t="shared" si="113"/>
        <v>1</v>
      </c>
    </row>
    <row r="6888" spans="1:3" x14ac:dyDescent="0.2">
      <c r="A6888" s="114" t="s">
        <v>15203</v>
      </c>
      <c r="B6888" s="112">
        <v>81</v>
      </c>
      <c r="C6888" s="10">
        <f t="shared" si="113"/>
        <v>8</v>
      </c>
    </row>
    <row r="6889" spans="1:3" x14ac:dyDescent="0.2">
      <c r="A6889" s="114" t="s">
        <v>15204</v>
      </c>
      <c r="B6889" s="112">
        <v>193</v>
      </c>
      <c r="C6889" s="10">
        <f t="shared" si="113"/>
        <v>1</v>
      </c>
    </row>
    <row r="6890" spans="1:3" x14ac:dyDescent="0.2">
      <c r="A6890" s="114" t="s">
        <v>15205</v>
      </c>
      <c r="B6890" s="112">
        <v>238</v>
      </c>
      <c r="C6890" s="10">
        <f t="shared" si="113"/>
        <v>2</v>
      </c>
    </row>
    <row r="6891" spans="1:3" x14ac:dyDescent="0.2">
      <c r="A6891" s="114" t="s">
        <v>15206</v>
      </c>
      <c r="B6891" s="112">
        <v>52</v>
      </c>
      <c r="C6891" s="10">
        <f t="shared" si="113"/>
        <v>5</v>
      </c>
    </row>
    <row r="6892" spans="1:3" x14ac:dyDescent="0.2">
      <c r="A6892" s="114" t="s">
        <v>15207</v>
      </c>
      <c r="B6892" s="112">
        <v>408</v>
      </c>
      <c r="C6892" s="10">
        <f t="shared" si="113"/>
        <v>4</v>
      </c>
    </row>
    <row r="6893" spans="1:3" x14ac:dyDescent="0.2">
      <c r="A6893" s="114" t="s">
        <v>15208</v>
      </c>
      <c r="B6893" s="112">
        <v>300</v>
      </c>
      <c r="C6893" s="10">
        <f t="shared" si="113"/>
        <v>3</v>
      </c>
    </row>
    <row r="6894" spans="1:3" x14ac:dyDescent="0.2">
      <c r="A6894" s="114" t="s">
        <v>15209</v>
      </c>
      <c r="B6894" s="112">
        <v>26</v>
      </c>
      <c r="C6894" s="10">
        <f t="shared" si="113"/>
        <v>2</v>
      </c>
    </row>
    <row r="6895" spans="1:3" x14ac:dyDescent="0.2">
      <c r="A6895" s="114" t="s">
        <v>15210</v>
      </c>
      <c r="B6895" s="112">
        <v>5682</v>
      </c>
      <c r="C6895" s="10">
        <f t="shared" si="113"/>
        <v>5</v>
      </c>
    </row>
    <row r="6896" spans="1:3" x14ac:dyDescent="0.2">
      <c r="A6896" s="114" t="s">
        <v>15211</v>
      </c>
      <c r="B6896" s="112">
        <v>2460</v>
      </c>
      <c r="C6896" s="10">
        <f t="shared" si="113"/>
        <v>2</v>
      </c>
    </row>
    <row r="6897" spans="1:3" x14ac:dyDescent="0.2">
      <c r="A6897" s="114" t="s">
        <v>15212</v>
      </c>
      <c r="B6897" s="112">
        <v>1410</v>
      </c>
      <c r="C6897" s="10">
        <f t="shared" si="113"/>
        <v>1</v>
      </c>
    </row>
    <row r="6898" spans="1:3" x14ac:dyDescent="0.2">
      <c r="A6898" s="114" t="s">
        <v>15213</v>
      </c>
      <c r="B6898" s="112">
        <v>1032</v>
      </c>
      <c r="C6898" s="10">
        <f t="shared" si="113"/>
        <v>1</v>
      </c>
    </row>
    <row r="6899" spans="1:3" x14ac:dyDescent="0.2">
      <c r="A6899" s="114" t="s">
        <v>15214</v>
      </c>
      <c r="B6899" s="112">
        <v>709</v>
      </c>
      <c r="C6899" s="10">
        <f t="shared" si="113"/>
        <v>7</v>
      </c>
    </row>
    <row r="6900" spans="1:3" x14ac:dyDescent="0.2">
      <c r="A6900" s="114" t="s">
        <v>15215</v>
      </c>
      <c r="B6900" s="112">
        <v>89</v>
      </c>
      <c r="C6900" s="10">
        <f t="shared" si="113"/>
        <v>8</v>
      </c>
    </row>
    <row r="6901" spans="1:3" x14ac:dyDescent="0.2">
      <c r="A6901" s="114" t="s">
        <v>15216</v>
      </c>
      <c r="B6901" s="112">
        <v>460</v>
      </c>
      <c r="C6901" s="10">
        <f t="shared" si="113"/>
        <v>4</v>
      </c>
    </row>
    <row r="6902" spans="1:3" x14ac:dyDescent="0.2">
      <c r="A6902" s="114" t="s">
        <v>15217</v>
      </c>
      <c r="B6902" s="112">
        <v>261</v>
      </c>
      <c r="C6902" s="10">
        <f t="shared" si="113"/>
        <v>2</v>
      </c>
    </row>
    <row r="6903" spans="1:3" x14ac:dyDescent="0.2">
      <c r="A6903" s="114" t="s">
        <v>15218</v>
      </c>
      <c r="B6903" s="112">
        <v>208</v>
      </c>
      <c r="C6903" s="10">
        <f t="shared" si="113"/>
        <v>2</v>
      </c>
    </row>
    <row r="6904" spans="1:3" x14ac:dyDescent="0.2">
      <c r="A6904" s="114" t="s">
        <v>15219</v>
      </c>
      <c r="B6904" s="112">
        <v>230</v>
      </c>
      <c r="C6904" s="10">
        <f t="shared" si="113"/>
        <v>2</v>
      </c>
    </row>
    <row r="6905" spans="1:3" x14ac:dyDescent="0.2">
      <c r="A6905" s="114" t="s">
        <v>15220</v>
      </c>
      <c r="B6905" s="112">
        <v>34</v>
      </c>
      <c r="C6905" s="10">
        <f t="shared" si="113"/>
        <v>3</v>
      </c>
    </row>
    <row r="6906" spans="1:3" x14ac:dyDescent="0.2">
      <c r="A6906" s="114" t="s">
        <v>15221</v>
      </c>
      <c r="B6906" s="112">
        <v>648</v>
      </c>
      <c r="C6906" s="10">
        <f t="shared" si="113"/>
        <v>6</v>
      </c>
    </row>
    <row r="6907" spans="1:3" x14ac:dyDescent="0.2">
      <c r="A6907" s="114" t="s">
        <v>15222</v>
      </c>
      <c r="B6907" s="112">
        <v>78</v>
      </c>
      <c r="C6907" s="10">
        <f t="shared" si="113"/>
        <v>7</v>
      </c>
    </row>
    <row r="6908" spans="1:3" x14ac:dyDescent="0.2">
      <c r="A6908" s="114" t="s">
        <v>15223</v>
      </c>
      <c r="B6908" s="112">
        <v>179</v>
      </c>
      <c r="C6908" s="10">
        <f t="shared" si="113"/>
        <v>1</v>
      </c>
    </row>
    <row r="6909" spans="1:3" x14ac:dyDescent="0.2">
      <c r="A6909" s="114" t="s">
        <v>15224</v>
      </c>
      <c r="B6909" s="112">
        <v>121</v>
      </c>
      <c r="C6909" s="10">
        <f t="shared" si="113"/>
        <v>1</v>
      </c>
    </row>
    <row r="6910" spans="1:3" x14ac:dyDescent="0.2">
      <c r="A6910" s="114" t="s">
        <v>15225</v>
      </c>
      <c r="B6910" s="112">
        <v>427</v>
      </c>
      <c r="C6910" s="10">
        <f t="shared" si="113"/>
        <v>4</v>
      </c>
    </row>
    <row r="6911" spans="1:3" x14ac:dyDescent="0.2">
      <c r="A6911" s="114" t="s">
        <v>15226</v>
      </c>
      <c r="B6911" s="112">
        <v>48</v>
      </c>
      <c r="C6911" s="10">
        <f t="shared" si="113"/>
        <v>4</v>
      </c>
    </row>
    <row r="6912" spans="1:3" x14ac:dyDescent="0.2">
      <c r="A6912" s="114" t="s">
        <v>15227</v>
      </c>
      <c r="B6912" s="112">
        <v>1067</v>
      </c>
      <c r="C6912" s="10">
        <f t="shared" si="113"/>
        <v>1</v>
      </c>
    </row>
    <row r="6913" spans="1:3" x14ac:dyDescent="0.2">
      <c r="A6913" s="114" t="s">
        <v>15228</v>
      </c>
      <c r="B6913" s="112">
        <v>21</v>
      </c>
      <c r="C6913" s="10">
        <f t="shared" si="113"/>
        <v>2</v>
      </c>
    </row>
    <row r="6914" spans="1:3" x14ac:dyDescent="0.2">
      <c r="A6914" s="114" t="s">
        <v>15229</v>
      </c>
      <c r="B6914" s="112">
        <v>28</v>
      </c>
      <c r="C6914" s="10">
        <f t="shared" si="113"/>
        <v>2</v>
      </c>
    </row>
    <row r="6915" spans="1:3" x14ac:dyDescent="0.2">
      <c r="A6915" s="114" t="s">
        <v>15230</v>
      </c>
      <c r="B6915" s="112">
        <v>13922</v>
      </c>
      <c r="C6915" s="10">
        <f t="shared" si="113"/>
        <v>1</v>
      </c>
    </row>
    <row r="6916" spans="1:3" x14ac:dyDescent="0.2">
      <c r="A6916" s="114" t="s">
        <v>15231</v>
      </c>
      <c r="B6916" s="112">
        <v>17256</v>
      </c>
      <c r="C6916" s="10">
        <f t="shared" si="113"/>
        <v>1</v>
      </c>
    </row>
    <row r="6917" spans="1:3" x14ac:dyDescent="0.2">
      <c r="A6917" s="114" t="s">
        <v>15232</v>
      </c>
      <c r="B6917" s="112">
        <v>13467</v>
      </c>
      <c r="C6917" s="10">
        <f t="shared" ref="C6917:C6980" si="114">VALUE(LEFT(1E+100*B6917))</f>
        <v>1</v>
      </c>
    </row>
    <row r="6918" spans="1:3" x14ac:dyDescent="0.2">
      <c r="A6918" s="114" t="s">
        <v>15233</v>
      </c>
      <c r="B6918" s="112">
        <v>4730</v>
      </c>
      <c r="C6918" s="10">
        <f t="shared" si="114"/>
        <v>4</v>
      </c>
    </row>
    <row r="6919" spans="1:3" x14ac:dyDescent="0.2">
      <c r="A6919" s="114" t="s">
        <v>15234</v>
      </c>
      <c r="B6919" s="112">
        <v>621</v>
      </c>
      <c r="C6919" s="10">
        <f t="shared" si="114"/>
        <v>6</v>
      </c>
    </row>
    <row r="6920" spans="1:3" x14ac:dyDescent="0.2">
      <c r="A6920" s="114" t="s">
        <v>15235</v>
      </c>
      <c r="B6920" s="112">
        <v>123</v>
      </c>
      <c r="C6920" s="10">
        <f t="shared" si="114"/>
        <v>1</v>
      </c>
    </row>
    <row r="6921" spans="1:3" x14ac:dyDescent="0.2">
      <c r="A6921" s="114" t="s">
        <v>15236</v>
      </c>
      <c r="B6921" s="112">
        <v>240</v>
      </c>
      <c r="C6921" s="10">
        <f t="shared" si="114"/>
        <v>2</v>
      </c>
    </row>
    <row r="6922" spans="1:3" x14ac:dyDescent="0.2">
      <c r="A6922" s="114" t="s">
        <v>15237</v>
      </c>
      <c r="B6922" s="112">
        <v>2155</v>
      </c>
      <c r="C6922" s="10">
        <f t="shared" si="114"/>
        <v>2</v>
      </c>
    </row>
    <row r="6923" spans="1:3" x14ac:dyDescent="0.2">
      <c r="A6923" s="114" t="s">
        <v>15238</v>
      </c>
      <c r="B6923" s="112">
        <v>70</v>
      </c>
      <c r="C6923" s="10">
        <f t="shared" si="114"/>
        <v>7</v>
      </c>
    </row>
    <row r="6924" spans="1:3" x14ac:dyDescent="0.2">
      <c r="A6924" s="114" t="s">
        <v>15239</v>
      </c>
      <c r="B6924" s="112">
        <v>263</v>
      </c>
      <c r="C6924" s="10">
        <f t="shared" si="114"/>
        <v>2</v>
      </c>
    </row>
    <row r="6925" spans="1:3" x14ac:dyDescent="0.2">
      <c r="A6925" s="114" t="s">
        <v>8276</v>
      </c>
      <c r="B6925" s="112">
        <v>134733</v>
      </c>
      <c r="C6925" s="10">
        <f t="shared" si="114"/>
        <v>1</v>
      </c>
    </row>
    <row r="6926" spans="1:3" x14ac:dyDescent="0.2">
      <c r="A6926" s="114" t="s">
        <v>8275</v>
      </c>
      <c r="B6926" s="112">
        <v>9947</v>
      </c>
      <c r="C6926" s="10">
        <f t="shared" si="114"/>
        <v>9</v>
      </c>
    </row>
    <row r="6927" spans="1:3" x14ac:dyDescent="0.2">
      <c r="A6927" s="114" t="s">
        <v>8274</v>
      </c>
      <c r="B6927" s="112">
        <v>4685</v>
      </c>
      <c r="C6927" s="10">
        <f t="shared" si="114"/>
        <v>4</v>
      </c>
    </row>
    <row r="6928" spans="1:3" x14ac:dyDescent="0.2">
      <c r="A6928" s="114" t="s">
        <v>15240</v>
      </c>
      <c r="B6928" s="112">
        <v>6002</v>
      </c>
      <c r="C6928" s="10">
        <f t="shared" si="114"/>
        <v>6</v>
      </c>
    </row>
    <row r="6929" spans="1:3" x14ac:dyDescent="0.2">
      <c r="A6929" s="114" t="s">
        <v>15241</v>
      </c>
      <c r="B6929" s="112">
        <v>532</v>
      </c>
      <c r="C6929" s="10">
        <f t="shared" si="114"/>
        <v>5</v>
      </c>
    </row>
    <row r="6930" spans="1:3" x14ac:dyDescent="0.2">
      <c r="A6930" s="114" t="s">
        <v>15242</v>
      </c>
      <c r="B6930" s="112">
        <v>2854</v>
      </c>
      <c r="C6930" s="10">
        <f t="shared" si="114"/>
        <v>2</v>
      </c>
    </row>
    <row r="6931" spans="1:3" x14ac:dyDescent="0.2">
      <c r="A6931" s="114" t="s">
        <v>15243</v>
      </c>
      <c r="B6931" s="112">
        <v>345</v>
      </c>
      <c r="C6931" s="10">
        <f t="shared" si="114"/>
        <v>3</v>
      </c>
    </row>
    <row r="6932" spans="1:3" x14ac:dyDescent="0.2">
      <c r="A6932" s="114" t="s">
        <v>15244</v>
      </c>
      <c r="B6932" s="112">
        <v>140</v>
      </c>
      <c r="C6932" s="10">
        <f t="shared" si="114"/>
        <v>1</v>
      </c>
    </row>
    <row r="6933" spans="1:3" x14ac:dyDescent="0.2">
      <c r="A6933" s="114" t="s">
        <v>8273</v>
      </c>
      <c r="B6933" s="112">
        <v>4940</v>
      </c>
      <c r="C6933" s="10">
        <f t="shared" si="114"/>
        <v>4</v>
      </c>
    </row>
    <row r="6934" spans="1:3" x14ac:dyDescent="0.2">
      <c r="A6934" s="114" t="s">
        <v>15245</v>
      </c>
      <c r="B6934" s="112">
        <v>765</v>
      </c>
      <c r="C6934" s="10">
        <f t="shared" si="114"/>
        <v>7</v>
      </c>
    </row>
    <row r="6935" spans="1:3" x14ac:dyDescent="0.2">
      <c r="A6935" s="114" t="s">
        <v>15246</v>
      </c>
      <c r="B6935" s="112">
        <v>35</v>
      </c>
      <c r="C6935" s="10">
        <f t="shared" si="114"/>
        <v>3</v>
      </c>
    </row>
    <row r="6936" spans="1:3" x14ac:dyDescent="0.2">
      <c r="A6936" s="114" t="s">
        <v>15247</v>
      </c>
      <c r="B6936" s="112">
        <v>34</v>
      </c>
      <c r="C6936" s="10">
        <f t="shared" si="114"/>
        <v>3</v>
      </c>
    </row>
    <row r="6937" spans="1:3" x14ac:dyDescent="0.2">
      <c r="A6937" s="114" t="s">
        <v>15248</v>
      </c>
      <c r="B6937" s="112">
        <v>51142</v>
      </c>
      <c r="C6937" s="10">
        <f t="shared" si="114"/>
        <v>5</v>
      </c>
    </row>
    <row r="6938" spans="1:3" x14ac:dyDescent="0.2">
      <c r="A6938" s="114" t="s">
        <v>15249</v>
      </c>
      <c r="B6938" s="112">
        <v>1457</v>
      </c>
      <c r="C6938" s="10">
        <f t="shared" si="114"/>
        <v>1</v>
      </c>
    </row>
    <row r="6939" spans="1:3" x14ac:dyDescent="0.2">
      <c r="A6939" s="114" t="s">
        <v>15250</v>
      </c>
      <c r="B6939" s="112">
        <v>134</v>
      </c>
      <c r="C6939" s="10">
        <f t="shared" si="114"/>
        <v>1</v>
      </c>
    </row>
    <row r="6940" spans="1:3" x14ac:dyDescent="0.2">
      <c r="A6940" s="114" t="s">
        <v>15251</v>
      </c>
      <c r="B6940" s="112">
        <v>236</v>
      </c>
      <c r="C6940" s="10">
        <f t="shared" si="114"/>
        <v>2</v>
      </c>
    </row>
    <row r="6941" spans="1:3" x14ac:dyDescent="0.2">
      <c r="A6941" s="114" t="s">
        <v>15252</v>
      </c>
      <c r="B6941" s="112">
        <v>2557</v>
      </c>
      <c r="C6941" s="10">
        <f t="shared" si="114"/>
        <v>2</v>
      </c>
    </row>
    <row r="6942" spans="1:3" x14ac:dyDescent="0.2">
      <c r="A6942" s="114" t="s">
        <v>15253</v>
      </c>
      <c r="B6942" s="112">
        <v>6186</v>
      </c>
      <c r="C6942" s="10">
        <f t="shared" si="114"/>
        <v>6</v>
      </c>
    </row>
    <row r="6943" spans="1:3" x14ac:dyDescent="0.2">
      <c r="A6943" s="114" t="s">
        <v>15254</v>
      </c>
      <c r="B6943" s="112">
        <v>391</v>
      </c>
      <c r="C6943" s="10">
        <f t="shared" si="114"/>
        <v>3</v>
      </c>
    </row>
    <row r="6944" spans="1:3" x14ac:dyDescent="0.2">
      <c r="A6944" s="114" t="s">
        <v>8272</v>
      </c>
      <c r="B6944" s="112">
        <v>24775</v>
      </c>
      <c r="C6944" s="10">
        <f t="shared" si="114"/>
        <v>2</v>
      </c>
    </row>
    <row r="6945" spans="1:3" x14ac:dyDescent="0.2">
      <c r="A6945" s="114" t="s">
        <v>15255</v>
      </c>
      <c r="B6945" s="112">
        <v>683</v>
      </c>
      <c r="C6945" s="10">
        <f t="shared" si="114"/>
        <v>6</v>
      </c>
    </row>
    <row r="6946" spans="1:3" x14ac:dyDescent="0.2">
      <c r="A6946" s="114" t="s">
        <v>15256</v>
      </c>
      <c r="B6946" s="112">
        <v>985</v>
      </c>
      <c r="C6946" s="10">
        <f t="shared" si="114"/>
        <v>9</v>
      </c>
    </row>
    <row r="6947" spans="1:3" x14ac:dyDescent="0.2">
      <c r="A6947" s="114" t="s">
        <v>15257</v>
      </c>
      <c r="B6947" s="112">
        <v>2236</v>
      </c>
      <c r="C6947" s="10">
        <f t="shared" si="114"/>
        <v>2</v>
      </c>
    </row>
    <row r="6948" spans="1:3" x14ac:dyDescent="0.2">
      <c r="A6948" s="114" t="s">
        <v>15258</v>
      </c>
      <c r="B6948" s="112">
        <v>592</v>
      </c>
      <c r="C6948" s="10">
        <f t="shared" si="114"/>
        <v>5</v>
      </c>
    </row>
    <row r="6949" spans="1:3" x14ac:dyDescent="0.2">
      <c r="A6949" s="114" t="s">
        <v>15259</v>
      </c>
      <c r="B6949" s="112">
        <v>763</v>
      </c>
      <c r="C6949" s="10">
        <f t="shared" si="114"/>
        <v>7</v>
      </c>
    </row>
    <row r="6950" spans="1:3" x14ac:dyDescent="0.2">
      <c r="A6950" s="114" t="s">
        <v>15260</v>
      </c>
      <c r="B6950" s="112">
        <v>18</v>
      </c>
      <c r="C6950" s="10">
        <f t="shared" si="114"/>
        <v>1</v>
      </c>
    </row>
    <row r="6951" spans="1:3" x14ac:dyDescent="0.2">
      <c r="A6951" s="114" t="s">
        <v>8271</v>
      </c>
      <c r="B6951" s="112">
        <v>1097</v>
      </c>
      <c r="C6951" s="10">
        <f t="shared" si="114"/>
        <v>1</v>
      </c>
    </row>
    <row r="6952" spans="1:3" x14ac:dyDescent="0.2">
      <c r="A6952" s="114" t="s">
        <v>15261</v>
      </c>
      <c r="B6952" s="112">
        <v>106</v>
      </c>
      <c r="C6952" s="10">
        <f t="shared" si="114"/>
        <v>1</v>
      </c>
    </row>
    <row r="6953" spans="1:3" x14ac:dyDescent="0.2">
      <c r="A6953" s="114" t="s">
        <v>15262</v>
      </c>
      <c r="B6953" s="112">
        <v>183</v>
      </c>
      <c r="C6953" s="10">
        <f t="shared" si="114"/>
        <v>1</v>
      </c>
    </row>
    <row r="6954" spans="1:3" x14ac:dyDescent="0.2">
      <c r="A6954" s="114" t="s">
        <v>15263</v>
      </c>
      <c r="B6954" s="112">
        <v>40</v>
      </c>
      <c r="C6954" s="10">
        <f t="shared" si="114"/>
        <v>4</v>
      </c>
    </row>
    <row r="6955" spans="1:3" x14ac:dyDescent="0.2">
      <c r="A6955" s="114" t="s">
        <v>15264</v>
      </c>
      <c r="B6955" s="112">
        <v>8</v>
      </c>
      <c r="C6955" s="10">
        <f t="shared" si="114"/>
        <v>8</v>
      </c>
    </row>
    <row r="6956" spans="1:3" x14ac:dyDescent="0.2">
      <c r="A6956" s="114" t="s">
        <v>15265</v>
      </c>
      <c r="B6956" s="112">
        <v>68819</v>
      </c>
      <c r="C6956" s="10">
        <f t="shared" si="114"/>
        <v>6</v>
      </c>
    </row>
    <row r="6957" spans="1:3" x14ac:dyDescent="0.2">
      <c r="A6957" s="114" t="s">
        <v>15266</v>
      </c>
      <c r="B6957" s="112">
        <v>9</v>
      </c>
      <c r="C6957" s="10">
        <f t="shared" si="114"/>
        <v>9</v>
      </c>
    </row>
    <row r="6958" spans="1:3" x14ac:dyDescent="0.2">
      <c r="A6958" s="114" t="s">
        <v>15267</v>
      </c>
      <c r="B6958" s="112">
        <v>44</v>
      </c>
      <c r="C6958" s="10">
        <f t="shared" si="114"/>
        <v>4</v>
      </c>
    </row>
    <row r="6959" spans="1:3" x14ac:dyDescent="0.2">
      <c r="A6959" s="114" t="s">
        <v>15268</v>
      </c>
      <c r="B6959" s="112">
        <v>85142</v>
      </c>
      <c r="C6959" s="10">
        <f t="shared" si="114"/>
        <v>8</v>
      </c>
    </row>
    <row r="6960" spans="1:3" x14ac:dyDescent="0.2">
      <c r="A6960" s="114" t="s">
        <v>15269</v>
      </c>
      <c r="B6960" s="112">
        <v>166</v>
      </c>
      <c r="C6960" s="10">
        <f t="shared" si="114"/>
        <v>1</v>
      </c>
    </row>
    <row r="6961" spans="1:3" x14ac:dyDescent="0.2">
      <c r="A6961" s="114" t="s">
        <v>15270</v>
      </c>
      <c r="B6961" s="112">
        <v>1151</v>
      </c>
      <c r="C6961" s="10">
        <f t="shared" si="114"/>
        <v>1</v>
      </c>
    </row>
    <row r="6962" spans="1:3" x14ac:dyDescent="0.2">
      <c r="A6962" s="114" t="s">
        <v>15271</v>
      </c>
      <c r="B6962" s="112">
        <v>2659</v>
      </c>
      <c r="C6962" s="10">
        <f t="shared" si="114"/>
        <v>2</v>
      </c>
    </row>
    <row r="6963" spans="1:3" x14ac:dyDescent="0.2">
      <c r="A6963" s="114" t="s">
        <v>15272</v>
      </c>
      <c r="B6963" s="112">
        <v>3038</v>
      </c>
      <c r="C6963" s="10">
        <f t="shared" si="114"/>
        <v>3</v>
      </c>
    </row>
    <row r="6964" spans="1:3" x14ac:dyDescent="0.2">
      <c r="A6964" s="114" t="s">
        <v>15273</v>
      </c>
      <c r="B6964" s="112">
        <v>1673</v>
      </c>
      <c r="C6964" s="10">
        <f t="shared" si="114"/>
        <v>1</v>
      </c>
    </row>
    <row r="6965" spans="1:3" x14ac:dyDescent="0.2">
      <c r="A6965" s="114" t="s">
        <v>15274</v>
      </c>
      <c r="B6965" s="112">
        <v>38140</v>
      </c>
      <c r="C6965" s="10">
        <f t="shared" si="114"/>
        <v>3</v>
      </c>
    </row>
    <row r="6966" spans="1:3" x14ac:dyDescent="0.2">
      <c r="A6966" s="114" t="s">
        <v>15275</v>
      </c>
      <c r="B6966" s="112">
        <v>72</v>
      </c>
      <c r="C6966" s="10">
        <f t="shared" si="114"/>
        <v>7</v>
      </c>
    </row>
    <row r="6967" spans="1:3" x14ac:dyDescent="0.2">
      <c r="A6967" s="114" t="s">
        <v>15276</v>
      </c>
      <c r="B6967" s="112">
        <v>7130</v>
      </c>
      <c r="C6967" s="10">
        <f t="shared" si="114"/>
        <v>7</v>
      </c>
    </row>
    <row r="6968" spans="1:3" x14ac:dyDescent="0.2">
      <c r="A6968" s="114" t="s">
        <v>15277</v>
      </c>
      <c r="B6968" s="112">
        <v>574</v>
      </c>
      <c r="C6968" s="10">
        <f t="shared" si="114"/>
        <v>5</v>
      </c>
    </row>
    <row r="6969" spans="1:3" x14ac:dyDescent="0.2">
      <c r="A6969" s="114" t="s">
        <v>15278</v>
      </c>
      <c r="B6969" s="112">
        <v>1360</v>
      </c>
      <c r="C6969" s="10">
        <f t="shared" si="114"/>
        <v>1</v>
      </c>
    </row>
    <row r="6970" spans="1:3" x14ac:dyDescent="0.2">
      <c r="A6970" s="114" t="s">
        <v>15279</v>
      </c>
      <c r="B6970" s="112">
        <v>758</v>
      </c>
      <c r="C6970" s="10">
        <f t="shared" si="114"/>
        <v>7</v>
      </c>
    </row>
    <row r="6971" spans="1:3" x14ac:dyDescent="0.2">
      <c r="A6971" s="114" t="s">
        <v>15280</v>
      </c>
      <c r="B6971" s="112">
        <v>168</v>
      </c>
      <c r="C6971" s="10">
        <f t="shared" si="114"/>
        <v>1</v>
      </c>
    </row>
    <row r="6972" spans="1:3" x14ac:dyDescent="0.2">
      <c r="A6972" s="114" t="s">
        <v>15281</v>
      </c>
      <c r="B6972" s="112">
        <v>85</v>
      </c>
      <c r="C6972" s="10">
        <f t="shared" si="114"/>
        <v>8</v>
      </c>
    </row>
    <row r="6973" spans="1:3" x14ac:dyDescent="0.2">
      <c r="A6973" s="114" t="s">
        <v>15282</v>
      </c>
      <c r="B6973" s="112">
        <v>256</v>
      </c>
      <c r="C6973" s="10">
        <f t="shared" si="114"/>
        <v>2</v>
      </c>
    </row>
    <row r="6974" spans="1:3" x14ac:dyDescent="0.2">
      <c r="A6974" s="114" t="s">
        <v>15283</v>
      </c>
      <c r="B6974" s="112">
        <v>1476</v>
      </c>
      <c r="C6974" s="10">
        <f t="shared" si="114"/>
        <v>1</v>
      </c>
    </row>
    <row r="6975" spans="1:3" x14ac:dyDescent="0.2">
      <c r="A6975" s="114" t="s">
        <v>15284</v>
      </c>
      <c r="B6975" s="112">
        <v>21980</v>
      </c>
      <c r="C6975" s="10">
        <f t="shared" si="114"/>
        <v>2</v>
      </c>
    </row>
    <row r="6976" spans="1:3" x14ac:dyDescent="0.2">
      <c r="A6976" s="114" t="s">
        <v>8270</v>
      </c>
      <c r="B6976" s="112">
        <v>7714</v>
      </c>
      <c r="C6976" s="10">
        <f t="shared" si="114"/>
        <v>7</v>
      </c>
    </row>
    <row r="6977" spans="1:3" x14ac:dyDescent="0.2">
      <c r="A6977" s="114" t="s">
        <v>15285</v>
      </c>
      <c r="B6977" s="112">
        <v>2248</v>
      </c>
      <c r="C6977" s="10">
        <f t="shared" si="114"/>
        <v>2</v>
      </c>
    </row>
    <row r="6978" spans="1:3" x14ac:dyDescent="0.2">
      <c r="A6978" s="114" t="s">
        <v>15286</v>
      </c>
      <c r="B6978" s="112">
        <v>415</v>
      </c>
      <c r="C6978" s="10">
        <f t="shared" si="114"/>
        <v>4</v>
      </c>
    </row>
    <row r="6979" spans="1:3" x14ac:dyDescent="0.2">
      <c r="A6979" s="114" t="s">
        <v>8453</v>
      </c>
      <c r="B6979" s="112">
        <v>121</v>
      </c>
      <c r="C6979" s="10">
        <f t="shared" si="114"/>
        <v>1</v>
      </c>
    </row>
    <row r="6980" spans="1:3" x14ac:dyDescent="0.2">
      <c r="A6980" s="114" t="s">
        <v>15287</v>
      </c>
      <c r="B6980" s="112">
        <v>703</v>
      </c>
      <c r="C6980" s="10">
        <f t="shared" si="114"/>
        <v>7</v>
      </c>
    </row>
    <row r="6981" spans="1:3" x14ac:dyDescent="0.2">
      <c r="A6981" s="114" t="s">
        <v>15288</v>
      </c>
      <c r="B6981" s="112">
        <v>583</v>
      </c>
      <c r="C6981" s="10">
        <f t="shared" ref="C6981:C7044" si="115">VALUE(LEFT(1E+100*B6981))</f>
        <v>5</v>
      </c>
    </row>
    <row r="6982" spans="1:3" x14ac:dyDescent="0.2">
      <c r="A6982" s="114" t="s">
        <v>15289</v>
      </c>
      <c r="B6982" s="112">
        <v>161</v>
      </c>
      <c r="C6982" s="10">
        <f t="shared" si="115"/>
        <v>1</v>
      </c>
    </row>
    <row r="6983" spans="1:3" x14ac:dyDescent="0.2">
      <c r="A6983" s="114" t="s">
        <v>15290</v>
      </c>
      <c r="B6983" s="112">
        <v>387</v>
      </c>
      <c r="C6983" s="10">
        <f t="shared" si="115"/>
        <v>3</v>
      </c>
    </row>
    <row r="6984" spans="1:3" x14ac:dyDescent="0.2">
      <c r="A6984" s="114" t="s">
        <v>15291</v>
      </c>
      <c r="B6984" s="112">
        <v>192</v>
      </c>
      <c r="C6984" s="10">
        <f t="shared" si="115"/>
        <v>1</v>
      </c>
    </row>
    <row r="6985" spans="1:3" x14ac:dyDescent="0.2">
      <c r="A6985" s="114" t="s">
        <v>15292</v>
      </c>
      <c r="B6985" s="112">
        <v>170</v>
      </c>
      <c r="C6985" s="10">
        <f t="shared" si="115"/>
        <v>1</v>
      </c>
    </row>
    <row r="6986" spans="1:3" x14ac:dyDescent="0.2">
      <c r="A6986" s="114" t="s">
        <v>15293</v>
      </c>
      <c r="B6986" s="112">
        <v>83547</v>
      </c>
      <c r="C6986" s="10">
        <f t="shared" si="115"/>
        <v>8</v>
      </c>
    </row>
    <row r="6987" spans="1:3" x14ac:dyDescent="0.2">
      <c r="A6987" s="114" t="s">
        <v>15294</v>
      </c>
      <c r="B6987" s="112">
        <v>691</v>
      </c>
      <c r="C6987" s="10">
        <f t="shared" si="115"/>
        <v>6</v>
      </c>
    </row>
    <row r="6988" spans="1:3" x14ac:dyDescent="0.2">
      <c r="A6988" s="114" t="s">
        <v>15295</v>
      </c>
      <c r="B6988" s="112">
        <v>35</v>
      </c>
      <c r="C6988" s="10">
        <f t="shared" si="115"/>
        <v>3</v>
      </c>
    </row>
    <row r="6989" spans="1:3" x14ac:dyDescent="0.2">
      <c r="A6989" s="114" t="s">
        <v>15296</v>
      </c>
      <c r="B6989" s="112">
        <v>201</v>
      </c>
      <c r="C6989" s="10">
        <f t="shared" si="115"/>
        <v>2</v>
      </c>
    </row>
    <row r="6990" spans="1:3" x14ac:dyDescent="0.2">
      <c r="A6990" s="114" t="s">
        <v>15297</v>
      </c>
      <c r="B6990" s="112">
        <v>482</v>
      </c>
      <c r="C6990" s="10">
        <f t="shared" si="115"/>
        <v>4</v>
      </c>
    </row>
    <row r="6991" spans="1:3" x14ac:dyDescent="0.2">
      <c r="A6991" s="114" t="s">
        <v>15298</v>
      </c>
      <c r="B6991" s="112">
        <v>13678</v>
      </c>
      <c r="C6991" s="10">
        <f t="shared" si="115"/>
        <v>1</v>
      </c>
    </row>
    <row r="6992" spans="1:3" x14ac:dyDescent="0.2">
      <c r="A6992" s="114" t="s">
        <v>15299</v>
      </c>
      <c r="B6992" s="112">
        <v>741</v>
      </c>
      <c r="C6992" s="10">
        <f t="shared" si="115"/>
        <v>7</v>
      </c>
    </row>
    <row r="6993" spans="1:3" x14ac:dyDescent="0.2">
      <c r="A6993" s="114" t="s">
        <v>15300</v>
      </c>
      <c r="B6993" s="112">
        <v>12061</v>
      </c>
      <c r="C6993" s="10">
        <f t="shared" si="115"/>
        <v>1</v>
      </c>
    </row>
    <row r="6994" spans="1:3" x14ac:dyDescent="0.2">
      <c r="A6994" s="114" t="s">
        <v>15301</v>
      </c>
      <c r="B6994" s="112">
        <v>141</v>
      </c>
      <c r="C6994" s="10">
        <f t="shared" si="115"/>
        <v>1</v>
      </c>
    </row>
    <row r="6995" spans="1:3" x14ac:dyDescent="0.2">
      <c r="A6995" s="114" t="s">
        <v>15302</v>
      </c>
      <c r="B6995" s="112">
        <v>19997</v>
      </c>
      <c r="C6995" s="10">
        <f t="shared" si="115"/>
        <v>1</v>
      </c>
    </row>
    <row r="6996" spans="1:3" x14ac:dyDescent="0.2">
      <c r="A6996" s="114" t="s">
        <v>15303</v>
      </c>
      <c r="B6996" s="112">
        <v>23</v>
      </c>
      <c r="C6996" s="10">
        <f t="shared" si="115"/>
        <v>2</v>
      </c>
    </row>
    <row r="6997" spans="1:3" x14ac:dyDescent="0.2">
      <c r="A6997" s="114" t="s">
        <v>15304</v>
      </c>
      <c r="B6997" s="112">
        <v>60</v>
      </c>
      <c r="C6997" s="10">
        <f t="shared" si="115"/>
        <v>6</v>
      </c>
    </row>
    <row r="6998" spans="1:3" x14ac:dyDescent="0.2">
      <c r="A6998" s="114" t="s">
        <v>15305</v>
      </c>
      <c r="B6998" s="112">
        <v>296</v>
      </c>
      <c r="C6998" s="10">
        <f t="shared" si="115"/>
        <v>2</v>
      </c>
    </row>
    <row r="6999" spans="1:3" x14ac:dyDescent="0.2">
      <c r="A6999" s="114" t="s">
        <v>15306</v>
      </c>
      <c r="B6999" s="112">
        <v>41</v>
      </c>
      <c r="C6999" s="10">
        <f t="shared" si="115"/>
        <v>4</v>
      </c>
    </row>
    <row r="7000" spans="1:3" x14ac:dyDescent="0.2">
      <c r="A7000" s="114" t="s">
        <v>15307</v>
      </c>
      <c r="B7000" s="112">
        <v>823</v>
      </c>
      <c r="C7000" s="10">
        <f t="shared" si="115"/>
        <v>8</v>
      </c>
    </row>
    <row r="7001" spans="1:3" x14ac:dyDescent="0.2">
      <c r="A7001" s="114" t="s">
        <v>15308</v>
      </c>
      <c r="B7001" s="112">
        <v>1331</v>
      </c>
      <c r="C7001" s="10">
        <f t="shared" si="115"/>
        <v>1</v>
      </c>
    </row>
    <row r="7002" spans="1:3" x14ac:dyDescent="0.2">
      <c r="A7002" s="114" t="s">
        <v>15309</v>
      </c>
      <c r="B7002" s="112">
        <v>43</v>
      </c>
      <c r="C7002" s="10">
        <f t="shared" si="115"/>
        <v>4</v>
      </c>
    </row>
    <row r="7003" spans="1:3" x14ac:dyDescent="0.2">
      <c r="A7003" s="114" t="s">
        <v>15310</v>
      </c>
      <c r="B7003" s="112">
        <v>406</v>
      </c>
      <c r="C7003" s="10">
        <f t="shared" si="115"/>
        <v>4</v>
      </c>
    </row>
    <row r="7004" spans="1:3" x14ac:dyDescent="0.2">
      <c r="A7004" s="114" t="s">
        <v>15311</v>
      </c>
      <c r="B7004" s="112">
        <v>33890</v>
      </c>
      <c r="C7004" s="10">
        <f t="shared" si="115"/>
        <v>3</v>
      </c>
    </row>
    <row r="7005" spans="1:3" x14ac:dyDescent="0.2">
      <c r="A7005" s="114" t="s">
        <v>15312</v>
      </c>
      <c r="B7005" s="112">
        <v>181</v>
      </c>
      <c r="C7005" s="10">
        <f t="shared" si="115"/>
        <v>1</v>
      </c>
    </row>
    <row r="7006" spans="1:3" x14ac:dyDescent="0.2">
      <c r="A7006" s="114" t="s">
        <v>15313</v>
      </c>
      <c r="B7006" s="112">
        <v>18</v>
      </c>
      <c r="C7006" s="10">
        <f t="shared" si="115"/>
        <v>1</v>
      </c>
    </row>
    <row r="7007" spans="1:3" x14ac:dyDescent="0.2">
      <c r="A7007" s="114" t="s">
        <v>15314</v>
      </c>
      <c r="B7007" s="112">
        <v>650</v>
      </c>
      <c r="C7007" s="10">
        <f t="shared" si="115"/>
        <v>6</v>
      </c>
    </row>
    <row r="7008" spans="1:3" x14ac:dyDescent="0.2">
      <c r="A7008" s="114" t="s">
        <v>15315</v>
      </c>
      <c r="B7008" s="112">
        <v>51</v>
      </c>
      <c r="C7008" s="10">
        <f t="shared" si="115"/>
        <v>5</v>
      </c>
    </row>
    <row r="7009" spans="1:3" x14ac:dyDescent="0.2">
      <c r="A7009" s="114" t="s">
        <v>15316</v>
      </c>
      <c r="B7009" s="112">
        <v>185</v>
      </c>
      <c r="C7009" s="10">
        <f t="shared" si="115"/>
        <v>1</v>
      </c>
    </row>
    <row r="7010" spans="1:3" x14ac:dyDescent="0.2">
      <c r="A7010" s="114" t="s">
        <v>15317</v>
      </c>
      <c r="B7010" s="112">
        <v>162</v>
      </c>
      <c r="C7010" s="10">
        <f t="shared" si="115"/>
        <v>1</v>
      </c>
    </row>
    <row r="7011" spans="1:3" x14ac:dyDescent="0.2">
      <c r="A7011" s="114" t="s">
        <v>15318</v>
      </c>
      <c r="B7011" s="112">
        <v>5956</v>
      </c>
      <c r="C7011" s="10">
        <f t="shared" si="115"/>
        <v>5</v>
      </c>
    </row>
    <row r="7012" spans="1:3" x14ac:dyDescent="0.2">
      <c r="A7012" s="114" t="s">
        <v>15319</v>
      </c>
      <c r="B7012" s="112">
        <v>750</v>
      </c>
      <c r="C7012" s="10">
        <f t="shared" si="115"/>
        <v>7</v>
      </c>
    </row>
    <row r="7013" spans="1:3" x14ac:dyDescent="0.2">
      <c r="A7013" s="114" t="s">
        <v>15320</v>
      </c>
      <c r="B7013" s="112">
        <v>32329</v>
      </c>
      <c r="C7013" s="10">
        <f t="shared" si="115"/>
        <v>3</v>
      </c>
    </row>
    <row r="7014" spans="1:3" x14ac:dyDescent="0.2">
      <c r="A7014" s="114" t="s">
        <v>15321</v>
      </c>
      <c r="B7014" s="112">
        <v>358</v>
      </c>
      <c r="C7014" s="10">
        <f t="shared" si="115"/>
        <v>3</v>
      </c>
    </row>
    <row r="7015" spans="1:3" x14ac:dyDescent="0.2">
      <c r="A7015" s="114" t="s">
        <v>15322</v>
      </c>
      <c r="B7015" s="112">
        <v>3451</v>
      </c>
      <c r="C7015" s="10">
        <f t="shared" si="115"/>
        <v>3</v>
      </c>
    </row>
    <row r="7016" spans="1:3" x14ac:dyDescent="0.2">
      <c r="A7016" s="114" t="s">
        <v>15323</v>
      </c>
      <c r="B7016" s="112">
        <v>1312</v>
      </c>
      <c r="C7016" s="10">
        <f t="shared" si="115"/>
        <v>1</v>
      </c>
    </row>
    <row r="7017" spans="1:3" x14ac:dyDescent="0.2">
      <c r="A7017" s="114" t="s">
        <v>15324</v>
      </c>
      <c r="B7017" s="112">
        <v>1107</v>
      </c>
      <c r="C7017" s="10">
        <f t="shared" si="115"/>
        <v>1</v>
      </c>
    </row>
    <row r="7018" spans="1:3" x14ac:dyDescent="0.2">
      <c r="A7018" s="114" t="s">
        <v>15325</v>
      </c>
      <c r="B7018" s="112">
        <v>338</v>
      </c>
      <c r="C7018" s="10">
        <f t="shared" si="115"/>
        <v>3</v>
      </c>
    </row>
    <row r="7019" spans="1:3" x14ac:dyDescent="0.2">
      <c r="A7019" s="114" t="s">
        <v>15326</v>
      </c>
      <c r="B7019" s="112">
        <v>175</v>
      </c>
      <c r="C7019" s="10">
        <f t="shared" si="115"/>
        <v>1</v>
      </c>
    </row>
    <row r="7020" spans="1:3" x14ac:dyDescent="0.2">
      <c r="A7020" s="114" t="s">
        <v>15327</v>
      </c>
      <c r="B7020" s="112">
        <v>855</v>
      </c>
      <c r="C7020" s="10">
        <f t="shared" si="115"/>
        <v>8</v>
      </c>
    </row>
    <row r="7021" spans="1:3" x14ac:dyDescent="0.2">
      <c r="A7021" s="114" t="s">
        <v>15328</v>
      </c>
      <c r="B7021" s="112">
        <v>277</v>
      </c>
      <c r="C7021" s="10">
        <f t="shared" si="115"/>
        <v>2</v>
      </c>
    </row>
    <row r="7022" spans="1:3" x14ac:dyDescent="0.2">
      <c r="A7022" s="114" t="s">
        <v>15329</v>
      </c>
      <c r="B7022" s="112">
        <v>24</v>
      </c>
      <c r="C7022" s="10">
        <f t="shared" si="115"/>
        <v>2</v>
      </c>
    </row>
    <row r="7023" spans="1:3" x14ac:dyDescent="0.2">
      <c r="A7023" s="114" t="s">
        <v>15330</v>
      </c>
      <c r="B7023" s="112">
        <v>1323</v>
      </c>
      <c r="C7023" s="10">
        <f t="shared" si="115"/>
        <v>1</v>
      </c>
    </row>
    <row r="7024" spans="1:3" x14ac:dyDescent="0.2">
      <c r="A7024" s="114" t="s">
        <v>15331</v>
      </c>
      <c r="B7024" s="112">
        <v>66</v>
      </c>
      <c r="C7024" s="10">
        <f t="shared" si="115"/>
        <v>6</v>
      </c>
    </row>
    <row r="7025" spans="1:3" x14ac:dyDescent="0.2">
      <c r="A7025" s="114" t="s">
        <v>15332</v>
      </c>
      <c r="B7025" s="112">
        <v>117</v>
      </c>
      <c r="C7025" s="10">
        <f t="shared" si="115"/>
        <v>1</v>
      </c>
    </row>
    <row r="7026" spans="1:3" x14ac:dyDescent="0.2">
      <c r="A7026" s="114" t="s">
        <v>15333</v>
      </c>
      <c r="B7026" s="112">
        <v>110</v>
      </c>
      <c r="C7026" s="10">
        <f t="shared" si="115"/>
        <v>1</v>
      </c>
    </row>
    <row r="7027" spans="1:3" x14ac:dyDescent="0.2">
      <c r="A7027" s="114" t="s">
        <v>15334</v>
      </c>
      <c r="B7027" s="112">
        <v>612</v>
      </c>
      <c r="C7027" s="10">
        <f t="shared" si="115"/>
        <v>6</v>
      </c>
    </row>
    <row r="7028" spans="1:3" x14ac:dyDescent="0.2">
      <c r="A7028" s="114" t="s">
        <v>15335</v>
      </c>
      <c r="B7028" s="112">
        <v>1261</v>
      </c>
      <c r="C7028" s="10">
        <f t="shared" si="115"/>
        <v>1</v>
      </c>
    </row>
    <row r="7029" spans="1:3" x14ac:dyDescent="0.2">
      <c r="A7029" s="114" t="s">
        <v>15336</v>
      </c>
      <c r="B7029" s="112">
        <v>89</v>
      </c>
      <c r="C7029" s="10">
        <f t="shared" si="115"/>
        <v>8</v>
      </c>
    </row>
    <row r="7030" spans="1:3" x14ac:dyDescent="0.2">
      <c r="A7030" s="114" t="s">
        <v>15337</v>
      </c>
      <c r="B7030" s="112">
        <v>125</v>
      </c>
      <c r="C7030" s="10">
        <f t="shared" si="115"/>
        <v>1</v>
      </c>
    </row>
    <row r="7031" spans="1:3" x14ac:dyDescent="0.2">
      <c r="A7031" s="114" t="s">
        <v>15338</v>
      </c>
      <c r="B7031" s="112">
        <v>1201</v>
      </c>
      <c r="C7031" s="10">
        <f t="shared" si="115"/>
        <v>1</v>
      </c>
    </row>
    <row r="7032" spans="1:3" x14ac:dyDescent="0.2">
      <c r="A7032" s="114" t="s">
        <v>15339</v>
      </c>
      <c r="B7032" s="112">
        <v>3034</v>
      </c>
      <c r="C7032" s="10">
        <f t="shared" si="115"/>
        <v>3</v>
      </c>
    </row>
    <row r="7033" spans="1:3" x14ac:dyDescent="0.2">
      <c r="A7033" s="114" t="s">
        <v>15340</v>
      </c>
      <c r="B7033" s="112">
        <v>7010</v>
      </c>
      <c r="C7033" s="10">
        <f t="shared" si="115"/>
        <v>7</v>
      </c>
    </row>
    <row r="7034" spans="1:3" x14ac:dyDescent="0.2">
      <c r="A7034" s="114" t="s">
        <v>15341</v>
      </c>
      <c r="B7034" s="112">
        <v>185</v>
      </c>
      <c r="C7034" s="10">
        <f t="shared" si="115"/>
        <v>1</v>
      </c>
    </row>
    <row r="7035" spans="1:3" x14ac:dyDescent="0.2">
      <c r="A7035" s="114" t="s">
        <v>15342</v>
      </c>
      <c r="B7035" s="112">
        <v>37</v>
      </c>
      <c r="C7035" s="10">
        <f t="shared" si="115"/>
        <v>3</v>
      </c>
    </row>
    <row r="7036" spans="1:3" x14ac:dyDescent="0.2">
      <c r="A7036" s="114" t="s">
        <v>15343</v>
      </c>
      <c r="B7036" s="112">
        <v>5847</v>
      </c>
      <c r="C7036" s="10">
        <f t="shared" si="115"/>
        <v>5</v>
      </c>
    </row>
    <row r="7037" spans="1:3" x14ac:dyDescent="0.2">
      <c r="A7037" s="114" t="s">
        <v>8269</v>
      </c>
      <c r="B7037" s="112">
        <v>50187</v>
      </c>
      <c r="C7037" s="10">
        <f t="shared" si="115"/>
        <v>5</v>
      </c>
    </row>
    <row r="7038" spans="1:3" x14ac:dyDescent="0.2">
      <c r="A7038" s="114" t="s">
        <v>15344</v>
      </c>
      <c r="B7038" s="112">
        <v>573</v>
      </c>
      <c r="C7038" s="10">
        <f t="shared" si="115"/>
        <v>5</v>
      </c>
    </row>
    <row r="7039" spans="1:3" x14ac:dyDescent="0.2">
      <c r="A7039" s="114" t="s">
        <v>15345</v>
      </c>
      <c r="B7039" s="112">
        <v>1090</v>
      </c>
      <c r="C7039" s="10">
        <f t="shared" si="115"/>
        <v>1</v>
      </c>
    </row>
    <row r="7040" spans="1:3" x14ac:dyDescent="0.2">
      <c r="A7040" s="114" t="s">
        <v>15346</v>
      </c>
      <c r="B7040" s="112">
        <v>268</v>
      </c>
      <c r="C7040" s="10">
        <f t="shared" si="115"/>
        <v>2</v>
      </c>
    </row>
    <row r="7041" spans="1:3" x14ac:dyDescent="0.2">
      <c r="A7041" s="114" t="s">
        <v>15347</v>
      </c>
      <c r="B7041" s="112">
        <v>735</v>
      </c>
      <c r="C7041" s="10">
        <f t="shared" si="115"/>
        <v>7</v>
      </c>
    </row>
    <row r="7042" spans="1:3" x14ac:dyDescent="0.2">
      <c r="A7042" s="114" t="s">
        <v>15348</v>
      </c>
      <c r="B7042" s="112">
        <v>54</v>
      </c>
      <c r="C7042" s="10">
        <f t="shared" si="115"/>
        <v>5</v>
      </c>
    </row>
    <row r="7043" spans="1:3" x14ac:dyDescent="0.2">
      <c r="A7043" s="114" t="s">
        <v>15349</v>
      </c>
      <c r="B7043" s="112">
        <v>60</v>
      </c>
      <c r="C7043" s="10">
        <f t="shared" si="115"/>
        <v>6</v>
      </c>
    </row>
    <row r="7044" spans="1:3" x14ac:dyDescent="0.2">
      <c r="A7044" s="114" t="s">
        <v>15350</v>
      </c>
      <c r="B7044" s="112">
        <v>712</v>
      </c>
      <c r="C7044" s="10">
        <f t="shared" si="115"/>
        <v>7</v>
      </c>
    </row>
    <row r="7045" spans="1:3" x14ac:dyDescent="0.2">
      <c r="A7045" s="114" t="s">
        <v>15351</v>
      </c>
      <c r="B7045" s="112">
        <v>144</v>
      </c>
      <c r="C7045" s="10">
        <f t="shared" ref="C7045:C7108" si="116">VALUE(LEFT(1E+100*B7045))</f>
        <v>1</v>
      </c>
    </row>
    <row r="7046" spans="1:3" x14ac:dyDescent="0.2">
      <c r="A7046" s="114" t="s">
        <v>15352</v>
      </c>
      <c r="B7046" s="112">
        <v>629</v>
      </c>
      <c r="C7046" s="10">
        <f t="shared" si="116"/>
        <v>6</v>
      </c>
    </row>
    <row r="7047" spans="1:3" x14ac:dyDescent="0.2">
      <c r="A7047" s="114" t="s">
        <v>15353</v>
      </c>
      <c r="B7047" s="112">
        <v>99</v>
      </c>
      <c r="C7047" s="10">
        <f t="shared" si="116"/>
        <v>9</v>
      </c>
    </row>
    <row r="7048" spans="1:3" x14ac:dyDescent="0.2">
      <c r="A7048" s="114" t="s">
        <v>15354</v>
      </c>
      <c r="B7048" s="112">
        <v>371</v>
      </c>
      <c r="C7048" s="10">
        <f t="shared" si="116"/>
        <v>3</v>
      </c>
    </row>
    <row r="7049" spans="1:3" x14ac:dyDescent="0.2">
      <c r="A7049" s="114" t="s">
        <v>15355</v>
      </c>
      <c r="B7049" s="112">
        <v>7926</v>
      </c>
      <c r="C7049" s="10">
        <f t="shared" si="116"/>
        <v>7</v>
      </c>
    </row>
    <row r="7050" spans="1:3" x14ac:dyDescent="0.2">
      <c r="A7050" s="114" t="s">
        <v>15356</v>
      </c>
      <c r="B7050" s="112">
        <v>312</v>
      </c>
      <c r="C7050" s="10">
        <f t="shared" si="116"/>
        <v>3</v>
      </c>
    </row>
    <row r="7051" spans="1:3" x14ac:dyDescent="0.2">
      <c r="A7051" s="114" t="s">
        <v>15357</v>
      </c>
      <c r="B7051" s="112">
        <v>1478</v>
      </c>
      <c r="C7051" s="10">
        <f t="shared" si="116"/>
        <v>1</v>
      </c>
    </row>
    <row r="7052" spans="1:3" x14ac:dyDescent="0.2">
      <c r="A7052" s="114" t="s">
        <v>15358</v>
      </c>
      <c r="B7052" s="112">
        <v>1401</v>
      </c>
      <c r="C7052" s="10">
        <f t="shared" si="116"/>
        <v>1</v>
      </c>
    </row>
    <row r="7053" spans="1:3" x14ac:dyDescent="0.2">
      <c r="A7053" s="114" t="s">
        <v>15359</v>
      </c>
      <c r="B7053" s="112">
        <v>75</v>
      </c>
      <c r="C7053" s="10">
        <f t="shared" si="116"/>
        <v>7</v>
      </c>
    </row>
    <row r="7054" spans="1:3" x14ac:dyDescent="0.2">
      <c r="A7054" s="114" t="s">
        <v>15360</v>
      </c>
      <c r="B7054" s="112">
        <v>61</v>
      </c>
      <c r="C7054" s="10">
        <f t="shared" si="116"/>
        <v>6</v>
      </c>
    </row>
    <row r="7055" spans="1:3" x14ac:dyDescent="0.2">
      <c r="A7055" s="114" t="s">
        <v>15361</v>
      </c>
      <c r="B7055" s="112">
        <v>418</v>
      </c>
      <c r="C7055" s="10">
        <f t="shared" si="116"/>
        <v>4</v>
      </c>
    </row>
    <row r="7056" spans="1:3" x14ac:dyDescent="0.2">
      <c r="A7056" s="114" t="s">
        <v>15362</v>
      </c>
      <c r="B7056" s="112">
        <v>516</v>
      </c>
      <c r="C7056" s="10">
        <f t="shared" si="116"/>
        <v>5</v>
      </c>
    </row>
    <row r="7057" spans="1:3" x14ac:dyDescent="0.2">
      <c r="A7057" s="114" t="s">
        <v>15363</v>
      </c>
      <c r="B7057" s="112">
        <v>1401</v>
      </c>
      <c r="C7057" s="10">
        <f t="shared" si="116"/>
        <v>1</v>
      </c>
    </row>
    <row r="7058" spans="1:3" x14ac:dyDescent="0.2">
      <c r="A7058" s="114" t="s">
        <v>15364</v>
      </c>
      <c r="B7058" s="112">
        <v>8695</v>
      </c>
      <c r="C7058" s="10">
        <f t="shared" si="116"/>
        <v>8</v>
      </c>
    </row>
    <row r="7059" spans="1:3" x14ac:dyDescent="0.2">
      <c r="A7059" s="114" t="s">
        <v>15365</v>
      </c>
      <c r="B7059" s="112">
        <v>135</v>
      </c>
      <c r="C7059" s="10">
        <f t="shared" si="116"/>
        <v>1</v>
      </c>
    </row>
    <row r="7060" spans="1:3" x14ac:dyDescent="0.2">
      <c r="A7060" s="114" t="s">
        <v>15366</v>
      </c>
      <c r="B7060" s="112">
        <v>165</v>
      </c>
      <c r="C7060" s="10">
        <f t="shared" si="116"/>
        <v>1</v>
      </c>
    </row>
    <row r="7061" spans="1:3" x14ac:dyDescent="0.2">
      <c r="A7061" s="114" t="s">
        <v>15367</v>
      </c>
      <c r="B7061" s="112">
        <v>150</v>
      </c>
      <c r="C7061" s="10">
        <f t="shared" si="116"/>
        <v>1</v>
      </c>
    </row>
    <row r="7062" spans="1:3" x14ac:dyDescent="0.2">
      <c r="A7062" s="114" t="s">
        <v>8452</v>
      </c>
      <c r="B7062" s="112">
        <v>37247</v>
      </c>
      <c r="C7062" s="10">
        <f t="shared" si="116"/>
        <v>3</v>
      </c>
    </row>
    <row r="7063" spans="1:3" x14ac:dyDescent="0.2">
      <c r="A7063" s="114" t="s">
        <v>15368</v>
      </c>
      <c r="B7063" s="112">
        <v>8636</v>
      </c>
      <c r="C7063" s="10">
        <f t="shared" si="116"/>
        <v>8</v>
      </c>
    </row>
    <row r="7064" spans="1:3" x14ac:dyDescent="0.2">
      <c r="A7064" s="114" t="s">
        <v>15369</v>
      </c>
      <c r="B7064" s="112">
        <v>320</v>
      </c>
      <c r="C7064" s="10">
        <f t="shared" si="116"/>
        <v>3</v>
      </c>
    </row>
    <row r="7065" spans="1:3" x14ac:dyDescent="0.2">
      <c r="A7065" s="114" t="s">
        <v>15370</v>
      </c>
      <c r="B7065" s="112">
        <v>1168</v>
      </c>
      <c r="C7065" s="10">
        <f t="shared" si="116"/>
        <v>1</v>
      </c>
    </row>
    <row r="7066" spans="1:3" x14ac:dyDescent="0.2">
      <c r="A7066" s="114" t="s">
        <v>15371</v>
      </c>
      <c r="B7066" s="112">
        <v>17375</v>
      </c>
      <c r="C7066" s="10">
        <f t="shared" si="116"/>
        <v>1</v>
      </c>
    </row>
    <row r="7067" spans="1:3" x14ac:dyDescent="0.2">
      <c r="A7067" s="114" t="s">
        <v>15372</v>
      </c>
      <c r="B7067" s="112">
        <v>15572</v>
      </c>
      <c r="C7067" s="10">
        <f t="shared" si="116"/>
        <v>1</v>
      </c>
    </row>
    <row r="7068" spans="1:3" x14ac:dyDescent="0.2">
      <c r="A7068" s="114" t="s">
        <v>8451</v>
      </c>
      <c r="B7068" s="112">
        <v>152</v>
      </c>
      <c r="C7068" s="10">
        <f t="shared" si="116"/>
        <v>1</v>
      </c>
    </row>
    <row r="7069" spans="1:3" x14ac:dyDescent="0.2">
      <c r="A7069" s="114" t="s">
        <v>15373</v>
      </c>
      <c r="B7069" s="112">
        <v>993</v>
      </c>
      <c r="C7069" s="10">
        <f t="shared" si="116"/>
        <v>9</v>
      </c>
    </row>
    <row r="7070" spans="1:3" x14ac:dyDescent="0.2">
      <c r="A7070" s="114" t="s">
        <v>15374</v>
      </c>
      <c r="B7070" s="112">
        <v>978</v>
      </c>
      <c r="C7070" s="10">
        <f t="shared" si="116"/>
        <v>9</v>
      </c>
    </row>
    <row r="7071" spans="1:3" x14ac:dyDescent="0.2">
      <c r="A7071" s="114" t="s">
        <v>15375</v>
      </c>
      <c r="B7071" s="112">
        <v>7019</v>
      </c>
      <c r="C7071" s="10">
        <f t="shared" si="116"/>
        <v>7</v>
      </c>
    </row>
    <row r="7072" spans="1:3" x14ac:dyDescent="0.2">
      <c r="A7072" s="114" t="s">
        <v>15376</v>
      </c>
      <c r="B7072" s="112">
        <v>721</v>
      </c>
      <c r="C7072" s="10">
        <f t="shared" si="116"/>
        <v>7</v>
      </c>
    </row>
    <row r="7073" spans="1:3" x14ac:dyDescent="0.2">
      <c r="A7073" s="114" t="s">
        <v>15377</v>
      </c>
      <c r="B7073" s="112">
        <v>235</v>
      </c>
      <c r="C7073" s="10">
        <f t="shared" si="116"/>
        <v>2</v>
      </c>
    </row>
    <row r="7074" spans="1:3" x14ac:dyDescent="0.2">
      <c r="A7074" s="114" t="s">
        <v>15378</v>
      </c>
      <c r="B7074" s="112">
        <v>4067</v>
      </c>
      <c r="C7074" s="10">
        <f t="shared" si="116"/>
        <v>4</v>
      </c>
    </row>
    <row r="7075" spans="1:3" x14ac:dyDescent="0.2">
      <c r="A7075" s="114" t="s">
        <v>15379</v>
      </c>
      <c r="B7075" s="112">
        <v>270</v>
      </c>
      <c r="C7075" s="10">
        <f t="shared" si="116"/>
        <v>2</v>
      </c>
    </row>
    <row r="7076" spans="1:3" x14ac:dyDescent="0.2">
      <c r="A7076" s="114" t="s">
        <v>15380</v>
      </c>
      <c r="B7076" s="112">
        <v>34062</v>
      </c>
      <c r="C7076" s="10">
        <f t="shared" si="116"/>
        <v>3</v>
      </c>
    </row>
    <row r="7077" spans="1:3" x14ac:dyDescent="0.2">
      <c r="A7077" s="114" t="s">
        <v>15381</v>
      </c>
      <c r="B7077" s="112">
        <v>164</v>
      </c>
      <c r="C7077" s="10">
        <f t="shared" si="116"/>
        <v>1</v>
      </c>
    </row>
    <row r="7078" spans="1:3" x14ac:dyDescent="0.2">
      <c r="A7078" s="114" t="s">
        <v>15382</v>
      </c>
      <c r="B7078" s="112">
        <v>16383</v>
      </c>
      <c r="C7078" s="10">
        <f t="shared" si="116"/>
        <v>1</v>
      </c>
    </row>
    <row r="7079" spans="1:3" x14ac:dyDescent="0.2">
      <c r="A7079" s="114" t="s">
        <v>8450</v>
      </c>
      <c r="B7079" s="112">
        <v>191</v>
      </c>
      <c r="C7079" s="10">
        <f t="shared" si="116"/>
        <v>1</v>
      </c>
    </row>
    <row r="7080" spans="1:3" x14ac:dyDescent="0.2">
      <c r="A7080" s="114" t="s">
        <v>15383</v>
      </c>
      <c r="B7080" s="112">
        <v>3048</v>
      </c>
      <c r="C7080" s="10">
        <f t="shared" si="116"/>
        <v>3</v>
      </c>
    </row>
    <row r="7081" spans="1:3" x14ac:dyDescent="0.2">
      <c r="A7081" s="114" t="s">
        <v>15384</v>
      </c>
      <c r="B7081" s="112">
        <v>85</v>
      </c>
      <c r="C7081" s="10">
        <f t="shared" si="116"/>
        <v>8</v>
      </c>
    </row>
    <row r="7082" spans="1:3" x14ac:dyDescent="0.2">
      <c r="A7082" s="114" t="s">
        <v>15385</v>
      </c>
      <c r="B7082" s="112">
        <v>222</v>
      </c>
      <c r="C7082" s="10">
        <f t="shared" si="116"/>
        <v>2</v>
      </c>
    </row>
    <row r="7083" spans="1:3" x14ac:dyDescent="0.2">
      <c r="A7083" s="114" t="s">
        <v>15386</v>
      </c>
      <c r="B7083" s="112">
        <v>951</v>
      </c>
      <c r="C7083" s="10">
        <f t="shared" si="116"/>
        <v>9</v>
      </c>
    </row>
    <row r="7084" spans="1:3" x14ac:dyDescent="0.2">
      <c r="A7084" s="114" t="s">
        <v>15387</v>
      </c>
      <c r="B7084" s="112">
        <v>4128</v>
      </c>
      <c r="C7084" s="10">
        <f t="shared" si="116"/>
        <v>4</v>
      </c>
    </row>
    <row r="7085" spans="1:3" x14ac:dyDescent="0.2">
      <c r="A7085" s="114" t="s">
        <v>15388</v>
      </c>
      <c r="B7085" s="112">
        <v>5615</v>
      </c>
      <c r="C7085" s="10">
        <f t="shared" si="116"/>
        <v>5</v>
      </c>
    </row>
    <row r="7086" spans="1:3" x14ac:dyDescent="0.2">
      <c r="A7086" s="114" t="s">
        <v>15389</v>
      </c>
      <c r="B7086" s="112">
        <v>2555</v>
      </c>
      <c r="C7086" s="10">
        <f t="shared" si="116"/>
        <v>2</v>
      </c>
    </row>
    <row r="7087" spans="1:3" x14ac:dyDescent="0.2">
      <c r="A7087" s="114" t="s">
        <v>8449</v>
      </c>
      <c r="B7087" s="112">
        <v>791</v>
      </c>
      <c r="C7087" s="10">
        <f t="shared" si="116"/>
        <v>7</v>
      </c>
    </row>
    <row r="7088" spans="1:3" x14ac:dyDescent="0.2">
      <c r="A7088" s="114" t="s">
        <v>15390</v>
      </c>
      <c r="B7088" s="112">
        <v>28</v>
      </c>
      <c r="C7088" s="10">
        <f t="shared" si="116"/>
        <v>2</v>
      </c>
    </row>
    <row r="7089" spans="1:3" x14ac:dyDescent="0.2">
      <c r="A7089" s="114" t="s">
        <v>8448</v>
      </c>
      <c r="B7089" s="112">
        <v>175</v>
      </c>
      <c r="C7089" s="10">
        <f t="shared" si="116"/>
        <v>1</v>
      </c>
    </row>
    <row r="7090" spans="1:3" x14ac:dyDescent="0.2">
      <c r="A7090" s="114" t="s">
        <v>15391</v>
      </c>
      <c r="B7090" s="112">
        <v>882</v>
      </c>
      <c r="C7090" s="10">
        <f t="shared" si="116"/>
        <v>8</v>
      </c>
    </row>
    <row r="7091" spans="1:3" x14ac:dyDescent="0.2">
      <c r="A7091" s="114" t="s">
        <v>15392</v>
      </c>
      <c r="B7091" s="112">
        <v>812</v>
      </c>
      <c r="C7091" s="10">
        <f t="shared" si="116"/>
        <v>8</v>
      </c>
    </row>
    <row r="7092" spans="1:3" x14ac:dyDescent="0.2">
      <c r="A7092" s="114" t="s">
        <v>15393</v>
      </c>
      <c r="B7092" s="112">
        <v>1195</v>
      </c>
      <c r="C7092" s="10">
        <f t="shared" si="116"/>
        <v>1</v>
      </c>
    </row>
    <row r="7093" spans="1:3" x14ac:dyDescent="0.2">
      <c r="A7093" s="114" t="s">
        <v>15394</v>
      </c>
      <c r="B7093" s="112">
        <v>2139</v>
      </c>
      <c r="C7093" s="10">
        <f t="shared" si="116"/>
        <v>2</v>
      </c>
    </row>
    <row r="7094" spans="1:3" x14ac:dyDescent="0.2">
      <c r="A7094" s="114" t="s">
        <v>15395</v>
      </c>
      <c r="B7094" s="112">
        <v>250</v>
      </c>
      <c r="C7094" s="10">
        <f t="shared" si="116"/>
        <v>2</v>
      </c>
    </row>
    <row r="7095" spans="1:3" x14ac:dyDescent="0.2">
      <c r="A7095" s="114" t="s">
        <v>15396</v>
      </c>
      <c r="B7095" s="112">
        <v>6241</v>
      </c>
      <c r="C7095" s="10">
        <f t="shared" si="116"/>
        <v>6</v>
      </c>
    </row>
    <row r="7096" spans="1:3" x14ac:dyDescent="0.2">
      <c r="A7096" s="114" t="s">
        <v>15397</v>
      </c>
      <c r="B7096" s="112">
        <v>409</v>
      </c>
      <c r="C7096" s="10">
        <f t="shared" si="116"/>
        <v>4</v>
      </c>
    </row>
    <row r="7097" spans="1:3" x14ac:dyDescent="0.2">
      <c r="A7097" s="114" t="s">
        <v>15398</v>
      </c>
      <c r="B7097" s="112">
        <v>224</v>
      </c>
      <c r="C7097" s="10">
        <f t="shared" si="116"/>
        <v>2</v>
      </c>
    </row>
    <row r="7098" spans="1:3" x14ac:dyDescent="0.2">
      <c r="A7098" s="114" t="s">
        <v>8447</v>
      </c>
      <c r="B7098" s="112">
        <v>1647</v>
      </c>
      <c r="C7098" s="10">
        <f t="shared" si="116"/>
        <v>1</v>
      </c>
    </row>
    <row r="7099" spans="1:3" x14ac:dyDescent="0.2">
      <c r="A7099" s="114" t="s">
        <v>15399</v>
      </c>
      <c r="B7099" s="112">
        <v>9253</v>
      </c>
      <c r="C7099" s="10">
        <f t="shared" si="116"/>
        <v>9</v>
      </c>
    </row>
    <row r="7100" spans="1:3" x14ac:dyDescent="0.2">
      <c r="A7100" s="114" t="s">
        <v>15400</v>
      </c>
      <c r="B7100" s="112">
        <v>100</v>
      </c>
      <c r="C7100" s="10">
        <f t="shared" si="116"/>
        <v>1</v>
      </c>
    </row>
    <row r="7101" spans="1:3" x14ac:dyDescent="0.2">
      <c r="A7101" s="114" t="s">
        <v>15401</v>
      </c>
      <c r="B7101" s="112">
        <v>628</v>
      </c>
      <c r="C7101" s="10">
        <f t="shared" si="116"/>
        <v>6</v>
      </c>
    </row>
    <row r="7102" spans="1:3" x14ac:dyDescent="0.2">
      <c r="A7102" s="114" t="s">
        <v>8446</v>
      </c>
      <c r="B7102" s="112">
        <v>234</v>
      </c>
      <c r="C7102" s="10">
        <f t="shared" si="116"/>
        <v>2</v>
      </c>
    </row>
    <row r="7103" spans="1:3" x14ac:dyDescent="0.2">
      <c r="A7103" s="114" t="s">
        <v>15402</v>
      </c>
      <c r="B7103" s="112">
        <v>52</v>
      </c>
      <c r="C7103" s="10">
        <f t="shared" si="116"/>
        <v>5</v>
      </c>
    </row>
    <row r="7104" spans="1:3" x14ac:dyDescent="0.2">
      <c r="A7104" s="114" t="s">
        <v>15403</v>
      </c>
      <c r="B7104" s="112">
        <v>209</v>
      </c>
      <c r="C7104" s="10">
        <f t="shared" si="116"/>
        <v>2</v>
      </c>
    </row>
    <row r="7105" spans="1:3" x14ac:dyDescent="0.2">
      <c r="A7105" s="114" t="s">
        <v>15404</v>
      </c>
      <c r="B7105" s="112">
        <v>20656</v>
      </c>
      <c r="C7105" s="10">
        <f t="shared" si="116"/>
        <v>2</v>
      </c>
    </row>
    <row r="7106" spans="1:3" x14ac:dyDescent="0.2">
      <c r="A7106" s="114" t="s">
        <v>8445</v>
      </c>
      <c r="B7106" s="112">
        <v>157</v>
      </c>
      <c r="C7106" s="10">
        <f t="shared" si="116"/>
        <v>1</v>
      </c>
    </row>
    <row r="7107" spans="1:3" x14ac:dyDescent="0.2">
      <c r="A7107" s="114" t="s">
        <v>15405</v>
      </c>
      <c r="B7107" s="112">
        <v>84</v>
      </c>
      <c r="C7107" s="10">
        <f t="shared" si="116"/>
        <v>8</v>
      </c>
    </row>
    <row r="7108" spans="1:3" x14ac:dyDescent="0.2">
      <c r="A7108" s="114" t="s">
        <v>15406</v>
      </c>
      <c r="B7108" s="112">
        <v>132</v>
      </c>
      <c r="C7108" s="10">
        <f t="shared" si="116"/>
        <v>1</v>
      </c>
    </row>
    <row r="7109" spans="1:3" x14ac:dyDescent="0.2">
      <c r="A7109" s="114" t="s">
        <v>15407</v>
      </c>
      <c r="B7109" s="112">
        <v>67</v>
      </c>
      <c r="C7109" s="10">
        <f t="shared" ref="C7109:C7172" si="117">VALUE(LEFT(1E+100*B7109))</f>
        <v>6</v>
      </c>
    </row>
    <row r="7110" spans="1:3" x14ac:dyDescent="0.2">
      <c r="A7110" s="114" t="s">
        <v>15408</v>
      </c>
      <c r="B7110" s="112">
        <v>2417</v>
      </c>
      <c r="C7110" s="10">
        <f t="shared" si="117"/>
        <v>2</v>
      </c>
    </row>
    <row r="7111" spans="1:3" x14ac:dyDescent="0.2">
      <c r="A7111" s="114" t="s">
        <v>8444</v>
      </c>
      <c r="B7111" s="112">
        <v>330</v>
      </c>
      <c r="C7111" s="10">
        <f t="shared" si="117"/>
        <v>3</v>
      </c>
    </row>
    <row r="7112" spans="1:3" x14ac:dyDescent="0.2">
      <c r="A7112" s="114" t="s">
        <v>8443</v>
      </c>
      <c r="B7112" s="112">
        <v>636</v>
      </c>
      <c r="C7112" s="10">
        <f t="shared" si="117"/>
        <v>6</v>
      </c>
    </row>
    <row r="7113" spans="1:3" x14ac:dyDescent="0.2">
      <c r="A7113" s="114" t="s">
        <v>15409</v>
      </c>
      <c r="B7113" s="112">
        <v>466</v>
      </c>
      <c r="C7113" s="10">
        <f t="shared" si="117"/>
        <v>4</v>
      </c>
    </row>
    <row r="7114" spans="1:3" x14ac:dyDescent="0.2">
      <c r="A7114" s="114" t="s">
        <v>15410</v>
      </c>
      <c r="B7114" s="112">
        <v>5247</v>
      </c>
      <c r="C7114" s="10">
        <f t="shared" si="117"/>
        <v>5</v>
      </c>
    </row>
    <row r="7115" spans="1:3" x14ac:dyDescent="0.2">
      <c r="A7115" s="114" t="s">
        <v>15411</v>
      </c>
      <c r="B7115" s="112">
        <v>4166</v>
      </c>
      <c r="C7115" s="10">
        <f t="shared" si="117"/>
        <v>4</v>
      </c>
    </row>
    <row r="7116" spans="1:3" x14ac:dyDescent="0.2">
      <c r="A7116" s="114" t="s">
        <v>15412</v>
      </c>
      <c r="B7116" s="112">
        <v>1408</v>
      </c>
      <c r="C7116" s="10">
        <f t="shared" si="117"/>
        <v>1</v>
      </c>
    </row>
    <row r="7117" spans="1:3" x14ac:dyDescent="0.2">
      <c r="A7117" s="114" t="s">
        <v>15413</v>
      </c>
      <c r="B7117" s="112">
        <v>6181</v>
      </c>
      <c r="C7117" s="10">
        <f t="shared" si="117"/>
        <v>6</v>
      </c>
    </row>
    <row r="7118" spans="1:3" x14ac:dyDescent="0.2">
      <c r="A7118" s="114" t="s">
        <v>15414</v>
      </c>
      <c r="B7118" s="112">
        <v>101</v>
      </c>
      <c r="C7118" s="10">
        <f t="shared" si="117"/>
        <v>1</v>
      </c>
    </row>
    <row r="7119" spans="1:3" x14ac:dyDescent="0.2">
      <c r="A7119" s="114" t="s">
        <v>15415</v>
      </c>
      <c r="B7119" s="112">
        <v>371</v>
      </c>
      <c r="C7119" s="10">
        <f t="shared" si="117"/>
        <v>3</v>
      </c>
    </row>
    <row r="7120" spans="1:3" x14ac:dyDescent="0.2">
      <c r="A7120" s="114" t="s">
        <v>8442</v>
      </c>
      <c r="B7120" s="112">
        <v>138</v>
      </c>
      <c r="C7120" s="10">
        <f t="shared" si="117"/>
        <v>1</v>
      </c>
    </row>
    <row r="7121" spans="1:3" x14ac:dyDescent="0.2">
      <c r="A7121" s="114" t="s">
        <v>8441</v>
      </c>
      <c r="B7121" s="112">
        <v>324</v>
      </c>
      <c r="C7121" s="10">
        <f t="shared" si="117"/>
        <v>3</v>
      </c>
    </row>
    <row r="7122" spans="1:3" x14ac:dyDescent="0.2">
      <c r="A7122" s="114" t="s">
        <v>15416</v>
      </c>
      <c r="B7122" s="112">
        <v>440</v>
      </c>
      <c r="C7122" s="10">
        <f t="shared" si="117"/>
        <v>4</v>
      </c>
    </row>
    <row r="7123" spans="1:3" x14ac:dyDescent="0.2">
      <c r="A7123" s="114" t="s">
        <v>15417</v>
      </c>
      <c r="B7123" s="112">
        <v>448</v>
      </c>
      <c r="C7123" s="10">
        <f t="shared" si="117"/>
        <v>4</v>
      </c>
    </row>
    <row r="7124" spans="1:3" x14ac:dyDescent="0.2">
      <c r="A7124" s="114" t="s">
        <v>15418</v>
      </c>
      <c r="B7124" s="112">
        <v>6738</v>
      </c>
      <c r="C7124" s="10">
        <f t="shared" si="117"/>
        <v>6</v>
      </c>
    </row>
    <row r="7125" spans="1:3" x14ac:dyDescent="0.2">
      <c r="A7125" s="114" t="s">
        <v>15419</v>
      </c>
      <c r="B7125" s="112">
        <v>49</v>
      </c>
      <c r="C7125" s="10">
        <f t="shared" si="117"/>
        <v>4</v>
      </c>
    </row>
    <row r="7126" spans="1:3" x14ac:dyDescent="0.2">
      <c r="A7126" s="114" t="s">
        <v>8440</v>
      </c>
      <c r="B7126" s="112">
        <v>177</v>
      </c>
      <c r="C7126" s="10">
        <f t="shared" si="117"/>
        <v>1</v>
      </c>
    </row>
    <row r="7127" spans="1:3" x14ac:dyDescent="0.2">
      <c r="A7127" s="114" t="s">
        <v>8439</v>
      </c>
      <c r="B7127" s="112">
        <v>399</v>
      </c>
      <c r="C7127" s="10">
        <f t="shared" si="117"/>
        <v>3</v>
      </c>
    </row>
    <row r="7128" spans="1:3" x14ac:dyDescent="0.2">
      <c r="A7128" s="114" t="s">
        <v>15420</v>
      </c>
      <c r="B7128" s="112">
        <v>203</v>
      </c>
      <c r="C7128" s="10">
        <f t="shared" si="117"/>
        <v>2</v>
      </c>
    </row>
    <row r="7129" spans="1:3" x14ac:dyDescent="0.2">
      <c r="A7129" s="114" t="s">
        <v>15421</v>
      </c>
      <c r="B7129" s="112">
        <v>104</v>
      </c>
      <c r="C7129" s="10">
        <f t="shared" si="117"/>
        <v>1</v>
      </c>
    </row>
    <row r="7130" spans="1:3" x14ac:dyDescent="0.2">
      <c r="A7130" s="114" t="s">
        <v>15422</v>
      </c>
      <c r="B7130" s="112">
        <v>984</v>
      </c>
      <c r="C7130" s="10">
        <f t="shared" si="117"/>
        <v>9</v>
      </c>
    </row>
    <row r="7131" spans="1:3" x14ac:dyDescent="0.2">
      <c r="A7131" s="114" t="s">
        <v>15423</v>
      </c>
      <c r="B7131" s="112">
        <v>214</v>
      </c>
      <c r="C7131" s="10">
        <f t="shared" si="117"/>
        <v>2</v>
      </c>
    </row>
    <row r="7132" spans="1:3" x14ac:dyDescent="0.2">
      <c r="A7132" s="114" t="s">
        <v>8438</v>
      </c>
      <c r="B7132" s="112">
        <v>85</v>
      </c>
      <c r="C7132" s="10">
        <f t="shared" si="117"/>
        <v>8</v>
      </c>
    </row>
    <row r="7133" spans="1:3" x14ac:dyDescent="0.2">
      <c r="A7133" s="114" t="s">
        <v>15424</v>
      </c>
      <c r="B7133" s="112">
        <v>1765</v>
      </c>
      <c r="C7133" s="10">
        <f t="shared" si="117"/>
        <v>1</v>
      </c>
    </row>
    <row r="7134" spans="1:3" x14ac:dyDescent="0.2">
      <c r="A7134" s="114" t="s">
        <v>15425</v>
      </c>
      <c r="B7134" s="112">
        <v>269</v>
      </c>
      <c r="C7134" s="10">
        <f t="shared" si="117"/>
        <v>2</v>
      </c>
    </row>
    <row r="7135" spans="1:3" x14ac:dyDescent="0.2">
      <c r="A7135" s="114" t="s">
        <v>15426</v>
      </c>
      <c r="B7135" s="112">
        <v>949</v>
      </c>
      <c r="C7135" s="10">
        <f t="shared" si="117"/>
        <v>9</v>
      </c>
    </row>
    <row r="7136" spans="1:3" x14ac:dyDescent="0.2">
      <c r="A7136" s="114" t="s">
        <v>15427</v>
      </c>
      <c r="B7136" s="112">
        <v>6166</v>
      </c>
      <c r="C7136" s="10">
        <f t="shared" si="117"/>
        <v>6</v>
      </c>
    </row>
    <row r="7137" spans="1:3" x14ac:dyDescent="0.2">
      <c r="A7137" s="114" t="s">
        <v>15428</v>
      </c>
      <c r="B7137" s="112">
        <v>34</v>
      </c>
      <c r="C7137" s="10">
        <f t="shared" si="117"/>
        <v>3</v>
      </c>
    </row>
    <row r="7138" spans="1:3" x14ac:dyDescent="0.2">
      <c r="A7138" s="114" t="s">
        <v>15429</v>
      </c>
      <c r="B7138" s="112">
        <v>18881</v>
      </c>
      <c r="C7138" s="10">
        <f t="shared" si="117"/>
        <v>1</v>
      </c>
    </row>
    <row r="7139" spans="1:3" x14ac:dyDescent="0.2">
      <c r="A7139" s="114" t="s">
        <v>8437</v>
      </c>
      <c r="B7139" s="112">
        <v>165</v>
      </c>
      <c r="C7139" s="10">
        <f t="shared" si="117"/>
        <v>1</v>
      </c>
    </row>
    <row r="7140" spans="1:3" x14ac:dyDescent="0.2">
      <c r="A7140" s="114" t="s">
        <v>15430</v>
      </c>
      <c r="B7140" s="112">
        <v>11482</v>
      </c>
      <c r="C7140" s="10">
        <f t="shared" si="117"/>
        <v>1</v>
      </c>
    </row>
    <row r="7141" spans="1:3" x14ac:dyDescent="0.2">
      <c r="A7141" s="114" t="s">
        <v>15431</v>
      </c>
      <c r="B7141" s="112">
        <v>51402</v>
      </c>
      <c r="C7141" s="10">
        <f t="shared" si="117"/>
        <v>5</v>
      </c>
    </row>
    <row r="7142" spans="1:3" x14ac:dyDescent="0.2">
      <c r="A7142" s="114" t="s">
        <v>15432</v>
      </c>
      <c r="B7142" s="112">
        <v>3011</v>
      </c>
      <c r="C7142" s="10">
        <f t="shared" si="117"/>
        <v>3</v>
      </c>
    </row>
    <row r="7143" spans="1:3" x14ac:dyDescent="0.2">
      <c r="A7143" s="114" t="s">
        <v>8436</v>
      </c>
      <c r="B7143" s="112">
        <v>147</v>
      </c>
      <c r="C7143" s="10">
        <f t="shared" si="117"/>
        <v>1</v>
      </c>
    </row>
    <row r="7144" spans="1:3" x14ac:dyDescent="0.2">
      <c r="A7144" s="114" t="s">
        <v>15433</v>
      </c>
      <c r="B7144" s="112">
        <v>7325</v>
      </c>
      <c r="C7144" s="10">
        <f t="shared" si="117"/>
        <v>7</v>
      </c>
    </row>
    <row r="7145" spans="1:3" x14ac:dyDescent="0.2">
      <c r="A7145" s="114" t="s">
        <v>15434</v>
      </c>
      <c r="B7145" s="112">
        <v>81</v>
      </c>
      <c r="C7145" s="10">
        <f t="shared" si="117"/>
        <v>8</v>
      </c>
    </row>
    <row r="7146" spans="1:3" x14ac:dyDescent="0.2">
      <c r="A7146" s="114" t="s">
        <v>15435</v>
      </c>
      <c r="B7146" s="112">
        <v>251</v>
      </c>
      <c r="C7146" s="10">
        <f t="shared" si="117"/>
        <v>2</v>
      </c>
    </row>
    <row r="7147" spans="1:3" x14ac:dyDescent="0.2">
      <c r="A7147" s="114" t="s">
        <v>15436</v>
      </c>
      <c r="B7147" s="112">
        <v>63</v>
      </c>
      <c r="C7147" s="10">
        <f t="shared" si="117"/>
        <v>6</v>
      </c>
    </row>
    <row r="7148" spans="1:3" x14ac:dyDescent="0.2">
      <c r="A7148" s="114" t="s">
        <v>15437</v>
      </c>
      <c r="B7148" s="112">
        <v>369</v>
      </c>
      <c r="C7148" s="10">
        <f t="shared" si="117"/>
        <v>3</v>
      </c>
    </row>
    <row r="7149" spans="1:3" x14ac:dyDescent="0.2">
      <c r="A7149" s="114" t="s">
        <v>15438</v>
      </c>
      <c r="B7149" s="112">
        <v>87</v>
      </c>
      <c r="C7149" s="10">
        <f t="shared" si="117"/>
        <v>8</v>
      </c>
    </row>
    <row r="7150" spans="1:3" x14ac:dyDescent="0.2">
      <c r="A7150" s="114" t="s">
        <v>15439</v>
      </c>
      <c r="B7150" s="112">
        <v>493</v>
      </c>
      <c r="C7150" s="10">
        <f t="shared" si="117"/>
        <v>4</v>
      </c>
    </row>
    <row r="7151" spans="1:3" x14ac:dyDescent="0.2">
      <c r="A7151" s="114" t="s">
        <v>15440</v>
      </c>
      <c r="B7151" s="112">
        <v>60</v>
      </c>
      <c r="C7151" s="10">
        <f t="shared" si="117"/>
        <v>6</v>
      </c>
    </row>
    <row r="7152" spans="1:3" x14ac:dyDescent="0.2">
      <c r="A7152" s="114" t="s">
        <v>15441</v>
      </c>
      <c r="B7152" s="112">
        <v>2801</v>
      </c>
      <c r="C7152" s="10">
        <f t="shared" si="117"/>
        <v>2</v>
      </c>
    </row>
    <row r="7153" spans="1:3" x14ac:dyDescent="0.2">
      <c r="A7153" s="114" t="s">
        <v>15442</v>
      </c>
      <c r="B7153" s="112">
        <v>3783</v>
      </c>
      <c r="C7153" s="10">
        <f t="shared" si="117"/>
        <v>3</v>
      </c>
    </row>
    <row r="7154" spans="1:3" x14ac:dyDescent="0.2">
      <c r="A7154" s="114" t="s">
        <v>15443</v>
      </c>
      <c r="B7154" s="112">
        <v>26</v>
      </c>
      <c r="C7154" s="10">
        <f t="shared" si="117"/>
        <v>2</v>
      </c>
    </row>
    <row r="7155" spans="1:3" x14ac:dyDescent="0.2">
      <c r="A7155" s="114" t="s">
        <v>15444</v>
      </c>
      <c r="B7155" s="112">
        <v>1938</v>
      </c>
      <c r="C7155" s="10">
        <f t="shared" si="117"/>
        <v>1</v>
      </c>
    </row>
    <row r="7156" spans="1:3" x14ac:dyDescent="0.2">
      <c r="A7156" s="114" t="s">
        <v>15445</v>
      </c>
      <c r="B7156" s="112">
        <v>188</v>
      </c>
      <c r="C7156" s="10">
        <f t="shared" si="117"/>
        <v>1</v>
      </c>
    </row>
    <row r="7157" spans="1:3" x14ac:dyDescent="0.2">
      <c r="A7157" s="114" t="s">
        <v>15446</v>
      </c>
      <c r="B7157" s="112">
        <v>411</v>
      </c>
      <c r="C7157" s="10">
        <f t="shared" si="117"/>
        <v>4</v>
      </c>
    </row>
    <row r="7158" spans="1:3" x14ac:dyDescent="0.2">
      <c r="A7158" s="114" t="s">
        <v>15447</v>
      </c>
      <c r="B7158" s="112">
        <v>50</v>
      </c>
      <c r="C7158" s="10">
        <f t="shared" si="117"/>
        <v>5</v>
      </c>
    </row>
    <row r="7159" spans="1:3" x14ac:dyDescent="0.2">
      <c r="A7159" s="114" t="s">
        <v>15448</v>
      </c>
      <c r="B7159" s="112">
        <v>391</v>
      </c>
      <c r="C7159" s="10">
        <f t="shared" si="117"/>
        <v>3</v>
      </c>
    </row>
    <row r="7160" spans="1:3" x14ac:dyDescent="0.2">
      <c r="A7160" s="114" t="s">
        <v>15449</v>
      </c>
      <c r="B7160" s="112">
        <v>2162</v>
      </c>
      <c r="C7160" s="10">
        <f t="shared" si="117"/>
        <v>2</v>
      </c>
    </row>
    <row r="7161" spans="1:3" x14ac:dyDescent="0.2">
      <c r="A7161" s="114" t="s">
        <v>8268</v>
      </c>
      <c r="B7161" s="112">
        <v>627</v>
      </c>
      <c r="C7161" s="10">
        <f t="shared" si="117"/>
        <v>6</v>
      </c>
    </row>
    <row r="7162" spans="1:3" x14ac:dyDescent="0.2">
      <c r="A7162" s="114" t="s">
        <v>15450</v>
      </c>
      <c r="B7162" s="112">
        <v>47</v>
      </c>
      <c r="C7162" s="10">
        <f t="shared" si="117"/>
        <v>4</v>
      </c>
    </row>
    <row r="7163" spans="1:3" x14ac:dyDescent="0.2">
      <c r="A7163" s="114" t="s">
        <v>15451</v>
      </c>
      <c r="B7163" s="112">
        <v>323</v>
      </c>
      <c r="C7163" s="10">
        <f t="shared" si="117"/>
        <v>3</v>
      </c>
    </row>
    <row r="7164" spans="1:3" x14ac:dyDescent="0.2">
      <c r="A7164" s="114" t="s">
        <v>15452</v>
      </c>
      <c r="B7164" s="112">
        <v>591</v>
      </c>
      <c r="C7164" s="10">
        <f t="shared" si="117"/>
        <v>5</v>
      </c>
    </row>
    <row r="7165" spans="1:3" x14ac:dyDescent="0.2">
      <c r="A7165" s="114" t="s">
        <v>15453</v>
      </c>
      <c r="B7165" s="112">
        <v>99</v>
      </c>
      <c r="C7165" s="10">
        <f t="shared" si="117"/>
        <v>9</v>
      </c>
    </row>
    <row r="7166" spans="1:3" x14ac:dyDescent="0.2">
      <c r="A7166" s="114" t="s">
        <v>15454</v>
      </c>
      <c r="B7166" s="112">
        <v>49</v>
      </c>
      <c r="C7166" s="10">
        <f t="shared" si="117"/>
        <v>4</v>
      </c>
    </row>
    <row r="7167" spans="1:3" x14ac:dyDescent="0.2">
      <c r="A7167" s="114" t="s">
        <v>15455</v>
      </c>
      <c r="B7167" s="112">
        <v>76</v>
      </c>
      <c r="C7167" s="10">
        <f t="shared" si="117"/>
        <v>7</v>
      </c>
    </row>
    <row r="7168" spans="1:3" x14ac:dyDescent="0.2">
      <c r="A7168" s="114" t="s">
        <v>15456</v>
      </c>
      <c r="B7168" s="112">
        <v>108</v>
      </c>
      <c r="C7168" s="10">
        <f t="shared" si="117"/>
        <v>1</v>
      </c>
    </row>
    <row r="7169" spans="1:3" x14ac:dyDescent="0.2">
      <c r="A7169" s="114" t="s">
        <v>15457</v>
      </c>
      <c r="B7169" s="112">
        <v>207</v>
      </c>
      <c r="C7169" s="10">
        <f t="shared" si="117"/>
        <v>2</v>
      </c>
    </row>
    <row r="7170" spans="1:3" x14ac:dyDescent="0.2">
      <c r="A7170" s="114" t="s">
        <v>8267</v>
      </c>
      <c r="B7170" s="112">
        <v>1701</v>
      </c>
      <c r="C7170" s="10">
        <f t="shared" si="117"/>
        <v>1</v>
      </c>
    </row>
    <row r="7171" spans="1:3" x14ac:dyDescent="0.2">
      <c r="A7171" s="114" t="s">
        <v>15458</v>
      </c>
      <c r="B7171" s="112">
        <v>1177</v>
      </c>
      <c r="C7171" s="10">
        <f t="shared" si="117"/>
        <v>1</v>
      </c>
    </row>
    <row r="7172" spans="1:3" x14ac:dyDescent="0.2">
      <c r="A7172" s="114" t="s">
        <v>15459</v>
      </c>
      <c r="B7172" s="112">
        <v>1075</v>
      </c>
      <c r="C7172" s="10">
        <f t="shared" si="117"/>
        <v>1</v>
      </c>
    </row>
    <row r="7173" spans="1:3" x14ac:dyDescent="0.2">
      <c r="A7173" s="114" t="s">
        <v>15460</v>
      </c>
      <c r="B7173" s="112">
        <v>119</v>
      </c>
      <c r="C7173" s="10">
        <f t="shared" ref="C7173:C7236" si="118">VALUE(LEFT(1E+100*B7173))</f>
        <v>1</v>
      </c>
    </row>
    <row r="7174" spans="1:3" x14ac:dyDescent="0.2">
      <c r="A7174" s="114" t="s">
        <v>15461</v>
      </c>
      <c r="B7174" s="112">
        <v>334</v>
      </c>
      <c r="C7174" s="10">
        <f t="shared" si="118"/>
        <v>3</v>
      </c>
    </row>
    <row r="7175" spans="1:3" x14ac:dyDescent="0.2">
      <c r="A7175" s="114" t="s">
        <v>15462</v>
      </c>
      <c r="B7175" s="112">
        <v>61</v>
      </c>
      <c r="C7175" s="10">
        <f t="shared" si="118"/>
        <v>6</v>
      </c>
    </row>
    <row r="7176" spans="1:3" x14ac:dyDescent="0.2">
      <c r="A7176" s="114" t="s">
        <v>15463</v>
      </c>
      <c r="B7176" s="112">
        <v>74</v>
      </c>
      <c r="C7176" s="10">
        <f t="shared" si="118"/>
        <v>7</v>
      </c>
    </row>
    <row r="7177" spans="1:3" x14ac:dyDescent="0.2">
      <c r="A7177" s="114" t="s">
        <v>15464</v>
      </c>
      <c r="B7177" s="112">
        <v>39</v>
      </c>
      <c r="C7177" s="10">
        <f t="shared" si="118"/>
        <v>3</v>
      </c>
    </row>
    <row r="7178" spans="1:3" x14ac:dyDescent="0.2">
      <c r="A7178" s="114" t="s">
        <v>15465</v>
      </c>
      <c r="B7178" s="112">
        <v>31</v>
      </c>
      <c r="C7178" s="10">
        <f t="shared" si="118"/>
        <v>3</v>
      </c>
    </row>
    <row r="7179" spans="1:3" x14ac:dyDescent="0.2">
      <c r="A7179" s="114" t="s">
        <v>15466</v>
      </c>
      <c r="B7179" s="112">
        <v>61</v>
      </c>
      <c r="C7179" s="10">
        <f t="shared" si="118"/>
        <v>6</v>
      </c>
    </row>
    <row r="7180" spans="1:3" x14ac:dyDescent="0.2">
      <c r="A7180" s="114" t="s">
        <v>15467</v>
      </c>
      <c r="B7180" s="112">
        <v>2280</v>
      </c>
      <c r="C7180" s="10">
        <f t="shared" si="118"/>
        <v>2</v>
      </c>
    </row>
    <row r="7181" spans="1:3" x14ac:dyDescent="0.2">
      <c r="A7181" s="114" t="s">
        <v>15468</v>
      </c>
      <c r="B7181" s="112">
        <v>1122</v>
      </c>
      <c r="C7181" s="10">
        <f t="shared" si="118"/>
        <v>1</v>
      </c>
    </row>
    <row r="7182" spans="1:3" x14ac:dyDescent="0.2">
      <c r="A7182" s="114" t="s">
        <v>15469</v>
      </c>
      <c r="B7182" s="112">
        <v>192</v>
      </c>
      <c r="C7182" s="10">
        <f t="shared" si="118"/>
        <v>1</v>
      </c>
    </row>
    <row r="7183" spans="1:3" x14ac:dyDescent="0.2">
      <c r="A7183" s="114" t="s">
        <v>15470</v>
      </c>
      <c r="B7183" s="112">
        <v>315</v>
      </c>
      <c r="C7183" s="10">
        <f t="shared" si="118"/>
        <v>3</v>
      </c>
    </row>
    <row r="7184" spans="1:3" x14ac:dyDescent="0.2">
      <c r="A7184" s="114" t="s">
        <v>15471</v>
      </c>
      <c r="B7184" s="112">
        <v>1919</v>
      </c>
      <c r="C7184" s="10">
        <f t="shared" si="118"/>
        <v>1</v>
      </c>
    </row>
    <row r="7185" spans="1:3" x14ac:dyDescent="0.2">
      <c r="A7185" s="114" t="s">
        <v>15472</v>
      </c>
      <c r="B7185" s="112">
        <v>39</v>
      </c>
      <c r="C7185" s="10">
        <f t="shared" si="118"/>
        <v>3</v>
      </c>
    </row>
    <row r="7186" spans="1:3" x14ac:dyDescent="0.2">
      <c r="A7186" s="114" t="s">
        <v>15473</v>
      </c>
      <c r="B7186" s="112">
        <v>1097</v>
      </c>
      <c r="C7186" s="10">
        <f t="shared" si="118"/>
        <v>1</v>
      </c>
    </row>
    <row r="7187" spans="1:3" x14ac:dyDescent="0.2">
      <c r="A7187" s="114" t="s">
        <v>15474</v>
      </c>
      <c r="B7187" s="112">
        <v>53</v>
      </c>
      <c r="C7187" s="10">
        <f t="shared" si="118"/>
        <v>5</v>
      </c>
    </row>
    <row r="7188" spans="1:3" x14ac:dyDescent="0.2">
      <c r="A7188" s="114" t="s">
        <v>15475</v>
      </c>
      <c r="B7188" s="112">
        <v>79</v>
      </c>
      <c r="C7188" s="10">
        <f t="shared" si="118"/>
        <v>7</v>
      </c>
    </row>
    <row r="7189" spans="1:3" x14ac:dyDescent="0.2">
      <c r="A7189" s="114" t="s">
        <v>15476</v>
      </c>
      <c r="B7189" s="112">
        <v>27</v>
      </c>
      <c r="C7189" s="10">
        <f t="shared" si="118"/>
        <v>2</v>
      </c>
    </row>
    <row r="7190" spans="1:3" x14ac:dyDescent="0.2">
      <c r="A7190" s="114" t="s">
        <v>15477</v>
      </c>
      <c r="B7190" s="112">
        <v>185</v>
      </c>
      <c r="C7190" s="10">
        <f t="shared" si="118"/>
        <v>1</v>
      </c>
    </row>
    <row r="7191" spans="1:3" x14ac:dyDescent="0.2">
      <c r="A7191" s="114" t="s">
        <v>15478</v>
      </c>
      <c r="B7191" s="112">
        <v>2755</v>
      </c>
      <c r="C7191" s="10">
        <f t="shared" si="118"/>
        <v>2</v>
      </c>
    </row>
    <row r="7192" spans="1:3" x14ac:dyDescent="0.2">
      <c r="A7192" s="114" t="s">
        <v>15479</v>
      </c>
      <c r="B7192" s="112">
        <v>206</v>
      </c>
      <c r="C7192" s="10">
        <f t="shared" si="118"/>
        <v>2</v>
      </c>
    </row>
    <row r="7193" spans="1:3" x14ac:dyDescent="0.2">
      <c r="A7193" s="114" t="s">
        <v>15480</v>
      </c>
      <c r="B7193" s="112">
        <v>341</v>
      </c>
      <c r="C7193" s="10">
        <f t="shared" si="118"/>
        <v>3</v>
      </c>
    </row>
    <row r="7194" spans="1:3" x14ac:dyDescent="0.2">
      <c r="A7194" s="114" t="s">
        <v>15481</v>
      </c>
      <c r="B7194" s="112">
        <v>66</v>
      </c>
      <c r="C7194" s="10">
        <f t="shared" si="118"/>
        <v>6</v>
      </c>
    </row>
    <row r="7195" spans="1:3" x14ac:dyDescent="0.2">
      <c r="A7195" s="114" t="s">
        <v>15482</v>
      </c>
      <c r="B7195" s="112">
        <v>13</v>
      </c>
      <c r="C7195" s="10">
        <f t="shared" si="118"/>
        <v>1</v>
      </c>
    </row>
    <row r="7196" spans="1:3" x14ac:dyDescent="0.2">
      <c r="A7196" s="114" t="s">
        <v>8266</v>
      </c>
      <c r="B7196" s="112">
        <v>1016</v>
      </c>
      <c r="C7196" s="10">
        <f t="shared" si="118"/>
        <v>1</v>
      </c>
    </row>
    <row r="7197" spans="1:3" x14ac:dyDescent="0.2">
      <c r="A7197" s="114" t="s">
        <v>15483</v>
      </c>
      <c r="B7197" s="112">
        <v>239</v>
      </c>
      <c r="C7197" s="10">
        <f t="shared" si="118"/>
        <v>2</v>
      </c>
    </row>
    <row r="7198" spans="1:3" x14ac:dyDescent="0.2">
      <c r="A7198" s="114" t="s">
        <v>15484</v>
      </c>
      <c r="B7198" s="112">
        <v>38</v>
      </c>
      <c r="C7198" s="10">
        <f t="shared" si="118"/>
        <v>3</v>
      </c>
    </row>
    <row r="7199" spans="1:3" x14ac:dyDescent="0.2">
      <c r="A7199" s="114" t="s">
        <v>15485</v>
      </c>
      <c r="B7199" s="112">
        <v>78</v>
      </c>
      <c r="C7199" s="10">
        <f t="shared" si="118"/>
        <v>7</v>
      </c>
    </row>
    <row r="7200" spans="1:3" x14ac:dyDescent="0.2">
      <c r="A7200" s="114" t="s">
        <v>15486</v>
      </c>
      <c r="B7200" s="112">
        <v>404</v>
      </c>
      <c r="C7200" s="10">
        <f t="shared" si="118"/>
        <v>4</v>
      </c>
    </row>
    <row r="7201" spans="1:3" x14ac:dyDescent="0.2">
      <c r="A7201" s="114" t="s">
        <v>15487</v>
      </c>
      <c r="B7201" s="112">
        <v>301</v>
      </c>
      <c r="C7201" s="10">
        <f t="shared" si="118"/>
        <v>3</v>
      </c>
    </row>
    <row r="7202" spans="1:3" x14ac:dyDescent="0.2">
      <c r="A7202" s="114" t="s">
        <v>15488</v>
      </c>
      <c r="B7202" s="112">
        <v>501</v>
      </c>
      <c r="C7202" s="10">
        <f t="shared" si="118"/>
        <v>5</v>
      </c>
    </row>
    <row r="7203" spans="1:3" x14ac:dyDescent="0.2">
      <c r="A7203" s="114" t="s">
        <v>15489</v>
      </c>
      <c r="B7203" s="112">
        <v>13</v>
      </c>
      <c r="C7203" s="10">
        <f t="shared" si="118"/>
        <v>1</v>
      </c>
    </row>
    <row r="7204" spans="1:3" x14ac:dyDescent="0.2">
      <c r="A7204" s="114" t="s">
        <v>15490</v>
      </c>
      <c r="B7204" s="112">
        <v>148</v>
      </c>
      <c r="C7204" s="10">
        <f t="shared" si="118"/>
        <v>1</v>
      </c>
    </row>
    <row r="7205" spans="1:3" x14ac:dyDescent="0.2">
      <c r="A7205" s="114" t="s">
        <v>8265</v>
      </c>
      <c r="B7205" s="112">
        <v>1033</v>
      </c>
      <c r="C7205" s="10">
        <f t="shared" si="118"/>
        <v>1</v>
      </c>
    </row>
    <row r="7206" spans="1:3" x14ac:dyDescent="0.2">
      <c r="A7206" s="114" t="s">
        <v>15491</v>
      </c>
      <c r="B7206" s="112">
        <v>164</v>
      </c>
      <c r="C7206" s="10">
        <f t="shared" si="118"/>
        <v>1</v>
      </c>
    </row>
    <row r="7207" spans="1:3" x14ac:dyDescent="0.2">
      <c r="A7207" s="114" t="s">
        <v>8264</v>
      </c>
      <c r="B7207" s="112">
        <v>798</v>
      </c>
      <c r="C7207" s="10">
        <f t="shared" si="118"/>
        <v>7</v>
      </c>
    </row>
    <row r="7208" spans="1:3" x14ac:dyDescent="0.2">
      <c r="A7208" s="114" t="s">
        <v>15492</v>
      </c>
      <c r="B7208" s="112">
        <v>74</v>
      </c>
      <c r="C7208" s="10">
        <f t="shared" si="118"/>
        <v>7</v>
      </c>
    </row>
    <row r="7209" spans="1:3" x14ac:dyDescent="0.2">
      <c r="A7209" s="114" t="s">
        <v>15493</v>
      </c>
      <c r="B7209" s="112">
        <v>60</v>
      </c>
      <c r="C7209" s="10">
        <f t="shared" si="118"/>
        <v>6</v>
      </c>
    </row>
    <row r="7210" spans="1:3" x14ac:dyDescent="0.2">
      <c r="A7210" s="114" t="s">
        <v>15494</v>
      </c>
      <c r="B7210" s="112">
        <v>64</v>
      </c>
      <c r="C7210" s="10">
        <f t="shared" si="118"/>
        <v>6</v>
      </c>
    </row>
    <row r="7211" spans="1:3" x14ac:dyDescent="0.2">
      <c r="A7211" s="114" t="s">
        <v>15495</v>
      </c>
      <c r="B7211" s="112">
        <v>210</v>
      </c>
      <c r="C7211" s="10">
        <f t="shared" si="118"/>
        <v>2</v>
      </c>
    </row>
    <row r="7212" spans="1:3" x14ac:dyDescent="0.2">
      <c r="A7212" s="114" t="s">
        <v>8263</v>
      </c>
      <c r="B7212" s="112">
        <v>13453</v>
      </c>
      <c r="C7212" s="10">
        <f t="shared" si="118"/>
        <v>1</v>
      </c>
    </row>
    <row r="7213" spans="1:3" x14ac:dyDescent="0.2">
      <c r="A7213" s="114" t="s">
        <v>15496</v>
      </c>
      <c r="B7213" s="112">
        <v>54</v>
      </c>
      <c r="C7213" s="10">
        <f t="shared" si="118"/>
        <v>5</v>
      </c>
    </row>
    <row r="7214" spans="1:3" x14ac:dyDescent="0.2">
      <c r="A7214" s="114" t="s">
        <v>8262</v>
      </c>
      <c r="B7214" s="112">
        <v>79100</v>
      </c>
      <c r="C7214" s="10">
        <f t="shared" si="118"/>
        <v>7</v>
      </c>
    </row>
    <row r="7215" spans="1:3" x14ac:dyDescent="0.2">
      <c r="A7215" s="114" t="s">
        <v>15497</v>
      </c>
      <c r="B7215" s="112">
        <v>104</v>
      </c>
      <c r="C7215" s="10">
        <f t="shared" si="118"/>
        <v>1</v>
      </c>
    </row>
    <row r="7216" spans="1:3" x14ac:dyDescent="0.2">
      <c r="A7216" s="114" t="s">
        <v>15498</v>
      </c>
      <c r="B7216" s="112">
        <v>90</v>
      </c>
      <c r="C7216" s="10">
        <f t="shared" si="118"/>
        <v>9</v>
      </c>
    </row>
    <row r="7217" spans="1:3" x14ac:dyDescent="0.2">
      <c r="A7217" s="114" t="s">
        <v>15499</v>
      </c>
      <c r="B7217" s="112">
        <v>193</v>
      </c>
      <c r="C7217" s="10">
        <f t="shared" si="118"/>
        <v>1</v>
      </c>
    </row>
    <row r="7218" spans="1:3" x14ac:dyDescent="0.2">
      <c r="A7218" s="114" t="s">
        <v>15500</v>
      </c>
      <c r="B7218" s="112">
        <v>308</v>
      </c>
      <c r="C7218" s="10">
        <f t="shared" si="118"/>
        <v>3</v>
      </c>
    </row>
    <row r="7219" spans="1:3" x14ac:dyDescent="0.2">
      <c r="A7219" s="114" t="s">
        <v>15501</v>
      </c>
      <c r="B7219" s="112">
        <v>651</v>
      </c>
      <c r="C7219" s="10">
        <f t="shared" si="118"/>
        <v>6</v>
      </c>
    </row>
    <row r="7220" spans="1:3" x14ac:dyDescent="0.2">
      <c r="A7220" s="114" t="s">
        <v>15502</v>
      </c>
      <c r="B7220" s="112">
        <v>905</v>
      </c>
      <c r="C7220" s="10">
        <f t="shared" si="118"/>
        <v>9</v>
      </c>
    </row>
    <row r="7221" spans="1:3" x14ac:dyDescent="0.2">
      <c r="A7221" s="114" t="s">
        <v>15503</v>
      </c>
      <c r="B7221" s="112">
        <v>218</v>
      </c>
      <c r="C7221" s="10">
        <f t="shared" si="118"/>
        <v>2</v>
      </c>
    </row>
    <row r="7222" spans="1:3" x14ac:dyDescent="0.2">
      <c r="A7222" s="114" t="s">
        <v>15504</v>
      </c>
      <c r="B7222" s="112">
        <v>55</v>
      </c>
      <c r="C7222" s="10">
        <f t="shared" si="118"/>
        <v>5</v>
      </c>
    </row>
    <row r="7223" spans="1:3" x14ac:dyDescent="0.2">
      <c r="A7223" s="114" t="s">
        <v>8261</v>
      </c>
      <c r="B7223" s="112">
        <v>4396</v>
      </c>
      <c r="C7223" s="10">
        <f t="shared" si="118"/>
        <v>4</v>
      </c>
    </row>
    <row r="7224" spans="1:3" x14ac:dyDescent="0.2">
      <c r="A7224" s="114" t="s">
        <v>15505</v>
      </c>
      <c r="B7224" s="112">
        <v>30071</v>
      </c>
      <c r="C7224" s="10">
        <f t="shared" si="118"/>
        <v>3</v>
      </c>
    </row>
    <row r="7225" spans="1:3" x14ac:dyDescent="0.2">
      <c r="A7225" s="114" t="s">
        <v>15506</v>
      </c>
      <c r="B7225" s="112">
        <v>3597</v>
      </c>
      <c r="C7225" s="10">
        <f t="shared" si="118"/>
        <v>3</v>
      </c>
    </row>
    <row r="7226" spans="1:3" x14ac:dyDescent="0.2">
      <c r="A7226" s="114" t="s">
        <v>15507</v>
      </c>
      <c r="B7226" s="112">
        <v>147</v>
      </c>
      <c r="C7226" s="10">
        <f t="shared" si="118"/>
        <v>1</v>
      </c>
    </row>
    <row r="7227" spans="1:3" x14ac:dyDescent="0.2">
      <c r="A7227" s="114" t="s">
        <v>15508</v>
      </c>
      <c r="B7227" s="112">
        <v>293</v>
      </c>
      <c r="C7227" s="10">
        <f t="shared" si="118"/>
        <v>2</v>
      </c>
    </row>
    <row r="7228" spans="1:3" x14ac:dyDescent="0.2">
      <c r="A7228" s="114" t="s">
        <v>8260</v>
      </c>
      <c r="B7228" s="112">
        <v>621</v>
      </c>
      <c r="C7228" s="10">
        <f t="shared" si="118"/>
        <v>6</v>
      </c>
    </row>
    <row r="7229" spans="1:3" x14ac:dyDescent="0.2">
      <c r="A7229" s="114" t="s">
        <v>15509</v>
      </c>
      <c r="B7229" s="112">
        <v>1190</v>
      </c>
      <c r="C7229" s="10">
        <f t="shared" si="118"/>
        <v>1</v>
      </c>
    </row>
    <row r="7230" spans="1:3" x14ac:dyDescent="0.2">
      <c r="A7230" s="114" t="s">
        <v>15510</v>
      </c>
      <c r="B7230" s="112">
        <v>9</v>
      </c>
      <c r="C7230" s="10">
        <f t="shared" si="118"/>
        <v>9</v>
      </c>
    </row>
    <row r="7231" spans="1:3" x14ac:dyDescent="0.2">
      <c r="A7231" s="114" t="s">
        <v>15511</v>
      </c>
      <c r="B7231" s="112">
        <v>322</v>
      </c>
      <c r="C7231" s="10">
        <f t="shared" si="118"/>
        <v>3</v>
      </c>
    </row>
    <row r="7232" spans="1:3" x14ac:dyDescent="0.2">
      <c r="A7232" s="114" t="s">
        <v>15512</v>
      </c>
      <c r="B7232" s="112">
        <v>64</v>
      </c>
      <c r="C7232" s="10">
        <f t="shared" si="118"/>
        <v>6</v>
      </c>
    </row>
    <row r="7233" spans="1:3" x14ac:dyDescent="0.2">
      <c r="A7233" s="114" t="s">
        <v>15513</v>
      </c>
      <c r="B7233" s="112">
        <v>1566</v>
      </c>
      <c r="C7233" s="10">
        <f t="shared" si="118"/>
        <v>1</v>
      </c>
    </row>
    <row r="7234" spans="1:3" x14ac:dyDescent="0.2">
      <c r="A7234" s="114" t="s">
        <v>15514</v>
      </c>
      <c r="B7234" s="112">
        <v>47</v>
      </c>
      <c r="C7234" s="10">
        <f t="shared" si="118"/>
        <v>4</v>
      </c>
    </row>
    <row r="7235" spans="1:3" x14ac:dyDescent="0.2">
      <c r="A7235" s="114" t="s">
        <v>15515</v>
      </c>
      <c r="B7235" s="112">
        <v>23</v>
      </c>
      <c r="C7235" s="10">
        <f t="shared" si="118"/>
        <v>2</v>
      </c>
    </row>
    <row r="7236" spans="1:3" x14ac:dyDescent="0.2">
      <c r="A7236" s="114" t="s">
        <v>15516</v>
      </c>
      <c r="B7236" s="112">
        <v>945</v>
      </c>
      <c r="C7236" s="10">
        <f t="shared" si="118"/>
        <v>9</v>
      </c>
    </row>
    <row r="7237" spans="1:3" x14ac:dyDescent="0.2">
      <c r="A7237" s="114" t="s">
        <v>15517</v>
      </c>
      <c r="B7237" s="112">
        <v>422</v>
      </c>
      <c r="C7237" s="10">
        <f t="shared" ref="C7237:C7300" si="119">VALUE(LEFT(1E+100*B7237))</f>
        <v>4</v>
      </c>
    </row>
    <row r="7238" spans="1:3" x14ac:dyDescent="0.2">
      <c r="A7238" s="114" t="s">
        <v>15518</v>
      </c>
      <c r="B7238" s="112">
        <v>2498</v>
      </c>
      <c r="C7238" s="10">
        <f t="shared" si="119"/>
        <v>2</v>
      </c>
    </row>
    <row r="7239" spans="1:3" x14ac:dyDescent="0.2">
      <c r="A7239" s="114" t="s">
        <v>15519</v>
      </c>
      <c r="B7239" s="112">
        <v>65</v>
      </c>
      <c r="C7239" s="10">
        <f t="shared" si="119"/>
        <v>6</v>
      </c>
    </row>
    <row r="7240" spans="1:3" x14ac:dyDescent="0.2">
      <c r="A7240" s="114" t="s">
        <v>15520</v>
      </c>
      <c r="B7240" s="112">
        <v>134</v>
      </c>
      <c r="C7240" s="10">
        <f t="shared" si="119"/>
        <v>1</v>
      </c>
    </row>
    <row r="7241" spans="1:3" x14ac:dyDescent="0.2">
      <c r="A7241" s="114" t="s">
        <v>15521</v>
      </c>
      <c r="B7241" s="112">
        <v>2045</v>
      </c>
      <c r="C7241" s="10">
        <f t="shared" si="119"/>
        <v>2</v>
      </c>
    </row>
    <row r="7242" spans="1:3" x14ac:dyDescent="0.2">
      <c r="A7242" s="114" t="s">
        <v>15522</v>
      </c>
      <c r="B7242" s="112">
        <v>820</v>
      </c>
      <c r="C7242" s="10">
        <f t="shared" si="119"/>
        <v>8</v>
      </c>
    </row>
    <row r="7243" spans="1:3" x14ac:dyDescent="0.2">
      <c r="A7243" s="114" t="s">
        <v>15523</v>
      </c>
      <c r="B7243" s="112">
        <v>11099</v>
      </c>
      <c r="C7243" s="10">
        <f t="shared" si="119"/>
        <v>1</v>
      </c>
    </row>
    <row r="7244" spans="1:3" x14ac:dyDescent="0.2">
      <c r="A7244" s="114" t="s">
        <v>15524</v>
      </c>
      <c r="B7244" s="112">
        <v>186</v>
      </c>
      <c r="C7244" s="10">
        <f t="shared" si="119"/>
        <v>1</v>
      </c>
    </row>
    <row r="7245" spans="1:3" x14ac:dyDescent="0.2">
      <c r="A7245" s="114" t="s">
        <v>15525</v>
      </c>
      <c r="B7245" s="112">
        <v>130</v>
      </c>
      <c r="C7245" s="10">
        <f t="shared" si="119"/>
        <v>1</v>
      </c>
    </row>
    <row r="7246" spans="1:3" x14ac:dyDescent="0.2">
      <c r="A7246" s="114" t="s">
        <v>15526</v>
      </c>
      <c r="B7246" s="112">
        <v>27</v>
      </c>
      <c r="C7246" s="10">
        <f t="shared" si="119"/>
        <v>2</v>
      </c>
    </row>
    <row r="7247" spans="1:3" x14ac:dyDescent="0.2">
      <c r="A7247" s="114" t="s">
        <v>15527</v>
      </c>
      <c r="B7247" s="112">
        <v>1599</v>
      </c>
      <c r="C7247" s="10">
        <f t="shared" si="119"/>
        <v>1</v>
      </c>
    </row>
    <row r="7248" spans="1:3" x14ac:dyDescent="0.2">
      <c r="A7248" s="114" t="s">
        <v>15528</v>
      </c>
      <c r="B7248" s="112">
        <v>1161</v>
      </c>
      <c r="C7248" s="10">
        <f t="shared" si="119"/>
        <v>1</v>
      </c>
    </row>
    <row r="7249" spans="1:3" x14ac:dyDescent="0.2">
      <c r="A7249" s="114" t="s">
        <v>8259</v>
      </c>
      <c r="B7249" s="112">
        <v>4830</v>
      </c>
      <c r="C7249" s="10">
        <f t="shared" si="119"/>
        <v>4</v>
      </c>
    </row>
    <row r="7250" spans="1:3" x14ac:dyDescent="0.2">
      <c r="A7250" s="114" t="s">
        <v>15529</v>
      </c>
      <c r="B7250" s="112">
        <v>127</v>
      </c>
      <c r="C7250" s="10">
        <f t="shared" si="119"/>
        <v>1</v>
      </c>
    </row>
    <row r="7251" spans="1:3" x14ac:dyDescent="0.2">
      <c r="A7251" s="114" t="s">
        <v>15530</v>
      </c>
      <c r="B7251" s="112">
        <v>84</v>
      </c>
      <c r="C7251" s="10">
        <f t="shared" si="119"/>
        <v>8</v>
      </c>
    </row>
    <row r="7252" spans="1:3" x14ac:dyDescent="0.2">
      <c r="A7252" s="114" t="s">
        <v>15531</v>
      </c>
      <c r="B7252" s="112">
        <v>31</v>
      </c>
      <c r="C7252" s="10">
        <f t="shared" si="119"/>
        <v>3</v>
      </c>
    </row>
    <row r="7253" spans="1:3" x14ac:dyDescent="0.2">
      <c r="A7253" s="114" t="s">
        <v>15532</v>
      </c>
      <c r="B7253" s="112">
        <v>93</v>
      </c>
      <c r="C7253" s="10">
        <f t="shared" si="119"/>
        <v>9</v>
      </c>
    </row>
    <row r="7254" spans="1:3" x14ac:dyDescent="0.2">
      <c r="A7254" s="114" t="s">
        <v>15533</v>
      </c>
      <c r="B7254" s="112">
        <v>550</v>
      </c>
      <c r="C7254" s="10">
        <f t="shared" si="119"/>
        <v>5</v>
      </c>
    </row>
    <row r="7255" spans="1:3" x14ac:dyDescent="0.2">
      <c r="A7255" s="114" t="s">
        <v>15534</v>
      </c>
      <c r="B7255" s="112">
        <v>928</v>
      </c>
      <c r="C7255" s="10">
        <f t="shared" si="119"/>
        <v>9</v>
      </c>
    </row>
    <row r="7256" spans="1:3" x14ac:dyDescent="0.2">
      <c r="A7256" s="114" t="s">
        <v>15535</v>
      </c>
      <c r="B7256" s="112">
        <v>122</v>
      </c>
      <c r="C7256" s="10">
        <f t="shared" si="119"/>
        <v>1</v>
      </c>
    </row>
    <row r="7257" spans="1:3" x14ac:dyDescent="0.2">
      <c r="A7257" s="114" t="s">
        <v>8258</v>
      </c>
      <c r="B7257" s="112">
        <v>3104</v>
      </c>
      <c r="C7257" s="10">
        <f t="shared" si="119"/>
        <v>3</v>
      </c>
    </row>
    <row r="7258" spans="1:3" x14ac:dyDescent="0.2">
      <c r="A7258" s="114" t="s">
        <v>15536</v>
      </c>
      <c r="B7258" s="112">
        <v>333</v>
      </c>
      <c r="C7258" s="10">
        <f t="shared" si="119"/>
        <v>3</v>
      </c>
    </row>
    <row r="7259" spans="1:3" x14ac:dyDescent="0.2">
      <c r="A7259" s="114" t="s">
        <v>15537</v>
      </c>
      <c r="B7259" s="112">
        <v>6924</v>
      </c>
      <c r="C7259" s="10">
        <f t="shared" si="119"/>
        <v>6</v>
      </c>
    </row>
    <row r="7260" spans="1:3" x14ac:dyDescent="0.2">
      <c r="A7260" s="114" t="s">
        <v>15538</v>
      </c>
      <c r="B7260" s="112">
        <v>110</v>
      </c>
      <c r="C7260" s="10">
        <f t="shared" si="119"/>
        <v>1</v>
      </c>
    </row>
    <row r="7261" spans="1:3" x14ac:dyDescent="0.2">
      <c r="A7261" s="114" t="s">
        <v>15539</v>
      </c>
      <c r="B7261" s="112">
        <v>130</v>
      </c>
      <c r="C7261" s="10">
        <f t="shared" si="119"/>
        <v>1</v>
      </c>
    </row>
    <row r="7262" spans="1:3" x14ac:dyDescent="0.2">
      <c r="A7262" s="114" t="s">
        <v>15540</v>
      </c>
      <c r="B7262" s="112">
        <v>792492</v>
      </c>
      <c r="C7262" s="10">
        <f t="shared" si="119"/>
        <v>7</v>
      </c>
    </row>
    <row r="7263" spans="1:3" x14ac:dyDescent="0.2">
      <c r="A7263" s="114" t="s">
        <v>15541</v>
      </c>
      <c r="B7263" s="112">
        <v>5272</v>
      </c>
      <c r="C7263" s="10">
        <f t="shared" si="119"/>
        <v>5</v>
      </c>
    </row>
    <row r="7264" spans="1:3" x14ac:dyDescent="0.2">
      <c r="A7264" s="114" t="s">
        <v>15542</v>
      </c>
      <c r="B7264" s="112">
        <v>5176</v>
      </c>
      <c r="C7264" s="10">
        <f t="shared" si="119"/>
        <v>5</v>
      </c>
    </row>
    <row r="7265" spans="1:3" x14ac:dyDescent="0.2">
      <c r="A7265" s="114" t="s">
        <v>15543</v>
      </c>
      <c r="B7265" s="112">
        <v>512</v>
      </c>
      <c r="C7265" s="10">
        <f t="shared" si="119"/>
        <v>5</v>
      </c>
    </row>
    <row r="7266" spans="1:3" x14ac:dyDescent="0.2">
      <c r="A7266" s="114" t="s">
        <v>15544</v>
      </c>
      <c r="B7266" s="112">
        <v>718</v>
      </c>
      <c r="C7266" s="10">
        <f t="shared" si="119"/>
        <v>7</v>
      </c>
    </row>
    <row r="7267" spans="1:3" x14ac:dyDescent="0.2">
      <c r="A7267" s="114" t="s">
        <v>15545</v>
      </c>
      <c r="B7267" s="112">
        <v>1921</v>
      </c>
      <c r="C7267" s="10">
        <f t="shared" si="119"/>
        <v>1</v>
      </c>
    </row>
    <row r="7268" spans="1:3" x14ac:dyDescent="0.2">
      <c r="A7268" s="114" t="s">
        <v>15546</v>
      </c>
      <c r="B7268" s="112">
        <v>7988</v>
      </c>
      <c r="C7268" s="10">
        <f t="shared" si="119"/>
        <v>7</v>
      </c>
    </row>
    <row r="7269" spans="1:3" x14ac:dyDescent="0.2">
      <c r="A7269" s="114" t="s">
        <v>15547</v>
      </c>
      <c r="B7269" s="112">
        <v>1079</v>
      </c>
      <c r="C7269" s="10">
        <f t="shared" si="119"/>
        <v>1</v>
      </c>
    </row>
    <row r="7270" spans="1:3" x14ac:dyDescent="0.2">
      <c r="A7270" s="114" t="s">
        <v>15548</v>
      </c>
      <c r="B7270" s="112">
        <v>661</v>
      </c>
      <c r="C7270" s="10">
        <f t="shared" si="119"/>
        <v>6</v>
      </c>
    </row>
    <row r="7271" spans="1:3" x14ac:dyDescent="0.2">
      <c r="A7271" s="114" t="s">
        <v>15549</v>
      </c>
      <c r="B7271" s="112">
        <v>1499</v>
      </c>
      <c r="C7271" s="10">
        <f t="shared" si="119"/>
        <v>1</v>
      </c>
    </row>
    <row r="7272" spans="1:3" x14ac:dyDescent="0.2">
      <c r="A7272" s="114" t="s">
        <v>15550</v>
      </c>
      <c r="B7272" s="112">
        <v>297</v>
      </c>
      <c r="C7272" s="10">
        <f t="shared" si="119"/>
        <v>2</v>
      </c>
    </row>
    <row r="7273" spans="1:3" x14ac:dyDescent="0.2">
      <c r="A7273" s="114" t="s">
        <v>15551</v>
      </c>
      <c r="B7273" s="112">
        <v>58</v>
      </c>
      <c r="C7273" s="10">
        <f t="shared" si="119"/>
        <v>5</v>
      </c>
    </row>
    <row r="7274" spans="1:3" x14ac:dyDescent="0.2">
      <c r="A7274" s="114" t="s">
        <v>15552</v>
      </c>
      <c r="B7274" s="112">
        <v>74</v>
      </c>
      <c r="C7274" s="10">
        <f t="shared" si="119"/>
        <v>7</v>
      </c>
    </row>
    <row r="7275" spans="1:3" x14ac:dyDescent="0.2">
      <c r="A7275" s="114" t="s">
        <v>15553</v>
      </c>
      <c r="B7275" s="112">
        <v>5752</v>
      </c>
      <c r="C7275" s="10">
        <f t="shared" si="119"/>
        <v>5</v>
      </c>
    </row>
    <row r="7276" spans="1:3" x14ac:dyDescent="0.2">
      <c r="A7276" s="114" t="s">
        <v>15554</v>
      </c>
      <c r="B7276" s="112">
        <v>141</v>
      </c>
      <c r="C7276" s="10">
        <f t="shared" si="119"/>
        <v>1</v>
      </c>
    </row>
    <row r="7277" spans="1:3" x14ac:dyDescent="0.2">
      <c r="A7277" s="114" t="s">
        <v>15555</v>
      </c>
      <c r="B7277" s="112">
        <v>26</v>
      </c>
      <c r="C7277" s="10">
        <f t="shared" si="119"/>
        <v>2</v>
      </c>
    </row>
    <row r="7278" spans="1:3" x14ac:dyDescent="0.2">
      <c r="A7278" s="114" t="s">
        <v>15556</v>
      </c>
      <c r="B7278" s="112">
        <v>42</v>
      </c>
      <c r="C7278" s="10">
        <f t="shared" si="119"/>
        <v>4</v>
      </c>
    </row>
    <row r="7279" spans="1:3" x14ac:dyDescent="0.2">
      <c r="A7279" s="114" t="s">
        <v>15557</v>
      </c>
      <c r="B7279" s="112">
        <v>337</v>
      </c>
      <c r="C7279" s="10">
        <f t="shared" si="119"/>
        <v>3</v>
      </c>
    </row>
    <row r="7280" spans="1:3" x14ac:dyDescent="0.2">
      <c r="A7280" s="114" t="s">
        <v>15558</v>
      </c>
      <c r="B7280" s="112">
        <v>2959</v>
      </c>
      <c r="C7280" s="10">
        <f t="shared" si="119"/>
        <v>2</v>
      </c>
    </row>
    <row r="7281" spans="1:3" x14ac:dyDescent="0.2">
      <c r="A7281" s="114" t="s">
        <v>15559</v>
      </c>
      <c r="B7281" s="112">
        <v>164</v>
      </c>
      <c r="C7281" s="10">
        <f t="shared" si="119"/>
        <v>1</v>
      </c>
    </row>
    <row r="7282" spans="1:3" x14ac:dyDescent="0.2">
      <c r="A7282" s="114" t="s">
        <v>15560</v>
      </c>
      <c r="B7282" s="112">
        <v>287</v>
      </c>
      <c r="C7282" s="10">
        <f t="shared" si="119"/>
        <v>2</v>
      </c>
    </row>
    <row r="7283" spans="1:3" x14ac:dyDescent="0.2">
      <c r="A7283" s="114" t="s">
        <v>15561</v>
      </c>
      <c r="B7283" s="112">
        <v>1345</v>
      </c>
      <c r="C7283" s="10">
        <f t="shared" si="119"/>
        <v>1</v>
      </c>
    </row>
    <row r="7284" spans="1:3" x14ac:dyDescent="0.2">
      <c r="A7284" s="114" t="s">
        <v>15562</v>
      </c>
      <c r="B7284" s="112">
        <v>1090</v>
      </c>
      <c r="C7284" s="10">
        <f t="shared" si="119"/>
        <v>1</v>
      </c>
    </row>
    <row r="7285" spans="1:3" x14ac:dyDescent="0.2">
      <c r="A7285" s="114" t="s">
        <v>15563</v>
      </c>
      <c r="B7285" s="112">
        <v>386</v>
      </c>
      <c r="C7285" s="10">
        <f t="shared" si="119"/>
        <v>3</v>
      </c>
    </row>
    <row r="7286" spans="1:3" x14ac:dyDescent="0.2">
      <c r="A7286" s="114" t="s">
        <v>15564</v>
      </c>
      <c r="B7286" s="112">
        <v>579</v>
      </c>
      <c r="C7286" s="10">
        <f t="shared" si="119"/>
        <v>5</v>
      </c>
    </row>
    <row r="7287" spans="1:3" x14ac:dyDescent="0.2">
      <c r="A7287" s="114" t="s">
        <v>15565</v>
      </c>
      <c r="B7287" s="112">
        <v>890</v>
      </c>
      <c r="C7287" s="10">
        <f t="shared" si="119"/>
        <v>8</v>
      </c>
    </row>
    <row r="7288" spans="1:3" x14ac:dyDescent="0.2">
      <c r="A7288" s="114" t="s">
        <v>15566</v>
      </c>
      <c r="B7288" s="112">
        <v>219</v>
      </c>
      <c r="C7288" s="10">
        <f t="shared" si="119"/>
        <v>2</v>
      </c>
    </row>
    <row r="7289" spans="1:3" x14ac:dyDescent="0.2">
      <c r="A7289" s="114" t="s">
        <v>15567</v>
      </c>
      <c r="B7289" s="112">
        <v>3143</v>
      </c>
      <c r="C7289" s="10">
        <f t="shared" si="119"/>
        <v>3</v>
      </c>
    </row>
    <row r="7290" spans="1:3" x14ac:dyDescent="0.2">
      <c r="A7290" s="114" t="s">
        <v>15568</v>
      </c>
      <c r="B7290" s="112">
        <v>31388</v>
      </c>
      <c r="C7290" s="10">
        <f t="shared" si="119"/>
        <v>3</v>
      </c>
    </row>
    <row r="7291" spans="1:3" x14ac:dyDescent="0.2">
      <c r="A7291" s="114" t="s">
        <v>15569</v>
      </c>
      <c r="B7291" s="112">
        <v>3065</v>
      </c>
      <c r="C7291" s="10">
        <f t="shared" si="119"/>
        <v>3</v>
      </c>
    </row>
    <row r="7292" spans="1:3" x14ac:dyDescent="0.2">
      <c r="A7292" s="114" t="s">
        <v>15570</v>
      </c>
      <c r="B7292" s="112">
        <v>295639</v>
      </c>
      <c r="C7292" s="10">
        <f t="shared" si="119"/>
        <v>2</v>
      </c>
    </row>
    <row r="7293" spans="1:3" x14ac:dyDescent="0.2">
      <c r="A7293" s="114" t="s">
        <v>15571</v>
      </c>
      <c r="B7293" s="112">
        <v>128</v>
      </c>
      <c r="C7293" s="10">
        <f t="shared" si="119"/>
        <v>1</v>
      </c>
    </row>
    <row r="7294" spans="1:3" x14ac:dyDescent="0.2">
      <c r="A7294" s="114" t="s">
        <v>15572</v>
      </c>
      <c r="B7294" s="112">
        <v>43</v>
      </c>
      <c r="C7294" s="10">
        <f t="shared" si="119"/>
        <v>4</v>
      </c>
    </row>
    <row r="7295" spans="1:3" x14ac:dyDescent="0.2">
      <c r="A7295" s="114" t="s">
        <v>15573</v>
      </c>
      <c r="B7295" s="112">
        <v>54</v>
      </c>
      <c r="C7295" s="10">
        <f t="shared" si="119"/>
        <v>5</v>
      </c>
    </row>
    <row r="7296" spans="1:3" x14ac:dyDescent="0.2">
      <c r="A7296" s="114" t="s">
        <v>15574</v>
      </c>
      <c r="B7296" s="112">
        <v>1387</v>
      </c>
      <c r="C7296" s="10">
        <f t="shared" si="119"/>
        <v>1</v>
      </c>
    </row>
    <row r="7297" spans="1:3" x14ac:dyDescent="0.2">
      <c r="A7297" s="114" t="s">
        <v>15575</v>
      </c>
      <c r="B7297" s="112">
        <v>227</v>
      </c>
      <c r="C7297" s="10">
        <f t="shared" si="119"/>
        <v>2</v>
      </c>
    </row>
    <row r="7298" spans="1:3" x14ac:dyDescent="0.2">
      <c r="A7298" s="114" t="s">
        <v>15576</v>
      </c>
      <c r="B7298" s="112">
        <v>268</v>
      </c>
      <c r="C7298" s="10">
        <f t="shared" si="119"/>
        <v>2</v>
      </c>
    </row>
    <row r="7299" spans="1:3" x14ac:dyDescent="0.2">
      <c r="A7299" s="114" t="s">
        <v>15577</v>
      </c>
      <c r="B7299" s="112">
        <v>88</v>
      </c>
      <c r="C7299" s="10">
        <f t="shared" si="119"/>
        <v>8</v>
      </c>
    </row>
    <row r="7300" spans="1:3" x14ac:dyDescent="0.2">
      <c r="A7300" s="114" t="s">
        <v>15578</v>
      </c>
      <c r="B7300" s="112">
        <v>2085</v>
      </c>
      <c r="C7300" s="10">
        <f t="shared" si="119"/>
        <v>2</v>
      </c>
    </row>
    <row r="7301" spans="1:3" x14ac:dyDescent="0.2">
      <c r="A7301" s="114" t="s">
        <v>15579</v>
      </c>
      <c r="B7301" s="112">
        <v>2473</v>
      </c>
      <c r="C7301" s="10">
        <f t="shared" ref="C7301:C7364" si="120">VALUE(LEFT(1E+100*B7301))</f>
        <v>2</v>
      </c>
    </row>
    <row r="7302" spans="1:3" x14ac:dyDescent="0.2">
      <c r="A7302" s="114" t="s">
        <v>15580</v>
      </c>
      <c r="B7302" s="112">
        <v>206</v>
      </c>
      <c r="C7302" s="10">
        <f t="shared" si="120"/>
        <v>2</v>
      </c>
    </row>
    <row r="7303" spans="1:3" x14ac:dyDescent="0.2">
      <c r="A7303" s="114" t="s">
        <v>15581</v>
      </c>
      <c r="B7303" s="112">
        <v>58</v>
      </c>
      <c r="C7303" s="10">
        <f t="shared" si="120"/>
        <v>5</v>
      </c>
    </row>
    <row r="7304" spans="1:3" x14ac:dyDescent="0.2">
      <c r="A7304" s="114" t="s">
        <v>15582</v>
      </c>
      <c r="B7304" s="112">
        <v>89</v>
      </c>
      <c r="C7304" s="10">
        <f t="shared" si="120"/>
        <v>8</v>
      </c>
    </row>
    <row r="7305" spans="1:3" x14ac:dyDescent="0.2">
      <c r="A7305" s="114" t="s">
        <v>8435</v>
      </c>
      <c r="B7305" s="112">
        <v>21795</v>
      </c>
      <c r="C7305" s="10">
        <f t="shared" si="120"/>
        <v>2</v>
      </c>
    </row>
    <row r="7306" spans="1:3" x14ac:dyDescent="0.2">
      <c r="A7306" s="114" t="s">
        <v>15583</v>
      </c>
      <c r="B7306" s="112">
        <v>810</v>
      </c>
      <c r="C7306" s="10">
        <f t="shared" si="120"/>
        <v>8</v>
      </c>
    </row>
    <row r="7307" spans="1:3" x14ac:dyDescent="0.2">
      <c r="A7307" s="114" t="s">
        <v>15584</v>
      </c>
      <c r="B7307" s="112">
        <v>1127</v>
      </c>
      <c r="C7307" s="10">
        <f t="shared" si="120"/>
        <v>1</v>
      </c>
    </row>
    <row r="7308" spans="1:3" x14ac:dyDescent="0.2">
      <c r="A7308" s="114" t="s">
        <v>15585</v>
      </c>
      <c r="B7308" s="112">
        <v>536</v>
      </c>
      <c r="C7308" s="10">
        <f t="shared" si="120"/>
        <v>5</v>
      </c>
    </row>
    <row r="7309" spans="1:3" x14ac:dyDescent="0.2">
      <c r="A7309" s="114" t="s">
        <v>15586</v>
      </c>
      <c r="B7309" s="112">
        <v>53</v>
      </c>
      <c r="C7309" s="10">
        <f t="shared" si="120"/>
        <v>5</v>
      </c>
    </row>
    <row r="7310" spans="1:3" x14ac:dyDescent="0.2">
      <c r="A7310" s="114" t="s">
        <v>15587</v>
      </c>
      <c r="B7310" s="112">
        <v>497</v>
      </c>
      <c r="C7310" s="10">
        <f t="shared" si="120"/>
        <v>4</v>
      </c>
    </row>
    <row r="7311" spans="1:3" x14ac:dyDescent="0.2">
      <c r="A7311" s="114" t="s">
        <v>15588</v>
      </c>
      <c r="B7311" s="112">
        <v>132</v>
      </c>
      <c r="C7311" s="10">
        <f t="shared" si="120"/>
        <v>1</v>
      </c>
    </row>
    <row r="7312" spans="1:3" x14ac:dyDescent="0.2">
      <c r="A7312" s="114" t="s">
        <v>15589</v>
      </c>
      <c r="B7312" s="112">
        <v>344</v>
      </c>
      <c r="C7312" s="10">
        <f t="shared" si="120"/>
        <v>3</v>
      </c>
    </row>
    <row r="7313" spans="1:3" x14ac:dyDescent="0.2">
      <c r="A7313" s="114" t="s">
        <v>15590</v>
      </c>
      <c r="B7313" s="112">
        <v>4030</v>
      </c>
      <c r="C7313" s="10">
        <f t="shared" si="120"/>
        <v>4</v>
      </c>
    </row>
    <row r="7314" spans="1:3" x14ac:dyDescent="0.2">
      <c r="A7314" s="114" t="s">
        <v>15591</v>
      </c>
      <c r="B7314" s="112">
        <v>165</v>
      </c>
      <c r="C7314" s="10">
        <f t="shared" si="120"/>
        <v>1</v>
      </c>
    </row>
    <row r="7315" spans="1:3" x14ac:dyDescent="0.2">
      <c r="A7315" s="114" t="s">
        <v>8434</v>
      </c>
      <c r="B7315" s="112">
        <v>425</v>
      </c>
      <c r="C7315" s="10">
        <f t="shared" si="120"/>
        <v>4</v>
      </c>
    </row>
    <row r="7316" spans="1:3" x14ac:dyDescent="0.2">
      <c r="A7316" s="114" t="s">
        <v>15592</v>
      </c>
      <c r="B7316" s="112">
        <v>1132</v>
      </c>
      <c r="C7316" s="10">
        <f t="shared" si="120"/>
        <v>1</v>
      </c>
    </row>
    <row r="7317" spans="1:3" x14ac:dyDescent="0.2">
      <c r="A7317" s="114" t="s">
        <v>15593</v>
      </c>
      <c r="B7317" s="112">
        <v>476</v>
      </c>
      <c r="C7317" s="10">
        <f t="shared" si="120"/>
        <v>4</v>
      </c>
    </row>
    <row r="7318" spans="1:3" x14ac:dyDescent="0.2">
      <c r="A7318" s="114" t="s">
        <v>15594</v>
      </c>
      <c r="B7318" s="112">
        <v>417</v>
      </c>
      <c r="C7318" s="10">
        <f t="shared" si="120"/>
        <v>4</v>
      </c>
    </row>
    <row r="7319" spans="1:3" x14ac:dyDescent="0.2">
      <c r="A7319" s="114" t="s">
        <v>15595</v>
      </c>
      <c r="B7319" s="112">
        <v>76</v>
      </c>
      <c r="C7319" s="10">
        <f t="shared" si="120"/>
        <v>7</v>
      </c>
    </row>
    <row r="7320" spans="1:3" x14ac:dyDescent="0.2">
      <c r="A7320" s="114" t="s">
        <v>15596</v>
      </c>
      <c r="B7320" s="112">
        <v>896</v>
      </c>
      <c r="C7320" s="10">
        <f t="shared" si="120"/>
        <v>8</v>
      </c>
    </row>
    <row r="7321" spans="1:3" x14ac:dyDescent="0.2">
      <c r="A7321" s="114" t="s">
        <v>15597</v>
      </c>
      <c r="B7321" s="112">
        <v>11918</v>
      </c>
      <c r="C7321" s="10">
        <f t="shared" si="120"/>
        <v>1</v>
      </c>
    </row>
    <row r="7322" spans="1:3" x14ac:dyDescent="0.2">
      <c r="A7322" s="114" t="s">
        <v>15598</v>
      </c>
      <c r="B7322" s="112">
        <v>459</v>
      </c>
      <c r="C7322" s="10">
        <f t="shared" si="120"/>
        <v>4</v>
      </c>
    </row>
    <row r="7323" spans="1:3" x14ac:dyDescent="0.2">
      <c r="A7323" s="114" t="s">
        <v>15599</v>
      </c>
      <c r="B7323" s="112">
        <v>196</v>
      </c>
      <c r="C7323" s="10">
        <f t="shared" si="120"/>
        <v>1</v>
      </c>
    </row>
    <row r="7324" spans="1:3" x14ac:dyDescent="0.2">
      <c r="A7324" s="114" t="s">
        <v>15600</v>
      </c>
      <c r="B7324" s="112">
        <v>333</v>
      </c>
      <c r="C7324" s="10">
        <f t="shared" si="120"/>
        <v>3</v>
      </c>
    </row>
    <row r="7325" spans="1:3" x14ac:dyDescent="0.2">
      <c r="A7325" s="114" t="s">
        <v>15601</v>
      </c>
      <c r="B7325" s="112">
        <v>266</v>
      </c>
      <c r="C7325" s="10">
        <f t="shared" si="120"/>
        <v>2</v>
      </c>
    </row>
    <row r="7326" spans="1:3" x14ac:dyDescent="0.2">
      <c r="A7326" s="114" t="s">
        <v>8433</v>
      </c>
      <c r="B7326" s="112">
        <v>1568</v>
      </c>
      <c r="C7326" s="10">
        <f t="shared" si="120"/>
        <v>1</v>
      </c>
    </row>
    <row r="7327" spans="1:3" x14ac:dyDescent="0.2">
      <c r="A7327" s="114" t="s">
        <v>15602</v>
      </c>
      <c r="B7327" s="112">
        <v>46</v>
      </c>
      <c r="C7327" s="10">
        <f t="shared" si="120"/>
        <v>4</v>
      </c>
    </row>
    <row r="7328" spans="1:3" x14ac:dyDescent="0.2">
      <c r="A7328" s="114" t="s">
        <v>15603</v>
      </c>
      <c r="B7328" s="112">
        <v>178</v>
      </c>
      <c r="C7328" s="10">
        <f t="shared" si="120"/>
        <v>1</v>
      </c>
    </row>
    <row r="7329" spans="1:3" x14ac:dyDescent="0.2">
      <c r="A7329" s="114" t="s">
        <v>15604</v>
      </c>
      <c r="B7329" s="112">
        <v>2087</v>
      </c>
      <c r="C7329" s="10">
        <f t="shared" si="120"/>
        <v>2</v>
      </c>
    </row>
    <row r="7330" spans="1:3" x14ac:dyDescent="0.2">
      <c r="A7330" s="114" t="s">
        <v>15605</v>
      </c>
      <c r="B7330" s="112">
        <v>4674</v>
      </c>
      <c r="C7330" s="10">
        <f t="shared" si="120"/>
        <v>4</v>
      </c>
    </row>
    <row r="7331" spans="1:3" x14ac:dyDescent="0.2">
      <c r="A7331" s="114" t="s">
        <v>15606</v>
      </c>
      <c r="B7331" s="112">
        <v>917</v>
      </c>
      <c r="C7331" s="10">
        <f t="shared" si="120"/>
        <v>9</v>
      </c>
    </row>
    <row r="7332" spans="1:3" x14ac:dyDescent="0.2">
      <c r="A7332" s="114" t="s">
        <v>15607</v>
      </c>
      <c r="B7332" s="112">
        <v>114</v>
      </c>
      <c r="C7332" s="10">
        <f t="shared" si="120"/>
        <v>1</v>
      </c>
    </row>
    <row r="7333" spans="1:3" x14ac:dyDescent="0.2">
      <c r="A7333" s="114" t="s">
        <v>15608</v>
      </c>
      <c r="B7333" s="112">
        <v>41</v>
      </c>
      <c r="C7333" s="10">
        <f t="shared" si="120"/>
        <v>4</v>
      </c>
    </row>
    <row r="7334" spans="1:3" x14ac:dyDescent="0.2">
      <c r="A7334" s="114" t="s">
        <v>15609</v>
      </c>
      <c r="B7334" s="112">
        <v>2873</v>
      </c>
      <c r="C7334" s="10">
        <f t="shared" si="120"/>
        <v>2</v>
      </c>
    </row>
    <row r="7335" spans="1:3" x14ac:dyDescent="0.2">
      <c r="A7335" s="114" t="s">
        <v>15610</v>
      </c>
      <c r="B7335" s="112">
        <v>39</v>
      </c>
      <c r="C7335" s="10">
        <f t="shared" si="120"/>
        <v>3</v>
      </c>
    </row>
    <row r="7336" spans="1:3" x14ac:dyDescent="0.2">
      <c r="A7336" s="114" t="s">
        <v>15611</v>
      </c>
      <c r="B7336" s="112">
        <v>69</v>
      </c>
      <c r="C7336" s="10">
        <f t="shared" si="120"/>
        <v>6</v>
      </c>
    </row>
    <row r="7337" spans="1:3" x14ac:dyDescent="0.2">
      <c r="A7337" s="114" t="s">
        <v>15612</v>
      </c>
      <c r="B7337" s="112">
        <v>721</v>
      </c>
      <c r="C7337" s="10">
        <f t="shared" si="120"/>
        <v>7</v>
      </c>
    </row>
    <row r="7338" spans="1:3" x14ac:dyDescent="0.2">
      <c r="A7338" s="114" t="s">
        <v>15613</v>
      </c>
      <c r="B7338" s="112">
        <v>79</v>
      </c>
      <c r="C7338" s="10">
        <f t="shared" si="120"/>
        <v>7</v>
      </c>
    </row>
    <row r="7339" spans="1:3" x14ac:dyDescent="0.2">
      <c r="A7339" s="114" t="s">
        <v>15614</v>
      </c>
      <c r="B7339" s="112">
        <v>53</v>
      </c>
      <c r="C7339" s="10">
        <f t="shared" si="120"/>
        <v>5</v>
      </c>
    </row>
    <row r="7340" spans="1:3" x14ac:dyDescent="0.2">
      <c r="A7340" s="114" t="s">
        <v>15615</v>
      </c>
      <c r="B7340" s="112">
        <v>151</v>
      </c>
      <c r="C7340" s="10">
        <f t="shared" si="120"/>
        <v>1</v>
      </c>
    </row>
    <row r="7341" spans="1:3" x14ac:dyDescent="0.2">
      <c r="A7341" s="114" t="s">
        <v>15616</v>
      </c>
      <c r="B7341" s="112">
        <v>81</v>
      </c>
      <c r="C7341" s="10">
        <f t="shared" si="120"/>
        <v>8</v>
      </c>
    </row>
    <row r="7342" spans="1:3" x14ac:dyDescent="0.2">
      <c r="A7342" s="114" t="s">
        <v>15617</v>
      </c>
      <c r="B7342" s="112">
        <v>69</v>
      </c>
      <c r="C7342" s="10">
        <f t="shared" si="120"/>
        <v>6</v>
      </c>
    </row>
    <row r="7343" spans="1:3" x14ac:dyDescent="0.2">
      <c r="A7343" s="114" t="s">
        <v>15618</v>
      </c>
      <c r="B7343" s="112">
        <v>3750</v>
      </c>
      <c r="C7343" s="10">
        <f t="shared" si="120"/>
        <v>3</v>
      </c>
    </row>
    <row r="7344" spans="1:3" x14ac:dyDescent="0.2">
      <c r="A7344" s="114" t="s">
        <v>15619</v>
      </c>
      <c r="B7344" s="112">
        <v>1935</v>
      </c>
      <c r="C7344" s="10">
        <f t="shared" si="120"/>
        <v>1</v>
      </c>
    </row>
    <row r="7345" spans="1:3" x14ac:dyDescent="0.2">
      <c r="A7345" s="114" t="s">
        <v>15620</v>
      </c>
      <c r="B7345" s="112">
        <v>222</v>
      </c>
      <c r="C7345" s="10">
        <f t="shared" si="120"/>
        <v>2</v>
      </c>
    </row>
    <row r="7346" spans="1:3" x14ac:dyDescent="0.2">
      <c r="A7346" s="114" t="s">
        <v>15621</v>
      </c>
      <c r="B7346" s="112">
        <v>89</v>
      </c>
      <c r="C7346" s="10">
        <f t="shared" si="120"/>
        <v>8</v>
      </c>
    </row>
    <row r="7347" spans="1:3" x14ac:dyDescent="0.2">
      <c r="A7347" s="114" t="s">
        <v>15622</v>
      </c>
      <c r="B7347" s="112">
        <v>3144</v>
      </c>
      <c r="C7347" s="10">
        <f t="shared" si="120"/>
        <v>3</v>
      </c>
    </row>
    <row r="7348" spans="1:3" x14ac:dyDescent="0.2">
      <c r="A7348" s="114" t="s">
        <v>15623</v>
      </c>
      <c r="B7348" s="112">
        <v>61</v>
      </c>
      <c r="C7348" s="10">
        <f t="shared" si="120"/>
        <v>6</v>
      </c>
    </row>
    <row r="7349" spans="1:3" x14ac:dyDescent="0.2">
      <c r="A7349" s="114" t="s">
        <v>15624</v>
      </c>
      <c r="B7349" s="112">
        <v>15658</v>
      </c>
      <c r="C7349" s="10">
        <f t="shared" si="120"/>
        <v>1</v>
      </c>
    </row>
    <row r="7350" spans="1:3" x14ac:dyDescent="0.2">
      <c r="A7350" s="114" t="s">
        <v>15625</v>
      </c>
      <c r="B7350" s="112">
        <v>926</v>
      </c>
      <c r="C7350" s="10">
        <f t="shared" si="120"/>
        <v>9</v>
      </c>
    </row>
    <row r="7351" spans="1:3" x14ac:dyDescent="0.2">
      <c r="A7351" s="114" t="s">
        <v>15626</v>
      </c>
      <c r="B7351" s="112">
        <v>1882</v>
      </c>
      <c r="C7351" s="10">
        <f t="shared" si="120"/>
        <v>1</v>
      </c>
    </row>
    <row r="7352" spans="1:3" x14ac:dyDescent="0.2">
      <c r="A7352" s="114" t="s">
        <v>15627</v>
      </c>
      <c r="B7352" s="112">
        <v>2632</v>
      </c>
      <c r="C7352" s="10">
        <f t="shared" si="120"/>
        <v>2</v>
      </c>
    </row>
    <row r="7353" spans="1:3" x14ac:dyDescent="0.2">
      <c r="A7353" s="114" t="s">
        <v>15628</v>
      </c>
      <c r="B7353" s="112">
        <v>24727</v>
      </c>
      <c r="C7353" s="10">
        <f t="shared" si="120"/>
        <v>2</v>
      </c>
    </row>
    <row r="7354" spans="1:3" x14ac:dyDescent="0.2">
      <c r="A7354" s="114" t="s">
        <v>15629</v>
      </c>
      <c r="B7354" s="112">
        <v>274</v>
      </c>
      <c r="C7354" s="10">
        <f t="shared" si="120"/>
        <v>2</v>
      </c>
    </row>
    <row r="7355" spans="1:3" x14ac:dyDescent="0.2">
      <c r="A7355" s="114" t="s">
        <v>15630</v>
      </c>
      <c r="B7355" s="112">
        <v>794</v>
      </c>
      <c r="C7355" s="10">
        <f t="shared" si="120"/>
        <v>7</v>
      </c>
    </row>
    <row r="7356" spans="1:3" x14ac:dyDescent="0.2">
      <c r="A7356" s="114" t="s">
        <v>15631</v>
      </c>
      <c r="B7356" s="112">
        <v>67</v>
      </c>
      <c r="C7356" s="10">
        <f t="shared" si="120"/>
        <v>6</v>
      </c>
    </row>
    <row r="7357" spans="1:3" x14ac:dyDescent="0.2">
      <c r="A7357" s="114" t="s">
        <v>15632</v>
      </c>
      <c r="B7357" s="112">
        <v>110</v>
      </c>
      <c r="C7357" s="10">
        <f t="shared" si="120"/>
        <v>1</v>
      </c>
    </row>
    <row r="7358" spans="1:3" x14ac:dyDescent="0.2">
      <c r="A7358" s="114" t="s">
        <v>15633</v>
      </c>
      <c r="B7358" s="112">
        <v>27</v>
      </c>
      <c r="C7358" s="10">
        <f t="shared" si="120"/>
        <v>2</v>
      </c>
    </row>
    <row r="7359" spans="1:3" x14ac:dyDescent="0.2">
      <c r="A7359" s="114" t="s">
        <v>15634</v>
      </c>
      <c r="B7359" s="112">
        <v>4503</v>
      </c>
      <c r="C7359" s="10">
        <f t="shared" si="120"/>
        <v>4</v>
      </c>
    </row>
    <row r="7360" spans="1:3" x14ac:dyDescent="0.2">
      <c r="A7360" s="114" t="s">
        <v>15635</v>
      </c>
      <c r="B7360" s="112">
        <v>678</v>
      </c>
      <c r="C7360" s="10">
        <f t="shared" si="120"/>
        <v>6</v>
      </c>
    </row>
    <row r="7361" spans="1:3" x14ac:dyDescent="0.2">
      <c r="A7361" s="114" t="s">
        <v>15636</v>
      </c>
      <c r="B7361" s="112">
        <v>683</v>
      </c>
      <c r="C7361" s="10">
        <f t="shared" si="120"/>
        <v>6</v>
      </c>
    </row>
    <row r="7362" spans="1:3" x14ac:dyDescent="0.2">
      <c r="A7362" s="114" t="s">
        <v>15637</v>
      </c>
      <c r="B7362" s="112">
        <v>134</v>
      </c>
      <c r="C7362" s="10">
        <f t="shared" si="120"/>
        <v>1</v>
      </c>
    </row>
    <row r="7363" spans="1:3" x14ac:dyDescent="0.2">
      <c r="A7363" s="114" t="s">
        <v>15638</v>
      </c>
      <c r="B7363" s="112">
        <v>125</v>
      </c>
      <c r="C7363" s="10">
        <f t="shared" si="120"/>
        <v>1</v>
      </c>
    </row>
    <row r="7364" spans="1:3" x14ac:dyDescent="0.2">
      <c r="A7364" s="114" t="s">
        <v>15639</v>
      </c>
      <c r="B7364" s="112">
        <v>21</v>
      </c>
      <c r="C7364" s="10">
        <f t="shared" si="120"/>
        <v>2</v>
      </c>
    </row>
    <row r="7365" spans="1:3" x14ac:dyDescent="0.2">
      <c r="A7365" s="114" t="s">
        <v>15640</v>
      </c>
      <c r="B7365" s="112">
        <v>223</v>
      </c>
      <c r="C7365" s="10">
        <f t="shared" ref="C7365:C7428" si="121">VALUE(LEFT(1E+100*B7365))</f>
        <v>2</v>
      </c>
    </row>
    <row r="7366" spans="1:3" x14ac:dyDescent="0.2">
      <c r="A7366" s="114" t="s">
        <v>15641</v>
      </c>
      <c r="B7366" s="112">
        <v>347</v>
      </c>
      <c r="C7366" s="10">
        <f t="shared" si="121"/>
        <v>3</v>
      </c>
    </row>
    <row r="7367" spans="1:3" x14ac:dyDescent="0.2">
      <c r="A7367" s="114" t="s">
        <v>15642</v>
      </c>
      <c r="B7367" s="112">
        <v>9490</v>
      </c>
      <c r="C7367" s="10">
        <f t="shared" si="121"/>
        <v>9</v>
      </c>
    </row>
    <row r="7368" spans="1:3" x14ac:dyDescent="0.2">
      <c r="A7368" s="114" t="s">
        <v>15643</v>
      </c>
      <c r="B7368" s="112">
        <v>8</v>
      </c>
      <c r="C7368" s="10">
        <f t="shared" si="121"/>
        <v>8</v>
      </c>
    </row>
    <row r="7369" spans="1:3" x14ac:dyDescent="0.2">
      <c r="A7369" s="114" t="s">
        <v>15644</v>
      </c>
      <c r="B7369" s="112">
        <v>22</v>
      </c>
      <c r="C7369" s="10">
        <f t="shared" si="121"/>
        <v>2</v>
      </c>
    </row>
    <row r="7370" spans="1:3" x14ac:dyDescent="0.2">
      <c r="A7370" s="114" t="s">
        <v>15645</v>
      </c>
      <c r="B7370" s="112">
        <v>82</v>
      </c>
      <c r="C7370" s="10">
        <f t="shared" si="121"/>
        <v>8</v>
      </c>
    </row>
    <row r="7371" spans="1:3" x14ac:dyDescent="0.2">
      <c r="A7371" s="114" t="s">
        <v>8432</v>
      </c>
      <c r="B7371" s="112">
        <v>2439</v>
      </c>
      <c r="C7371" s="10">
        <f t="shared" si="121"/>
        <v>2</v>
      </c>
    </row>
    <row r="7372" spans="1:3" x14ac:dyDescent="0.2">
      <c r="A7372" s="114" t="s">
        <v>15646</v>
      </c>
      <c r="B7372" s="112">
        <v>64</v>
      </c>
      <c r="C7372" s="10">
        <f t="shared" si="121"/>
        <v>6</v>
      </c>
    </row>
    <row r="7373" spans="1:3" x14ac:dyDescent="0.2">
      <c r="A7373" s="114" t="s">
        <v>15647</v>
      </c>
      <c r="B7373" s="112">
        <v>5123</v>
      </c>
      <c r="C7373" s="10">
        <f t="shared" si="121"/>
        <v>5</v>
      </c>
    </row>
    <row r="7374" spans="1:3" x14ac:dyDescent="0.2">
      <c r="A7374" s="114" t="s">
        <v>8257</v>
      </c>
      <c r="B7374" s="112">
        <v>532</v>
      </c>
      <c r="C7374" s="10">
        <f t="shared" si="121"/>
        <v>5</v>
      </c>
    </row>
    <row r="7375" spans="1:3" x14ac:dyDescent="0.2">
      <c r="A7375" s="114" t="s">
        <v>15648</v>
      </c>
      <c r="B7375" s="112">
        <v>273</v>
      </c>
      <c r="C7375" s="10">
        <f t="shared" si="121"/>
        <v>2</v>
      </c>
    </row>
    <row r="7376" spans="1:3" x14ac:dyDescent="0.2">
      <c r="A7376" s="114" t="s">
        <v>15649</v>
      </c>
      <c r="B7376" s="112">
        <v>81</v>
      </c>
      <c r="C7376" s="10">
        <f t="shared" si="121"/>
        <v>8</v>
      </c>
    </row>
    <row r="7377" spans="1:3" x14ac:dyDescent="0.2">
      <c r="A7377" s="114" t="s">
        <v>15650</v>
      </c>
      <c r="B7377" s="112">
        <v>1091</v>
      </c>
      <c r="C7377" s="10">
        <f t="shared" si="121"/>
        <v>1</v>
      </c>
    </row>
    <row r="7378" spans="1:3" x14ac:dyDescent="0.2">
      <c r="A7378" s="114" t="s">
        <v>15651</v>
      </c>
      <c r="B7378" s="112">
        <v>445</v>
      </c>
      <c r="C7378" s="10">
        <f t="shared" si="121"/>
        <v>4</v>
      </c>
    </row>
    <row r="7379" spans="1:3" x14ac:dyDescent="0.2">
      <c r="A7379" s="114" t="s">
        <v>15652</v>
      </c>
      <c r="B7379" s="112">
        <v>7559</v>
      </c>
      <c r="C7379" s="10">
        <f t="shared" si="121"/>
        <v>7</v>
      </c>
    </row>
    <row r="7380" spans="1:3" x14ac:dyDescent="0.2">
      <c r="A7380" s="114" t="s">
        <v>15653</v>
      </c>
      <c r="B7380" s="112">
        <v>4172</v>
      </c>
      <c r="C7380" s="10">
        <f t="shared" si="121"/>
        <v>4</v>
      </c>
    </row>
    <row r="7381" spans="1:3" x14ac:dyDescent="0.2">
      <c r="A7381" s="114" t="s">
        <v>15654</v>
      </c>
      <c r="B7381" s="112">
        <v>562</v>
      </c>
      <c r="C7381" s="10">
        <f t="shared" si="121"/>
        <v>5</v>
      </c>
    </row>
    <row r="7382" spans="1:3" x14ac:dyDescent="0.2">
      <c r="A7382" s="114" t="s">
        <v>15655</v>
      </c>
      <c r="B7382" s="112">
        <v>88</v>
      </c>
      <c r="C7382" s="10">
        <f t="shared" si="121"/>
        <v>8</v>
      </c>
    </row>
    <row r="7383" spans="1:3" x14ac:dyDescent="0.2">
      <c r="A7383" s="114" t="s">
        <v>15656</v>
      </c>
      <c r="B7383" s="112">
        <v>1023</v>
      </c>
      <c r="C7383" s="10">
        <f t="shared" si="121"/>
        <v>1</v>
      </c>
    </row>
    <row r="7384" spans="1:3" x14ac:dyDescent="0.2">
      <c r="A7384" s="114" t="s">
        <v>15657</v>
      </c>
      <c r="B7384" s="112">
        <v>61</v>
      </c>
      <c r="C7384" s="10">
        <f t="shared" si="121"/>
        <v>6</v>
      </c>
    </row>
    <row r="7385" spans="1:3" x14ac:dyDescent="0.2">
      <c r="A7385" s="114" t="s">
        <v>15658</v>
      </c>
      <c r="B7385" s="112">
        <v>12721</v>
      </c>
      <c r="C7385" s="10">
        <f t="shared" si="121"/>
        <v>1</v>
      </c>
    </row>
    <row r="7386" spans="1:3" x14ac:dyDescent="0.2">
      <c r="A7386" s="114" t="s">
        <v>15659</v>
      </c>
      <c r="B7386" s="112">
        <v>2162</v>
      </c>
      <c r="C7386" s="10">
        <f t="shared" si="121"/>
        <v>2</v>
      </c>
    </row>
    <row r="7387" spans="1:3" x14ac:dyDescent="0.2">
      <c r="A7387" s="114" t="s">
        <v>15660</v>
      </c>
      <c r="B7387" s="112">
        <v>1107</v>
      </c>
      <c r="C7387" s="10">
        <f t="shared" si="121"/>
        <v>1</v>
      </c>
    </row>
    <row r="7388" spans="1:3" x14ac:dyDescent="0.2">
      <c r="A7388" s="114" t="s">
        <v>15661</v>
      </c>
      <c r="B7388" s="112">
        <v>152</v>
      </c>
      <c r="C7388" s="10">
        <f t="shared" si="121"/>
        <v>1</v>
      </c>
    </row>
    <row r="7389" spans="1:3" x14ac:dyDescent="0.2">
      <c r="A7389" s="114" t="s">
        <v>15662</v>
      </c>
      <c r="B7389" s="112">
        <v>94</v>
      </c>
      <c r="C7389" s="10">
        <f t="shared" si="121"/>
        <v>9</v>
      </c>
    </row>
    <row r="7390" spans="1:3" x14ac:dyDescent="0.2">
      <c r="A7390" s="114" t="s">
        <v>15663</v>
      </c>
      <c r="B7390" s="112">
        <v>278</v>
      </c>
      <c r="C7390" s="10">
        <f t="shared" si="121"/>
        <v>2</v>
      </c>
    </row>
    <row r="7391" spans="1:3" x14ac:dyDescent="0.2">
      <c r="A7391" s="114" t="s">
        <v>15664</v>
      </c>
      <c r="B7391" s="112">
        <v>6750</v>
      </c>
      <c r="C7391" s="10">
        <f t="shared" si="121"/>
        <v>6</v>
      </c>
    </row>
    <row r="7392" spans="1:3" x14ac:dyDescent="0.2">
      <c r="A7392" s="114" t="s">
        <v>15665</v>
      </c>
      <c r="B7392" s="112">
        <v>166</v>
      </c>
      <c r="C7392" s="10">
        <f t="shared" si="121"/>
        <v>1</v>
      </c>
    </row>
    <row r="7393" spans="1:3" x14ac:dyDescent="0.2">
      <c r="A7393" s="114" t="s">
        <v>15666</v>
      </c>
      <c r="B7393" s="112">
        <v>460</v>
      </c>
      <c r="C7393" s="10">
        <f t="shared" si="121"/>
        <v>4</v>
      </c>
    </row>
    <row r="7394" spans="1:3" x14ac:dyDescent="0.2">
      <c r="A7394" s="114" t="s">
        <v>15667</v>
      </c>
      <c r="B7394" s="112">
        <v>182</v>
      </c>
      <c r="C7394" s="10">
        <f t="shared" si="121"/>
        <v>1</v>
      </c>
    </row>
    <row r="7395" spans="1:3" x14ac:dyDescent="0.2">
      <c r="A7395" s="114" t="s">
        <v>15668</v>
      </c>
      <c r="B7395" s="112">
        <v>411</v>
      </c>
      <c r="C7395" s="10">
        <f t="shared" si="121"/>
        <v>4</v>
      </c>
    </row>
    <row r="7396" spans="1:3" x14ac:dyDescent="0.2">
      <c r="A7396" s="114" t="s">
        <v>15669</v>
      </c>
      <c r="B7396" s="112">
        <v>237</v>
      </c>
      <c r="C7396" s="10">
        <f t="shared" si="121"/>
        <v>2</v>
      </c>
    </row>
    <row r="7397" spans="1:3" x14ac:dyDescent="0.2">
      <c r="A7397" s="114" t="s">
        <v>15670</v>
      </c>
      <c r="B7397" s="112">
        <v>5005</v>
      </c>
      <c r="C7397" s="10">
        <f t="shared" si="121"/>
        <v>5</v>
      </c>
    </row>
    <row r="7398" spans="1:3" x14ac:dyDescent="0.2">
      <c r="A7398" s="114" t="s">
        <v>15671</v>
      </c>
      <c r="B7398" s="112">
        <v>2018</v>
      </c>
      <c r="C7398" s="10">
        <f t="shared" si="121"/>
        <v>2</v>
      </c>
    </row>
    <row r="7399" spans="1:3" x14ac:dyDescent="0.2">
      <c r="A7399" s="114" t="s">
        <v>15672</v>
      </c>
      <c r="B7399" s="112">
        <v>835</v>
      </c>
      <c r="C7399" s="10">
        <f t="shared" si="121"/>
        <v>8</v>
      </c>
    </row>
    <row r="7400" spans="1:3" x14ac:dyDescent="0.2">
      <c r="A7400" s="114" t="s">
        <v>15673</v>
      </c>
      <c r="B7400" s="112">
        <v>713</v>
      </c>
      <c r="C7400" s="10">
        <f t="shared" si="121"/>
        <v>7</v>
      </c>
    </row>
    <row r="7401" spans="1:3" x14ac:dyDescent="0.2">
      <c r="A7401" s="114" t="s">
        <v>15674</v>
      </c>
      <c r="B7401" s="112">
        <v>730</v>
      </c>
      <c r="C7401" s="10">
        <f t="shared" si="121"/>
        <v>7</v>
      </c>
    </row>
    <row r="7402" spans="1:3" x14ac:dyDescent="0.2">
      <c r="A7402" s="114" t="s">
        <v>15675</v>
      </c>
      <c r="B7402" s="112">
        <v>86</v>
      </c>
      <c r="C7402" s="10">
        <f t="shared" si="121"/>
        <v>8</v>
      </c>
    </row>
    <row r="7403" spans="1:3" x14ac:dyDescent="0.2">
      <c r="A7403" s="114" t="s">
        <v>15676</v>
      </c>
      <c r="B7403" s="112">
        <v>7682</v>
      </c>
      <c r="C7403" s="10">
        <f t="shared" si="121"/>
        <v>7</v>
      </c>
    </row>
    <row r="7404" spans="1:3" x14ac:dyDescent="0.2">
      <c r="A7404" s="114" t="s">
        <v>15677</v>
      </c>
      <c r="B7404" s="112">
        <v>76</v>
      </c>
      <c r="C7404" s="10">
        <f t="shared" si="121"/>
        <v>7</v>
      </c>
    </row>
    <row r="7405" spans="1:3" x14ac:dyDescent="0.2">
      <c r="A7405" s="114" t="s">
        <v>15678</v>
      </c>
      <c r="B7405" s="112">
        <v>311</v>
      </c>
      <c r="C7405" s="10">
        <f t="shared" si="121"/>
        <v>3</v>
      </c>
    </row>
    <row r="7406" spans="1:3" x14ac:dyDescent="0.2">
      <c r="A7406" s="114" t="s">
        <v>15679</v>
      </c>
      <c r="B7406" s="112">
        <v>160</v>
      </c>
      <c r="C7406" s="10">
        <f t="shared" si="121"/>
        <v>1</v>
      </c>
    </row>
    <row r="7407" spans="1:3" x14ac:dyDescent="0.2">
      <c r="A7407" s="114" t="s">
        <v>15680</v>
      </c>
      <c r="B7407" s="112">
        <v>579</v>
      </c>
      <c r="C7407" s="10">
        <f t="shared" si="121"/>
        <v>5</v>
      </c>
    </row>
    <row r="7408" spans="1:3" x14ac:dyDescent="0.2">
      <c r="A7408" s="114" t="s">
        <v>15681</v>
      </c>
      <c r="B7408" s="112">
        <v>92</v>
      </c>
      <c r="C7408" s="10">
        <f t="shared" si="121"/>
        <v>9</v>
      </c>
    </row>
    <row r="7409" spans="1:3" x14ac:dyDescent="0.2">
      <c r="A7409" s="114" t="s">
        <v>15682</v>
      </c>
      <c r="B7409" s="112">
        <v>85</v>
      </c>
      <c r="C7409" s="10">
        <f t="shared" si="121"/>
        <v>8</v>
      </c>
    </row>
    <row r="7410" spans="1:3" x14ac:dyDescent="0.2">
      <c r="A7410" s="114" t="s">
        <v>15683</v>
      </c>
      <c r="B7410" s="112">
        <v>132</v>
      </c>
      <c r="C7410" s="10">
        <f t="shared" si="121"/>
        <v>1</v>
      </c>
    </row>
    <row r="7411" spans="1:3" x14ac:dyDescent="0.2">
      <c r="A7411" s="114" t="s">
        <v>15684</v>
      </c>
      <c r="B7411" s="112">
        <v>266</v>
      </c>
      <c r="C7411" s="10">
        <f t="shared" si="121"/>
        <v>2</v>
      </c>
    </row>
    <row r="7412" spans="1:3" x14ac:dyDescent="0.2">
      <c r="A7412" s="114" t="s">
        <v>15685</v>
      </c>
      <c r="B7412" s="112">
        <v>3895</v>
      </c>
      <c r="C7412" s="10">
        <f t="shared" si="121"/>
        <v>3</v>
      </c>
    </row>
    <row r="7413" spans="1:3" x14ac:dyDescent="0.2">
      <c r="A7413" s="114" t="s">
        <v>15686</v>
      </c>
      <c r="B7413" s="112">
        <v>81</v>
      </c>
      <c r="C7413" s="10">
        <f t="shared" si="121"/>
        <v>8</v>
      </c>
    </row>
    <row r="7414" spans="1:3" x14ac:dyDescent="0.2">
      <c r="A7414" s="114" t="s">
        <v>15687</v>
      </c>
      <c r="B7414" s="112">
        <v>212</v>
      </c>
      <c r="C7414" s="10">
        <f t="shared" si="121"/>
        <v>2</v>
      </c>
    </row>
    <row r="7415" spans="1:3" x14ac:dyDescent="0.2">
      <c r="A7415" s="114" t="s">
        <v>15688</v>
      </c>
      <c r="B7415" s="112">
        <v>428</v>
      </c>
      <c r="C7415" s="10">
        <f t="shared" si="121"/>
        <v>4</v>
      </c>
    </row>
    <row r="7416" spans="1:3" x14ac:dyDescent="0.2">
      <c r="A7416" s="114" t="s">
        <v>15689</v>
      </c>
      <c r="B7416" s="112">
        <v>325</v>
      </c>
      <c r="C7416" s="10">
        <f t="shared" si="121"/>
        <v>3</v>
      </c>
    </row>
    <row r="7417" spans="1:3" x14ac:dyDescent="0.2">
      <c r="A7417" s="114" t="s">
        <v>15690</v>
      </c>
      <c r="B7417" s="112">
        <v>1154</v>
      </c>
      <c r="C7417" s="10">
        <f t="shared" si="121"/>
        <v>1</v>
      </c>
    </row>
    <row r="7418" spans="1:3" x14ac:dyDescent="0.2">
      <c r="A7418" s="114" t="s">
        <v>15691</v>
      </c>
      <c r="B7418" s="112">
        <v>11874</v>
      </c>
      <c r="C7418" s="10">
        <f t="shared" si="121"/>
        <v>1</v>
      </c>
    </row>
    <row r="7419" spans="1:3" x14ac:dyDescent="0.2">
      <c r="A7419" s="114" t="s">
        <v>15692</v>
      </c>
      <c r="B7419" s="112">
        <v>849</v>
      </c>
      <c r="C7419" s="10">
        <f t="shared" si="121"/>
        <v>8</v>
      </c>
    </row>
    <row r="7420" spans="1:3" x14ac:dyDescent="0.2">
      <c r="A7420" s="114" t="s">
        <v>15693</v>
      </c>
      <c r="B7420" s="112">
        <v>21</v>
      </c>
      <c r="C7420" s="10">
        <f t="shared" si="121"/>
        <v>2</v>
      </c>
    </row>
    <row r="7421" spans="1:3" x14ac:dyDescent="0.2">
      <c r="A7421" s="114" t="s">
        <v>15694</v>
      </c>
      <c r="B7421" s="112">
        <v>278</v>
      </c>
      <c r="C7421" s="10">
        <f t="shared" si="121"/>
        <v>2</v>
      </c>
    </row>
    <row r="7422" spans="1:3" x14ac:dyDescent="0.2">
      <c r="A7422" s="114" t="s">
        <v>15695</v>
      </c>
      <c r="B7422" s="112">
        <v>901</v>
      </c>
      <c r="C7422" s="10">
        <f t="shared" si="121"/>
        <v>9</v>
      </c>
    </row>
    <row r="7423" spans="1:3" x14ac:dyDescent="0.2">
      <c r="A7423" s="114" t="s">
        <v>15696</v>
      </c>
      <c r="B7423" s="112">
        <v>12656</v>
      </c>
      <c r="C7423" s="10">
        <f t="shared" si="121"/>
        <v>1</v>
      </c>
    </row>
    <row r="7424" spans="1:3" x14ac:dyDescent="0.2">
      <c r="A7424" s="114" t="s">
        <v>15697</v>
      </c>
      <c r="B7424" s="112">
        <v>2865</v>
      </c>
      <c r="C7424" s="10">
        <f t="shared" si="121"/>
        <v>2</v>
      </c>
    </row>
    <row r="7425" spans="1:3" x14ac:dyDescent="0.2">
      <c r="A7425" s="114" t="s">
        <v>15698</v>
      </c>
      <c r="B7425" s="112">
        <v>66</v>
      </c>
      <c r="C7425" s="10">
        <f t="shared" si="121"/>
        <v>6</v>
      </c>
    </row>
    <row r="7426" spans="1:3" x14ac:dyDescent="0.2">
      <c r="A7426" s="114" t="s">
        <v>15699</v>
      </c>
      <c r="B7426" s="112">
        <v>163</v>
      </c>
      <c r="C7426" s="10">
        <f t="shared" si="121"/>
        <v>1</v>
      </c>
    </row>
    <row r="7427" spans="1:3" x14ac:dyDescent="0.2">
      <c r="A7427" s="114" t="s">
        <v>15700</v>
      </c>
      <c r="B7427" s="112">
        <v>214</v>
      </c>
      <c r="C7427" s="10">
        <f t="shared" si="121"/>
        <v>2</v>
      </c>
    </row>
    <row r="7428" spans="1:3" x14ac:dyDescent="0.2">
      <c r="A7428" s="114" t="s">
        <v>15701</v>
      </c>
      <c r="B7428" s="112">
        <v>248</v>
      </c>
      <c r="C7428" s="10">
        <f t="shared" si="121"/>
        <v>2</v>
      </c>
    </row>
    <row r="7429" spans="1:3" x14ac:dyDescent="0.2">
      <c r="A7429" s="114" t="s">
        <v>15702</v>
      </c>
      <c r="B7429" s="112">
        <v>2960</v>
      </c>
      <c r="C7429" s="10">
        <f t="shared" ref="C7429:C7492" si="122">VALUE(LEFT(1E+100*B7429))</f>
        <v>2</v>
      </c>
    </row>
    <row r="7430" spans="1:3" x14ac:dyDescent="0.2">
      <c r="A7430" s="114" t="s">
        <v>15703</v>
      </c>
      <c r="B7430" s="112">
        <v>1925</v>
      </c>
      <c r="C7430" s="10">
        <f t="shared" si="122"/>
        <v>1</v>
      </c>
    </row>
    <row r="7431" spans="1:3" x14ac:dyDescent="0.2">
      <c r="A7431" s="114" t="s">
        <v>15704</v>
      </c>
      <c r="B7431" s="112">
        <v>83899</v>
      </c>
      <c r="C7431" s="10">
        <f t="shared" si="122"/>
        <v>8</v>
      </c>
    </row>
    <row r="7432" spans="1:3" x14ac:dyDescent="0.2">
      <c r="A7432" s="114" t="s">
        <v>15705</v>
      </c>
      <c r="B7432" s="112">
        <v>6528</v>
      </c>
      <c r="C7432" s="10">
        <f t="shared" si="122"/>
        <v>6</v>
      </c>
    </row>
    <row r="7433" spans="1:3" x14ac:dyDescent="0.2">
      <c r="A7433" s="114" t="s">
        <v>15706</v>
      </c>
      <c r="B7433" s="112">
        <v>114</v>
      </c>
      <c r="C7433" s="10">
        <f t="shared" si="122"/>
        <v>1</v>
      </c>
    </row>
    <row r="7434" spans="1:3" x14ac:dyDescent="0.2">
      <c r="A7434" s="114" t="s">
        <v>15707</v>
      </c>
      <c r="B7434" s="112">
        <v>476</v>
      </c>
      <c r="C7434" s="10">
        <f t="shared" si="122"/>
        <v>4</v>
      </c>
    </row>
    <row r="7435" spans="1:3" x14ac:dyDescent="0.2">
      <c r="A7435" s="114" t="s">
        <v>15708</v>
      </c>
      <c r="B7435" s="112">
        <v>200</v>
      </c>
      <c r="C7435" s="10">
        <f t="shared" si="122"/>
        <v>2</v>
      </c>
    </row>
    <row r="7436" spans="1:3" x14ac:dyDescent="0.2">
      <c r="A7436" s="114" t="s">
        <v>15709</v>
      </c>
      <c r="B7436" s="112">
        <v>71</v>
      </c>
      <c r="C7436" s="10">
        <f t="shared" si="122"/>
        <v>7</v>
      </c>
    </row>
    <row r="7437" spans="1:3" x14ac:dyDescent="0.2">
      <c r="A7437" s="114" t="s">
        <v>15710</v>
      </c>
      <c r="B7437" s="112">
        <v>28</v>
      </c>
      <c r="C7437" s="10">
        <f t="shared" si="122"/>
        <v>2</v>
      </c>
    </row>
    <row r="7438" spans="1:3" x14ac:dyDescent="0.2">
      <c r="A7438" s="114" t="s">
        <v>15711</v>
      </c>
      <c r="B7438" s="112">
        <v>18</v>
      </c>
      <c r="C7438" s="10">
        <f t="shared" si="122"/>
        <v>1</v>
      </c>
    </row>
    <row r="7439" spans="1:3" x14ac:dyDescent="0.2">
      <c r="A7439" s="114" t="s">
        <v>8256</v>
      </c>
      <c r="B7439" s="112">
        <v>12770</v>
      </c>
      <c r="C7439" s="10">
        <f t="shared" si="122"/>
        <v>1</v>
      </c>
    </row>
    <row r="7440" spans="1:3" x14ac:dyDescent="0.2">
      <c r="A7440" s="114" t="s">
        <v>15712</v>
      </c>
      <c r="B7440" s="112">
        <v>1173</v>
      </c>
      <c r="C7440" s="10">
        <f t="shared" si="122"/>
        <v>1</v>
      </c>
    </row>
    <row r="7441" spans="1:3" x14ac:dyDescent="0.2">
      <c r="A7441" s="114" t="s">
        <v>15713</v>
      </c>
      <c r="B7441" s="112">
        <v>505</v>
      </c>
      <c r="C7441" s="10">
        <f t="shared" si="122"/>
        <v>5</v>
      </c>
    </row>
    <row r="7442" spans="1:3" x14ac:dyDescent="0.2">
      <c r="A7442" s="114" t="s">
        <v>15714</v>
      </c>
      <c r="B7442" s="112">
        <v>114</v>
      </c>
      <c r="C7442" s="10">
        <f t="shared" si="122"/>
        <v>1</v>
      </c>
    </row>
    <row r="7443" spans="1:3" x14ac:dyDescent="0.2">
      <c r="A7443" s="114" t="s">
        <v>15715</v>
      </c>
      <c r="B7443" s="112">
        <v>119</v>
      </c>
      <c r="C7443" s="10">
        <f t="shared" si="122"/>
        <v>1</v>
      </c>
    </row>
    <row r="7444" spans="1:3" x14ac:dyDescent="0.2">
      <c r="A7444" s="114" t="s">
        <v>8255</v>
      </c>
      <c r="B7444" s="112">
        <v>2124</v>
      </c>
      <c r="C7444" s="10">
        <f t="shared" si="122"/>
        <v>2</v>
      </c>
    </row>
    <row r="7445" spans="1:3" x14ac:dyDescent="0.2">
      <c r="A7445" s="114" t="s">
        <v>15716</v>
      </c>
      <c r="B7445" s="112">
        <v>415</v>
      </c>
      <c r="C7445" s="10">
        <f t="shared" si="122"/>
        <v>4</v>
      </c>
    </row>
    <row r="7446" spans="1:3" x14ac:dyDescent="0.2">
      <c r="A7446" s="114" t="s">
        <v>15717</v>
      </c>
      <c r="B7446" s="112">
        <v>39072</v>
      </c>
      <c r="C7446" s="10">
        <f t="shared" si="122"/>
        <v>3</v>
      </c>
    </row>
    <row r="7447" spans="1:3" x14ac:dyDescent="0.2">
      <c r="A7447" s="114" t="s">
        <v>15718</v>
      </c>
      <c r="B7447" s="112">
        <v>415</v>
      </c>
      <c r="C7447" s="10">
        <f t="shared" si="122"/>
        <v>4</v>
      </c>
    </row>
    <row r="7448" spans="1:3" x14ac:dyDescent="0.2">
      <c r="A7448" s="114" t="s">
        <v>15719</v>
      </c>
      <c r="B7448" s="112">
        <v>6324</v>
      </c>
      <c r="C7448" s="10">
        <f t="shared" si="122"/>
        <v>6</v>
      </c>
    </row>
    <row r="7449" spans="1:3" x14ac:dyDescent="0.2">
      <c r="A7449" s="114" t="s">
        <v>15720</v>
      </c>
      <c r="B7449" s="112">
        <v>1180</v>
      </c>
      <c r="C7449" s="10">
        <f t="shared" si="122"/>
        <v>1</v>
      </c>
    </row>
    <row r="7450" spans="1:3" x14ac:dyDescent="0.2">
      <c r="A7450" s="114" t="s">
        <v>15721</v>
      </c>
      <c r="B7450" s="112">
        <v>911</v>
      </c>
      <c r="C7450" s="10">
        <f t="shared" si="122"/>
        <v>9</v>
      </c>
    </row>
    <row r="7451" spans="1:3" x14ac:dyDescent="0.2">
      <c r="A7451" s="114" t="s">
        <v>15722</v>
      </c>
      <c r="B7451" s="112">
        <v>1109</v>
      </c>
      <c r="C7451" s="10">
        <f t="shared" si="122"/>
        <v>1</v>
      </c>
    </row>
    <row r="7452" spans="1:3" x14ac:dyDescent="0.2">
      <c r="A7452" s="114" t="s">
        <v>15723</v>
      </c>
      <c r="B7452" s="112">
        <v>641</v>
      </c>
      <c r="C7452" s="10">
        <f t="shared" si="122"/>
        <v>6</v>
      </c>
    </row>
    <row r="7453" spans="1:3" x14ac:dyDescent="0.2">
      <c r="A7453" s="114" t="s">
        <v>15724</v>
      </c>
      <c r="B7453" s="112">
        <v>3806</v>
      </c>
      <c r="C7453" s="10">
        <f t="shared" si="122"/>
        <v>3</v>
      </c>
    </row>
    <row r="7454" spans="1:3" x14ac:dyDescent="0.2">
      <c r="A7454" s="114" t="s">
        <v>15725</v>
      </c>
      <c r="B7454" s="112">
        <v>222</v>
      </c>
      <c r="C7454" s="10">
        <f t="shared" si="122"/>
        <v>2</v>
      </c>
    </row>
    <row r="7455" spans="1:3" x14ac:dyDescent="0.2">
      <c r="A7455" s="114" t="s">
        <v>15726</v>
      </c>
      <c r="B7455" s="112">
        <v>205</v>
      </c>
      <c r="C7455" s="10">
        <f t="shared" si="122"/>
        <v>2</v>
      </c>
    </row>
    <row r="7456" spans="1:3" x14ac:dyDescent="0.2">
      <c r="A7456" s="114" t="s">
        <v>15727</v>
      </c>
      <c r="B7456" s="112">
        <v>99</v>
      </c>
      <c r="C7456" s="10">
        <f t="shared" si="122"/>
        <v>9</v>
      </c>
    </row>
    <row r="7457" spans="1:3" x14ac:dyDescent="0.2">
      <c r="A7457" s="114" t="s">
        <v>15728</v>
      </c>
      <c r="B7457" s="112">
        <v>98</v>
      </c>
      <c r="C7457" s="10">
        <f t="shared" si="122"/>
        <v>9</v>
      </c>
    </row>
    <row r="7458" spans="1:3" x14ac:dyDescent="0.2">
      <c r="A7458" s="114" t="s">
        <v>15729</v>
      </c>
      <c r="B7458" s="112">
        <v>18</v>
      </c>
      <c r="C7458" s="10">
        <f t="shared" si="122"/>
        <v>1</v>
      </c>
    </row>
    <row r="7459" spans="1:3" x14ac:dyDescent="0.2">
      <c r="A7459" s="114" t="s">
        <v>15730</v>
      </c>
      <c r="B7459" s="112">
        <v>53</v>
      </c>
      <c r="C7459" s="10">
        <f t="shared" si="122"/>
        <v>5</v>
      </c>
    </row>
    <row r="7460" spans="1:3" x14ac:dyDescent="0.2">
      <c r="A7460" s="114" t="s">
        <v>8254</v>
      </c>
      <c r="B7460" s="112">
        <v>2445</v>
      </c>
      <c r="C7460" s="10">
        <f t="shared" si="122"/>
        <v>2</v>
      </c>
    </row>
    <row r="7461" spans="1:3" x14ac:dyDescent="0.2">
      <c r="A7461" s="114" t="s">
        <v>15731</v>
      </c>
      <c r="B7461" s="112">
        <v>18224</v>
      </c>
      <c r="C7461" s="10">
        <f t="shared" si="122"/>
        <v>1</v>
      </c>
    </row>
    <row r="7462" spans="1:3" x14ac:dyDescent="0.2">
      <c r="A7462" s="114" t="s">
        <v>15732</v>
      </c>
      <c r="B7462" s="112">
        <v>316</v>
      </c>
      <c r="C7462" s="10">
        <f t="shared" si="122"/>
        <v>3</v>
      </c>
    </row>
    <row r="7463" spans="1:3" x14ac:dyDescent="0.2">
      <c r="A7463" s="114" t="s">
        <v>15733</v>
      </c>
      <c r="B7463" s="112">
        <v>851</v>
      </c>
      <c r="C7463" s="10">
        <f t="shared" si="122"/>
        <v>8</v>
      </c>
    </row>
    <row r="7464" spans="1:3" x14ac:dyDescent="0.2">
      <c r="A7464" s="114" t="s">
        <v>15734</v>
      </c>
      <c r="B7464" s="112">
        <v>944</v>
      </c>
      <c r="C7464" s="10">
        <f t="shared" si="122"/>
        <v>9</v>
      </c>
    </row>
    <row r="7465" spans="1:3" x14ac:dyDescent="0.2">
      <c r="A7465" s="114" t="s">
        <v>15735</v>
      </c>
      <c r="B7465" s="112">
        <v>4986</v>
      </c>
      <c r="C7465" s="10">
        <f t="shared" si="122"/>
        <v>4</v>
      </c>
    </row>
    <row r="7466" spans="1:3" x14ac:dyDescent="0.2">
      <c r="A7466" s="114" t="s">
        <v>15736</v>
      </c>
      <c r="B7466" s="112">
        <v>1162</v>
      </c>
      <c r="C7466" s="10">
        <f t="shared" si="122"/>
        <v>1</v>
      </c>
    </row>
    <row r="7467" spans="1:3" x14ac:dyDescent="0.2">
      <c r="A7467" s="114" t="s">
        <v>15737</v>
      </c>
      <c r="B7467" s="112">
        <v>13625</v>
      </c>
      <c r="C7467" s="10">
        <f t="shared" si="122"/>
        <v>1</v>
      </c>
    </row>
    <row r="7468" spans="1:3" x14ac:dyDescent="0.2">
      <c r="A7468" s="114" t="s">
        <v>15738</v>
      </c>
      <c r="B7468" s="112">
        <v>167</v>
      </c>
      <c r="C7468" s="10">
        <f t="shared" si="122"/>
        <v>1</v>
      </c>
    </row>
    <row r="7469" spans="1:3" x14ac:dyDescent="0.2">
      <c r="A7469" s="114" t="s">
        <v>15739</v>
      </c>
      <c r="B7469" s="112">
        <v>496</v>
      </c>
      <c r="C7469" s="10">
        <f t="shared" si="122"/>
        <v>4</v>
      </c>
    </row>
    <row r="7470" spans="1:3" x14ac:dyDescent="0.2">
      <c r="A7470" s="114" t="s">
        <v>15740</v>
      </c>
      <c r="B7470" s="112">
        <v>444</v>
      </c>
      <c r="C7470" s="10">
        <f t="shared" si="122"/>
        <v>4</v>
      </c>
    </row>
    <row r="7471" spans="1:3" x14ac:dyDescent="0.2">
      <c r="A7471" s="114" t="s">
        <v>15741</v>
      </c>
      <c r="B7471" s="112">
        <v>39</v>
      </c>
      <c r="C7471" s="10">
        <f t="shared" si="122"/>
        <v>3</v>
      </c>
    </row>
    <row r="7472" spans="1:3" x14ac:dyDescent="0.2">
      <c r="A7472" s="114" t="s">
        <v>8431</v>
      </c>
      <c r="B7472" s="112">
        <v>4366</v>
      </c>
      <c r="C7472" s="10">
        <f t="shared" si="122"/>
        <v>4</v>
      </c>
    </row>
    <row r="7473" spans="1:3" x14ac:dyDescent="0.2">
      <c r="A7473" s="114" t="s">
        <v>15742</v>
      </c>
      <c r="B7473" s="112">
        <v>2194</v>
      </c>
      <c r="C7473" s="10">
        <f t="shared" si="122"/>
        <v>2</v>
      </c>
    </row>
    <row r="7474" spans="1:3" x14ac:dyDescent="0.2">
      <c r="A7474" s="114" t="s">
        <v>15743</v>
      </c>
      <c r="B7474" s="112">
        <v>54</v>
      </c>
      <c r="C7474" s="10">
        <f t="shared" si="122"/>
        <v>5</v>
      </c>
    </row>
    <row r="7475" spans="1:3" x14ac:dyDescent="0.2">
      <c r="A7475" s="114" t="s">
        <v>15744</v>
      </c>
      <c r="B7475" s="112">
        <v>41</v>
      </c>
      <c r="C7475" s="10">
        <f t="shared" si="122"/>
        <v>4</v>
      </c>
    </row>
    <row r="7476" spans="1:3" x14ac:dyDescent="0.2">
      <c r="A7476" s="114" t="s">
        <v>15745</v>
      </c>
      <c r="B7476" s="112">
        <v>2781</v>
      </c>
      <c r="C7476" s="10">
        <f t="shared" si="122"/>
        <v>2</v>
      </c>
    </row>
    <row r="7477" spans="1:3" x14ac:dyDescent="0.2">
      <c r="A7477" s="114" t="s">
        <v>15746</v>
      </c>
      <c r="B7477" s="112">
        <v>215</v>
      </c>
      <c r="C7477" s="10">
        <f t="shared" si="122"/>
        <v>2</v>
      </c>
    </row>
    <row r="7478" spans="1:3" x14ac:dyDescent="0.2">
      <c r="A7478" s="114" t="s">
        <v>15747</v>
      </c>
      <c r="B7478" s="112">
        <v>313</v>
      </c>
      <c r="C7478" s="10">
        <f t="shared" si="122"/>
        <v>3</v>
      </c>
    </row>
    <row r="7479" spans="1:3" x14ac:dyDescent="0.2">
      <c r="A7479" s="114" t="s">
        <v>15748</v>
      </c>
      <c r="B7479" s="112">
        <v>6066</v>
      </c>
      <c r="C7479" s="10">
        <f t="shared" si="122"/>
        <v>6</v>
      </c>
    </row>
    <row r="7480" spans="1:3" x14ac:dyDescent="0.2">
      <c r="A7480" s="114" t="s">
        <v>15749</v>
      </c>
      <c r="B7480" s="112">
        <v>47545</v>
      </c>
      <c r="C7480" s="10">
        <f t="shared" si="122"/>
        <v>4</v>
      </c>
    </row>
    <row r="7481" spans="1:3" x14ac:dyDescent="0.2">
      <c r="A7481" s="114" t="s">
        <v>15750</v>
      </c>
      <c r="B7481" s="112">
        <v>27631</v>
      </c>
      <c r="C7481" s="10">
        <f t="shared" si="122"/>
        <v>2</v>
      </c>
    </row>
    <row r="7482" spans="1:3" x14ac:dyDescent="0.2">
      <c r="A7482" s="114" t="s">
        <v>15751</v>
      </c>
      <c r="B7482" s="112">
        <v>1665</v>
      </c>
      <c r="C7482" s="10">
        <f t="shared" si="122"/>
        <v>1</v>
      </c>
    </row>
    <row r="7483" spans="1:3" x14ac:dyDescent="0.2">
      <c r="A7483" s="114" t="s">
        <v>15752</v>
      </c>
      <c r="B7483" s="112">
        <v>128</v>
      </c>
      <c r="C7483" s="10">
        <f t="shared" si="122"/>
        <v>1</v>
      </c>
    </row>
    <row r="7484" spans="1:3" x14ac:dyDescent="0.2">
      <c r="A7484" s="114" t="s">
        <v>15753</v>
      </c>
      <c r="B7484" s="112">
        <v>9170</v>
      </c>
      <c r="C7484" s="10">
        <f t="shared" si="122"/>
        <v>9</v>
      </c>
    </row>
    <row r="7485" spans="1:3" x14ac:dyDescent="0.2">
      <c r="A7485" s="114" t="s">
        <v>15754</v>
      </c>
      <c r="B7485" s="112">
        <v>2316</v>
      </c>
      <c r="C7485" s="10">
        <f t="shared" si="122"/>
        <v>2</v>
      </c>
    </row>
    <row r="7486" spans="1:3" x14ac:dyDescent="0.2">
      <c r="A7486" s="114" t="s">
        <v>15755</v>
      </c>
      <c r="B7486" s="112">
        <v>24</v>
      </c>
      <c r="C7486" s="10">
        <f t="shared" si="122"/>
        <v>2</v>
      </c>
    </row>
    <row r="7487" spans="1:3" x14ac:dyDescent="0.2">
      <c r="A7487" s="114" t="s">
        <v>15756</v>
      </c>
      <c r="B7487" s="112">
        <v>87</v>
      </c>
      <c r="C7487" s="10">
        <f t="shared" si="122"/>
        <v>8</v>
      </c>
    </row>
    <row r="7488" spans="1:3" x14ac:dyDescent="0.2">
      <c r="A7488" s="114" t="s">
        <v>15757</v>
      </c>
      <c r="B7488" s="112">
        <v>260</v>
      </c>
      <c r="C7488" s="10">
        <f t="shared" si="122"/>
        <v>2</v>
      </c>
    </row>
    <row r="7489" spans="1:3" x14ac:dyDescent="0.2">
      <c r="A7489" s="114" t="s">
        <v>8430</v>
      </c>
      <c r="B7489" s="112">
        <v>80</v>
      </c>
      <c r="C7489" s="10">
        <f t="shared" si="122"/>
        <v>8</v>
      </c>
    </row>
    <row r="7490" spans="1:3" x14ac:dyDescent="0.2">
      <c r="A7490" s="114" t="s">
        <v>15758</v>
      </c>
      <c r="B7490" s="112">
        <v>82</v>
      </c>
      <c r="C7490" s="10">
        <f t="shared" si="122"/>
        <v>8</v>
      </c>
    </row>
    <row r="7491" spans="1:3" x14ac:dyDescent="0.2">
      <c r="A7491" s="114" t="s">
        <v>15759</v>
      </c>
      <c r="B7491" s="112">
        <v>142</v>
      </c>
      <c r="C7491" s="10">
        <f t="shared" si="122"/>
        <v>1</v>
      </c>
    </row>
    <row r="7492" spans="1:3" x14ac:dyDescent="0.2">
      <c r="A7492" s="114" t="s">
        <v>15760</v>
      </c>
      <c r="B7492" s="112">
        <v>104</v>
      </c>
      <c r="C7492" s="10">
        <f t="shared" si="122"/>
        <v>1</v>
      </c>
    </row>
    <row r="7493" spans="1:3" x14ac:dyDescent="0.2">
      <c r="A7493" s="114" t="s">
        <v>15761</v>
      </c>
      <c r="B7493" s="112">
        <v>181</v>
      </c>
      <c r="C7493" s="10">
        <f t="shared" ref="C7493:C7556" si="123">VALUE(LEFT(1E+100*B7493))</f>
        <v>1</v>
      </c>
    </row>
    <row r="7494" spans="1:3" x14ac:dyDescent="0.2">
      <c r="A7494" s="114" t="s">
        <v>15762</v>
      </c>
      <c r="B7494" s="112">
        <v>8167</v>
      </c>
      <c r="C7494" s="10">
        <f t="shared" si="123"/>
        <v>8</v>
      </c>
    </row>
    <row r="7495" spans="1:3" x14ac:dyDescent="0.2">
      <c r="A7495" s="114" t="s">
        <v>15763</v>
      </c>
      <c r="B7495" s="112">
        <v>5581</v>
      </c>
      <c r="C7495" s="10">
        <f t="shared" si="123"/>
        <v>5</v>
      </c>
    </row>
    <row r="7496" spans="1:3" x14ac:dyDescent="0.2">
      <c r="A7496" s="114" t="s">
        <v>15764</v>
      </c>
      <c r="B7496" s="112">
        <v>80</v>
      </c>
      <c r="C7496" s="10">
        <f t="shared" si="123"/>
        <v>8</v>
      </c>
    </row>
    <row r="7497" spans="1:3" x14ac:dyDescent="0.2">
      <c r="A7497" s="114" t="s">
        <v>15765</v>
      </c>
      <c r="B7497" s="112">
        <v>292374</v>
      </c>
      <c r="C7497" s="10">
        <f t="shared" si="123"/>
        <v>2</v>
      </c>
    </row>
    <row r="7498" spans="1:3" x14ac:dyDescent="0.2">
      <c r="A7498" s="114" t="s">
        <v>15766</v>
      </c>
      <c r="B7498" s="112">
        <v>390</v>
      </c>
      <c r="C7498" s="10">
        <f t="shared" si="123"/>
        <v>3</v>
      </c>
    </row>
    <row r="7499" spans="1:3" x14ac:dyDescent="0.2">
      <c r="A7499" s="114" t="s">
        <v>15767</v>
      </c>
      <c r="B7499" s="112">
        <v>5063</v>
      </c>
      <c r="C7499" s="10">
        <f t="shared" si="123"/>
        <v>5</v>
      </c>
    </row>
    <row r="7500" spans="1:3" x14ac:dyDescent="0.2">
      <c r="A7500" s="114" t="s">
        <v>15768</v>
      </c>
      <c r="B7500" s="112">
        <v>711</v>
      </c>
      <c r="C7500" s="10">
        <f t="shared" si="123"/>
        <v>7</v>
      </c>
    </row>
    <row r="7501" spans="1:3" x14ac:dyDescent="0.2">
      <c r="A7501" s="114" t="s">
        <v>15769</v>
      </c>
      <c r="B7501" s="112">
        <v>991</v>
      </c>
      <c r="C7501" s="10">
        <f t="shared" si="123"/>
        <v>9</v>
      </c>
    </row>
    <row r="7502" spans="1:3" x14ac:dyDescent="0.2">
      <c r="A7502" s="114" t="s">
        <v>15770</v>
      </c>
      <c r="B7502" s="112">
        <v>3396</v>
      </c>
      <c r="C7502" s="10">
        <f t="shared" si="123"/>
        <v>3</v>
      </c>
    </row>
    <row r="7503" spans="1:3" x14ac:dyDescent="0.2">
      <c r="A7503" s="114" t="s">
        <v>15771</v>
      </c>
      <c r="B7503" s="112">
        <v>6004</v>
      </c>
      <c r="C7503" s="10">
        <f t="shared" si="123"/>
        <v>6</v>
      </c>
    </row>
    <row r="7504" spans="1:3" x14ac:dyDescent="0.2">
      <c r="A7504" s="114" t="s">
        <v>15772</v>
      </c>
      <c r="B7504" s="112">
        <v>439</v>
      </c>
      <c r="C7504" s="10">
        <f t="shared" si="123"/>
        <v>4</v>
      </c>
    </row>
    <row r="7505" spans="1:3" x14ac:dyDescent="0.2">
      <c r="A7505" s="114" t="s">
        <v>15773</v>
      </c>
      <c r="B7505" s="112">
        <v>479</v>
      </c>
      <c r="C7505" s="10">
        <f t="shared" si="123"/>
        <v>4</v>
      </c>
    </row>
    <row r="7506" spans="1:3" x14ac:dyDescent="0.2">
      <c r="A7506" s="114" t="s">
        <v>15774</v>
      </c>
      <c r="B7506" s="112">
        <v>216</v>
      </c>
      <c r="C7506" s="10">
        <f t="shared" si="123"/>
        <v>2</v>
      </c>
    </row>
    <row r="7507" spans="1:3" x14ac:dyDescent="0.2">
      <c r="A7507" s="114" t="s">
        <v>15775</v>
      </c>
      <c r="B7507" s="112">
        <v>66720</v>
      </c>
      <c r="C7507" s="10">
        <f t="shared" si="123"/>
        <v>6</v>
      </c>
    </row>
    <row r="7508" spans="1:3" x14ac:dyDescent="0.2">
      <c r="A7508" s="114" t="s">
        <v>15776</v>
      </c>
      <c r="B7508" s="112">
        <v>7644</v>
      </c>
      <c r="C7508" s="10">
        <f t="shared" si="123"/>
        <v>7</v>
      </c>
    </row>
    <row r="7509" spans="1:3" x14ac:dyDescent="0.2">
      <c r="A7509" s="114" t="s">
        <v>15777</v>
      </c>
      <c r="B7509" s="112">
        <v>840</v>
      </c>
      <c r="C7509" s="10">
        <f t="shared" si="123"/>
        <v>8</v>
      </c>
    </row>
    <row r="7510" spans="1:3" x14ac:dyDescent="0.2">
      <c r="A7510" s="114" t="s">
        <v>15778</v>
      </c>
      <c r="B7510" s="112">
        <v>1103</v>
      </c>
      <c r="C7510" s="10">
        <f t="shared" si="123"/>
        <v>1</v>
      </c>
    </row>
    <row r="7511" spans="1:3" x14ac:dyDescent="0.2">
      <c r="A7511" s="114" t="s">
        <v>15779</v>
      </c>
      <c r="B7511" s="112">
        <v>1864</v>
      </c>
      <c r="C7511" s="10">
        <f t="shared" si="123"/>
        <v>1</v>
      </c>
    </row>
    <row r="7512" spans="1:3" x14ac:dyDescent="0.2">
      <c r="A7512" s="114" t="s">
        <v>15780</v>
      </c>
      <c r="B7512" s="112">
        <v>5562</v>
      </c>
      <c r="C7512" s="10">
        <f t="shared" si="123"/>
        <v>5</v>
      </c>
    </row>
    <row r="7513" spans="1:3" x14ac:dyDescent="0.2">
      <c r="A7513" s="114" t="s">
        <v>15781</v>
      </c>
      <c r="B7513" s="112">
        <v>1767</v>
      </c>
      <c r="C7513" s="10">
        <f t="shared" si="123"/>
        <v>1</v>
      </c>
    </row>
    <row r="7514" spans="1:3" x14ac:dyDescent="0.2">
      <c r="A7514" s="114" t="s">
        <v>15782</v>
      </c>
      <c r="B7514" s="112">
        <v>3600</v>
      </c>
      <c r="C7514" s="10">
        <f t="shared" si="123"/>
        <v>3</v>
      </c>
    </row>
    <row r="7515" spans="1:3" x14ac:dyDescent="0.2">
      <c r="A7515" s="114" t="s">
        <v>15783</v>
      </c>
      <c r="B7515" s="112">
        <v>40056</v>
      </c>
      <c r="C7515" s="10">
        <f t="shared" si="123"/>
        <v>4</v>
      </c>
    </row>
    <row r="7516" spans="1:3" x14ac:dyDescent="0.2">
      <c r="A7516" s="114" t="s">
        <v>15784</v>
      </c>
      <c r="B7516" s="112">
        <v>2154</v>
      </c>
      <c r="C7516" s="10">
        <f t="shared" si="123"/>
        <v>2</v>
      </c>
    </row>
    <row r="7517" spans="1:3" x14ac:dyDescent="0.2">
      <c r="A7517" s="114" t="s">
        <v>15785</v>
      </c>
      <c r="B7517" s="112">
        <v>37677</v>
      </c>
      <c r="C7517" s="10">
        <f t="shared" si="123"/>
        <v>3</v>
      </c>
    </row>
    <row r="7518" spans="1:3" x14ac:dyDescent="0.2">
      <c r="A7518" s="114" t="s">
        <v>15786</v>
      </c>
      <c r="B7518" s="112">
        <v>605</v>
      </c>
      <c r="C7518" s="10">
        <f t="shared" si="123"/>
        <v>6</v>
      </c>
    </row>
    <row r="7519" spans="1:3" x14ac:dyDescent="0.2">
      <c r="A7519" s="114" t="s">
        <v>15787</v>
      </c>
      <c r="B7519" s="112">
        <v>1142</v>
      </c>
      <c r="C7519" s="10">
        <f t="shared" si="123"/>
        <v>1</v>
      </c>
    </row>
    <row r="7520" spans="1:3" x14ac:dyDescent="0.2">
      <c r="A7520" s="114" t="s">
        <v>15788</v>
      </c>
      <c r="B7520" s="112">
        <v>13881</v>
      </c>
      <c r="C7520" s="10">
        <f t="shared" si="123"/>
        <v>1</v>
      </c>
    </row>
    <row r="7521" spans="1:3" x14ac:dyDescent="0.2">
      <c r="A7521" s="114" t="s">
        <v>15789</v>
      </c>
      <c r="B7521" s="112">
        <v>634</v>
      </c>
      <c r="C7521" s="10">
        <f t="shared" si="123"/>
        <v>6</v>
      </c>
    </row>
    <row r="7522" spans="1:3" x14ac:dyDescent="0.2">
      <c r="A7522" s="114" t="s">
        <v>15790</v>
      </c>
      <c r="B7522" s="112">
        <v>748</v>
      </c>
      <c r="C7522" s="10">
        <f t="shared" si="123"/>
        <v>7</v>
      </c>
    </row>
    <row r="7523" spans="1:3" x14ac:dyDescent="0.2">
      <c r="A7523" s="114" t="s">
        <v>15791</v>
      </c>
      <c r="B7523" s="112">
        <v>532</v>
      </c>
      <c r="C7523" s="10">
        <f t="shared" si="123"/>
        <v>5</v>
      </c>
    </row>
    <row r="7524" spans="1:3" x14ac:dyDescent="0.2">
      <c r="A7524" s="114" t="s">
        <v>15792</v>
      </c>
      <c r="B7524" s="112">
        <v>410</v>
      </c>
      <c r="C7524" s="10">
        <f t="shared" si="123"/>
        <v>4</v>
      </c>
    </row>
    <row r="7525" spans="1:3" x14ac:dyDescent="0.2">
      <c r="A7525" s="114" t="s">
        <v>15793</v>
      </c>
      <c r="B7525" s="112">
        <v>2398</v>
      </c>
      <c r="C7525" s="10">
        <f t="shared" si="123"/>
        <v>2</v>
      </c>
    </row>
    <row r="7526" spans="1:3" x14ac:dyDescent="0.2">
      <c r="A7526" s="114" t="s">
        <v>15794</v>
      </c>
      <c r="B7526" s="112">
        <v>4555</v>
      </c>
      <c r="C7526" s="10">
        <f t="shared" si="123"/>
        <v>4</v>
      </c>
    </row>
    <row r="7527" spans="1:3" x14ac:dyDescent="0.2">
      <c r="A7527" s="114" t="s">
        <v>15795</v>
      </c>
      <c r="B7527" s="112">
        <v>386</v>
      </c>
      <c r="C7527" s="10">
        <f t="shared" si="123"/>
        <v>3</v>
      </c>
    </row>
    <row r="7528" spans="1:3" x14ac:dyDescent="0.2">
      <c r="A7528" s="114" t="s">
        <v>15796</v>
      </c>
      <c r="B7528" s="112">
        <v>1166</v>
      </c>
      <c r="C7528" s="10">
        <f t="shared" si="123"/>
        <v>1</v>
      </c>
    </row>
    <row r="7529" spans="1:3" x14ac:dyDescent="0.2">
      <c r="A7529" s="114" t="s">
        <v>15797</v>
      </c>
      <c r="B7529" s="112">
        <v>204</v>
      </c>
      <c r="C7529" s="10">
        <f t="shared" si="123"/>
        <v>2</v>
      </c>
    </row>
    <row r="7530" spans="1:3" x14ac:dyDescent="0.2">
      <c r="A7530" s="114" t="s">
        <v>15798</v>
      </c>
      <c r="B7530" s="112">
        <v>1847</v>
      </c>
      <c r="C7530" s="10">
        <f t="shared" si="123"/>
        <v>1</v>
      </c>
    </row>
    <row r="7531" spans="1:3" x14ac:dyDescent="0.2">
      <c r="A7531" s="114" t="s">
        <v>15799</v>
      </c>
      <c r="B7531" s="112">
        <v>1825</v>
      </c>
      <c r="C7531" s="10">
        <f t="shared" si="123"/>
        <v>1</v>
      </c>
    </row>
    <row r="7532" spans="1:3" x14ac:dyDescent="0.2">
      <c r="A7532" s="114" t="s">
        <v>15800</v>
      </c>
      <c r="B7532" s="112">
        <v>10348</v>
      </c>
      <c r="C7532" s="10">
        <f t="shared" si="123"/>
        <v>1</v>
      </c>
    </row>
    <row r="7533" spans="1:3" x14ac:dyDescent="0.2">
      <c r="A7533" s="114" t="s">
        <v>15801</v>
      </c>
      <c r="B7533" s="112">
        <v>172</v>
      </c>
      <c r="C7533" s="10">
        <f t="shared" si="123"/>
        <v>1</v>
      </c>
    </row>
    <row r="7534" spans="1:3" x14ac:dyDescent="0.2">
      <c r="A7534" s="114" t="s">
        <v>15802</v>
      </c>
      <c r="B7534" s="112">
        <v>401</v>
      </c>
      <c r="C7534" s="10">
        <f t="shared" si="123"/>
        <v>4</v>
      </c>
    </row>
    <row r="7535" spans="1:3" x14ac:dyDescent="0.2">
      <c r="A7535" s="114" t="s">
        <v>15803</v>
      </c>
      <c r="B7535" s="112">
        <v>571</v>
      </c>
      <c r="C7535" s="10">
        <f t="shared" si="123"/>
        <v>5</v>
      </c>
    </row>
    <row r="7536" spans="1:3" x14ac:dyDescent="0.2">
      <c r="A7536" s="114" t="s">
        <v>15804</v>
      </c>
      <c r="B7536" s="112">
        <v>10240</v>
      </c>
      <c r="C7536" s="10">
        <f t="shared" si="123"/>
        <v>1</v>
      </c>
    </row>
    <row r="7537" spans="1:3" x14ac:dyDescent="0.2">
      <c r="A7537" s="114" t="s">
        <v>15805</v>
      </c>
      <c r="B7537" s="112">
        <v>1179</v>
      </c>
      <c r="C7537" s="10">
        <f t="shared" si="123"/>
        <v>1</v>
      </c>
    </row>
    <row r="7538" spans="1:3" x14ac:dyDescent="0.2">
      <c r="A7538" s="114" t="s">
        <v>15806</v>
      </c>
      <c r="B7538" s="112">
        <v>1110</v>
      </c>
      <c r="C7538" s="10">
        <f t="shared" si="123"/>
        <v>1</v>
      </c>
    </row>
    <row r="7539" spans="1:3" x14ac:dyDescent="0.2">
      <c r="A7539" s="114" t="s">
        <v>15807</v>
      </c>
      <c r="B7539" s="112">
        <v>200</v>
      </c>
      <c r="C7539" s="10">
        <f t="shared" si="123"/>
        <v>2</v>
      </c>
    </row>
    <row r="7540" spans="1:3" x14ac:dyDescent="0.2">
      <c r="A7540" s="114" t="s">
        <v>15808</v>
      </c>
      <c r="B7540" s="112">
        <v>413</v>
      </c>
      <c r="C7540" s="10">
        <f t="shared" si="123"/>
        <v>4</v>
      </c>
    </row>
    <row r="7541" spans="1:3" x14ac:dyDescent="0.2">
      <c r="A7541" s="114" t="s">
        <v>15809</v>
      </c>
      <c r="B7541" s="112">
        <v>107</v>
      </c>
      <c r="C7541" s="10">
        <f t="shared" si="123"/>
        <v>1</v>
      </c>
    </row>
    <row r="7542" spans="1:3" x14ac:dyDescent="0.2">
      <c r="A7542" s="114" t="s">
        <v>15810</v>
      </c>
      <c r="B7542" s="112">
        <v>320</v>
      </c>
      <c r="C7542" s="10">
        <f t="shared" si="123"/>
        <v>3</v>
      </c>
    </row>
    <row r="7543" spans="1:3" x14ac:dyDescent="0.2">
      <c r="A7543" s="114" t="s">
        <v>15811</v>
      </c>
      <c r="B7543" s="112">
        <v>1021</v>
      </c>
      <c r="C7543" s="10">
        <f t="shared" si="123"/>
        <v>1</v>
      </c>
    </row>
    <row r="7544" spans="1:3" x14ac:dyDescent="0.2">
      <c r="A7544" s="114" t="s">
        <v>15812</v>
      </c>
      <c r="B7544" s="112">
        <v>12699</v>
      </c>
      <c r="C7544" s="10">
        <f t="shared" si="123"/>
        <v>1</v>
      </c>
    </row>
    <row r="7545" spans="1:3" x14ac:dyDescent="0.2">
      <c r="A7545" s="114" t="s">
        <v>15813</v>
      </c>
      <c r="B7545" s="112">
        <v>5557</v>
      </c>
      <c r="C7545" s="10">
        <f t="shared" si="123"/>
        <v>5</v>
      </c>
    </row>
    <row r="7546" spans="1:3" x14ac:dyDescent="0.2">
      <c r="A7546" s="114" t="s">
        <v>15814</v>
      </c>
      <c r="B7546" s="112">
        <v>594</v>
      </c>
      <c r="C7546" s="10">
        <f t="shared" si="123"/>
        <v>5</v>
      </c>
    </row>
    <row r="7547" spans="1:3" x14ac:dyDescent="0.2">
      <c r="A7547" s="114" t="s">
        <v>15815</v>
      </c>
      <c r="B7547" s="112">
        <v>68152</v>
      </c>
      <c r="C7547" s="10">
        <f t="shared" si="123"/>
        <v>6</v>
      </c>
    </row>
    <row r="7548" spans="1:3" x14ac:dyDescent="0.2">
      <c r="A7548" s="114" t="s">
        <v>15816</v>
      </c>
      <c r="B7548" s="112">
        <v>540</v>
      </c>
      <c r="C7548" s="10">
        <f t="shared" si="123"/>
        <v>5</v>
      </c>
    </row>
    <row r="7549" spans="1:3" x14ac:dyDescent="0.2">
      <c r="A7549" s="114" t="s">
        <v>15817</v>
      </c>
      <c r="B7549" s="112">
        <v>1206</v>
      </c>
      <c r="C7549" s="10">
        <f t="shared" si="123"/>
        <v>1</v>
      </c>
    </row>
    <row r="7550" spans="1:3" x14ac:dyDescent="0.2">
      <c r="A7550" s="114" t="s">
        <v>15818</v>
      </c>
      <c r="B7550" s="112">
        <v>170</v>
      </c>
      <c r="C7550" s="10">
        <f t="shared" si="123"/>
        <v>1</v>
      </c>
    </row>
    <row r="7551" spans="1:3" x14ac:dyDescent="0.2">
      <c r="A7551" s="114" t="s">
        <v>15819</v>
      </c>
      <c r="B7551" s="112">
        <v>792</v>
      </c>
      <c r="C7551" s="10">
        <f t="shared" si="123"/>
        <v>7</v>
      </c>
    </row>
    <row r="7552" spans="1:3" x14ac:dyDescent="0.2">
      <c r="A7552" s="114" t="s">
        <v>15820</v>
      </c>
      <c r="B7552" s="112">
        <v>1726</v>
      </c>
      <c r="C7552" s="10">
        <f t="shared" si="123"/>
        <v>1</v>
      </c>
    </row>
    <row r="7553" spans="1:3" x14ac:dyDescent="0.2">
      <c r="A7553" s="114" t="s">
        <v>15821</v>
      </c>
      <c r="B7553" s="112">
        <v>51369</v>
      </c>
      <c r="C7553" s="10">
        <f t="shared" si="123"/>
        <v>5</v>
      </c>
    </row>
    <row r="7554" spans="1:3" x14ac:dyDescent="0.2">
      <c r="A7554" s="114" t="s">
        <v>15822</v>
      </c>
      <c r="B7554" s="112">
        <v>505</v>
      </c>
      <c r="C7554" s="10">
        <f t="shared" si="123"/>
        <v>5</v>
      </c>
    </row>
    <row r="7555" spans="1:3" x14ac:dyDescent="0.2">
      <c r="A7555" s="114" t="s">
        <v>15823</v>
      </c>
      <c r="B7555" s="112">
        <v>1245</v>
      </c>
      <c r="C7555" s="10">
        <f t="shared" si="123"/>
        <v>1</v>
      </c>
    </row>
    <row r="7556" spans="1:3" x14ac:dyDescent="0.2">
      <c r="A7556" s="114" t="s">
        <v>15824</v>
      </c>
      <c r="B7556" s="112">
        <v>1341</v>
      </c>
      <c r="C7556" s="10">
        <f t="shared" si="123"/>
        <v>1</v>
      </c>
    </row>
    <row r="7557" spans="1:3" x14ac:dyDescent="0.2">
      <c r="A7557" s="114" t="s">
        <v>15825</v>
      </c>
      <c r="B7557" s="112">
        <v>785</v>
      </c>
      <c r="C7557" s="10">
        <f t="shared" ref="C7557:C7620" si="124">VALUE(LEFT(1E+100*B7557))</f>
        <v>7</v>
      </c>
    </row>
    <row r="7558" spans="1:3" x14ac:dyDescent="0.2">
      <c r="A7558" s="114" t="s">
        <v>15826</v>
      </c>
      <c r="B7558" s="112">
        <v>767</v>
      </c>
      <c r="C7558" s="10">
        <f t="shared" si="124"/>
        <v>7</v>
      </c>
    </row>
    <row r="7559" spans="1:3" x14ac:dyDescent="0.2">
      <c r="A7559" s="114" t="s">
        <v>15827</v>
      </c>
      <c r="B7559" s="112">
        <v>1239</v>
      </c>
      <c r="C7559" s="10">
        <f t="shared" si="124"/>
        <v>1</v>
      </c>
    </row>
    <row r="7560" spans="1:3" x14ac:dyDescent="0.2">
      <c r="A7560" s="114" t="s">
        <v>15828</v>
      </c>
      <c r="B7560" s="112">
        <v>22681</v>
      </c>
      <c r="C7560" s="10">
        <f t="shared" si="124"/>
        <v>2</v>
      </c>
    </row>
    <row r="7561" spans="1:3" x14ac:dyDescent="0.2">
      <c r="A7561" s="114" t="s">
        <v>15829</v>
      </c>
      <c r="B7561" s="112">
        <v>9128</v>
      </c>
      <c r="C7561" s="10">
        <f t="shared" si="124"/>
        <v>9</v>
      </c>
    </row>
    <row r="7562" spans="1:3" x14ac:dyDescent="0.2">
      <c r="A7562" s="114" t="s">
        <v>15830</v>
      </c>
      <c r="B7562" s="112">
        <v>21067</v>
      </c>
      <c r="C7562" s="10">
        <f t="shared" si="124"/>
        <v>2</v>
      </c>
    </row>
    <row r="7563" spans="1:3" x14ac:dyDescent="0.2">
      <c r="A7563" s="114" t="s">
        <v>15831</v>
      </c>
      <c r="B7563" s="112">
        <v>162</v>
      </c>
      <c r="C7563" s="10">
        <f t="shared" si="124"/>
        <v>1</v>
      </c>
    </row>
    <row r="7564" spans="1:3" x14ac:dyDescent="0.2">
      <c r="A7564" s="114" t="s">
        <v>15832</v>
      </c>
      <c r="B7564" s="112">
        <v>3084</v>
      </c>
      <c r="C7564" s="10">
        <f t="shared" si="124"/>
        <v>3</v>
      </c>
    </row>
    <row r="7565" spans="1:3" x14ac:dyDescent="0.2">
      <c r="A7565" s="114" t="s">
        <v>15833</v>
      </c>
      <c r="B7565" s="112">
        <v>453</v>
      </c>
      <c r="C7565" s="10">
        <f t="shared" si="124"/>
        <v>4</v>
      </c>
    </row>
    <row r="7566" spans="1:3" x14ac:dyDescent="0.2">
      <c r="A7566" s="114" t="s">
        <v>15834</v>
      </c>
      <c r="B7566" s="112">
        <v>4317</v>
      </c>
      <c r="C7566" s="10">
        <f t="shared" si="124"/>
        <v>4</v>
      </c>
    </row>
    <row r="7567" spans="1:3" x14ac:dyDescent="0.2">
      <c r="A7567" s="114" t="s">
        <v>15835</v>
      </c>
      <c r="B7567" s="112">
        <v>136</v>
      </c>
      <c r="C7567" s="10">
        <f t="shared" si="124"/>
        <v>1</v>
      </c>
    </row>
    <row r="7568" spans="1:3" x14ac:dyDescent="0.2">
      <c r="A7568" s="114" t="s">
        <v>15836</v>
      </c>
      <c r="B7568" s="112">
        <v>202</v>
      </c>
      <c r="C7568" s="10">
        <f t="shared" si="124"/>
        <v>2</v>
      </c>
    </row>
    <row r="7569" spans="1:3" x14ac:dyDescent="0.2">
      <c r="A7569" s="114" t="s">
        <v>15837</v>
      </c>
      <c r="B7569" s="112">
        <v>25</v>
      </c>
      <c r="C7569" s="10">
        <f t="shared" si="124"/>
        <v>2</v>
      </c>
    </row>
    <row r="7570" spans="1:3" x14ac:dyDescent="0.2">
      <c r="A7570" s="114" t="s">
        <v>15838</v>
      </c>
      <c r="B7570" s="112">
        <v>3572</v>
      </c>
      <c r="C7570" s="10">
        <f t="shared" si="124"/>
        <v>3</v>
      </c>
    </row>
    <row r="7571" spans="1:3" x14ac:dyDescent="0.2">
      <c r="A7571" s="114" t="s">
        <v>15839</v>
      </c>
      <c r="B7571" s="112">
        <v>4905</v>
      </c>
      <c r="C7571" s="10">
        <f t="shared" si="124"/>
        <v>4</v>
      </c>
    </row>
    <row r="7572" spans="1:3" x14ac:dyDescent="0.2">
      <c r="A7572" s="114" t="s">
        <v>15840</v>
      </c>
      <c r="B7572" s="112">
        <v>7362</v>
      </c>
      <c r="C7572" s="10">
        <f t="shared" si="124"/>
        <v>7</v>
      </c>
    </row>
    <row r="7573" spans="1:3" x14ac:dyDescent="0.2">
      <c r="A7573" s="114" t="s">
        <v>15841</v>
      </c>
      <c r="B7573" s="112">
        <v>60</v>
      </c>
      <c r="C7573" s="10">
        <f t="shared" si="124"/>
        <v>6</v>
      </c>
    </row>
    <row r="7574" spans="1:3" x14ac:dyDescent="0.2">
      <c r="A7574" s="114" t="s">
        <v>15842</v>
      </c>
      <c r="B7574" s="112">
        <v>451</v>
      </c>
      <c r="C7574" s="10">
        <f t="shared" si="124"/>
        <v>4</v>
      </c>
    </row>
    <row r="7575" spans="1:3" x14ac:dyDescent="0.2">
      <c r="A7575" s="114" t="s">
        <v>8253</v>
      </c>
      <c r="B7575" s="112">
        <v>7092</v>
      </c>
      <c r="C7575" s="10">
        <f t="shared" si="124"/>
        <v>7</v>
      </c>
    </row>
    <row r="7576" spans="1:3" x14ac:dyDescent="0.2">
      <c r="A7576" s="114" t="s">
        <v>15843</v>
      </c>
      <c r="B7576" s="112">
        <v>115</v>
      </c>
      <c r="C7576" s="10">
        <f t="shared" si="124"/>
        <v>1</v>
      </c>
    </row>
    <row r="7577" spans="1:3" x14ac:dyDescent="0.2">
      <c r="A7577" s="114" t="s">
        <v>15844</v>
      </c>
      <c r="B7577" s="112">
        <v>6993</v>
      </c>
      <c r="C7577" s="10">
        <f t="shared" si="124"/>
        <v>6</v>
      </c>
    </row>
    <row r="7578" spans="1:3" x14ac:dyDescent="0.2">
      <c r="A7578" s="114" t="s">
        <v>15845</v>
      </c>
      <c r="B7578" s="112">
        <v>499</v>
      </c>
      <c r="C7578" s="10">
        <f t="shared" si="124"/>
        <v>4</v>
      </c>
    </row>
    <row r="7579" spans="1:3" x14ac:dyDescent="0.2">
      <c r="A7579" s="114" t="s">
        <v>15846</v>
      </c>
      <c r="B7579" s="112">
        <v>27</v>
      </c>
      <c r="C7579" s="10">
        <f t="shared" si="124"/>
        <v>2</v>
      </c>
    </row>
    <row r="7580" spans="1:3" x14ac:dyDescent="0.2">
      <c r="A7580" s="114" t="s">
        <v>15847</v>
      </c>
      <c r="B7580" s="112">
        <v>34</v>
      </c>
      <c r="C7580" s="10">
        <f t="shared" si="124"/>
        <v>3</v>
      </c>
    </row>
    <row r="7581" spans="1:3" x14ac:dyDescent="0.2">
      <c r="A7581" s="114" t="s">
        <v>15848</v>
      </c>
      <c r="B7581" s="112">
        <v>2945</v>
      </c>
      <c r="C7581" s="10">
        <f t="shared" si="124"/>
        <v>2</v>
      </c>
    </row>
    <row r="7582" spans="1:3" x14ac:dyDescent="0.2">
      <c r="A7582" s="114" t="s">
        <v>15849</v>
      </c>
      <c r="B7582" s="112">
        <v>8086</v>
      </c>
      <c r="C7582" s="10">
        <f t="shared" si="124"/>
        <v>8</v>
      </c>
    </row>
    <row r="7583" spans="1:3" x14ac:dyDescent="0.2">
      <c r="A7583" s="114" t="s">
        <v>15850</v>
      </c>
      <c r="B7583" s="112">
        <v>5833</v>
      </c>
      <c r="C7583" s="10">
        <f t="shared" si="124"/>
        <v>5</v>
      </c>
    </row>
    <row r="7584" spans="1:3" x14ac:dyDescent="0.2">
      <c r="A7584" s="114" t="s">
        <v>15851</v>
      </c>
      <c r="B7584" s="112">
        <v>1047</v>
      </c>
      <c r="C7584" s="10">
        <f t="shared" si="124"/>
        <v>1</v>
      </c>
    </row>
    <row r="7585" spans="1:3" x14ac:dyDescent="0.2">
      <c r="A7585" s="114" t="s">
        <v>15852</v>
      </c>
      <c r="B7585" s="112">
        <v>99</v>
      </c>
      <c r="C7585" s="10">
        <f t="shared" si="124"/>
        <v>9</v>
      </c>
    </row>
    <row r="7586" spans="1:3" x14ac:dyDescent="0.2">
      <c r="A7586" s="114" t="s">
        <v>15853</v>
      </c>
      <c r="B7586" s="112">
        <v>239</v>
      </c>
      <c r="C7586" s="10">
        <f t="shared" si="124"/>
        <v>2</v>
      </c>
    </row>
    <row r="7587" spans="1:3" x14ac:dyDescent="0.2">
      <c r="A7587" s="114" t="s">
        <v>15854</v>
      </c>
      <c r="B7587" s="112">
        <v>291</v>
      </c>
      <c r="C7587" s="10">
        <f t="shared" si="124"/>
        <v>2</v>
      </c>
    </row>
    <row r="7588" spans="1:3" x14ac:dyDescent="0.2">
      <c r="A7588" s="114" t="s">
        <v>15855</v>
      </c>
      <c r="B7588" s="112">
        <v>599</v>
      </c>
      <c r="C7588" s="10">
        <f t="shared" si="124"/>
        <v>5</v>
      </c>
    </row>
    <row r="7589" spans="1:3" x14ac:dyDescent="0.2">
      <c r="A7589" s="114" t="s">
        <v>15856</v>
      </c>
      <c r="B7589" s="112">
        <v>9418</v>
      </c>
      <c r="C7589" s="10">
        <f t="shared" si="124"/>
        <v>9</v>
      </c>
    </row>
    <row r="7590" spans="1:3" x14ac:dyDescent="0.2">
      <c r="A7590" s="114" t="s">
        <v>15857</v>
      </c>
      <c r="B7590" s="112">
        <v>64</v>
      </c>
      <c r="C7590" s="10">
        <f t="shared" si="124"/>
        <v>6</v>
      </c>
    </row>
    <row r="7591" spans="1:3" x14ac:dyDescent="0.2">
      <c r="A7591" s="114" t="s">
        <v>15858</v>
      </c>
      <c r="B7591" s="112">
        <v>1640</v>
      </c>
      <c r="C7591" s="10">
        <f t="shared" si="124"/>
        <v>1</v>
      </c>
    </row>
    <row r="7592" spans="1:3" x14ac:dyDescent="0.2">
      <c r="A7592" s="114" t="s">
        <v>15859</v>
      </c>
      <c r="B7592" s="112">
        <v>10484</v>
      </c>
      <c r="C7592" s="10">
        <f t="shared" si="124"/>
        <v>1</v>
      </c>
    </row>
    <row r="7593" spans="1:3" x14ac:dyDescent="0.2">
      <c r="A7593" s="114" t="s">
        <v>15860</v>
      </c>
      <c r="B7593" s="112">
        <v>1524</v>
      </c>
      <c r="C7593" s="10">
        <f t="shared" si="124"/>
        <v>1</v>
      </c>
    </row>
    <row r="7594" spans="1:3" x14ac:dyDescent="0.2">
      <c r="A7594" s="114" t="s">
        <v>15861</v>
      </c>
      <c r="B7594" s="112">
        <v>86</v>
      </c>
      <c r="C7594" s="10">
        <f t="shared" si="124"/>
        <v>8</v>
      </c>
    </row>
    <row r="7595" spans="1:3" x14ac:dyDescent="0.2">
      <c r="A7595" s="114" t="s">
        <v>15862</v>
      </c>
      <c r="B7595" s="112">
        <v>46</v>
      </c>
      <c r="C7595" s="10">
        <f t="shared" si="124"/>
        <v>4</v>
      </c>
    </row>
    <row r="7596" spans="1:3" x14ac:dyDescent="0.2">
      <c r="A7596" s="114" t="s">
        <v>15863</v>
      </c>
      <c r="B7596" s="112">
        <v>78</v>
      </c>
      <c r="C7596" s="10">
        <f t="shared" si="124"/>
        <v>7</v>
      </c>
    </row>
    <row r="7597" spans="1:3" x14ac:dyDescent="0.2">
      <c r="A7597" s="114" t="s">
        <v>15864</v>
      </c>
      <c r="B7597" s="112">
        <v>75</v>
      </c>
      <c r="C7597" s="10">
        <f t="shared" si="124"/>
        <v>7</v>
      </c>
    </row>
    <row r="7598" spans="1:3" x14ac:dyDescent="0.2">
      <c r="A7598" s="114" t="s">
        <v>15865</v>
      </c>
      <c r="B7598" s="112">
        <v>57</v>
      </c>
      <c r="C7598" s="10">
        <f t="shared" si="124"/>
        <v>5</v>
      </c>
    </row>
    <row r="7599" spans="1:3" x14ac:dyDescent="0.2">
      <c r="A7599" s="114" t="s">
        <v>8252</v>
      </c>
      <c r="B7599" s="112">
        <v>3456</v>
      </c>
      <c r="C7599" s="10">
        <f t="shared" si="124"/>
        <v>3</v>
      </c>
    </row>
    <row r="7600" spans="1:3" x14ac:dyDescent="0.2">
      <c r="A7600" s="114" t="s">
        <v>15866</v>
      </c>
      <c r="B7600" s="112">
        <v>323</v>
      </c>
      <c r="C7600" s="10">
        <f t="shared" si="124"/>
        <v>3</v>
      </c>
    </row>
    <row r="7601" spans="1:3" x14ac:dyDescent="0.2">
      <c r="A7601" s="114" t="s">
        <v>15867</v>
      </c>
      <c r="B7601" s="112">
        <v>875</v>
      </c>
      <c r="C7601" s="10">
        <f t="shared" si="124"/>
        <v>8</v>
      </c>
    </row>
    <row r="7602" spans="1:3" x14ac:dyDescent="0.2">
      <c r="A7602" s="114" t="s">
        <v>15868</v>
      </c>
      <c r="B7602" s="112">
        <v>1221</v>
      </c>
      <c r="C7602" s="10">
        <f t="shared" si="124"/>
        <v>1</v>
      </c>
    </row>
    <row r="7603" spans="1:3" x14ac:dyDescent="0.2">
      <c r="A7603" s="114" t="s">
        <v>15869</v>
      </c>
      <c r="B7603" s="112">
        <v>290</v>
      </c>
      <c r="C7603" s="10">
        <f t="shared" si="124"/>
        <v>2</v>
      </c>
    </row>
    <row r="7604" spans="1:3" x14ac:dyDescent="0.2">
      <c r="A7604" s="114" t="s">
        <v>15870</v>
      </c>
      <c r="B7604" s="112">
        <v>183</v>
      </c>
      <c r="C7604" s="10">
        <f t="shared" si="124"/>
        <v>1</v>
      </c>
    </row>
    <row r="7605" spans="1:3" x14ac:dyDescent="0.2">
      <c r="A7605" s="114" t="s">
        <v>15871</v>
      </c>
      <c r="B7605" s="112">
        <v>1478</v>
      </c>
      <c r="C7605" s="10">
        <f t="shared" si="124"/>
        <v>1</v>
      </c>
    </row>
    <row r="7606" spans="1:3" x14ac:dyDescent="0.2">
      <c r="A7606" s="114" t="s">
        <v>15872</v>
      </c>
      <c r="B7606" s="112">
        <v>90</v>
      </c>
      <c r="C7606" s="10">
        <f t="shared" si="124"/>
        <v>9</v>
      </c>
    </row>
    <row r="7607" spans="1:3" x14ac:dyDescent="0.2">
      <c r="A7607" s="114" t="s">
        <v>15873</v>
      </c>
      <c r="B7607" s="112">
        <v>51</v>
      </c>
      <c r="C7607" s="10">
        <f t="shared" si="124"/>
        <v>5</v>
      </c>
    </row>
    <row r="7608" spans="1:3" x14ac:dyDescent="0.2">
      <c r="A7608" s="114" t="s">
        <v>15874</v>
      </c>
      <c r="B7608" s="112">
        <v>235</v>
      </c>
      <c r="C7608" s="10">
        <f t="shared" si="124"/>
        <v>2</v>
      </c>
    </row>
    <row r="7609" spans="1:3" x14ac:dyDescent="0.2">
      <c r="A7609" s="114" t="s">
        <v>15875</v>
      </c>
      <c r="B7609" s="112">
        <v>3937</v>
      </c>
      <c r="C7609" s="10">
        <f t="shared" si="124"/>
        <v>3</v>
      </c>
    </row>
    <row r="7610" spans="1:3" x14ac:dyDescent="0.2">
      <c r="A7610" s="114" t="s">
        <v>15876</v>
      </c>
      <c r="B7610" s="112">
        <v>474</v>
      </c>
      <c r="C7610" s="10">
        <f t="shared" si="124"/>
        <v>4</v>
      </c>
    </row>
    <row r="7611" spans="1:3" x14ac:dyDescent="0.2">
      <c r="A7611" s="114" t="s">
        <v>15877</v>
      </c>
      <c r="B7611" s="112">
        <v>100</v>
      </c>
      <c r="C7611" s="10">
        <f t="shared" si="124"/>
        <v>1</v>
      </c>
    </row>
    <row r="7612" spans="1:3" x14ac:dyDescent="0.2">
      <c r="A7612" s="114" t="s">
        <v>15878</v>
      </c>
      <c r="B7612" s="112">
        <v>57</v>
      </c>
      <c r="C7612" s="10">
        <f t="shared" si="124"/>
        <v>5</v>
      </c>
    </row>
    <row r="7613" spans="1:3" x14ac:dyDescent="0.2">
      <c r="A7613" s="114" t="s">
        <v>15879</v>
      </c>
      <c r="B7613" s="112">
        <v>28</v>
      </c>
      <c r="C7613" s="10">
        <f t="shared" si="124"/>
        <v>2</v>
      </c>
    </row>
    <row r="7614" spans="1:3" x14ac:dyDescent="0.2">
      <c r="A7614" s="114" t="s">
        <v>15880</v>
      </c>
      <c r="B7614" s="112">
        <v>458</v>
      </c>
      <c r="C7614" s="10">
        <f t="shared" si="124"/>
        <v>4</v>
      </c>
    </row>
    <row r="7615" spans="1:3" x14ac:dyDescent="0.2">
      <c r="A7615" s="114" t="s">
        <v>15881</v>
      </c>
      <c r="B7615" s="112">
        <v>154</v>
      </c>
      <c r="C7615" s="10">
        <f t="shared" si="124"/>
        <v>1</v>
      </c>
    </row>
    <row r="7616" spans="1:3" x14ac:dyDescent="0.2">
      <c r="A7616" s="114" t="s">
        <v>15882</v>
      </c>
      <c r="B7616" s="112">
        <v>107</v>
      </c>
      <c r="C7616" s="10">
        <f t="shared" si="124"/>
        <v>1</v>
      </c>
    </row>
    <row r="7617" spans="1:3" x14ac:dyDescent="0.2">
      <c r="A7617" s="114" t="s">
        <v>15883</v>
      </c>
      <c r="B7617" s="112">
        <v>104</v>
      </c>
      <c r="C7617" s="10">
        <f t="shared" si="124"/>
        <v>1</v>
      </c>
    </row>
    <row r="7618" spans="1:3" x14ac:dyDescent="0.2">
      <c r="A7618" s="114" t="s">
        <v>15884</v>
      </c>
      <c r="B7618" s="112">
        <v>258</v>
      </c>
      <c r="C7618" s="10">
        <f t="shared" si="124"/>
        <v>2</v>
      </c>
    </row>
    <row r="7619" spans="1:3" x14ac:dyDescent="0.2">
      <c r="A7619" s="114" t="s">
        <v>15885</v>
      </c>
      <c r="B7619" s="112">
        <v>61</v>
      </c>
      <c r="C7619" s="10">
        <f t="shared" si="124"/>
        <v>6</v>
      </c>
    </row>
    <row r="7620" spans="1:3" x14ac:dyDescent="0.2">
      <c r="A7620" s="114" t="s">
        <v>8429</v>
      </c>
      <c r="B7620" s="112">
        <v>2945</v>
      </c>
      <c r="C7620" s="10">
        <f t="shared" si="124"/>
        <v>2</v>
      </c>
    </row>
    <row r="7621" spans="1:3" x14ac:dyDescent="0.2">
      <c r="A7621" s="114" t="s">
        <v>15886</v>
      </c>
      <c r="B7621" s="112">
        <v>4872</v>
      </c>
      <c r="C7621" s="10">
        <f t="shared" ref="C7621:C7684" si="125">VALUE(LEFT(1E+100*B7621))</f>
        <v>4</v>
      </c>
    </row>
    <row r="7622" spans="1:3" x14ac:dyDescent="0.2">
      <c r="A7622" s="114" t="s">
        <v>15887</v>
      </c>
      <c r="B7622" s="112">
        <v>251</v>
      </c>
      <c r="C7622" s="10">
        <f t="shared" si="125"/>
        <v>2</v>
      </c>
    </row>
    <row r="7623" spans="1:3" x14ac:dyDescent="0.2">
      <c r="A7623" s="114" t="s">
        <v>15888</v>
      </c>
      <c r="B7623" s="112">
        <v>848</v>
      </c>
      <c r="C7623" s="10">
        <f t="shared" si="125"/>
        <v>8</v>
      </c>
    </row>
    <row r="7624" spans="1:3" x14ac:dyDescent="0.2">
      <c r="A7624" s="114" t="s">
        <v>15889</v>
      </c>
      <c r="B7624" s="112">
        <v>143</v>
      </c>
      <c r="C7624" s="10">
        <f t="shared" si="125"/>
        <v>1</v>
      </c>
    </row>
    <row r="7625" spans="1:3" x14ac:dyDescent="0.2">
      <c r="A7625" s="114" t="s">
        <v>15890</v>
      </c>
      <c r="B7625" s="112">
        <v>12429</v>
      </c>
      <c r="C7625" s="10">
        <f t="shared" si="125"/>
        <v>1</v>
      </c>
    </row>
    <row r="7626" spans="1:3" x14ac:dyDescent="0.2">
      <c r="A7626" s="114" t="s">
        <v>15891</v>
      </c>
      <c r="B7626" s="112">
        <v>4884</v>
      </c>
      <c r="C7626" s="10">
        <f t="shared" si="125"/>
        <v>4</v>
      </c>
    </row>
    <row r="7627" spans="1:3" x14ac:dyDescent="0.2">
      <c r="A7627" s="114" t="s">
        <v>15892</v>
      </c>
      <c r="B7627" s="112">
        <v>2756</v>
      </c>
      <c r="C7627" s="10">
        <f t="shared" si="125"/>
        <v>2</v>
      </c>
    </row>
    <row r="7628" spans="1:3" x14ac:dyDescent="0.2">
      <c r="A7628" s="114" t="s">
        <v>15893</v>
      </c>
      <c r="B7628" s="112">
        <v>301</v>
      </c>
      <c r="C7628" s="10">
        <f t="shared" si="125"/>
        <v>3</v>
      </c>
    </row>
    <row r="7629" spans="1:3" x14ac:dyDescent="0.2">
      <c r="A7629" s="114" t="s">
        <v>15894</v>
      </c>
      <c r="B7629" s="112">
        <v>116</v>
      </c>
      <c r="C7629" s="10">
        <f t="shared" si="125"/>
        <v>1</v>
      </c>
    </row>
    <row r="7630" spans="1:3" x14ac:dyDescent="0.2">
      <c r="A7630" s="114" t="s">
        <v>15895</v>
      </c>
      <c r="B7630" s="112">
        <v>471</v>
      </c>
      <c r="C7630" s="10">
        <f t="shared" si="125"/>
        <v>4</v>
      </c>
    </row>
    <row r="7631" spans="1:3" x14ac:dyDescent="0.2">
      <c r="A7631" s="114" t="s">
        <v>15896</v>
      </c>
      <c r="B7631" s="112">
        <v>154</v>
      </c>
      <c r="C7631" s="10">
        <f t="shared" si="125"/>
        <v>1</v>
      </c>
    </row>
    <row r="7632" spans="1:3" x14ac:dyDescent="0.2">
      <c r="A7632" s="114" t="s">
        <v>15897</v>
      </c>
      <c r="B7632" s="112">
        <v>86</v>
      </c>
      <c r="C7632" s="10">
        <f t="shared" si="125"/>
        <v>8</v>
      </c>
    </row>
    <row r="7633" spans="1:3" x14ac:dyDescent="0.2">
      <c r="A7633" s="114" t="s">
        <v>15898</v>
      </c>
      <c r="B7633" s="112">
        <v>1030</v>
      </c>
      <c r="C7633" s="10">
        <f t="shared" si="125"/>
        <v>1</v>
      </c>
    </row>
    <row r="7634" spans="1:3" x14ac:dyDescent="0.2">
      <c r="A7634" s="114" t="s">
        <v>15899</v>
      </c>
      <c r="B7634" s="112">
        <v>52</v>
      </c>
      <c r="C7634" s="10">
        <f t="shared" si="125"/>
        <v>5</v>
      </c>
    </row>
    <row r="7635" spans="1:3" x14ac:dyDescent="0.2">
      <c r="A7635" s="114" t="s">
        <v>15900</v>
      </c>
      <c r="B7635" s="112">
        <v>288</v>
      </c>
      <c r="C7635" s="10">
        <f t="shared" si="125"/>
        <v>2</v>
      </c>
    </row>
    <row r="7636" spans="1:3" x14ac:dyDescent="0.2">
      <c r="A7636" s="114" t="s">
        <v>15901</v>
      </c>
      <c r="B7636" s="112">
        <v>905</v>
      </c>
      <c r="C7636" s="10">
        <f t="shared" si="125"/>
        <v>9</v>
      </c>
    </row>
    <row r="7637" spans="1:3" x14ac:dyDescent="0.2">
      <c r="A7637" s="114" t="s">
        <v>15902</v>
      </c>
      <c r="B7637" s="112">
        <v>697</v>
      </c>
      <c r="C7637" s="10">
        <f t="shared" si="125"/>
        <v>6</v>
      </c>
    </row>
    <row r="7638" spans="1:3" x14ac:dyDescent="0.2">
      <c r="A7638" s="114" t="s">
        <v>15903</v>
      </c>
      <c r="B7638" s="112">
        <v>650</v>
      </c>
      <c r="C7638" s="10">
        <f t="shared" si="125"/>
        <v>6</v>
      </c>
    </row>
    <row r="7639" spans="1:3" x14ac:dyDescent="0.2">
      <c r="A7639" s="114" t="s">
        <v>15904</v>
      </c>
      <c r="B7639" s="112">
        <v>45</v>
      </c>
      <c r="C7639" s="10">
        <f t="shared" si="125"/>
        <v>4</v>
      </c>
    </row>
    <row r="7640" spans="1:3" x14ac:dyDescent="0.2">
      <c r="A7640" s="114" t="s">
        <v>15905</v>
      </c>
      <c r="B7640" s="112">
        <v>58</v>
      </c>
      <c r="C7640" s="10">
        <f t="shared" si="125"/>
        <v>5</v>
      </c>
    </row>
    <row r="7641" spans="1:3" x14ac:dyDescent="0.2">
      <c r="A7641" s="114" t="s">
        <v>15906</v>
      </c>
      <c r="B7641" s="112">
        <v>1217</v>
      </c>
      <c r="C7641" s="10">
        <f t="shared" si="125"/>
        <v>1</v>
      </c>
    </row>
    <row r="7642" spans="1:3" x14ac:dyDescent="0.2">
      <c r="A7642" s="114" t="s">
        <v>15907</v>
      </c>
      <c r="B7642" s="112">
        <v>228</v>
      </c>
      <c r="C7642" s="10">
        <f t="shared" si="125"/>
        <v>2</v>
      </c>
    </row>
    <row r="7643" spans="1:3" x14ac:dyDescent="0.2">
      <c r="A7643" s="114" t="s">
        <v>15908</v>
      </c>
      <c r="B7643" s="112">
        <v>1856</v>
      </c>
      <c r="C7643" s="10">
        <f t="shared" si="125"/>
        <v>1</v>
      </c>
    </row>
    <row r="7644" spans="1:3" x14ac:dyDescent="0.2">
      <c r="A7644" s="114" t="s">
        <v>15909</v>
      </c>
      <c r="B7644" s="112">
        <v>97</v>
      </c>
      <c r="C7644" s="10">
        <f t="shared" si="125"/>
        <v>9</v>
      </c>
    </row>
    <row r="7645" spans="1:3" x14ac:dyDescent="0.2">
      <c r="A7645" s="114" t="s">
        <v>15910</v>
      </c>
      <c r="B7645" s="112">
        <v>632</v>
      </c>
      <c r="C7645" s="10">
        <f t="shared" si="125"/>
        <v>6</v>
      </c>
    </row>
    <row r="7646" spans="1:3" x14ac:dyDescent="0.2">
      <c r="A7646" s="114" t="s">
        <v>15911</v>
      </c>
      <c r="B7646" s="112">
        <v>1772</v>
      </c>
      <c r="C7646" s="10">
        <f t="shared" si="125"/>
        <v>1</v>
      </c>
    </row>
    <row r="7647" spans="1:3" x14ac:dyDescent="0.2">
      <c r="A7647" s="114" t="s">
        <v>15912</v>
      </c>
      <c r="B7647" s="112">
        <v>90</v>
      </c>
      <c r="C7647" s="10">
        <f t="shared" si="125"/>
        <v>9</v>
      </c>
    </row>
    <row r="7648" spans="1:3" x14ac:dyDescent="0.2">
      <c r="A7648" s="114" t="s">
        <v>15913</v>
      </c>
      <c r="B7648" s="112">
        <v>463</v>
      </c>
      <c r="C7648" s="10">
        <f t="shared" si="125"/>
        <v>4</v>
      </c>
    </row>
    <row r="7649" spans="1:3" x14ac:dyDescent="0.2">
      <c r="A7649" s="114" t="s">
        <v>15914</v>
      </c>
      <c r="B7649" s="112">
        <v>226</v>
      </c>
      <c r="C7649" s="10">
        <f t="shared" si="125"/>
        <v>2</v>
      </c>
    </row>
    <row r="7650" spans="1:3" x14ac:dyDescent="0.2">
      <c r="A7650" s="114" t="s">
        <v>15915</v>
      </c>
      <c r="B7650" s="112">
        <v>299</v>
      </c>
      <c r="C7650" s="10">
        <f t="shared" si="125"/>
        <v>2</v>
      </c>
    </row>
    <row r="7651" spans="1:3" x14ac:dyDescent="0.2">
      <c r="A7651" s="114" t="s">
        <v>15916</v>
      </c>
      <c r="B7651" s="112">
        <v>34828</v>
      </c>
      <c r="C7651" s="10">
        <f t="shared" si="125"/>
        <v>3</v>
      </c>
    </row>
    <row r="7652" spans="1:3" x14ac:dyDescent="0.2">
      <c r="A7652" s="114" t="s">
        <v>15917</v>
      </c>
      <c r="B7652" s="112">
        <v>59</v>
      </c>
      <c r="C7652" s="10">
        <f t="shared" si="125"/>
        <v>5</v>
      </c>
    </row>
    <row r="7653" spans="1:3" x14ac:dyDescent="0.2">
      <c r="A7653" s="114" t="s">
        <v>15918</v>
      </c>
      <c r="B7653" s="112">
        <v>38</v>
      </c>
      <c r="C7653" s="10">
        <f t="shared" si="125"/>
        <v>3</v>
      </c>
    </row>
    <row r="7654" spans="1:3" x14ac:dyDescent="0.2">
      <c r="A7654" s="114" t="s">
        <v>15919</v>
      </c>
      <c r="B7654" s="112">
        <v>493</v>
      </c>
      <c r="C7654" s="10">
        <f t="shared" si="125"/>
        <v>4</v>
      </c>
    </row>
    <row r="7655" spans="1:3" x14ac:dyDescent="0.2">
      <c r="A7655" s="114" t="s">
        <v>15920</v>
      </c>
      <c r="B7655" s="112">
        <v>254</v>
      </c>
      <c r="C7655" s="10">
        <f t="shared" si="125"/>
        <v>2</v>
      </c>
    </row>
    <row r="7656" spans="1:3" x14ac:dyDescent="0.2">
      <c r="A7656" s="114" t="s">
        <v>15921</v>
      </c>
      <c r="B7656" s="112">
        <v>714</v>
      </c>
      <c r="C7656" s="10">
        <f t="shared" si="125"/>
        <v>7</v>
      </c>
    </row>
    <row r="7657" spans="1:3" x14ac:dyDescent="0.2">
      <c r="A7657" s="114" t="s">
        <v>15922</v>
      </c>
      <c r="B7657" s="112">
        <v>200</v>
      </c>
      <c r="C7657" s="10">
        <f t="shared" si="125"/>
        <v>2</v>
      </c>
    </row>
    <row r="7658" spans="1:3" x14ac:dyDescent="0.2">
      <c r="A7658" s="114" t="s">
        <v>15923</v>
      </c>
      <c r="B7658" s="112">
        <v>229</v>
      </c>
      <c r="C7658" s="10">
        <f t="shared" si="125"/>
        <v>2</v>
      </c>
    </row>
    <row r="7659" spans="1:3" x14ac:dyDescent="0.2">
      <c r="A7659" s="114" t="s">
        <v>15924</v>
      </c>
      <c r="B7659" s="112">
        <v>59</v>
      </c>
      <c r="C7659" s="10">
        <f t="shared" si="125"/>
        <v>5</v>
      </c>
    </row>
    <row r="7660" spans="1:3" x14ac:dyDescent="0.2">
      <c r="A7660" s="114" t="s">
        <v>15925</v>
      </c>
      <c r="B7660" s="112">
        <v>484</v>
      </c>
      <c r="C7660" s="10">
        <f t="shared" si="125"/>
        <v>4</v>
      </c>
    </row>
    <row r="7661" spans="1:3" x14ac:dyDescent="0.2">
      <c r="A7661" s="114" t="s">
        <v>15926</v>
      </c>
      <c r="B7661" s="112">
        <v>374</v>
      </c>
      <c r="C7661" s="10">
        <f t="shared" si="125"/>
        <v>3</v>
      </c>
    </row>
    <row r="7662" spans="1:3" x14ac:dyDescent="0.2">
      <c r="A7662" s="114" t="s">
        <v>15927</v>
      </c>
      <c r="B7662" s="112">
        <v>1446</v>
      </c>
      <c r="C7662" s="10">
        <f t="shared" si="125"/>
        <v>1</v>
      </c>
    </row>
    <row r="7663" spans="1:3" x14ac:dyDescent="0.2">
      <c r="A7663" s="114" t="s">
        <v>15928</v>
      </c>
      <c r="B7663" s="112">
        <v>120</v>
      </c>
      <c r="C7663" s="10">
        <f t="shared" si="125"/>
        <v>1</v>
      </c>
    </row>
    <row r="7664" spans="1:3" x14ac:dyDescent="0.2">
      <c r="A7664" s="114" t="s">
        <v>15929</v>
      </c>
      <c r="B7664" s="112">
        <v>100</v>
      </c>
      <c r="C7664" s="10">
        <f t="shared" si="125"/>
        <v>1</v>
      </c>
    </row>
    <row r="7665" spans="1:3" x14ac:dyDescent="0.2">
      <c r="A7665" s="114" t="s">
        <v>15930</v>
      </c>
      <c r="B7665" s="112">
        <v>162</v>
      </c>
      <c r="C7665" s="10">
        <f t="shared" si="125"/>
        <v>1</v>
      </c>
    </row>
    <row r="7666" spans="1:3" x14ac:dyDescent="0.2">
      <c r="A7666" s="114" t="s">
        <v>15931</v>
      </c>
      <c r="B7666" s="112">
        <v>3316</v>
      </c>
      <c r="C7666" s="10">
        <f t="shared" si="125"/>
        <v>3</v>
      </c>
    </row>
    <row r="7667" spans="1:3" x14ac:dyDescent="0.2">
      <c r="A7667" s="114" t="s">
        <v>15932</v>
      </c>
      <c r="B7667" s="112">
        <v>481</v>
      </c>
      <c r="C7667" s="10">
        <f t="shared" si="125"/>
        <v>4</v>
      </c>
    </row>
    <row r="7668" spans="1:3" x14ac:dyDescent="0.2">
      <c r="A7668" s="114" t="s">
        <v>15933</v>
      </c>
      <c r="B7668" s="112">
        <v>102</v>
      </c>
      <c r="C7668" s="10">
        <f t="shared" si="125"/>
        <v>1</v>
      </c>
    </row>
    <row r="7669" spans="1:3" x14ac:dyDescent="0.2">
      <c r="A7669" s="114" t="s">
        <v>8251</v>
      </c>
      <c r="B7669" s="112">
        <v>15866</v>
      </c>
      <c r="C7669" s="10">
        <f t="shared" si="125"/>
        <v>1</v>
      </c>
    </row>
    <row r="7670" spans="1:3" x14ac:dyDescent="0.2">
      <c r="A7670" s="114" t="s">
        <v>15934</v>
      </c>
      <c r="B7670" s="112">
        <v>1462</v>
      </c>
      <c r="C7670" s="10">
        <f t="shared" si="125"/>
        <v>1</v>
      </c>
    </row>
    <row r="7671" spans="1:3" x14ac:dyDescent="0.2">
      <c r="A7671" s="114" t="s">
        <v>15935</v>
      </c>
      <c r="B7671" s="112">
        <v>86</v>
      </c>
      <c r="C7671" s="10">
        <f t="shared" si="125"/>
        <v>8</v>
      </c>
    </row>
    <row r="7672" spans="1:3" x14ac:dyDescent="0.2">
      <c r="A7672" s="114" t="s">
        <v>15936</v>
      </c>
      <c r="B7672" s="112">
        <v>400</v>
      </c>
      <c r="C7672" s="10">
        <f t="shared" si="125"/>
        <v>4</v>
      </c>
    </row>
    <row r="7673" spans="1:3" x14ac:dyDescent="0.2">
      <c r="A7673" s="114" t="s">
        <v>15937</v>
      </c>
      <c r="B7673" s="112">
        <v>175</v>
      </c>
      <c r="C7673" s="10">
        <f t="shared" si="125"/>
        <v>1</v>
      </c>
    </row>
    <row r="7674" spans="1:3" x14ac:dyDescent="0.2">
      <c r="A7674" s="114" t="s">
        <v>15938</v>
      </c>
      <c r="B7674" s="112">
        <v>58</v>
      </c>
      <c r="C7674" s="10">
        <f t="shared" si="125"/>
        <v>5</v>
      </c>
    </row>
    <row r="7675" spans="1:3" x14ac:dyDescent="0.2">
      <c r="A7675" s="114" t="s">
        <v>15939</v>
      </c>
      <c r="B7675" s="112">
        <v>95</v>
      </c>
      <c r="C7675" s="10">
        <f t="shared" si="125"/>
        <v>9</v>
      </c>
    </row>
    <row r="7676" spans="1:3" x14ac:dyDescent="0.2">
      <c r="A7676" s="114" t="s">
        <v>15940</v>
      </c>
      <c r="B7676" s="112">
        <v>287</v>
      </c>
      <c r="C7676" s="10">
        <f t="shared" si="125"/>
        <v>2</v>
      </c>
    </row>
    <row r="7677" spans="1:3" x14ac:dyDescent="0.2">
      <c r="A7677" s="114" t="s">
        <v>15941</v>
      </c>
      <c r="B7677" s="112">
        <v>1072</v>
      </c>
      <c r="C7677" s="10">
        <f t="shared" si="125"/>
        <v>1</v>
      </c>
    </row>
    <row r="7678" spans="1:3" x14ac:dyDescent="0.2">
      <c r="A7678" s="114" t="s">
        <v>15942</v>
      </c>
      <c r="B7678" s="112">
        <v>66</v>
      </c>
      <c r="C7678" s="10">
        <f t="shared" si="125"/>
        <v>6</v>
      </c>
    </row>
    <row r="7679" spans="1:3" x14ac:dyDescent="0.2">
      <c r="A7679" s="114" t="s">
        <v>15943</v>
      </c>
      <c r="B7679" s="112">
        <v>423</v>
      </c>
      <c r="C7679" s="10">
        <f t="shared" si="125"/>
        <v>4</v>
      </c>
    </row>
    <row r="7680" spans="1:3" x14ac:dyDescent="0.2">
      <c r="A7680" s="114" t="s">
        <v>15944</v>
      </c>
      <c r="B7680" s="112">
        <v>67</v>
      </c>
      <c r="C7680" s="10">
        <f t="shared" si="125"/>
        <v>6</v>
      </c>
    </row>
    <row r="7681" spans="1:3" x14ac:dyDescent="0.2">
      <c r="A7681" s="114" t="s">
        <v>15945</v>
      </c>
      <c r="B7681" s="112">
        <v>1826</v>
      </c>
      <c r="C7681" s="10">
        <f t="shared" si="125"/>
        <v>1</v>
      </c>
    </row>
    <row r="7682" spans="1:3" x14ac:dyDescent="0.2">
      <c r="A7682" s="114" t="s">
        <v>15946</v>
      </c>
      <c r="B7682" s="112">
        <v>224</v>
      </c>
      <c r="C7682" s="10">
        <f t="shared" si="125"/>
        <v>2</v>
      </c>
    </row>
    <row r="7683" spans="1:3" x14ac:dyDescent="0.2">
      <c r="A7683" s="114" t="s">
        <v>15947</v>
      </c>
      <c r="B7683" s="112">
        <v>1523</v>
      </c>
      <c r="C7683" s="10">
        <f t="shared" si="125"/>
        <v>1</v>
      </c>
    </row>
    <row r="7684" spans="1:3" x14ac:dyDescent="0.2">
      <c r="A7684" s="114" t="s">
        <v>15948</v>
      </c>
      <c r="B7684" s="112">
        <v>70</v>
      </c>
      <c r="C7684" s="10">
        <f t="shared" si="125"/>
        <v>7</v>
      </c>
    </row>
    <row r="7685" spans="1:3" x14ac:dyDescent="0.2">
      <c r="A7685" s="114" t="s">
        <v>15949</v>
      </c>
      <c r="B7685" s="112">
        <v>1436</v>
      </c>
      <c r="C7685" s="10">
        <f t="shared" ref="C7685:C7748" si="126">VALUE(LEFT(1E+100*B7685))</f>
        <v>1</v>
      </c>
    </row>
    <row r="7686" spans="1:3" x14ac:dyDescent="0.2">
      <c r="A7686" s="114" t="s">
        <v>15950</v>
      </c>
      <c r="B7686" s="112">
        <v>1013</v>
      </c>
      <c r="C7686" s="10">
        <f t="shared" si="126"/>
        <v>1</v>
      </c>
    </row>
    <row r="7687" spans="1:3" x14ac:dyDescent="0.2">
      <c r="A7687" s="114" t="s">
        <v>15951</v>
      </c>
      <c r="B7687" s="112">
        <v>158</v>
      </c>
      <c r="C7687" s="10">
        <f t="shared" si="126"/>
        <v>1</v>
      </c>
    </row>
    <row r="7688" spans="1:3" x14ac:dyDescent="0.2">
      <c r="A7688" s="114" t="s">
        <v>15952</v>
      </c>
      <c r="B7688" s="112">
        <v>4081</v>
      </c>
      <c r="C7688" s="10">
        <f t="shared" si="126"/>
        <v>4</v>
      </c>
    </row>
    <row r="7689" spans="1:3" x14ac:dyDescent="0.2">
      <c r="A7689" s="114" t="s">
        <v>15953</v>
      </c>
      <c r="B7689" s="112">
        <v>553</v>
      </c>
      <c r="C7689" s="10">
        <f t="shared" si="126"/>
        <v>5</v>
      </c>
    </row>
    <row r="7690" spans="1:3" x14ac:dyDescent="0.2">
      <c r="A7690" s="114" t="s">
        <v>15954</v>
      </c>
      <c r="B7690" s="112">
        <v>462</v>
      </c>
      <c r="C7690" s="10">
        <f t="shared" si="126"/>
        <v>4</v>
      </c>
    </row>
    <row r="7691" spans="1:3" x14ac:dyDescent="0.2">
      <c r="A7691" s="114" t="s">
        <v>15955</v>
      </c>
      <c r="B7691" s="112">
        <v>4000</v>
      </c>
      <c r="C7691" s="10">
        <f t="shared" si="126"/>
        <v>4</v>
      </c>
    </row>
    <row r="7692" spans="1:3" x14ac:dyDescent="0.2">
      <c r="A7692" s="114" t="s">
        <v>15956</v>
      </c>
      <c r="B7692" s="112">
        <v>85</v>
      </c>
      <c r="C7692" s="10">
        <f t="shared" si="126"/>
        <v>8</v>
      </c>
    </row>
    <row r="7693" spans="1:3" x14ac:dyDescent="0.2">
      <c r="A7693" s="114" t="s">
        <v>15957</v>
      </c>
      <c r="B7693" s="112">
        <v>288</v>
      </c>
      <c r="C7693" s="10">
        <f t="shared" si="126"/>
        <v>2</v>
      </c>
    </row>
    <row r="7694" spans="1:3" x14ac:dyDescent="0.2">
      <c r="A7694" s="114" t="s">
        <v>15958</v>
      </c>
      <c r="B7694" s="112">
        <v>905</v>
      </c>
      <c r="C7694" s="10">
        <f t="shared" si="126"/>
        <v>9</v>
      </c>
    </row>
    <row r="7695" spans="1:3" x14ac:dyDescent="0.2">
      <c r="A7695" s="114" t="s">
        <v>15959</v>
      </c>
      <c r="B7695" s="112">
        <v>1083</v>
      </c>
      <c r="C7695" s="10">
        <f t="shared" si="126"/>
        <v>1</v>
      </c>
    </row>
    <row r="7696" spans="1:3" x14ac:dyDescent="0.2">
      <c r="A7696" s="114" t="s">
        <v>15960</v>
      </c>
      <c r="B7696" s="112">
        <v>4580</v>
      </c>
      <c r="C7696" s="10">
        <f t="shared" si="126"/>
        <v>4</v>
      </c>
    </row>
    <row r="7697" spans="1:3" x14ac:dyDescent="0.2">
      <c r="A7697" s="114" t="s">
        <v>8250</v>
      </c>
      <c r="B7697" s="112">
        <v>757</v>
      </c>
      <c r="C7697" s="10">
        <f t="shared" si="126"/>
        <v>7</v>
      </c>
    </row>
    <row r="7698" spans="1:3" x14ac:dyDescent="0.2">
      <c r="A7698" s="114" t="s">
        <v>8249</v>
      </c>
      <c r="B7698" s="112">
        <v>2714</v>
      </c>
      <c r="C7698" s="10">
        <f t="shared" si="126"/>
        <v>2</v>
      </c>
    </row>
    <row r="7699" spans="1:3" x14ac:dyDescent="0.2">
      <c r="A7699" s="114" t="s">
        <v>8248</v>
      </c>
      <c r="B7699" s="112">
        <v>1567</v>
      </c>
      <c r="C7699" s="10">
        <f t="shared" si="126"/>
        <v>1</v>
      </c>
    </row>
    <row r="7700" spans="1:3" x14ac:dyDescent="0.2">
      <c r="A7700" s="114" t="s">
        <v>15961</v>
      </c>
      <c r="B7700" s="112">
        <v>1076</v>
      </c>
      <c r="C7700" s="10">
        <f t="shared" si="126"/>
        <v>1</v>
      </c>
    </row>
    <row r="7701" spans="1:3" x14ac:dyDescent="0.2">
      <c r="A7701" s="114" t="s">
        <v>15962</v>
      </c>
      <c r="B7701" s="112">
        <v>12095</v>
      </c>
      <c r="C7701" s="10">
        <f t="shared" si="126"/>
        <v>1</v>
      </c>
    </row>
    <row r="7702" spans="1:3" x14ac:dyDescent="0.2">
      <c r="A7702" s="114" t="s">
        <v>15963</v>
      </c>
      <c r="B7702" s="112">
        <v>181</v>
      </c>
      <c r="C7702" s="10">
        <f t="shared" si="126"/>
        <v>1</v>
      </c>
    </row>
    <row r="7703" spans="1:3" x14ac:dyDescent="0.2">
      <c r="A7703" s="114" t="s">
        <v>15964</v>
      </c>
      <c r="B7703" s="112">
        <v>156</v>
      </c>
      <c r="C7703" s="10">
        <f t="shared" si="126"/>
        <v>1</v>
      </c>
    </row>
    <row r="7704" spans="1:3" x14ac:dyDescent="0.2">
      <c r="A7704" s="114" t="s">
        <v>15965</v>
      </c>
      <c r="B7704" s="112">
        <v>7402</v>
      </c>
      <c r="C7704" s="10">
        <f t="shared" si="126"/>
        <v>7</v>
      </c>
    </row>
    <row r="7705" spans="1:3" x14ac:dyDescent="0.2">
      <c r="A7705" s="114" t="s">
        <v>15966</v>
      </c>
      <c r="B7705" s="112">
        <v>607</v>
      </c>
      <c r="C7705" s="10">
        <f t="shared" si="126"/>
        <v>6</v>
      </c>
    </row>
    <row r="7706" spans="1:3" x14ac:dyDescent="0.2">
      <c r="A7706" s="114" t="s">
        <v>15967</v>
      </c>
      <c r="B7706" s="112">
        <v>321</v>
      </c>
      <c r="C7706" s="10">
        <f t="shared" si="126"/>
        <v>3</v>
      </c>
    </row>
    <row r="7707" spans="1:3" x14ac:dyDescent="0.2">
      <c r="A7707" s="114" t="s">
        <v>15968</v>
      </c>
      <c r="B7707" s="112">
        <v>2827</v>
      </c>
      <c r="C7707" s="10">
        <f t="shared" si="126"/>
        <v>2</v>
      </c>
    </row>
    <row r="7708" spans="1:3" x14ac:dyDescent="0.2">
      <c r="A7708" s="114" t="s">
        <v>15969</v>
      </c>
      <c r="B7708" s="112">
        <v>160</v>
      </c>
      <c r="C7708" s="10">
        <f t="shared" si="126"/>
        <v>1</v>
      </c>
    </row>
    <row r="7709" spans="1:3" x14ac:dyDescent="0.2">
      <c r="A7709" s="114" t="s">
        <v>8428</v>
      </c>
      <c r="B7709" s="112">
        <v>114</v>
      </c>
      <c r="C7709" s="10">
        <f t="shared" si="126"/>
        <v>1</v>
      </c>
    </row>
    <row r="7710" spans="1:3" x14ac:dyDescent="0.2">
      <c r="A7710" s="114" t="s">
        <v>15970</v>
      </c>
      <c r="B7710" s="112">
        <v>2433</v>
      </c>
      <c r="C7710" s="10">
        <f t="shared" si="126"/>
        <v>2</v>
      </c>
    </row>
    <row r="7711" spans="1:3" x14ac:dyDescent="0.2">
      <c r="A7711" s="114" t="s">
        <v>15971</v>
      </c>
      <c r="B7711" s="112">
        <v>61</v>
      </c>
      <c r="C7711" s="10">
        <f t="shared" si="126"/>
        <v>6</v>
      </c>
    </row>
    <row r="7712" spans="1:3" x14ac:dyDescent="0.2">
      <c r="A7712" s="114" t="s">
        <v>15972</v>
      </c>
      <c r="B7712" s="112">
        <v>45</v>
      </c>
      <c r="C7712" s="10">
        <f t="shared" si="126"/>
        <v>4</v>
      </c>
    </row>
    <row r="7713" spans="1:3" x14ac:dyDescent="0.2">
      <c r="A7713" s="114" t="s">
        <v>15973</v>
      </c>
      <c r="B7713" s="112">
        <v>184</v>
      </c>
      <c r="C7713" s="10">
        <f t="shared" si="126"/>
        <v>1</v>
      </c>
    </row>
    <row r="7714" spans="1:3" x14ac:dyDescent="0.2">
      <c r="A7714" s="114" t="s">
        <v>15974</v>
      </c>
      <c r="B7714" s="112">
        <v>8745</v>
      </c>
      <c r="C7714" s="10">
        <f t="shared" si="126"/>
        <v>8</v>
      </c>
    </row>
    <row r="7715" spans="1:3" x14ac:dyDescent="0.2">
      <c r="A7715" s="114" t="s">
        <v>15975</v>
      </c>
      <c r="B7715" s="112">
        <v>9</v>
      </c>
      <c r="C7715" s="10">
        <f t="shared" si="126"/>
        <v>9</v>
      </c>
    </row>
    <row r="7716" spans="1:3" x14ac:dyDescent="0.2">
      <c r="A7716" s="114" t="s">
        <v>15976</v>
      </c>
      <c r="B7716" s="112">
        <v>677</v>
      </c>
      <c r="C7716" s="10">
        <f t="shared" si="126"/>
        <v>6</v>
      </c>
    </row>
    <row r="7717" spans="1:3" x14ac:dyDescent="0.2">
      <c r="A7717" s="114" t="s">
        <v>15977</v>
      </c>
      <c r="B7717" s="112">
        <v>954</v>
      </c>
      <c r="C7717" s="10">
        <f t="shared" si="126"/>
        <v>9</v>
      </c>
    </row>
    <row r="7718" spans="1:3" x14ac:dyDescent="0.2">
      <c r="A7718" s="114" t="s">
        <v>15978</v>
      </c>
      <c r="B7718" s="112">
        <v>109</v>
      </c>
      <c r="C7718" s="10">
        <f t="shared" si="126"/>
        <v>1</v>
      </c>
    </row>
    <row r="7719" spans="1:3" x14ac:dyDescent="0.2">
      <c r="A7719" s="114" t="s">
        <v>15979</v>
      </c>
      <c r="B7719" s="112">
        <v>256</v>
      </c>
      <c r="C7719" s="10">
        <f t="shared" si="126"/>
        <v>2</v>
      </c>
    </row>
    <row r="7720" spans="1:3" x14ac:dyDescent="0.2">
      <c r="A7720" s="114" t="s">
        <v>15980</v>
      </c>
      <c r="B7720" s="112">
        <v>392</v>
      </c>
      <c r="C7720" s="10">
        <f t="shared" si="126"/>
        <v>3</v>
      </c>
    </row>
    <row r="7721" spans="1:3" x14ac:dyDescent="0.2">
      <c r="A7721" s="114" t="s">
        <v>15981</v>
      </c>
      <c r="B7721" s="112">
        <v>44</v>
      </c>
      <c r="C7721" s="10">
        <f t="shared" si="126"/>
        <v>4</v>
      </c>
    </row>
    <row r="7722" spans="1:3" x14ac:dyDescent="0.2">
      <c r="A7722" s="114" t="s">
        <v>15982</v>
      </c>
      <c r="B7722" s="112">
        <v>1021</v>
      </c>
      <c r="C7722" s="10">
        <f t="shared" si="126"/>
        <v>1</v>
      </c>
    </row>
    <row r="7723" spans="1:3" x14ac:dyDescent="0.2">
      <c r="A7723" s="114" t="s">
        <v>15983</v>
      </c>
      <c r="B7723" s="112">
        <v>508</v>
      </c>
      <c r="C7723" s="10">
        <f t="shared" si="126"/>
        <v>5</v>
      </c>
    </row>
    <row r="7724" spans="1:3" x14ac:dyDescent="0.2">
      <c r="A7724" s="114" t="s">
        <v>15984</v>
      </c>
      <c r="B7724" s="112">
        <v>144</v>
      </c>
      <c r="C7724" s="10">
        <f t="shared" si="126"/>
        <v>1</v>
      </c>
    </row>
    <row r="7725" spans="1:3" x14ac:dyDescent="0.2">
      <c r="A7725" s="114" t="s">
        <v>15985</v>
      </c>
      <c r="B7725" s="112">
        <v>701</v>
      </c>
      <c r="C7725" s="10">
        <f t="shared" si="126"/>
        <v>7</v>
      </c>
    </row>
    <row r="7726" spans="1:3" x14ac:dyDescent="0.2">
      <c r="A7726" s="114" t="s">
        <v>15986</v>
      </c>
      <c r="B7726" s="112">
        <v>382</v>
      </c>
      <c r="C7726" s="10">
        <f t="shared" si="126"/>
        <v>3</v>
      </c>
    </row>
    <row r="7727" spans="1:3" x14ac:dyDescent="0.2">
      <c r="A7727" s="114" t="s">
        <v>15987</v>
      </c>
      <c r="B7727" s="112">
        <v>131</v>
      </c>
      <c r="C7727" s="10">
        <f t="shared" si="126"/>
        <v>1</v>
      </c>
    </row>
    <row r="7728" spans="1:3" x14ac:dyDescent="0.2">
      <c r="A7728" s="114" t="s">
        <v>15988</v>
      </c>
      <c r="B7728" s="112">
        <v>242</v>
      </c>
      <c r="C7728" s="10">
        <f t="shared" si="126"/>
        <v>2</v>
      </c>
    </row>
    <row r="7729" spans="1:3" x14ac:dyDescent="0.2">
      <c r="A7729" s="114" t="s">
        <v>15989</v>
      </c>
      <c r="B7729" s="112">
        <v>610</v>
      </c>
      <c r="C7729" s="10">
        <f t="shared" si="126"/>
        <v>6</v>
      </c>
    </row>
    <row r="7730" spans="1:3" x14ac:dyDescent="0.2">
      <c r="A7730" s="114" t="s">
        <v>15990</v>
      </c>
      <c r="B7730" s="112">
        <v>38</v>
      </c>
      <c r="C7730" s="10">
        <f t="shared" si="126"/>
        <v>3</v>
      </c>
    </row>
    <row r="7731" spans="1:3" x14ac:dyDescent="0.2">
      <c r="A7731" s="114" t="s">
        <v>15991</v>
      </c>
      <c r="B7731" s="112">
        <v>47</v>
      </c>
      <c r="C7731" s="10">
        <f t="shared" si="126"/>
        <v>4</v>
      </c>
    </row>
    <row r="7732" spans="1:3" x14ac:dyDescent="0.2">
      <c r="A7732" s="114" t="s">
        <v>15992</v>
      </c>
      <c r="B7732" s="112">
        <v>6485</v>
      </c>
      <c r="C7732" s="10">
        <f t="shared" si="126"/>
        <v>6</v>
      </c>
    </row>
    <row r="7733" spans="1:3" x14ac:dyDescent="0.2">
      <c r="A7733" s="114" t="s">
        <v>15993</v>
      </c>
      <c r="B7733" s="112">
        <v>128</v>
      </c>
      <c r="C7733" s="10">
        <f t="shared" si="126"/>
        <v>1</v>
      </c>
    </row>
    <row r="7734" spans="1:3" x14ac:dyDescent="0.2">
      <c r="A7734" s="114" t="s">
        <v>15994</v>
      </c>
      <c r="B7734" s="112">
        <v>274</v>
      </c>
      <c r="C7734" s="10">
        <f t="shared" si="126"/>
        <v>2</v>
      </c>
    </row>
    <row r="7735" spans="1:3" x14ac:dyDescent="0.2">
      <c r="A7735" s="114" t="s">
        <v>15995</v>
      </c>
      <c r="B7735" s="112">
        <v>223</v>
      </c>
      <c r="C7735" s="10">
        <f t="shared" si="126"/>
        <v>2</v>
      </c>
    </row>
    <row r="7736" spans="1:3" x14ac:dyDescent="0.2">
      <c r="A7736" s="114" t="s">
        <v>15996</v>
      </c>
      <c r="B7736" s="112">
        <v>170</v>
      </c>
      <c r="C7736" s="10">
        <f t="shared" si="126"/>
        <v>1</v>
      </c>
    </row>
    <row r="7737" spans="1:3" x14ac:dyDescent="0.2">
      <c r="A7737" s="114" t="s">
        <v>15997</v>
      </c>
      <c r="B7737" s="112">
        <v>560</v>
      </c>
      <c r="C7737" s="10">
        <f t="shared" si="126"/>
        <v>5</v>
      </c>
    </row>
    <row r="7738" spans="1:3" x14ac:dyDescent="0.2">
      <c r="A7738" s="114" t="s">
        <v>15998</v>
      </c>
      <c r="B7738" s="112">
        <v>2886</v>
      </c>
      <c r="C7738" s="10">
        <f t="shared" si="126"/>
        <v>2</v>
      </c>
    </row>
    <row r="7739" spans="1:3" x14ac:dyDescent="0.2">
      <c r="A7739" s="114" t="s">
        <v>15999</v>
      </c>
      <c r="B7739" s="112">
        <v>3062</v>
      </c>
      <c r="C7739" s="10">
        <f t="shared" si="126"/>
        <v>3</v>
      </c>
    </row>
    <row r="7740" spans="1:3" x14ac:dyDescent="0.2">
      <c r="A7740" s="114" t="s">
        <v>16000</v>
      </c>
      <c r="B7740" s="112">
        <v>135</v>
      </c>
      <c r="C7740" s="10">
        <f t="shared" si="126"/>
        <v>1</v>
      </c>
    </row>
    <row r="7741" spans="1:3" x14ac:dyDescent="0.2">
      <c r="A7741" s="114" t="s">
        <v>16001</v>
      </c>
      <c r="B7741" s="112">
        <v>4146</v>
      </c>
      <c r="C7741" s="10">
        <f t="shared" si="126"/>
        <v>4</v>
      </c>
    </row>
    <row r="7742" spans="1:3" x14ac:dyDescent="0.2">
      <c r="A7742" s="114" t="s">
        <v>16002</v>
      </c>
      <c r="B7742" s="112">
        <v>118</v>
      </c>
      <c r="C7742" s="10">
        <f t="shared" si="126"/>
        <v>1</v>
      </c>
    </row>
    <row r="7743" spans="1:3" x14ac:dyDescent="0.2">
      <c r="A7743" s="114" t="s">
        <v>16003</v>
      </c>
      <c r="B7743" s="112">
        <v>39</v>
      </c>
      <c r="C7743" s="10">
        <f t="shared" si="126"/>
        <v>3</v>
      </c>
    </row>
    <row r="7744" spans="1:3" x14ac:dyDescent="0.2">
      <c r="A7744" s="114" t="s">
        <v>16004</v>
      </c>
      <c r="B7744" s="112">
        <v>247</v>
      </c>
      <c r="C7744" s="10">
        <f t="shared" si="126"/>
        <v>2</v>
      </c>
    </row>
    <row r="7745" spans="1:3" x14ac:dyDescent="0.2">
      <c r="A7745" s="114" t="s">
        <v>16005</v>
      </c>
      <c r="B7745" s="112">
        <v>356</v>
      </c>
      <c r="C7745" s="10">
        <f t="shared" si="126"/>
        <v>3</v>
      </c>
    </row>
    <row r="7746" spans="1:3" x14ac:dyDescent="0.2">
      <c r="A7746" s="114" t="s">
        <v>16006</v>
      </c>
      <c r="B7746" s="112">
        <v>699</v>
      </c>
      <c r="C7746" s="10">
        <f t="shared" si="126"/>
        <v>6</v>
      </c>
    </row>
    <row r="7747" spans="1:3" x14ac:dyDescent="0.2">
      <c r="A7747" s="114" t="s">
        <v>16007</v>
      </c>
      <c r="B7747" s="112">
        <v>72</v>
      </c>
      <c r="C7747" s="10">
        <f t="shared" si="126"/>
        <v>7</v>
      </c>
    </row>
    <row r="7748" spans="1:3" x14ac:dyDescent="0.2">
      <c r="A7748" s="114" t="s">
        <v>16008</v>
      </c>
      <c r="B7748" s="112">
        <v>119</v>
      </c>
      <c r="C7748" s="10">
        <f t="shared" si="126"/>
        <v>1</v>
      </c>
    </row>
    <row r="7749" spans="1:3" x14ac:dyDescent="0.2">
      <c r="A7749" s="114" t="s">
        <v>16009</v>
      </c>
      <c r="B7749" s="112">
        <v>24</v>
      </c>
      <c r="C7749" s="10">
        <f t="shared" ref="C7749:C7812" si="127">VALUE(LEFT(1E+100*B7749))</f>
        <v>2</v>
      </c>
    </row>
    <row r="7750" spans="1:3" x14ac:dyDescent="0.2">
      <c r="A7750" s="114" t="s">
        <v>16010</v>
      </c>
      <c r="B7750" s="112">
        <v>6932</v>
      </c>
      <c r="C7750" s="10">
        <f t="shared" si="127"/>
        <v>6</v>
      </c>
    </row>
    <row r="7751" spans="1:3" x14ac:dyDescent="0.2">
      <c r="A7751" s="114" t="s">
        <v>16011</v>
      </c>
      <c r="B7751" s="112">
        <v>8587</v>
      </c>
      <c r="C7751" s="10">
        <f t="shared" si="127"/>
        <v>8</v>
      </c>
    </row>
    <row r="7752" spans="1:3" x14ac:dyDescent="0.2">
      <c r="A7752" s="114" t="s">
        <v>16012</v>
      </c>
      <c r="B7752" s="112">
        <v>1238</v>
      </c>
      <c r="C7752" s="10">
        <f t="shared" si="127"/>
        <v>1</v>
      </c>
    </row>
    <row r="7753" spans="1:3" x14ac:dyDescent="0.2">
      <c r="A7753" s="114" t="s">
        <v>16013</v>
      </c>
      <c r="B7753" s="112">
        <v>4769</v>
      </c>
      <c r="C7753" s="10">
        <f t="shared" si="127"/>
        <v>4</v>
      </c>
    </row>
    <row r="7754" spans="1:3" x14ac:dyDescent="0.2">
      <c r="A7754" s="114" t="s">
        <v>16014</v>
      </c>
      <c r="B7754" s="112">
        <v>116</v>
      </c>
      <c r="C7754" s="10">
        <f t="shared" si="127"/>
        <v>1</v>
      </c>
    </row>
    <row r="7755" spans="1:3" x14ac:dyDescent="0.2">
      <c r="A7755" s="114" t="s">
        <v>16015</v>
      </c>
      <c r="B7755" s="112">
        <v>8</v>
      </c>
      <c r="C7755" s="10">
        <f t="shared" si="127"/>
        <v>8</v>
      </c>
    </row>
    <row r="7756" spans="1:3" x14ac:dyDescent="0.2">
      <c r="A7756" s="114" t="s">
        <v>16016</v>
      </c>
      <c r="B7756" s="112">
        <v>64</v>
      </c>
      <c r="C7756" s="10">
        <f t="shared" si="127"/>
        <v>6</v>
      </c>
    </row>
    <row r="7757" spans="1:3" x14ac:dyDescent="0.2">
      <c r="A7757" s="114" t="s">
        <v>16017</v>
      </c>
      <c r="B7757" s="112">
        <v>284</v>
      </c>
      <c r="C7757" s="10">
        <f t="shared" si="127"/>
        <v>2</v>
      </c>
    </row>
    <row r="7758" spans="1:3" x14ac:dyDescent="0.2">
      <c r="A7758" s="114" t="s">
        <v>16018</v>
      </c>
      <c r="B7758" s="112">
        <v>389</v>
      </c>
      <c r="C7758" s="10">
        <f t="shared" si="127"/>
        <v>3</v>
      </c>
    </row>
    <row r="7759" spans="1:3" x14ac:dyDescent="0.2">
      <c r="A7759" s="114" t="s">
        <v>16019</v>
      </c>
      <c r="B7759" s="112">
        <v>68</v>
      </c>
      <c r="C7759" s="10">
        <f t="shared" si="127"/>
        <v>6</v>
      </c>
    </row>
    <row r="7760" spans="1:3" x14ac:dyDescent="0.2">
      <c r="A7760" s="114" t="s">
        <v>8247</v>
      </c>
      <c r="B7760" s="112">
        <v>22845</v>
      </c>
      <c r="C7760" s="10">
        <f t="shared" si="127"/>
        <v>2</v>
      </c>
    </row>
    <row r="7761" spans="1:3" x14ac:dyDescent="0.2">
      <c r="A7761" s="114" t="s">
        <v>16020</v>
      </c>
      <c r="B7761" s="112">
        <v>3295</v>
      </c>
      <c r="C7761" s="10">
        <f t="shared" si="127"/>
        <v>3</v>
      </c>
    </row>
    <row r="7762" spans="1:3" x14ac:dyDescent="0.2">
      <c r="A7762" s="114" t="s">
        <v>16021</v>
      </c>
      <c r="B7762" s="112">
        <v>58</v>
      </c>
      <c r="C7762" s="10">
        <f t="shared" si="127"/>
        <v>5</v>
      </c>
    </row>
    <row r="7763" spans="1:3" x14ac:dyDescent="0.2">
      <c r="A7763" s="114" t="s">
        <v>16022</v>
      </c>
      <c r="B7763" s="112">
        <v>1965</v>
      </c>
      <c r="C7763" s="10">
        <f t="shared" si="127"/>
        <v>1</v>
      </c>
    </row>
    <row r="7764" spans="1:3" x14ac:dyDescent="0.2">
      <c r="A7764" s="114" t="s">
        <v>16023</v>
      </c>
      <c r="B7764" s="112">
        <v>2287</v>
      </c>
      <c r="C7764" s="10">
        <f t="shared" si="127"/>
        <v>2</v>
      </c>
    </row>
    <row r="7765" spans="1:3" x14ac:dyDescent="0.2">
      <c r="A7765" s="114" t="s">
        <v>16024</v>
      </c>
      <c r="B7765" s="112">
        <v>3013</v>
      </c>
      <c r="C7765" s="10">
        <f t="shared" si="127"/>
        <v>3</v>
      </c>
    </row>
    <row r="7766" spans="1:3" x14ac:dyDescent="0.2">
      <c r="A7766" s="114" t="s">
        <v>16025</v>
      </c>
      <c r="B7766" s="112">
        <v>25873</v>
      </c>
      <c r="C7766" s="10">
        <f t="shared" si="127"/>
        <v>2</v>
      </c>
    </row>
    <row r="7767" spans="1:3" x14ac:dyDescent="0.2">
      <c r="A7767" s="114" t="s">
        <v>16026</v>
      </c>
      <c r="B7767" s="112">
        <v>476</v>
      </c>
      <c r="C7767" s="10">
        <f t="shared" si="127"/>
        <v>4</v>
      </c>
    </row>
    <row r="7768" spans="1:3" x14ac:dyDescent="0.2">
      <c r="A7768" s="114" t="s">
        <v>16027</v>
      </c>
      <c r="B7768" s="112">
        <v>6559</v>
      </c>
      <c r="C7768" s="10">
        <f t="shared" si="127"/>
        <v>6</v>
      </c>
    </row>
    <row r="7769" spans="1:3" x14ac:dyDescent="0.2">
      <c r="A7769" s="114" t="s">
        <v>16028</v>
      </c>
      <c r="B7769" s="112">
        <v>2108</v>
      </c>
      <c r="C7769" s="10">
        <f t="shared" si="127"/>
        <v>2</v>
      </c>
    </row>
    <row r="7770" spans="1:3" x14ac:dyDescent="0.2">
      <c r="A7770" s="114" t="s">
        <v>16029</v>
      </c>
      <c r="B7770" s="112">
        <v>377</v>
      </c>
      <c r="C7770" s="10">
        <f t="shared" si="127"/>
        <v>3</v>
      </c>
    </row>
    <row r="7771" spans="1:3" x14ac:dyDescent="0.2">
      <c r="A7771" s="114" t="s">
        <v>16030</v>
      </c>
      <c r="B7771" s="112">
        <v>499</v>
      </c>
      <c r="C7771" s="10">
        <f t="shared" si="127"/>
        <v>4</v>
      </c>
    </row>
    <row r="7772" spans="1:3" x14ac:dyDescent="0.2">
      <c r="A7772" s="114" t="s">
        <v>16031</v>
      </c>
      <c r="B7772" s="112">
        <v>86</v>
      </c>
      <c r="C7772" s="10">
        <f t="shared" si="127"/>
        <v>8</v>
      </c>
    </row>
    <row r="7773" spans="1:3" x14ac:dyDescent="0.2">
      <c r="A7773" s="114" t="s">
        <v>16032</v>
      </c>
      <c r="B7773" s="112">
        <v>536</v>
      </c>
      <c r="C7773" s="10">
        <f t="shared" si="127"/>
        <v>5</v>
      </c>
    </row>
    <row r="7774" spans="1:3" x14ac:dyDescent="0.2">
      <c r="A7774" s="114" t="s">
        <v>16033</v>
      </c>
      <c r="B7774" s="112">
        <v>167</v>
      </c>
      <c r="C7774" s="10">
        <f t="shared" si="127"/>
        <v>1</v>
      </c>
    </row>
    <row r="7775" spans="1:3" x14ac:dyDescent="0.2">
      <c r="A7775" s="114" t="s">
        <v>16034</v>
      </c>
      <c r="B7775" s="112">
        <v>2923</v>
      </c>
      <c r="C7775" s="10">
        <f t="shared" si="127"/>
        <v>2</v>
      </c>
    </row>
    <row r="7776" spans="1:3" x14ac:dyDescent="0.2">
      <c r="A7776" s="114" t="s">
        <v>16035</v>
      </c>
      <c r="B7776" s="112">
        <v>102</v>
      </c>
      <c r="C7776" s="10">
        <f t="shared" si="127"/>
        <v>1</v>
      </c>
    </row>
    <row r="7777" spans="1:3" x14ac:dyDescent="0.2">
      <c r="A7777" s="114" t="s">
        <v>16036</v>
      </c>
      <c r="B7777" s="112">
        <v>4828</v>
      </c>
      <c r="C7777" s="10">
        <f t="shared" si="127"/>
        <v>4</v>
      </c>
    </row>
    <row r="7778" spans="1:3" x14ac:dyDescent="0.2">
      <c r="A7778" s="114" t="s">
        <v>16037</v>
      </c>
      <c r="B7778" s="112">
        <v>263</v>
      </c>
      <c r="C7778" s="10">
        <f t="shared" si="127"/>
        <v>2</v>
      </c>
    </row>
    <row r="7779" spans="1:3" x14ac:dyDescent="0.2">
      <c r="A7779" s="114" t="s">
        <v>8246</v>
      </c>
      <c r="B7779" s="112">
        <v>1623</v>
      </c>
      <c r="C7779" s="10">
        <f t="shared" si="127"/>
        <v>1</v>
      </c>
    </row>
    <row r="7780" spans="1:3" x14ac:dyDescent="0.2">
      <c r="A7780" s="114" t="s">
        <v>16038</v>
      </c>
      <c r="B7780" s="112">
        <v>278</v>
      </c>
      <c r="C7780" s="10">
        <f t="shared" si="127"/>
        <v>2</v>
      </c>
    </row>
    <row r="7781" spans="1:3" x14ac:dyDescent="0.2">
      <c r="A7781" s="114" t="s">
        <v>16039</v>
      </c>
      <c r="B7781" s="112">
        <v>1037</v>
      </c>
      <c r="C7781" s="10">
        <f t="shared" si="127"/>
        <v>1</v>
      </c>
    </row>
    <row r="7782" spans="1:3" x14ac:dyDescent="0.2">
      <c r="A7782" s="114" t="s">
        <v>16040</v>
      </c>
      <c r="B7782" s="112">
        <v>93</v>
      </c>
      <c r="C7782" s="10">
        <f t="shared" si="127"/>
        <v>9</v>
      </c>
    </row>
    <row r="7783" spans="1:3" x14ac:dyDescent="0.2">
      <c r="A7783" s="114" t="s">
        <v>16041</v>
      </c>
      <c r="B7783" s="112">
        <v>370</v>
      </c>
      <c r="C7783" s="10">
        <f t="shared" si="127"/>
        <v>3</v>
      </c>
    </row>
    <row r="7784" spans="1:3" x14ac:dyDescent="0.2">
      <c r="A7784" s="114" t="s">
        <v>16042</v>
      </c>
      <c r="B7784" s="112">
        <v>1417</v>
      </c>
      <c r="C7784" s="10">
        <f t="shared" si="127"/>
        <v>1</v>
      </c>
    </row>
    <row r="7785" spans="1:3" x14ac:dyDescent="0.2">
      <c r="A7785" s="114" t="s">
        <v>16043</v>
      </c>
      <c r="B7785" s="112">
        <v>43</v>
      </c>
      <c r="C7785" s="10">
        <f t="shared" si="127"/>
        <v>4</v>
      </c>
    </row>
    <row r="7786" spans="1:3" x14ac:dyDescent="0.2">
      <c r="A7786" s="114" t="s">
        <v>16044</v>
      </c>
      <c r="B7786" s="112">
        <v>89</v>
      </c>
      <c r="C7786" s="10">
        <f t="shared" si="127"/>
        <v>8</v>
      </c>
    </row>
    <row r="7787" spans="1:3" x14ac:dyDescent="0.2">
      <c r="A7787" s="114" t="s">
        <v>16045</v>
      </c>
      <c r="B7787" s="112">
        <v>106</v>
      </c>
      <c r="C7787" s="10">
        <f t="shared" si="127"/>
        <v>1</v>
      </c>
    </row>
    <row r="7788" spans="1:3" x14ac:dyDescent="0.2">
      <c r="A7788" s="114" t="s">
        <v>16046</v>
      </c>
      <c r="B7788" s="112">
        <v>6715</v>
      </c>
      <c r="C7788" s="10">
        <f t="shared" si="127"/>
        <v>6</v>
      </c>
    </row>
    <row r="7789" spans="1:3" x14ac:dyDescent="0.2">
      <c r="A7789" s="114" t="s">
        <v>16047</v>
      </c>
      <c r="B7789" s="112">
        <v>7968</v>
      </c>
      <c r="C7789" s="10">
        <f t="shared" si="127"/>
        <v>7</v>
      </c>
    </row>
    <row r="7790" spans="1:3" x14ac:dyDescent="0.2">
      <c r="A7790" s="114" t="s">
        <v>16048</v>
      </c>
      <c r="B7790" s="112">
        <v>110</v>
      </c>
      <c r="C7790" s="10">
        <f t="shared" si="127"/>
        <v>1</v>
      </c>
    </row>
    <row r="7791" spans="1:3" x14ac:dyDescent="0.2">
      <c r="A7791" s="114" t="s">
        <v>16049</v>
      </c>
      <c r="B7791" s="112">
        <v>787</v>
      </c>
      <c r="C7791" s="10">
        <f t="shared" si="127"/>
        <v>7</v>
      </c>
    </row>
    <row r="7792" spans="1:3" x14ac:dyDescent="0.2">
      <c r="A7792" s="114" t="s">
        <v>16050</v>
      </c>
      <c r="B7792" s="112">
        <v>180</v>
      </c>
      <c r="C7792" s="10">
        <f t="shared" si="127"/>
        <v>1</v>
      </c>
    </row>
    <row r="7793" spans="1:3" x14ac:dyDescent="0.2">
      <c r="A7793" s="114" t="s">
        <v>16051</v>
      </c>
      <c r="B7793" s="112">
        <v>1431</v>
      </c>
      <c r="C7793" s="10">
        <f t="shared" si="127"/>
        <v>1</v>
      </c>
    </row>
    <row r="7794" spans="1:3" x14ac:dyDescent="0.2">
      <c r="A7794" s="114" t="s">
        <v>16052</v>
      </c>
      <c r="B7794" s="112">
        <v>3316</v>
      </c>
      <c r="C7794" s="10">
        <f t="shared" si="127"/>
        <v>3</v>
      </c>
    </row>
    <row r="7795" spans="1:3" x14ac:dyDescent="0.2">
      <c r="A7795" s="114" t="s">
        <v>8245</v>
      </c>
      <c r="B7795" s="112">
        <v>17382</v>
      </c>
      <c r="C7795" s="10">
        <f t="shared" si="127"/>
        <v>1</v>
      </c>
    </row>
    <row r="7796" spans="1:3" x14ac:dyDescent="0.2">
      <c r="A7796" s="114" t="s">
        <v>16053</v>
      </c>
      <c r="B7796" s="112">
        <v>65</v>
      </c>
      <c r="C7796" s="10">
        <f t="shared" si="127"/>
        <v>6</v>
      </c>
    </row>
    <row r="7797" spans="1:3" x14ac:dyDescent="0.2">
      <c r="A7797" s="114" t="s">
        <v>16054</v>
      </c>
      <c r="B7797" s="112">
        <v>44</v>
      </c>
      <c r="C7797" s="10">
        <f t="shared" si="127"/>
        <v>4</v>
      </c>
    </row>
    <row r="7798" spans="1:3" x14ac:dyDescent="0.2">
      <c r="A7798" s="114" t="s">
        <v>16055</v>
      </c>
      <c r="B7798" s="112">
        <v>1007</v>
      </c>
      <c r="C7798" s="10">
        <f t="shared" si="127"/>
        <v>1</v>
      </c>
    </row>
    <row r="7799" spans="1:3" x14ac:dyDescent="0.2">
      <c r="A7799" s="114" t="s">
        <v>16056</v>
      </c>
      <c r="B7799" s="112">
        <v>3469</v>
      </c>
      <c r="C7799" s="10">
        <f t="shared" si="127"/>
        <v>3</v>
      </c>
    </row>
    <row r="7800" spans="1:3" x14ac:dyDescent="0.2">
      <c r="A7800" s="114" t="s">
        <v>16057</v>
      </c>
      <c r="B7800" s="112">
        <v>4934</v>
      </c>
      <c r="C7800" s="10">
        <f t="shared" si="127"/>
        <v>4</v>
      </c>
    </row>
    <row r="7801" spans="1:3" x14ac:dyDescent="0.2">
      <c r="A7801" s="114" t="s">
        <v>16058</v>
      </c>
      <c r="B7801" s="112">
        <v>3339</v>
      </c>
      <c r="C7801" s="10">
        <f t="shared" si="127"/>
        <v>3</v>
      </c>
    </row>
    <row r="7802" spans="1:3" x14ac:dyDescent="0.2">
      <c r="A7802" s="114" t="s">
        <v>16059</v>
      </c>
      <c r="B7802" s="112">
        <v>5340</v>
      </c>
      <c r="C7802" s="10">
        <f t="shared" si="127"/>
        <v>5</v>
      </c>
    </row>
    <row r="7803" spans="1:3" x14ac:dyDescent="0.2">
      <c r="A7803" s="114" t="s">
        <v>16060</v>
      </c>
      <c r="B7803" s="112">
        <v>2031</v>
      </c>
      <c r="C7803" s="10">
        <f t="shared" si="127"/>
        <v>2</v>
      </c>
    </row>
    <row r="7804" spans="1:3" x14ac:dyDescent="0.2">
      <c r="A7804" s="114" t="s">
        <v>16061</v>
      </c>
      <c r="B7804" s="112">
        <v>94</v>
      </c>
      <c r="C7804" s="10">
        <f t="shared" si="127"/>
        <v>9</v>
      </c>
    </row>
    <row r="7805" spans="1:3" x14ac:dyDescent="0.2">
      <c r="A7805" s="114" t="s">
        <v>16062</v>
      </c>
      <c r="B7805" s="112">
        <v>537</v>
      </c>
      <c r="C7805" s="10">
        <f t="shared" si="127"/>
        <v>5</v>
      </c>
    </row>
    <row r="7806" spans="1:3" x14ac:dyDescent="0.2">
      <c r="A7806" s="114" t="s">
        <v>16063</v>
      </c>
      <c r="B7806" s="112">
        <v>333</v>
      </c>
      <c r="C7806" s="10">
        <f t="shared" si="127"/>
        <v>3</v>
      </c>
    </row>
    <row r="7807" spans="1:3" x14ac:dyDescent="0.2">
      <c r="A7807" s="114" t="s">
        <v>16064</v>
      </c>
      <c r="B7807" s="112">
        <v>555</v>
      </c>
      <c r="C7807" s="10">
        <f t="shared" si="127"/>
        <v>5</v>
      </c>
    </row>
    <row r="7808" spans="1:3" x14ac:dyDescent="0.2">
      <c r="A7808" s="114" t="s">
        <v>16065</v>
      </c>
      <c r="B7808" s="112">
        <v>50</v>
      </c>
      <c r="C7808" s="10">
        <f t="shared" si="127"/>
        <v>5</v>
      </c>
    </row>
    <row r="7809" spans="1:3" x14ac:dyDescent="0.2">
      <c r="A7809" s="114" t="s">
        <v>16066</v>
      </c>
      <c r="B7809" s="112">
        <v>808</v>
      </c>
      <c r="C7809" s="10">
        <f t="shared" si="127"/>
        <v>8</v>
      </c>
    </row>
    <row r="7810" spans="1:3" x14ac:dyDescent="0.2">
      <c r="A7810" s="114" t="s">
        <v>16067</v>
      </c>
      <c r="B7810" s="112">
        <v>18589</v>
      </c>
      <c r="C7810" s="10">
        <f t="shared" si="127"/>
        <v>1</v>
      </c>
    </row>
    <row r="7811" spans="1:3" x14ac:dyDescent="0.2">
      <c r="A7811" s="114" t="s">
        <v>16068</v>
      </c>
      <c r="B7811" s="112">
        <v>46</v>
      </c>
      <c r="C7811" s="10">
        <f t="shared" si="127"/>
        <v>4</v>
      </c>
    </row>
    <row r="7812" spans="1:3" x14ac:dyDescent="0.2">
      <c r="A7812" s="114" t="s">
        <v>16069</v>
      </c>
      <c r="B7812" s="112">
        <v>151</v>
      </c>
      <c r="C7812" s="10">
        <f t="shared" si="127"/>
        <v>1</v>
      </c>
    </row>
    <row r="7813" spans="1:3" x14ac:dyDescent="0.2">
      <c r="A7813" s="114" t="s">
        <v>16070</v>
      </c>
      <c r="B7813" s="112">
        <v>99</v>
      </c>
      <c r="C7813" s="10">
        <f t="shared" ref="C7813:C7876" si="128">VALUE(LEFT(1E+100*B7813))</f>
        <v>9</v>
      </c>
    </row>
    <row r="7814" spans="1:3" x14ac:dyDescent="0.2">
      <c r="A7814" s="114" t="s">
        <v>16071</v>
      </c>
      <c r="B7814" s="112">
        <v>593</v>
      </c>
      <c r="C7814" s="10">
        <f t="shared" si="128"/>
        <v>5</v>
      </c>
    </row>
    <row r="7815" spans="1:3" x14ac:dyDescent="0.2">
      <c r="A7815" s="114" t="s">
        <v>16072</v>
      </c>
      <c r="B7815" s="112">
        <v>385</v>
      </c>
      <c r="C7815" s="10">
        <f t="shared" si="128"/>
        <v>3</v>
      </c>
    </row>
    <row r="7816" spans="1:3" x14ac:dyDescent="0.2">
      <c r="A7816" s="114" t="s">
        <v>16073</v>
      </c>
      <c r="B7816" s="112">
        <v>263</v>
      </c>
      <c r="C7816" s="10">
        <f t="shared" si="128"/>
        <v>2</v>
      </c>
    </row>
    <row r="7817" spans="1:3" x14ac:dyDescent="0.2">
      <c r="A7817" s="114" t="s">
        <v>16074</v>
      </c>
      <c r="B7817" s="112">
        <v>38</v>
      </c>
      <c r="C7817" s="10">
        <f t="shared" si="128"/>
        <v>3</v>
      </c>
    </row>
    <row r="7818" spans="1:3" x14ac:dyDescent="0.2">
      <c r="A7818" s="114" t="s">
        <v>16075</v>
      </c>
      <c r="B7818" s="112">
        <v>222</v>
      </c>
      <c r="C7818" s="10">
        <f t="shared" si="128"/>
        <v>2</v>
      </c>
    </row>
    <row r="7819" spans="1:3" x14ac:dyDescent="0.2">
      <c r="A7819" s="114" t="s">
        <v>16076</v>
      </c>
      <c r="B7819" s="112">
        <v>46</v>
      </c>
      <c r="C7819" s="10">
        <f t="shared" si="128"/>
        <v>4</v>
      </c>
    </row>
    <row r="7820" spans="1:3" x14ac:dyDescent="0.2">
      <c r="A7820" s="114" t="s">
        <v>16077</v>
      </c>
      <c r="B7820" s="112">
        <v>201</v>
      </c>
      <c r="C7820" s="10">
        <f t="shared" si="128"/>
        <v>2</v>
      </c>
    </row>
    <row r="7821" spans="1:3" x14ac:dyDescent="0.2">
      <c r="A7821" s="114" t="s">
        <v>16078</v>
      </c>
      <c r="B7821" s="112">
        <v>161</v>
      </c>
      <c r="C7821" s="10">
        <f t="shared" si="128"/>
        <v>1</v>
      </c>
    </row>
    <row r="7822" spans="1:3" x14ac:dyDescent="0.2">
      <c r="A7822" s="114" t="s">
        <v>16079</v>
      </c>
      <c r="B7822" s="112">
        <v>160</v>
      </c>
      <c r="C7822" s="10">
        <f t="shared" si="128"/>
        <v>1</v>
      </c>
    </row>
    <row r="7823" spans="1:3" x14ac:dyDescent="0.2">
      <c r="A7823" s="114" t="s">
        <v>16080</v>
      </c>
      <c r="B7823" s="112">
        <v>141</v>
      </c>
      <c r="C7823" s="10">
        <f t="shared" si="128"/>
        <v>1</v>
      </c>
    </row>
    <row r="7824" spans="1:3" x14ac:dyDescent="0.2">
      <c r="A7824" s="114" t="s">
        <v>16081</v>
      </c>
      <c r="B7824" s="112">
        <v>1356</v>
      </c>
      <c r="C7824" s="10">
        <f t="shared" si="128"/>
        <v>1</v>
      </c>
    </row>
    <row r="7825" spans="1:3" x14ac:dyDescent="0.2">
      <c r="A7825" s="114" t="s">
        <v>16082</v>
      </c>
      <c r="B7825" s="112">
        <v>207</v>
      </c>
      <c r="C7825" s="10">
        <f t="shared" si="128"/>
        <v>2</v>
      </c>
    </row>
    <row r="7826" spans="1:3" x14ac:dyDescent="0.2">
      <c r="A7826" s="114" t="s">
        <v>16083</v>
      </c>
      <c r="B7826" s="112">
        <v>237</v>
      </c>
      <c r="C7826" s="10">
        <f t="shared" si="128"/>
        <v>2</v>
      </c>
    </row>
    <row r="7827" spans="1:3" x14ac:dyDescent="0.2">
      <c r="A7827" s="114" t="s">
        <v>16084</v>
      </c>
      <c r="B7827" s="112">
        <v>1332</v>
      </c>
      <c r="C7827" s="10">
        <f t="shared" si="128"/>
        <v>1</v>
      </c>
    </row>
    <row r="7828" spans="1:3" x14ac:dyDescent="0.2">
      <c r="A7828" s="114" t="s">
        <v>16085</v>
      </c>
      <c r="B7828" s="112">
        <v>81</v>
      </c>
      <c r="C7828" s="10">
        <f t="shared" si="128"/>
        <v>8</v>
      </c>
    </row>
    <row r="7829" spans="1:3" x14ac:dyDescent="0.2">
      <c r="A7829" s="114" t="s">
        <v>16086</v>
      </c>
      <c r="B7829" s="112">
        <v>162</v>
      </c>
      <c r="C7829" s="10">
        <f t="shared" si="128"/>
        <v>1</v>
      </c>
    </row>
    <row r="7830" spans="1:3" x14ac:dyDescent="0.2">
      <c r="A7830" s="114" t="s">
        <v>16087</v>
      </c>
      <c r="B7830" s="112">
        <v>48</v>
      </c>
      <c r="C7830" s="10">
        <f t="shared" si="128"/>
        <v>4</v>
      </c>
    </row>
    <row r="7831" spans="1:3" x14ac:dyDescent="0.2">
      <c r="A7831" s="114" t="s">
        <v>16088</v>
      </c>
      <c r="B7831" s="112">
        <v>3581</v>
      </c>
      <c r="C7831" s="10">
        <f t="shared" si="128"/>
        <v>3</v>
      </c>
    </row>
    <row r="7832" spans="1:3" x14ac:dyDescent="0.2">
      <c r="A7832" s="114" t="s">
        <v>16089</v>
      </c>
      <c r="B7832" s="112">
        <v>529</v>
      </c>
      <c r="C7832" s="10">
        <f t="shared" si="128"/>
        <v>5</v>
      </c>
    </row>
    <row r="7833" spans="1:3" x14ac:dyDescent="0.2">
      <c r="A7833" s="114" t="s">
        <v>16090</v>
      </c>
      <c r="B7833" s="112">
        <v>26</v>
      </c>
      <c r="C7833" s="10">
        <f t="shared" si="128"/>
        <v>2</v>
      </c>
    </row>
    <row r="7834" spans="1:3" x14ac:dyDescent="0.2">
      <c r="A7834" s="114" t="s">
        <v>16091</v>
      </c>
      <c r="B7834" s="112">
        <v>165</v>
      </c>
      <c r="C7834" s="10">
        <f t="shared" si="128"/>
        <v>1</v>
      </c>
    </row>
    <row r="7835" spans="1:3" x14ac:dyDescent="0.2">
      <c r="A7835" s="114" t="s">
        <v>16092</v>
      </c>
      <c r="B7835" s="112">
        <v>169</v>
      </c>
      <c r="C7835" s="10">
        <f t="shared" si="128"/>
        <v>1</v>
      </c>
    </row>
    <row r="7836" spans="1:3" x14ac:dyDescent="0.2">
      <c r="A7836" s="114" t="s">
        <v>16093</v>
      </c>
      <c r="B7836" s="112">
        <v>39</v>
      </c>
      <c r="C7836" s="10">
        <f t="shared" si="128"/>
        <v>3</v>
      </c>
    </row>
    <row r="7837" spans="1:3" x14ac:dyDescent="0.2">
      <c r="A7837" s="114" t="s">
        <v>8244</v>
      </c>
      <c r="B7837" s="112">
        <v>2219</v>
      </c>
      <c r="C7837" s="10">
        <f t="shared" si="128"/>
        <v>2</v>
      </c>
    </row>
    <row r="7838" spans="1:3" x14ac:dyDescent="0.2">
      <c r="A7838" s="114" t="s">
        <v>16094</v>
      </c>
      <c r="B7838" s="112">
        <v>554</v>
      </c>
      <c r="C7838" s="10">
        <f t="shared" si="128"/>
        <v>5</v>
      </c>
    </row>
    <row r="7839" spans="1:3" x14ac:dyDescent="0.2">
      <c r="A7839" s="114" t="s">
        <v>16095</v>
      </c>
      <c r="B7839" s="112">
        <v>54</v>
      </c>
      <c r="C7839" s="10">
        <f t="shared" si="128"/>
        <v>5</v>
      </c>
    </row>
    <row r="7840" spans="1:3" x14ac:dyDescent="0.2">
      <c r="A7840" s="114" t="s">
        <v>16096</v>
      </c>
      <c r="B7840" s="112">
        <v>2089</v>
      </c>
      <c r="C7840" s="10">
        <f t="shared" si="128"/>
        <v>2</v>
      </c>
    </row>
    <row r="7841" spans="1:3" x14ac:dyDescent="0.2">
      <c r="A7841" s="114" t="s">
        <v>16097</v>
      </c>
      <c r="B7841" s="112">
        <v>161</v>
      </c>
      <c r="C7841" s="10">
        <f t="shared" si="128"/>
        <v>1</v>
      </c>
    </row>
    <row r="7842" spans="1:3" x14ac:dyDescent="0.2">
      <c r="A7842" s="114" t="s">
        <v>16098</v>
      </c>
      <c r="B7842" s="112">
        <v>63</v>
      </c>
      <c r="C7842" s="10">
        <f t="shared" si="128"/>
        <v>6</v>
      </c>
    </row>
    <row r="7843" spans="1:3" x14ac:dyDescent="0.2">
      <c r="A7843" s="114" t="s">
        <v>16099</v>
      </c>
      <c r="B7843" s="112">
        <v>79</v>
      </c>
      <c r="C7843" s="10">
        <f t="shared" si="128"/>
        <v>7</v>
      </c>
    </row>
    <row r="7844" spans="1:3" x14ac:dyDescent="0.2">
      <c r="A7844" s="114" t="s">
        <v>16100</v>
      </c>
      <c r="B7844" s="112">
        <v>1763</v>
      </c>
      <c r="C7844" s="10">
        <f t="shared" si="128"/>
        <v>1</v>
      </c>
    </row>
    <row r="7845" spans="1:3" x14ac:dyDescent="0.2">
      <c r="A7845" s="114" t="s">
        <v>16101</v>
      </c>
      <c r="B7845" s="112">
        <v>1111</v>
      </c>
      <c r="C7845" s="10">
        <f t="shared" si="128"/>
        <v>1</v>
      </c>
    </row>
    <row r="7846" spans="1:3" x14ac:dyDescent="0.2">
      <c r="A7846" s="114" t="s">
        <v>16102</v>
      </c>
      <c r="B7846" s="112">
        <v>3942</v>
      </c>
      <c r="C7846" s="10">
        <f t="shared" si="128"/>
        <v>3</v>
      </c>
    </row>
    <row r="7847" spans="1:3" x14ac:dyDescent="0.2">
      <c r="A7847" s="114" t="s">
        <v>16103</v>
      </c>
      <c r="B7847" s="112">
        <v>400</v>
      </c>
      <c r="C7847" s="10">
        <f t="shared" si="128"/>
        <v>4</v>
      </c>
    </row>
    <row r="7848" spans="1:3" x14ac:dyDescent="0.2">
      <c r="A7848" s="114" t="s">
        <v>16104</v>
      </c>
      <c r="B7848" s="112">
        <v>149</v>
      </c>
      <c r="C7848" s="10">
        <f t="shared" si="128"/>
        <v>1</v>
      </c>
    </row>
    <row r="7849" spans="1:3" x14ac:dyDescent="0.2">
      <c r="A7849" s="114" t="s">
        <v>16105</v>
      </c>
      <c r="B7849" s="112">
        <v>114</v>
      </c>
      <c r="C7849" s="10">
        <f t="shared" si="128"/>
        <v>1</v>
      </c>
    </row>
    <row r="7850" spans="1:3" x14ac:dyDescent="0.2">
      <c r="A7850" s="114" t="s">
        <v>16106</v>
      </c>
      <c r="B7850" s="112">
        <v>73</v>
      </c>
      <c r="C7850" s="10">
        <f t="shared" si="128"/>
        <v>7</v>
      </c>
    </row>
    <row r="7851" spans="1:3" x14ac:dyDescent="0.2">
      <c r="A7851" s="114" t="s">
        <v>16107</v>
      </c>
      <c r="B7851" s="112">
        <v>935</v>
      </c>
      <c r="C7851" s="10">
        <f t="shared" si="128"/>
        <v>9</v>
      </c>
    </row>
    <row r="7852" spans="1:3" x14ac:dyDescent="0.2">
      <c r="A7852" s="114" t="s">
        <v>16108</v>
      </c>
      <c r="B7852" s="112">
        <v>125</v>
      </c>
      <c r="C7852" s="10">
        <f t="shared" si="128"/>
        <v>1</v>
      </c>
    </row>
    <row r="7853" spans="1:3" x14ac:dyDescent="0.2">
      <c r="A7853" s="114" t="s">
        <v>16109</v>
      </c>
      <c r="B7853" s="112">
        <v>34</v>
      </c>
      <c r="C7853" s="10">
        <f t="shared" si="128"/>
        <v>3</v>
      </c>
    </row>
    <row r="7854" spans="1:3" x14ac:dyDescent="0.2">
      <c r="A7854" s="114" t="s">
        <v>16110</v>
      </c>
      <c r="B7854" s="112">
        <v>392</v>
      </c>
      <c r="C7854" s="10">
        <f t="shared" si="128"/>
        <v>3</v>
      </c>
    </row>
    <row r="7855" spans="1:3" x14ac:dyDescent="0.2">
      <c r="A7855" s="114" t="s">
        <v>16111</v>
      </c>
      <c r="B7855" s="112">
        <v>23</v>
      </c>
      <c r="C7855" s="10">
        <f t="shared" si="128"/>
        <v>2</v>
      </c>
    </row>
    <row r="7856" spans="1:3" x14ac:dyDescent="0.2">
      <c r="A7856" s="114" t="s">
        <v>16112</v>
      </c>
      <c r="B7856" s="112">
        <v>75</v>
      </c>
      <c r="C7856" s="10">
        <f t="shared" si="128"/>
        <v>7</v>
      </c>
    </row>
    <row r="7857" spans="1:3" x14ac:dyDescent="0.2">
      <c r="A7857" s="114" t="s">
        <v>16113</v>
      </c>
      <c r="B7857" s="112">
        <v>2930</v>
      </c>
      <c r="C7857" s="10">
        <f t="shared" si="128"/>
        <v>2</v>
      </c>
    </row>
    <row r="7858" spans="1:3" x14ac:dyDescent="0.2">
      <c r="A7858" s="114" t="s">
        <v>8243</v>
      </c>
      <c r="B7858" s="112">
        <v>7629</v>
      </c>
      <c r="C7858" s="10">
        <f t="shared" si="128"/>
        <v>7</v>
      </c>
    </row>
    <row r="7859" spans="1:3" x14ac:dyDescent="0.2">
      <c r="A7859" s="114" t="s">
        <v>16114</v>
      </c>
      <c r="B7859" s="112">
        <v>322</v>
      </c>
      <c r="C7859" s="10">
        <f t="shared" si="128"/>
        <v>3</v>
      </c>
    </row>
    <row r="7860" spans="1:3" x14ac:dyDescent="0.2">
      <c r="A7860" s="114" t="s">
        <v>16115</v>
      </c>
      <c r="B7860" s="112">
        <v>383</v>
      </c>
      <c r="C7860" s="10">
        <f t="shared" si="128"/>
        <v>3</v>
      </c>
    </row>
    <row r="7861" spans="1:3" x14ac:dyDescent="0.2">
      <c r="A7861" s="114" t="s">
        <v>16116</v>
      </c>
      <c r="B7861" s="112">
        <v>49</v>
      </c>
      <c r="C7861" s="10">
        <f t="shared" si="128"/>
        <v>4</v>
      </c>
    </row>
    <row r="7862" spans="1:3" x14ac:dyDescent="0.2">
      <c r="A7862" s="114" t="s">
        <v>16117</v>
      </c>
      <c r="B7862" s="112">
        <v>6494</v>
      </c>
      <c r="C7862" s="10">
        <f t="shared" si="128"/>
        <v>6</v>
      </c>
    </row>
    <row r="7863" spans="1:3" x14ac:dyDescent="0.2">
      <c r="A7863" s="114" t="s">
        <v>16118</v>
      </c>
      <c r="B7863" s="112">
        <v>575</v>
      </c>
      <c r="C7863" s="10">
        <f t="shared" si="128"/>
        <v>5</v>
      </c>
    </row>
    <row r="7864" spans="1:3" x14ac:dyDescent="0.2">
      <c r="A7864" s="114" t="s">
        <v>16119</v>
      </c>
      <c r="B7864" s="112">
        <v>78</v>
      </c>
      <c r="C7864" s="10">
        <f t="shared" si="128"/>
        <v>7</v>
      </c>
    </row>
    <row r="7865" spans="1:3" x14ac:dyDescent="0.2">
      <c r="A7865" s="114" t="s">
        <v>16120</v>
      </c>
      <c r="B7865" s="112">
        <v>104</v>
      </c>
      <c r="C7865" s="10">
        <f t="shared" si="128"/>
        <v>1</v>
      </c>
    </row>
    <row r="7866" spans="1:3" x14ac:dyDescent="0.2">
      <c r="A7866" s="114" t="s">
        <v>16121</v>
      </c>
      <c r="B7866" s="112">
        <v>468</v>
      </c>
      <c r="C7866" s="10">
        <f t="shared" si="128"/>
        <v>4</v>
      </c>
    </row>
    <row r="7867" spans="1:3" x14ac:dyDescent="0.2">
      <c r="A7867" s="114" t="s">
        <v>16122</v>
      </c>
      <c r="B7867" s="112">
        <v>6120</v>
      </c>
      <c r="C7867" s="10">
        <f t="shared" si="128"/>
        <v>6</v>
      </c>
    </row>
    <row r="7868" spans="1:3" x14ac:dyDescent="0.2">
      <c r="A7868" s="114" t="s">
        <v>16123</v>
      </c>
      <c r="B7868" s="112">
        <v>602</v>
      </c>
      <c r="C7868" s="10">
        <f t="shared" si="128"/>
        <v>6</v>
      </c>
    </row>
    <row r="7869" spans="1:3" x14ac:dyDescent="0.2">
      <c r="A7869" s="114" t="s">
        <v>16124</v>
      </c>
      <c r="B7869" s="112">
        <v>717</v>
      </c>
      <c r="C7869" s="10">
        <f t="shared" si="128"/>
        <v>7</v>
      </c>
    </row>
    <row r="7870" spans="1:3" x14ac:dyDescent="0.2">
      <c r="A7870" s="114" t="s">
        <v>16125</v>
      </c>
      <c r="B7870" s="112">
        <v>764</v>
      </c>
      <c r="C7870" s="10">
        <f t="shared" si="128"/>
        <v>7</v>
      </c>
    </row>
    <row r="7871" spans="1:3" x14ac:dyDescent="0.2">
      <c r="A7871" s="114" t="s">
        <v>16126</v>
      </c>
      <c r="B7871" s="112">
        <v>174</v>
      </c>
      <c r="C7871" s="10">
        <f t="shared" si="128"/>
        <v>1</v>
      </c>
    </row>
    <row r="7872" spans="1:3" x14ac:dyDescent="0.2">
      <c r="A7872" s="114" t="s">
        <v>16127</v>
      </c>
      <c r="B7872" s="112">
        <v>166</v>
      </c>
      <c r="C7872" s="10">
        <f t="shared" si="128"/>
        <v>1</v>
      </c>
    </row>
    <row r="7873" spans="1:3" x14ac:dyDescent="0.2">
      <c r="A7873" s="114" t="s">
        <v>16128</v>
      </c>
      <c r="B7873" s="112">
        <v>19</v>
      </c>
      <c r="C7873" s="10">
        <f t="shared" si="128"/>
        <v>1</v>
      </c>
    </row>
    <row r="7874" spans="1:3" x14ac:dyDescent="0.2">
      <c r="A7874" s="114" t="s">
        <v>16129</v>
      </c>
      <c r="B7874" s="112">
        <v>96</v>
      </c>
      <c r="C7874" s="10">
        <f t="shared" si="128"/>
        <v>9</v>
      </c>
    </row>
    <row r="7875" spans="1:3" x14ac:dyDescent="0.2">
      <c r="A7875" s="114" t="s">
        <v>16130</v>
      </c>
      <c r="B7875" s="112">
        <v>39</v>
      </c>
      <c r="C7875" s="10">
        <f t="shared" si="128"/>
        <v>3</v>
      </c>
    </row>
    <row r="7876" spans="1:3" x14ac:dyDescent="0.2">
      <c r="A7876" s="114" t="s">
        <v>16131</v>
      </c>
      <c r="B7876" s="112">
        <v>857</v>
      </c>
      <c r="C7876" s="10">
        <f t="shared" si="128"/>
        <v>8</v>
      </c>
    </row>
    <row r="7877" spans="1:3" x14ac:dyDescent="0.2">
      <c r="A7877" s="114" t="s">
        <v>16132</v>
      </c>
      <c r="B7877" s="112">
        <v>186</v>
      </c>
      <c r="C7877" s="10">
        <f t="shared" ref="C7877:C7940" si="129">VALUE(LEFT(1E+100*B7877))</f>
        <v>1</v>
      </c>
    </row>
    <row r="7878" spans="1:3" x14ac:dyDescent="0.2">
      <c r="A7878" s="114" t="s">
        <v>16133</v>
      </c>
      <c r="B7878" s="112">
        <v>795</v>
      </c>
      <c r="C7878" s="10">
        <f t="shared" si="129"/>
        <v>7</v>
      </c>
    </row>
    <row r="7879" spans="1:3" x14ac:dyDescent="0.2">
      <c r="A7879" s="114" t="s">
        <v>16134</v>
      </c>
      <c r="B7879" s="112">
        <v>2190</v>
      </c>
      <c r="C7879" s="10">
        <f t="shared" si="129"/>
        <v>2</v>
      </c>
    </row>
    <row r="7880" spans="1:3" x14ac:dyDescent="0.2">
      <c r="A7880" s="114" t="s">
        <v>16135</v>
      </c>
      <c r="B7880" s="112">
        <v>266</v>
      </c>
      <c r="C7880" s="10">
        <f t="shared" si="129"/>
        <v>2</v>
      </c>
    </row>
    <row r="7881" spans="1:3" x14ac:dyDescent="0.2">
      <c r="A7881" s="114" t="s">
        <v>16136</v>
      </c>
      <c r="B7881" s="112">
        <v>392</v>
      </c>
      <c r="C7881" s="10">
        <f t="shared" si="129"/>
        <v>3</v>
      </c>
    </row>
    <row r="7882" spans="1:3" x14ac:dyDescent="0.2">
      <c r="A7882" s="114" t="s">
        <v>16137</v>
      </c>
      <c r="B7882" s="112">
        <v>24886</v>
      </c>
      <c r="C7882" s="10">
        <f t="shared" si="129"/>
        <v>2</v>
      </c>
    </row>
    <row r="7883" spans="1:3" x14ac:dyDescent="0.2">
      <c r="A7883" s="114" t="s">
        <v>16138</v>
      </c>
      <c r="B7883" s="112">
        <v>375</v>
      </c>
      <c r="C7883" s="10">
        <f t="shared" si="129"/>
        <v>3</v>
      </c>
    </row>
    <row r="7884" spans="1:3" x14ac:dyDescent="0.2">
      <c r="A7884" s="114" t="s">
        <v>16139</v>
      </c>
      <c r="B7884" s="112">
        <v>5</v>
      </c>
      <c r="C7884" s="10">
        <f t="shared" si="129"/>
        <v>5</v>
      </c>
    </row>
    <row r="7885" spans="1:3" x14ac:dyDescent="0.2">
      <c r="A7885" s="114" t="s">
        <v>16140</v>
      </c>
      <c r="B7885" s="112">
        <v>435</v>
      </c>
      <c r="C7885" s="10">
        <f t="shared" si="129"/>
        <v>4</v>
      </c>
    </row>
    <row r="7886" spans="1:3" x14ac:dyDescent="0.2">
      <c r="A7886" s="114" t="s">
        <v>16141</v>
      </c>
      <c r="B7886" s="112">
        <v>172</v>
      </c>
      <c r="C7886" s="10">
        <f t="shared" si="129"/>
        <v>1</v>
      </c>
    </row>
    <row r="7887" spans="1:3" x14ac:dyDescent="0.2">
      <c r="A7887" s="114" t="s">
        <v>16142</v>
      </c>
      <c r="B7887" s="112">
        <v>82</v>
      </c>
      <c r="C7887" s="10">
        <f t="shared" si="129"/>
        <v>8</v>
      </c>
    </row>
    <row r="7888" spans="1:3" x14ac:dyDescent="0.2">
      <c r="A7888" s="114" t="s">
        <v>16143</v>
      </c>
      <c r="B7888" s="112">
        <v>9667</v>
      </c>
      <c r="C7888" s="10">
        <f t="shared" si="129"/>
        <v>9</v>
      </c>
    </row>
    <row r="7889" spans="1:3" x14ac:dyDescent="0.2">
      <c r="A7889" s="114" t="s">
        <v>16144</v>
      </c>
      <c r="B7889" s="112">
        <v>2509</v>
      </c>
      <c r="C7889" s="10">
        <f t="shared" si="129"/>
        <v>2</v>
      </c>
    </row>
    <row r="7890" spans="1:3" x14ac:dyDescent="0.2">
      <c r="A7890" s="114" t="s">
        <v>16145</v>
      </c>
      <c r="B7890" s="112">
        <v>189</v>
      </c>
      <c r="C7890" s="10">
        <f t="shared" si="129"/>
        <v>1</v>
      </c>
    </row>
    <row r="7891" spans="1:3" x14ac:dyDescent="0.2">
      <c r="A7891" s="114" t="s">
        <v>16146</v>
      </c>
      <c r="B7891" s="112">
        <v>789</v>
      </c>
      <c r="C7891" s="10">
        <f t="shared" si="129"/>
        <v>7</v>
      </c>
    </row>
    <row r="7892" spans="1:3" x14ac:dyDescent="0.2">
      <c r="A7892" s="114" t="s">
        <v>16147</v>
      </c>
      <c r="B7892" s="112">
        <v>403</v>
      </c>
      <c r="C7892" s="10">
        <f t="shared" si="129"/>
        <v>4</v>
      </c>
    </row>
    <row r="7893" spans="1:3" x14ac:dyDescent="0.2">
      <c r="A7893" s="114" t="s">
        <v>16148</v>
      </c>
      <c r="B7893" s="112">
        <v>2713</v>
      </c>
      <c r="C7893" s="10">
        <f t="shared" si="129"/>
        <v>2</v>
      </c>
    </row>
    <row r="7894" spans="1:3" x14ac:dyDescent="0.2">
      <c r="A7894" s="114" t="s">
        <v>16149</v>
      </c>
      <c r="B7894" s="112">
        <v>136</v>
      </c>
      <c r="C7894" s="10">
        <f t="shared" si="129"/>
        <v>1</v>
      </c>
    </row>
    <row r="7895" spans="1:3" x14ac:dyDescent="0.2">
      <c r="A7895" s="114" t="s">
        <v>16150</v>
      </c>
      <c r="B7895" s="112">
        <v>210</v>
      </c>
      <c r="C7895" s="10">
        <f t="shared" si="129"/>
        <v>2</v>
      </c>
    </row>
    <row r="7896" spans="1:3" x14ac:dyDescent="0.2">
      <c r="A7896" s="114" t="s">
        <v>16151</v>
      </c>
      <c r="B7896" s="112">
        <v>1127</v>
      </c>
      <c r="C7896" s="10">
        <f t="shared" si="129"/>
        <v>1</v>
      </c>
    </row>
    <row r="7897" spans="1:3" x14ac:dyDescent="0.2">
      <c r="A7897" s="114" t="s">
        <v>16152</v>
      </c>
      <c r="B7897" s="112">
        <v>172</v>
      </c>
      <c r="C7897" s="10">
        <f t="shared" si="129"/>
        <v>1</v>
      </c>
    </row>
    <row r="7898" spans="1:3" x14ac:dyDescent="0.2">
      <c r="A7898" s="114" t="s">
        <v>16153</v>
      </c>
      <c r="B7898" s="112">
        <v>127</v>
      </c>
      <c r="C7898" s="10">
        <f t="shared" si="129"/>
        <v>1</v>
      </c>
    </row>
    <row r="7899" spans="1:3" x14ac:dyDescent="0.2">
      <c r="A7899" s="114" t="s">
        <v>16154</v>
      </c>
      <c r="B7899" s="112">
        <v>65</v>
      </c>
      <c r="C7899" s="10">
        <f t="shared" si="129"/>
        <v>6</v>
      </c>
    </row>
    <row r="7900" spans="1:3" x14ac:dyDescent="0.2">
      <c r="A7900" s="114" t="s">
        <v>16155</v>
      </c>
      <c r="B7900" s="112">
        <v>179</v>
      </c>
      <c r="C7900" s="10">
        <f t="shared" si="129"/>
        <v>1</v>
      </c>
    </row>
    <row r="7901" spans="1:3" x14ac:dyDescent="0.2">
      <c r="A7901" s="114" t="s">
        <v>16156</v>
      </c>
      <c r="B7901" s="112">
        <v>379</v>
      </c>
      <c r="C7901" s="10">
        <f t="shared" si="129"/>
        <v>3</v>
      </c>
    </row>
    <row r="7902" spans="1:3" x14ac:dyDescent="0.2">
      <c r="A7902" s="114" t="s">
        <v>16157</v>
      </c>
      <c r="B7902" s="112">
        <v>23</v>
      </c>
      <c r="C7902" s="10">
        <f t="shared" si="129"/>
        <v>2</v>
      </c>
    </row>
    <row r="7903" spans="1:3" x14ac:dyDescent="0.2">
      <c r="A7903" s="114" t="s">
        <v>16158</v>
      </c>
      <c r="B7903" s="112">
        <v>24</v>
      </c>
      <c r="C7903" s="10">
        <f t="shared" si="129"/>
        <v>2</v>
      </c>
    </row>
    <row r="7904" spans="1:3" x14ac:dyDescent="0.2">
      <c r="A7904" s="114" t="s">
        <v>16159</v>
      </c>
      <c r="B7904" s="112">
        <v>26</v>
      </c>
      <c r="C7904" s="10">
        <f t="shared" si="129"/>
        <v>2</v>
      </c>
    </row>
    <row r="7905" spans="1:3" x14ac:dyDescent="0.2">
      <c r="A7905" s="114" t="s">
        <v>16160</v>
      </c>
      <c r="B7905" s="112">
        <v>1864</v>
      </c>
      <c r="C7905" s="10">
        <f t="shared" si="129"/>
        <v>1</v>
      </c>
    </row>
    <row r="7906" spans="1:3" x14ac:dyDescent="0.2">
      <c r="A7906" s="114" t="s">
        <v>16161</v>
      </c>
      <c r="B7906" s="112">
        <v>45</v>
      </c>
      <c r="C7906" s="10">
        <f t="shared" si="129"/>
        <v>4</v>
      </c>
    </row>
    <row r="7907" spans="1:3" x14ac:dyDescent="0.2">
      <c r="A7907" s="114" t="s">
        <v>16162</v>
      </c>
      <c r="B7907" s="112">
        <v>129</v>
      </c>
      <c r="C7907" s="10">
        <f t="shared" si="129"/>
        <v>1</v>
      </c>
    </row>
    <row r="7908" spans="1:3" x14ac:dyDescent="0.2">
      <c r="A7908" s="114" t="s">
        <v>16163</v>
      </c>
      <c r="B7908" s="112">
        <v>313</v>
      </c>
      <c r="C7908" s="10">
        <f t="shared" si="129"/>
        <v>3</v>
      </c>
    </row>
    <row r="7909" spans="1:3" x14ac:dyDescent="0.2">
      <c r="A7909" s="114" t="s">
        <v>16164</v>
      </c>
      <c r="B7909" s="112">
        <v>222</v>
      </c>
      <c r="C7909" s="10">
        <f t="shared" si="129"/>
        <v>2</v>
      </c>
    </row>
    <row r="7910" spans="1:3" x14ac:dyDescent="0.2">
      <c r="A7910" s="114" t="s">
        <v>16165</v>
      </c>
      <c r="B7910" s="112">
        <v>185</v>
      </c>
      <c r="C7910" s="10">
        <f t="shared" si="129"/>
        <v>1</v>
      </c>
    </row>
    <row r="7911" spans="1:3" x14ac:dyDescent="0.2">
      <c r="A7911" s="114" t="s">
        <v>16166</v>
      </c>
      <c r="B7911" s="112">
        <v>2563</v>
      </c>
      <c r="C7911" s="10">
        <f t="shared" si="129"/>
        <v>2</v>
      </c>
    </row>
    <row r="7912" spans="1:3" x14ac:dyDescent="0.2">
      <c r="A7912" s="114" t="s">
        <v>16167</v>
      </c>
      <c r="B7912" s="112">
        <v>72</v>
      </c>
      <c r="C7912" s="10">
        <f t="shared" si="129"/>
        <v>7</v>
      </c>
    </row>
    <row r="7913" spans="1:3" x14ac:dyDescent="0.2">
      <c r="A7913" s="114" t="s">
        <v>16168</v>
      </c>
      <c r="B7913" s="112">
        <v>64</v>
      </c>
      <c r="C7913" s="10">
        <f t="shared" si="129"/>
        <v>6</v>
      </c>
    </row>
    <row r="7914" spans="1:3" x14ac:dyDescent="0.2">
      <c r="A7914" s="114" t="s">
        <v>16169</v>
      </c>
      <c r="B7914" s="112">
        <v>252</v>
      </c>
      <c r="C7914" s="10">
        <f t="shared" si="129"/>
        <v>2</v>
      </c>
    </row>
    <row r="7915" spans="1:3" x14ac:dyDescent="0.2">
      <c r="A7915" s="114" t="s">
        <v>16170</v>
      </c>
      <c r="B7915" s="112">
        <v>543</v>
      </c>
      <c r="C7915" s="10">
        <f t="shared" si="129"/>
        <v>5</v>
      </c>
    </row>
    <row r="7916" spans="1:3" x14ac:dyDescent="0.2">
      <c r="A7916" s="114" t="s">
        <v>16171</v>
      </c>
      <c r="B7916" s="112">
        <v>278</v>
      </c>
      <c r="C7916" s="10">
        <f t="shared" si="129"/>
        <v>2</v>
      </c>
    </row>
    <row r="7917" spans="1:3" x14ac:dyDescent="0.2">
      <c r="A7917" s="114" t="s">
        <v>16172</v>
      </c>
      <c r="B7917" s="112">
        <v>2595</v>
      </c>
      <c r="C7917" s="10">
        <f t="shared" si="129"/>
        <v>2</v>
      </c>
    </row>
    <row r="7918" spans="1:3" x14ac:dyDescent="0.2">
      <c r="A7918" s="114" t="s">
        <v>16173</v>
      </c>
      <c r="B7918" s="112">
        <v>156</v>
      </c>
      <c r="C7918" s="10">
        <f t="shared" si="129"/>
        <v>1</v>
      </c>
    </row>
    <row r="7919" spans="1:3" x14ac:dyDescent="0.2">
      <c r="A7919" s="114" t="s">
        <v>16174</v>
      </c>
      <c r="B7919" s="112">
        <v>4293</v>
      </c>
      <c r="C7919" s="10">
        <f t="shared" si="129"/>
        <v>4</v>
      </c>
    </row>
    <row r="7920" spans="1:3" x14ac:dyDescent="0.2">
      <c r="A7920" s="114" t="s">
        <v>16175</v>
      </c>
      <c r="B7920" s="112">
        <v>106</v>
      </c>
      <c r="C7920" s="10">
        <f t="shared" si="129"/>
        <v>1</v>
      </c>
    </row>
    <row r="7921" spans="1:3" x14ac:dyDescent="0.2">
      <c r="A7921" s="114" t="s">
        <v>16176</v>
      </c>
      <c r="B7921" s="112">
        <v>46</v>
      </c>
      <c r="C7921" s="10">
        <f t="shared" si="129"/>
        <v>4</v>
      </c>
    </row>
    <row r="7922" spans="1:3" x14ac:dyDescent="0.2">
      <c r="A7922" s="114" t="s">
        <v>8427</v>
      </c>
      <c r="B7922" s="112">
        <v>1272</v>
      </c>
      <c r="C7922" s="10">
        <f t="shared" si="129"/>
        <v>1</v>
      </c>
    </row>
    <row r="7923" spans="1:3" x14ac:dyDescent="0.2">
      <c r="A7923" s="114" t="s">
        <v>16177</v>
      </c>
      <c r="B7923" s="112">
        <v>154</v>
      </c>
      <c r="C7923" s="10">
        <f t="shared" si="129"/>
        <v>1</v>
      </c>
    </row>
    <row r="7924" spans="1:3" x14ac:dyDescent="0.2">
      <c r="A7924" s="114" t="s">
        <v>16178</v>
      </c>
      <c r="B7924" s="112">
        <v>1878</v>
      </c>
      <c r="C7924" s="10">
        <f t="shared" si="129"/>
        <v>1</v>
      </c>
    </row>
    <row r="7925" spans="1:3" x14ac:dyDescent="0.2">
      <c r="A7925" s="114" t="s">
        <v>16179</v>
      </c>
      <c r="B7925" s="112">
        <v>650</v>
      </c>
      <c r="C7925" s="10">
        <f t="shared" si="129"/>
        <v>6</v>
      </c>
    </row>
    <row r="7926" spans="1:3" x14ac:dyDescent="0.2">
      <c r="A7926" s="114" t="s">
        <v>8426</v>
      </c>
      <c r="B7926" s="112">
        <v>10022</v>
      </c>
      <c r="C7926" s="10">
        <f t="shared" si="129"/>
        <v>1</v>
      </c>
    </row>
    <row r="7927" spans="1:3" x14ac:dyDescent="0.2">
      <c r="A7927" s="114" t="s">
        <v>16180</v>
      </c>
      <c r="B7927" s="112">
        <v>202</v>
      </c>
      <c r="C7927" s="10">
        <f t="shared" si="129"/>
        <v>2</v>
      </c>
    </row>
    <row r="7928" spans="1:3" x14ac:dyDescent="0.2">
      <c r="A7928" s="114" t="s">
        <v>16181</v>
      </c>
      <c r="B7928" s="112">
        <v>163</v>
      </c>
      <c r="C7928" s="10">
        <f t="shared" si="129"/>
        <v>1</v>
      </c>
    </row>
    <row r="7929" spans="1:3" x14ac:dyDescent="0.2">
      <c r="A7929" s="114" t="s">
        <v>16182</v>
      </c>
      <c r="B7929" s="112">
        <v>40</v>
      </c>
      <c r="C7929" s="10">
        <f t="shared" si="129"/>
        <v>4</v>
      </c>
    </row>
    <row r="7930" spans="1:3" x14ac:dyDescent="0.2">
      <c r="A7930" s="114" t="s">
        <v>16183</v>
      </c>
      <c r="B7930" s="112">
        <v>50</v>
      </c>
      <c r="C7930" s="10">
        <f t="shared" si="129"/>
        <v>5</v>
      </c>
    </row>
    <row r="7931" spans="1:3" x14ac:dyDescent="0.2">
      <c r="A7931" s="114" t="s">
        <v>16184</v>
      </c>
      <c r="B7931" s="112">
        <v>152</v>
      </c>
      <c r="C7931" s="10">
        <f t="shared" si="129"/>
        <v>1</v>
      </c>
    </row>
    <row r="7932" spans="1:3" x14ac:dyDescent="0.2">
      <c r="A7932" s="114" t="s">
        <v>16185</v>
      </c>
      <c r="B7932" s="112">
        <v>321</v>
      </c>
      <c r="C7932" s="10">
        <f t="shared" si="129"/>
        <v>3</v>
      </c>
    </row>
    <row r="7933" spans="1:3" x14ac:dyDescent="0.2">
      <c r="A7933" s="114" t="s">
        <v>16186</v>
      </c>
      <c r="B7933" s="112">
        <v>139</v>
      </c>
      <c r="C7933" s="10">
        <f t="shared" si="129"/>
        <v>1</v>
      </c>
    </row>
    <row r="7934" spans="1:3" x14ac:dyDescent="0.2">
      <c r="A7934" s="114" t="s">
        <v>16187</v>
      </c>
      <c r="B7934" s="112">
        <v>577</v>
      </c>
      <c r="C7934" s="10">
        <f t="shared" si="129"/>
        <v>5</v>
      </c>
    </row>
    <row r="7935" spans="1:3" x14ac:dyDescent="0.2">
      <c r="A7935" s="114" t="s">
        <v>16188</v>
      </c>
      <c r="B7935" s="112">
        <v>522</v>
      </c>
      <c r="C7935" s="10">
        <f t="shared" si="129"/>
        <v>5</v>
      </c>
    </row>
    <row r="7936" spans="1:3" x14ac:dyDescent="0.2">
      <c r="A7936" s="114" t="s">
        <v>16189</v>
      </c>
      <c r="B7936" s="112">
        <v>28</v>
      </c>
      <c r="C7936" s="10">
        <f t="shared" si="129"/>
        <v>2</v>
      </c>
    </row>
    <row r="7937" spans="1:3" x14ac:dyDescent="0.2">
      <c r="A7937" s="114" t="s">
        <v>16190</v>
      </c>
      <c r="B7937" s="112">
        <v>55</v>
      </c>
      <c r="C7937" s="10">
        <f t="shared" si="129"/>
        <v>5</v>
      </c>
    </row>
    <row r="7938" spans="1:3" x14ac:dyDescent="0.2">
      <c r="A7938" s="114" t="s">
        <v>16191</v>
      </c>
      <c r="B7938" s="112">
        <v>115</v>
      </c>
      <c r="C7938" s="10">
        <f t="shared" si="129"/>
        <v>1</v>
      </c>
    </row>
    <row r="7939" spans="1:3" x14ac:dyDescent="0.2">
      <c r="A7939" s="114" t="s">
        <v>16192</v>
      </c>
      <c r="B7939" s="112">
        <v>7711</v>
      </c>
      <c r="C7939" s="10">
        <f t="shared" si="129"/>
        <v>7</v>
      </c>
    </row>
    <row r="7940" spans="1:3" x14ac:dyDescent="0.2">
      <c r="A7940" s="114" t="s">
        <v>16193</v>
      </c>
      <c r="B7940" s="112">
        <v>338</v>
      </c>
      <c r="C7940" s="10">
        <f t="shared" si="129"/>
        <v>3</v>
      </c>
    </row>
    <row r="7941" spans="1:3" x14ac:dyDescent="0.2">
      <c r="A7941" s="114" t="s">
        <v>16194</v>
      </c>
      <c r="B7941" s="112">
        <v>74</v>
      </c>
      <c r="C7941" s="10">
        <f t="shared" ref="C7941:C8004" si="130">VALUE(LEFT(1E+100*B7941))</f>
        <v>7</v>
      </c>
    </row>
    <row r="7942" spans="1:3" x14ac:dyDescent="0.2">
      <c r="A7942" s="114" t="s">
        <v>16195</v>
      </c>
      <c r="B7942" s="112">
        <v>70</v>
      </c>
      <c r="C7942" s="10">
        <f t="shared" si="130"/>
        <v>7</v>
      </c>
    </row>
    <row r="7943" spans="1:3" x14ac:dyDescent="0.2">
      <c r="A7943" s="114" t="s">
        <v>16196</v>
      </c>
      <c r="B7943" s="112">
        <v>174</v>
      </c>
      <c r="C7943" s="10">
        <f t="shared" si="130"/>
        <v>1</v>
      </c>
    </row>
    <row r="7944" spans="1:3" x14ac:dyDescent="0.2">
      <c r="A7944" s="114" t="s">
        <v>16197</v>
      </c>
      <c r="B7944" s="112">
        <v>232</v>
      </c>
      <c r="C7944" s="10">
        <f t="shared" si="130"/>
        <v>2</v>
      </c>
    </row>
    <row r="7945" spans="1:3" x14ac:dyDescent="0.2">
      <c r="A7945" s="114" t="s">
        <v>16198</v>
      </c>
      <c r="B7945" s="112">
        <v>14984</v>
      </c>
      <c r="C7945" s="10">
        <f t="shared" si="130"/>
        <v>1</v>
      </c>
    </row>
    <row r="7946" spans="1:3" x14ac:dyDescent="0.2">
      <c r="A7946" s="114" t="s">
        <v>16199</v>
      </c>
      <c r="B7946" s="112">
        <v>3160</v>
      </c>
      <c r="C7946" s="10">
        <f t="shared" si="130"/>
        <v>3</v>
      </c>
    </row>
    <row r="7947" spans="1:3" x14ac:dyDescent="0.2">
      <c r="A7947" s="114" t="s">
        <v>8242</v>
      </c>
      <c r="B7947" s="112">
        <v>28152</v>
      </c>
      <c r="C7947" s="10">
        <f t="shared" si="130"/>
        <v>2</v>
      </c>
    </row>
    <row r="7948" spans="1:3" x14ac:dyDescent="0.2">
      <c r="A7948" s="114" t="s">
        <v>16200</v>
      </c>
      <c r="B7948" s="112">
        <v>714</v>
      </c>
      <c r="C7948" s="10">
        <f t="shared" si="130"/>
        <v>7</v>
      </c>
    </row>
    <row r="7949" spans="1:3" x14ac:dyDescent="0.2">
      <c r="A7949" s="114" t="s">
        <v>8241</v>
      </c>
      <c r="B7949" s="112">
        <v>284</v>
      </c>
      <c r="C7949" s="10">
        <f t="shared" si="130"/>
        <v>2</v>
      </c>
    </row>
    <row r="7950" spans="1:3" x14ac:dyDescent="0.2">
      <c r="A7950" s="114" t="s">
        <v>16201</v>
      </c>
      <c r="B7950" s="112">
        <v>361</v>
      </c>
      <c r="C7950" s="10">
        <f t="shared" si="130"/>
        <v>3</v>
      </c>
    </row>
    <row r="7951" spans="1:3" x14ac:dyDescent="0.2">
      <c r="A7951" s="114" t="s">
        <v>16202</v>
      </c>
      <c r="B7951" s="112">
        <v>210</v>
      </c>
      <c r="C7951" s="10">
        <f t="shared" si="130"/>
        <v>2</v>
      </c>
    </row>
    <row r="7952" spans="1:3" x14ac:dyDescent="0.2">
      <c r="A7952" s="114" t="s">
        <v>16203</v>
      </c>
      <c r="B7952" s="112">
        <v>1130</v>
      </c>
      <c r="C7952" s="10">
        <f t="shared" si="130"/>
        <v>1</v>
      </c>
    </row>
    <row r="7953" spans="1:3" x14ac:dyDescent="0.2">
      <c r="A7953" s="114" t="s">
        <v>16204</v>
      </c>
      <c r="B7953" s="112">
        <v>619</v>
      </c>
      <c r="C7953" s="10">
        <f t="shared" si="130"/>
        <v>6</v>
      </c>
    </row>
    <row r="7954" spans="1:3" x14ac:dyDescent="0.2">
      <c r="A7954" s="114" t="s">
        <v>16205</v>
      </c>
      <c r="B7954" s="112">
        <v>385</v>
      </c>
      <c r="C7954" s="10">
        <f t="shared" si="130"/>
        <v>3</v>
      </c>
    </row>
    <row r="7955" spans="1:3" x14ac:dyDescent="0.2">
      <c r="A7955" s="114" t="s">
        <v>16206</v>
      </c>
      <c r="B7955" s="112">
        <v>54</v>
      </c>
      <c r="C7955" s="10">
        <f t="shared" si="130"/>
        <v>5</v>
      </c>
    </row>
    <row r="7956" spans="1:3" x14ac:dyDescent="0.2">
      <c r="A7956" s="114" t="s">
        <v>16207</v>
      </c>
      <c r="B7956" s="112">
        <v>94</v>
      </c>
      <c r="C7956" s="10">
        <f t="shared" si="130"/>
        <v>9</v>
      </c>
    </row>
    <row r="7957" spans="1:3" x14ac:dyDescent="0.2">
      <c r="A7957" s="114" t="s">
        <v>16208</v>
      </c>
      <c r="B7957" s="112">
        <v>114</v>
      </c>
      <c r="C7957" s="10">
        <f t="shared" si="130"/>
        <v>1</v>
      </c>
    </row>
    <row r="7958" spans="1:3" x14ac:dyDescent="0.2">
      <c r="A7958" s="114" t="s">
        <v>16209</v>
      </c>
      <c r="B7958" s="112">
        <v>329</v>
      </c>
      <c r="C7958" s="10">
        <f t="shared" si="130"/>
        <v>3</v>
      </c>
    </row>
    <row r="7959" spans="1:3" x14ac:dyDescent="0.2">
      <c r="A7959" s="114" t="s">
        <v>16210</v>
      </c>
      <c r="B7959" s="112">
        <v>173</v>
      </c>
      <c r="C7959" s="10">
        <f t="shared" si="130"/>
        <v>1</v>
      </c>
    </row>
    <row r="7960" spans="1:3" x14ac:dyDescent="0.2">
      <c r="A7960" s="114" t="s">
        <v>16211</v>
      </c>
      <c r="B7960" s="112">
        <v>33969</v>
      </c>
      <c r="C7960" s="10">
        <f t="shared" si="130"/>
        <v>3</v>
      </c>
    </row>
    <row r="7961" spans="1:3" x14ac:dyDescent="0.2">
      <c r="A7961" s="114" t="s">
        <v>16212</v>
      </c>
      <c r="B7961" s="112">
        <v>82</v>
      </c>
      <c r="C7961" s="10">
        <f t="shared" si="130"/>
        <v>8</v>
      </c>
    </row>
    <row r="7962" spans="1:3" x14ac:dyDescent="0.2">
      <c r="A7962" s="114" t="s">
        <v>16213</v>
      </c>
      <c r="B7962" s="112">
        <v>17</v>
      </c>
      <c r="C7962" s="10">
        <f t="shared" si="130"/>
        <v>1</v>
      </c>
    </row>
    <row r="7963" spans="1:3" x14ac:dyDescent="0.2">
      <c r="A7963" s="114" t="s">
        <v>16214</v>
      </c>
      <c r="B7963" s="112">
        <v>100</v>
      </c>
      <c r="C7963" s="10">
        <f t="shared" si="130"/>
        <v>1</v>
      </c>
    </row>
    <row r="7964" spans="1:3" x14ac:dyDescent="0.2">
      <c r="A7964" s="114" t="s">
        <v>16215</v>
      </c>
      <c r="B7964" s="112">
        <v>335</v>
      </c>
      <c r="C7964" s="10">
        <f t="shared" si="130"/>
        <v>3</v>
      </c>
    </row>
    <row r="7965" spans="1:3" x14ac:dyDescent="0.2">
      <c r="A7965" s="114" t="s">
        <v>16216</v>
      </c>
      <c r="B7965" s="112">
        <v>141</v>
      </c>
      <c r="C7965" s="10">
        <f t="shared" si="130"/>
        <v>1</v>
      </c>
    </row>
    <row r="7966" spans="1:3" x14ac:dyDescent="0.2">
      <c r="A7966" s="114" t="s">
        <v>16217</v>
      </c>
      <c r="B7966" s="112">
        <v>53</v>
      </c>
      <c r="C7966" s="10">
        <f t="shared" si="130"/>
        <v>5</v>
      </c>
    </row>
    <row r="7967" spans="1:3" x14ac:dyDescent="0.2">
      <c r="A7967" s="114" t="s">
        <v>16218</v>
      </c>
      <c r="B7967" s="112">
        <v>1325</v>
      </c>
      <c r="C7967" s="10">
        <f t="shared" si="130"/>
        <v>1</v>
      </c>
    </row>
    <row r="7968" spans="1:3" x14ac:dyDescent="0.2">
      <c r="A7968" s="114" t="s">
        <v>16219</v>
      </c>
      <c r="B7968" s="112">
        <v>69</v>
      </c>
      <c r="C7968" s="10">
        <f t="shared" si="130"/>
        <v>6</v>
      </c>
    </row>
    <row r="7969" spans="1:3" x14ac:dyDescent="0.2">
      <c r="A7969" s="114" t="s">
        <v>16220</v>
      </c>
      <c r="B7969" s="112">
        <v>754</v>
      </c>
      <c r="C7969" s="10">
        <f t="shared" si="130"/>
        <v>7</v>
      </c>
    </row>
    <row r="7970" spans="1:3" x14ac:dyDescent="0.2">
      <c r="A7970" s="114" t="s">
        <v>16221</v>
      </c>
      <c r="B7970" s="112">
        <v>351</v>
      </c>
      <c r="C7970" s="10">
        <f t="shared" si="130"/>
        <v>3</v>
      </c>
    </row>
    <row r="7971" spans="1:3" x14ac:dyDescent="0.2">
      <c r="A7971" s="114" t="s">
        <v>16222</v>
      </c>
      <c r="B7971" s="112">
        <v>307</v>
      </c>
      <c r="C7971" s="10">
        <f t="shared" si="130"/>
        <v>3</v>
      </c>
    </row>
    <row r="7972" spans="1:3" x14ac:dyDescent="0.2">
      <c r="A7972" s="114" t="s">
        <v>16223</v>
      </c>
      <c r="B7972" s="112">
        <v>68</v>
      </c>
      <c r="C7972" s="10">
        <f t="shared" si="130"/>
        <v>6</v>
      </c>
    </row>
    <row r="7973" spans="1:3" x14ac:dyDescent="0.2">
      <c r="A7973" s="114" t="s">
        <v>16224</v>
      </c>
      <c r="B7973" s="112">
        <v>1130</v>
      </c>
      <c r="C7973" s="10">
        <f t="shared" si="130"/>
        <v>1</v>
      </c>
    </row>
    <row r="7974" spans="1:3" x14ac:dyDescent="0.2">
      <c r="A7974" s="114" t="s">
        <v>16225</v>
      </c>
      <c r="B7974" s="112">
        <v>3304</v>
      </c>
      <c r="C7974" s="10">
        <f t="shared" si="130"/>
        <v>3</v>
      </c>
    </row>
    <row r="7975" spans="1:3" x14ac:dyDescent="0.2">
      <c r="A7975" s="114" t="s">
        <v>16226</v>
      </c>
      <c r="B7975" s="112">
        <v>223</v>
      </c>
      <c r="C7975" s="10">
        <f t="shared" si="130"/>
        <v>2</v>
      </c>
    </row>
    <row r="7976" spans="1:3" x14ac:dyDescent="0.2">
      <c r="A7976" s="114" t="s">
        <v>16227</v>
      </c>
      <c r="B7976" s="112">
        <v>343</v>
      </c>
      <c r="C7976" s="10">
        <f t="shared" si="130"/>
        <v>3</v>
      </c>
    </row>
    <row r="7977" spans="1:3" x14ac:dyDescent="0.2">
      <c r="A7977" s="114" t="s">
        <v>16228</v>
      </c>
      <c r="B7977" s="112">
        <v>37</v>
      </c>
      <c r="C7977" s="10">
        <f t="shared" si="130"/>
        <v>3</v>
      </c>
    </row>
    <row r="7978" spans="1:3" x14ac:dyDescent="0.2">
      <c r="A7978" s="114" t="s">
        <v>16229</v>
      </c>
      <c r="B7978" s="112">
        <v>195</v>
      </c>
      <c r="C7978" s="10">
        <f t="shared" si="130"/>
        <v>1</v>
      </c>
    </row>
    <row r="7979" spans="1:3" x14ac:dyDescent="0.2">
      <c r="A7979" s="114" t="s">
        <v>16230</v>
      </c>
      <c r="B7979" s="112">
        <v>65</v>
      </c>
      <c r="C7979" s="10">
        <f t="shared" si="130"/>
        <v>6</v>
      </c>
    </row>
    <row r="7980" spans="1:3" x14ac:dyDescent="0.2">
      <c r="A7980" s="114" t="s">
        <v>16231</v>
      </c>
      <c r="B7980" s="112">
        <v>405</v>
      </c>
      <c r="C7980" s="10">
        <f t="shared" si="130"/>
        <v>4</v>
      </c>
    </row>
    <row r="7981" spans="1:3" x14ac:dyDescent="0.2">
      <c r="A7981" s="114" t="s">
        <v>16232</v>
      </c>
      <c r="B7981" s="112">
        <v>528</v>
      </c>
      <c r="C7981" s="10">
        <f t="shared" si="130"/>
        <v>5</v>
      </c>
    </row>
    <row r="7982" spans="1:3" x14ac:dyDescent="0.2">
      <c r="A7982" s="114" t="s">
        <v>16233</v>
      </c>
      <c r="B7982" s="112">
        <v>884</v>
      </c>
      <c r="C7982" s="10">
        <f t="shared" si="130"/>
        <v>8</v>
      </c>
    </row>
    <row r="7983" spans="1:3" x14ac:dyDescent="0.2">
      <c r="A7983" s="114" t="s">
        <v>16234</v>
      </c>
      <c r="B7983" s="112">
        <v>6851</v>
      </c>
      <c r="C7983" s="10">
        <f t="shared" si="130"/>
        <v>6</v>
      </c>
    </row>
    <row r="7984" spans="1:3" x14ac:dyDescent="0.2">
      <c r="A7984" s="114" t="s">
        <v>16235</v>
      </c>
      <c r="B7984" s="112">
        <v>211</v>
      </c>
      <c r="C7984" s="10">
        <f t="shared" si="130"/>
        <v>2</v>
      </c>
    </row>
    <row r="7985" spans="1:3" x14ac:dyDescent="0.2">
      <c r="A7985" s="114" t="s">
        <v>16236</v>
      </c>
      <c r="B7985" s="112">
        <v>465</v>
      </c>
      <c r="C7985" s="10">
        <f t="shared" si="130"/>
        <v>4</v>
      </c>
    </row>
    <row r="7986" spans="1:3" x14ac:dyDescent="0.2">
      <c r="A7986" s="114" t="s">
        <v>16237</v>
      </c>
      <c r="B7986" s="112">
        <v>3525</v>
      </c>
      <c r="C7986" s="10">
        <f t="shared" si="130"/>
        <v>3</v>
      </c>
    </row>
    <row r="7987" spans="1:3" x14ac:dyDescent="0.2">
      <c r="A7987" s="114" t="s">
        <v>16238</v>
      </c>
      <c r="B7987" s="112">
        <v>29120</v>
      </c>
      <c r="C7987" s="10">
        <f t="shared" si="130"/>
        <v>2</v>
      </c>
    </row>
    <row r="7988" spans="1:3" x14ac:dyDescent="0.2">
      <c r="A7988" s="114" t="s">
        <v>16239</v>
      </c>
      <c r="B7988" s="112">
        <v>12</v>
      </c>
      <c r="C7988" s="10">
        <f t="shared" si="130"/>
        <v>1</v>
      </c>
    </row>
    <row r="7989" spans="1:3" x14ac:dyDescent="0.2">
      <c r="A7989" s="114" t="s">
        <v>16240</v>
      </c>
      <c r="B7989" s="112">
        <v>407</v>
      </c>
      <c r="C7989" s="10">
        <f t="shared" si="130"/>
        <v>4</v>
      </c>
    </row>
    <row r="7990" spans="1:3" x14ac:dyDescent="0.2">
      <c r="A7990" s="114" t="s">
        <v>16241</v>
      </c>
      <c r="B7990" s="112">
        <v>79</v>
      </c>
      <c r="C7990" s="10">
        <f t="shared" si="130"/>
        <v>7</v>
      </c>
    </row>
    <row r="7991" spans="1:3" x14ac:dyDescent="0.2">
      <c r="A7991" s="114" t="s">
        <v>16242</v>
      </c>
      <c r="B7991" s="112">
        <v>39</v>
      </c>
      <c r="C7991" s="10">
        <f t="shared" si="130"/>
        <v>3</v>
      </c>
    </row>
    <row r="7992" spans="1:3" x14ac:dyDescent="0.2">
      <c r="A7992" s="114" t="s">
        <v>16243</v>
      </c>
      <c r="B7992" s="112">
        <v>840</v>
      </c>
      <c r="C7992" s="10">
        <f t="shared" si="130"/>
        <v>8</v>
      </c>
    </row>
    <row r="7993" spans="1:3" x14ac:dyDescent="0.2">
      <c r="A7993" s="114" t="s">
        <v>16244</v>
      </c>
      <c r="B7993" s="112">
        <v>2258</v>
      </c>
      <c r="C7993" s="10">
        <f t="shared" si="130"/>
        <v>2</v>
      </c>
    </row>
    <row r="7994" spans="1:3" x14ac:dyDescent="0.2">
      <c r="A7994" s="114" t="s">
        <v>16245</v>
      </c>
      <c r="B7994" s="112">
        <v>160</v>
      </c>
      <c r="C7994" s="10">
        <f t="shared" si="130"/>
        <v>1</v>
      </c>
    </row>
    <row r="7995" spans="1:3" x14ac:dyDescent="0.2">
      <c r="A7995" s="114" t="s">
        <v>16246</v>
      </c>
      <c r="B7995" s="112">
        <v>46</v>
      </c>
      <c r="C7995" s="10">
        <f t="shared" si="130"/>
        <v>4</v>
      </c>
    </row>
    <row r="7996" spans="1:3" x14ac:dyDescent="0.2">
      <c r="A7996" s="114" t="s">
        <v>16247</v>
      </c>
      <c r="B7996" s="112">
        <v>2106</v>
      </c>
      <c r="C7996" s="10">
        <f t="shared" si="130"/>
        <v>2</v>
      </c>
    </row>
    <row r="7997" spans="1:3" x14ac:dyDescent="0.2">
      <c r="A7997" s="114" t="s">
        <v>16248</v>
      </c>
      <c r="B7997" s="112">
        <v>182</v>
      </c>
      <c r="C7997" s="10">
        <f t="shared" si="130"/>
        <v>1</v>
      </c>
    </row>
    <row r="7998" spans="1:3" x14ac:dyDescent="0.2">
      <c r="A7998" s="114" t="s">
        <v>16249</v>
      </c>
      <c r="B7998" s="112">
        <v>118</v>
      </c>
      <c r="C7998" s="10">
        <f t="shared" si="130"/>
        <v>1</v>
      </c>
    </row>
    <row r="7999" spans="1:3" x14ac:dyDescent="0.2">
      <c r="A7999" s="114" t="s">
        <v>16250</v>
      </c>
      <c r="B7999" s="112">
        <v>5533</v>
      </c>
      <c r="C7999" s="10">
        <f t="shared" si="130"/>
        <v>5</v>
      </c>
    </row>
    <row r="8000" spans="1:3" x14ac:dyDescent="0.2">
      <c r="A8000" s="114" t="s">
        <v>16251</v>
      </c>
      <c r="B8000" s="112">
        <v>19161</v>
      </c>
      <c r="C8000" s="10">
        <f t="shared" si="130"/>
        <v>1</v>
      </c>
    </row>
    <row r="8001" spans="1:3" x14ac:dyDescent="0.2">
      <c r="A8001" s="114" t="s">
        <v>16252</v>
      </c>
      <c r="B8001" s="112">
        <v>2183</v>
      </c>
      <c r="C8001" s="10">
        <f t="shared" si="130"/>
        <v>2</v>
      </c>
    </row>
    <row r="8002" spans="1:3" x14ac:dyDescent="0.2">
      <c r="A8002" s="114" t="s">
        <v>16253</v>
      </c>
      <c r="B8002" s="112">
        <v>2528</v>
      </c>
      <c r="C8002" s="10">
        <f t="shared" si="130"/>
        <v>2</v>
      </c>
    </row>
    <row r="8003" spans="1:3" x14ac:dyDescent="0.2">
      <c r="A8003" s="114" t="s">
        <v>16254</v>
      </c>
      <c r="B8003" s="112">
        <v>52</v>
      </c>
      <c r="C8003" s="10">
        <f t="shared" si="130"/>
        <v>5</v>
      </c>
    </row>
    <row r="8004" spans="1:3" x14ac:dyDescent="0.2">
      <c r="A8004" s="114" t="s">
        <v>16255</v>
      </c>
      <c r="B8004" s="112">
        <v>334</v>
      </c>
      <c r="C8004" s="10">
        <f t="shared" si="130"/>
        <v>3</v>
      </c>
    </row>
    <row r="8005" spans="1:3" x14ac:dyDescent="0.2">
      <c r="A8005" s="114" t="s">
        <v>16256</v>
      </c>
      <c r="B8005" s="112">
        <v>84</v>
      </c>
      <c r="C8005" s="10">
        <f t="shared" ref="C8005:C8068" si="131">VALUE(LEFT(1E+100*B8005))</f>
        <v>8</v>
      </c>
    </row>
    <row r="8006" spans="1:3" x14ac:dyDescent="0.2">
      <c r="A8006" s="114" t="s">
        <v>16257</v>
      </c>
      <c r="B8006" s="112">
        <v>2380</v>
      </c>
      <c r="C8006" s="10">
        <f t="shared" si="131"/>
        <v>2</v>
      </c>
    </row>
    <row r="8007" spans="1:3" x14ac:dyDescent="0.2">
      <c r="A8007" s="114" t="s">
        <v>16258</v>
      </c>
      <c r="B8007" s="112">
        <v>253672</v>
      </c>
      <c r="C8007" s="10">
        <f t="shared" si="131"/>
        <v>2</v>
      </c>
    </row>
    <row r="8008" spans="1:3" x14ac:dyDescent="0.2">
      <c r="A8008" s="114" t="s">
        <v>16259</v>
      </c>
      <c r="B8008" s="112">
        <v>15231</v>
      </c>
      <c r="C8008" s="10">
        <f t="shared" si="131"/>
        <v>1</v>
      </c>
    </row>
    <row r="8009" spans="1:3" x14ac:dyDescent="0.2">
      <c r="A8009" s="114" t="s">
        <v>16260</v>
      </c>
      <c r="B8009" s="112">
        <v>68</v>
      </c>
      <c r="C8009" s="10">
        <f t="shared" si="131"/>
        <v>6</v>
      </c>
    </row>
    <row r="8010" spans="1:3" x14ac:dyDescent="0.2">
      <c r="A8010" s="114" t="s">
        <v>16261</v>
      </c>
      <c r="B8010" s="112">
        <v>1691</v>
      </c>
      <c r="C8010" s="10">
        <f t="shared" si="131"/>
        <v>1</v>
      </c>
    </row>
    <row r="8011" spans="1:3" x14ac:dyDescent="0.2">
      <c r="A8011" s="114" t="s">
        <v>16262</v>
      </c>
      <c r="B8011" s="112">
        <v>166</v>
      </c>
      <c r="C8011" s="10">
        <f t="shared" si="131"/>
        <v>1</v>
      </c>
    </row>
    <row r="8012" spans="1:3" x14ac:dyDescent="0.2">
      <c r="A8012" s="114" t="s">
        <v>16263</v>
      </c>
      <c r="B8012" s="112">
        <v>335</v>
      </c>
      <c r="C8012" s="10">
        <f t="shared" si="131"/>
        <v>3</v>
      </c>
    </row>
    <row r="8013" spans="1:3" x14ac:dyDescent="0.2">
      <c r="A8013" s="114" t="s">
        <v>16264</v>
      </c>
      <c r="B8013" s="112">
        <v>47</v>
      </c>
      <c r="C8013" s="10">
        <f t="shared" si="131"/>
        <v>4</v>
      </c>
    </row>
    <row r="8014" spans="1:3" x14ac:dyDescent="0.2">
      <c r="A8014" s="114" t="s">
        <v>16265</v>
      </c>
      <c r="B8014" s="112">
        <v>26</v>
      </c>
      <c r="C8014" s="10">
        <f t="shared" si="131"/>
        <v>2</v>
      </c>
    </row>
    <row r="8015" spans="1:3" x14ac:dyDescent="0.2">
      <c r="A8015" s="114" t="s">
        <v>16266</v>
      </c>
      <c r="B8015" s="112">
        <v>987</v>
      </c>
      <c r="C8015" s="10">
        <f t="shared" si="131"/>
        <v>9</v>
      </c>
    </row>
    <row r="8016" spans="1:3" x14ac:dyDescent="0.2">
      <c r="A8016" s="114" t="s">
        <v>16267</v>
      </c>
      <c r="B8016" s="112">
        <v>2876</v>
      </c>
      <c r="C8016" s="10">
        <f t="shared" si="131"/>
        <v>2</v>
      </c>
    </row>
    <row r="8017" spans="1:3" x14ac:dyDescent="0.2">
      <c r="A8017" s="114" t="s">
        <v>16268</v>
      </c>
      <c r="B8017" s="112">
        <v>35</v>
      </c>
      <c r="C8017" s="10">
        <f t="shared" si="131"/>
        <v>3</v>
      </c>
    </row>
    <row r="8018" spans="1:3" x14ac:dyDescent="0.2">
      <c r="A8018" s="114" t="s">
        <v>16269</v>
      </c>
      <c r="B8018" s="112">
        <v>309</v>
      </c>
      <c r="C8018" s="10">
        <f t="shared" si="131"/>
        <v>3</v>
      </c>
    </row>
    <row r="8019" spans="1:3" x14ac:dyDescent="0.2">
      <c r="A8019" s="114" t="s">
        <v>16270</v>
      </c>
      <c r="B8019" s="112">
        <v>2931</v>
      </c>
      <c r="C8019" s="10">
        <f t="shared" si="131"/>
        <v>2</v>
      </c>
    </row>
    <row r="8020" spans="1:3" x14ac:dyDescent="0.2">
      <c r="A8020" s="114" t="s">
        <v>16271</v>
      </c>
      <c r="B8020" s="112">
        <v>29637</v>
      </c>
      <c r="C8020" s="10">
        <f t="shared" si="131"/>
        <v>2</v>
      </c>
    </row>
    <row r="8021" spans="1:3" x14ac:dyDescent="0.2">
      <c r="A8021" s="114" t="s">
        <v>16272</v>
      </c>
      <c r="B8021" s="112">
        <v>5819</v>
      </c>
      <c r="C8021" s="10">
        <f t="shared" si="131"/>
        <v>5</v>
      </c>
    </row>
    <row r="8022" spans="1:3" x14ac:dyDescent="0.2">
      <c r="A8022" s="114" t="s">
        <v>16273</v>
      </c>
      <c r="B8022" s="112">
        <v>2244</v>
      </c>
      <c r="C8022" s="10">
        <f t="shared" si="131"/>
        <v>2</v>
      </c>
    </row>
    <row r="8023" spans="1:3" x14ac:dyDescent="0.2">
      <c r="A8023" s="114" t="s">
        <v>16274</v>
      </c>
      <c r="B8023" s="112">
        <v>1768</v>
      </c>
      <c r="C8023" s="10">
        <f t="shared" si="131"/>
        <v>1</v>
      </c>
    </row>
    <row r="8024" spans="1:3" x14ac:dyDescent="0.2">
      <c r="A8024" s="114" t="s">
        <v>16275</v>
      </c>
      <c r="B8024" s="112">
        <v>679</v>
      </c>
      <c r="C8024" s="10">
        <f t="shared" si="131"/>
        <v>6</v>
      </c>
    </row>
    <row r="8025" spans="1:3" x14ac:dyDescent="0.2">
      <c r="A8025" s="114" t="s">
        <v>16276</v>
      </c>
      <c r="B8025" s="112">
        <v>1150</v>
      </c>
      <c r="C8025" s="10">
        <f t="shared" si="131"/>
        <v>1</v>
      </c>
    </row>
    <row r="8026" spans="1:3" x14ac:dyDescent="0.2">
      <c r="A8026" s="114" t="s">
        <v>16277</v>
      </c>
      <c r="B8026" s="112">
        <v>9611</v>
      </c>
      <c r="C8026" s="10">
        <f t="shared" si="131"/>
        <v>9</v>
      </c>
    </row>
    <row r="8027" spans="1:3" x14ac:dyDescent="0.2">
      <c r="A8027" s="114" t="s">
        <v>16278</v>
      </c>
      <c r="B8027" s="112">
        <v>30326</v>
      </c>
      <c r="C8027" s="10">
        <f t="shared" si="131"/>
        <v>3</v>
      </c>
    </row>
    <row r="8028" spans="1:3" x14ac:dyDescent="0.2">
      <c r="A8028" s="114" t="s">
        <v>16279</v>
      </c>
      <c r="B8028" s="112">
        <v>3352</v>
      </c>
      <c r="C8028" s="10">
        <f t="shared" si="131"/>
        <v>3</v>
      </c>
    </row>
    <row r="8029" spans="1:3" x14ac:dyDescent="0.2">
      <c r="A8029" s="114" t="s">
        <v>16280</v>
      </c>
      <c r="B8029" s="112">
        <v>1388</v>
      </c>
      <c r="C8029" s="10">
        <f t="shared" si="131"/>
        <v>1</v>
      </c>
    </row>
    <row r="8030" spans="1:3" x14ac:dyDescent="0.2">
      <c r="A8030" s="114" t="s">
        <v>16281</v>
      </c>
      <c r="B8030" s="112">
        <v>723</v>
      </c>
      <c r="C8030" s="10">
        <f t="shared" si="131"/>
        <v>7</v>
      </c>
    </row>
    <row r="8031" spans="1:3" x14ac:dyDescent="0.2">
      <c r="A8031" s="114" t="s">
        <v>16282</v>
      </c>
      <c r="B8031" s="112">
        <v>16924</v>
      </c>
      <c r="C8031" s="10">
        <f t="shared" si="131"/>
        <v>1</v>
      </c>
    </row>
    <row r="8032" spans="1:3" x14ac:dyDescent="0.2">
      <c r="A8032" s="114" t="s">
        <v>16283</v>
      </c>
      <c r="B8032" s="112">
        <v>106</v>
      </c>
      <c r="C8032" s="10">
        <f t="shared" si="131"/>
        <v>1</v>
      </c>
    </row>
    <row r="8033" spans="1:3" x14ac:dyDescent="0.2">
      <c r="A8033" s="114" t="s">
        <v>16284</v>
      </c>
      <c r="B8033" s="112">
        <v>125</v>
      </c>
      <c r="C8033" s="10">
        <f t="shared" si="131"/>
        <v>1</v>
      </c>
    </row>
    <row r="8034" spans="1:3" x14ac:dyDescent="0.2">
      <c r="A8034" s="114" t="s">
        <v>16285</v>
      </c>
      <c r="B8034" s="112">
        <v>2169</v>
      </c>
      <c r="C8034" s="10">
        <f t="shared" si="131"/>
        <v>2</v>
      </c>
    </row>
    <row r="8035" spans="1:3" x14ac:dyDescent="0.2">
      <c r="A8035" s="114" t="s">
        <v>16286</v>
      </c>
      <c r="B8035" s="112">
        <v>5752</v>
      </c>
      <c r="C8035" s="10">
        <f t="shared" si="131"/>
        <v>5</v>
      </c>
    </row>
    <row r="8036" spans="1:3" x14ac:dyDescent="0.2">
      <c r="A8036" s="114" t="s">
        <v>16287</v>
      </c>
      <c r="B8036" s="112">
        <v>4936</v>
      </c>
      <c r="C8036" s="10">
        <f t="shared" si="131"/>
        <v>4</v>
      </c>
    </row>
    <row r="8037" spans="1:3" x14ac:dyDescent="0.2">
      <c r="A8037" s="114" t="s">
        <v>16288</v>
      </c>
      <c r="B8037" s="112">
        <v>451</v>
      </c>
      <c r="C8037" s="10">
        <f t="shared" si="131"/>
        <v>4</v>
      </c>
    </row>
    <row r="8038" spans="1:3" x14ac:dyDescent="0.2">
      <c r="A8038" s="114" t="s">
        <v>16289</v>
      </c>
      <c r="B8038" s="112">
        <v>154</v>
      </c>
      <c r="C8038" s="10">
        <f t="shared" si="131"/>
        <v>1</v>
      </c>
    </row>
    <row r="8039" spans="1:3" x14ac:dyDescent="0.2">
      <c r="A8039" s="114" t="s">
        <v>16290</v>
      </c>
      <c r="B8039" s="112">
        <v>35234</v>
      </c>
      <c r="C8039" s="10">
        <f t="shared" si="131"/>
        <v>3</v>
      </c>
    </row>
    <row r="8040" spans="1:3" x14ac:dyDescent="0.2">
      <c r="A8040" s="114" t="s">
        <v>16291</v>
      </c>
      <c r="B8040" s="112">
        <v>224</v>
      </c>
      <c r="C8040" s="10">
        <f t="shared" si="131"/>
        <v>2</v>
      </c>
    </row>
    <row r="8041" spans="1:3" x14ac:dyDescent="0.2">
      <c r="A8041" s="114" t="s">
        <v>16292</v>
      </c>
      <c r="B8041" s="112">
        <v>247</v>
      </c>
      <c r="C8041" s="10">
        <f t="shared" si="131"/>
        <v>2</v>
      </c>
    </row>
    <row r="8042" spans="1:3" x14ac:dyDescent="0.2">
      <c r="A8042" s="114" t="s">
        <v>16293</v>
      </c>
      <c r="B8042" s="112">
        <v>65</v>
      </c>
      <c r="C8042" s="10">
        <f t="shared" si="131"/>
        <v>6</v>
      </c>
    </row>
    <row r="8043" spans="1:3" x14ac:dyDescent="0.2">
      <c r="A8043" s="114" t="s">
        <v>16294</v>
      </c>
      <c r="B8043" s="112">
        <v>82</v>
      </c>
      <c r="C8043" s="10">
        <f t="shared" si="131"/>
        <v>8</v>
      </c>
    </row>
    <row r="8044" spans="1:3" x14ac:dyDescent="0.2">
      <c r="A8044" s="114" t="s">
        <v>16295</v>
      </c>
      <c r="B8044" s="112">
        <v>5868</v>
      </c>
      <c r="C8044" s="10">
        <f t="shared" si="131"/>
        <v>5</v>
      </c>
    </row>
    <row r="8045" spans="1:3" x14ac:dyDescent="0.2">
      <c r="A8045" s="114" t="s">
        <v>16296</v>
      </c>
      <c r="B8045" s="112">
        <v>44</v>
      </c>
      <c r="C8045" s="10">
        <f t="shared" si="131"/>
        <v>4</v>
      </c>
    </row>
    <row r="8046" spans="1:3" x14ac:dyDescent="0.2">
      <c r="A8046" s="114" t="s">
        <v>16297</v>
      </c>
      <c r="B8046" s="112">
        <v>17</v>
      </c>
      <c r="C8046" s="10">
        <f t="shared" si="131"/>
        <v>1</v>
      </c>
    </row>
    <row r="8047" spans="1:3" x14ac:dyDescent="0.2">
      <c r="A8047" s="114" t="s">
        <v>16298</v>
      </c>
      <c r="B8047" s="112">
        <v>5268</v>
      </c>
      <c r="C8047" s="10">
        <f t="shared" si="131"/>
        <v>5</v>
      </c>
    </row>
    <row r="8048" spans="1:3" x14ac:dyDescent="0.2">
      <c r="A8048" s="114" t="s">
        <v>16299</v>
      </c>
      <c r="B8048" s="112">
        <v>133</v>
      </c>
      <c r="C8048" s="10">
        <f t="shared" si="131"/>
        <v>1</v>
      </c>
    </row>
    <row r="8049" spans="1:3" x14ac:dyDescent="0.2">
      <c r="A8049" s="114" t="s">
        <v>8425</v>
      </c>
      <c r="B8049" s="112">
        <v>304</v>
      </c>
      <c r="C8049" s="10">
        <f t="shared" si="131"/>
        <v>3</v>
      </c>
    </row>
    <row r="8050" spans="1:3" x14ac:dyDescent="0.2">
      <c r="A8050" s="114" t="s">
        <v>16300</v>
      </c>
      <c r="B8050" s="112">
        <v>227</v>
      </c>
      <c r="C8050" s="10">
        <f t="shared" si="131"/>
        <v>2</v>
      </c>
    </row>
    <row r="8051" spans="1:3" x14ac:dyDescent="0.2">
      <c r="A8051" s="114" t="s">
        <v>16301</v>
      </c>
      <c r="B8051" s="112">
        <v>58</v>
      </c>
      <c r="C8051" s="10">
        <f t="shared" si="131"/>
        <v>5</v>
      </c>
    </row>
    <row r="8052" spans="1:3" x14ac:dyDescent="0.2">
      <c r="A8052" s="114" t="s">
        <v>16302</v>
      </c>
      <c r="B8052" s="112">
        <v>2495</v>
      </c>
      <c r="C8052" s="10">
        <f t="shared" si="131"/>
        <v>2</v>
      </c>
    </row>
    <row r="8053" spans="1:3" x14ac:dyDescent="0.2">
      <c r="A8053" s="114" t="s">
        <v>16303</v>
      </c>
      <c r="B8053" s="112">
        <v>4582</v>
      </c>
      <c r="C8053" s="10">
        <f t="shared" si="131"/>
        <v>4</v>
      </c>
    </row>
    <row r="8054" spans="1:3" x14ac:dyDescent="0.2">
      <c r="A8054" s="114" t="s">
        <v>16304</v>
      </c>
      <c r="B8054" s="112">
        <v>806</v>
      </c>
      <c r="C8054" s="10">
        <f t="shared" si="131"/>
        <v>8</v>
      </c>
    </row>
    <row r="8055" spans="1:3" x14ac:dyDescent="0.2">
      <c r="A8055" s="114" t="s">
        <v>16305</v>
      </c>
      <c r="B8055" s="112">
        <v>10630</v>
      </c>
      <c r="C8055" s="10">
        <f t="shared" si="131"/>
        <v>1</v>
      </c>
    </row>
    <row r="8056" spans="1:3" x14ac:dyDescent="0.2">
      <c r="A8056" s="114" t="s">
        <v>16306</v>
      </c>
      <c r="B8056" s="112">
        <v>2841</v>
      </c>
      <c r="C8056" s="10">
        <f t="shared" si="131"/>
        <v>2</v>
      </c>
    </row>
    <row r="8057" spans="1:3" x14ac:dyDescent="0.2">
      <c r="A8057" s="114" t="s">
        <v>16307</v>
      </c>
      <c r="B8057" s="112">
        <v>4329</v>
      </c>
      <c r="C8057" s="10">
        <f t="shared" si="131"/>
        <v>4</v>
      </c>
    </row>
    <row r="8058" spans="1:3" x14ac:dyDescent="0.2">
      <c r="A8058" s="114" t="s">
        <v>16308</v>
      </c>
      <c r="B8058" s="112">
        <v>90</v>
      </c>
      <c r="C8058" s="10">
        <f t="shared" si="131"/>
        <v>9</v>
      </c>
    </row>
    <row r="8059" spans="1:3" x14ac:dyDescent="0.2">
      <c r="A8059" s="114" t="s">
        <v>8424</v>
      </c>
      <c r="B8059" s="112">
        <v>297</v>
      </c>
      <c r="C8059" s="10">
        <f t="shared" si="131"/>
        <v>2</v>
      </c>
    </row>
    <row r="8060" spans="1:3" x14ac:dyDescent="0.2">
      <c r="A8060" s="114" t="s">
        <v>16309</v>
      </c>
      <c r="B8060" s="112">
        <v>121</v>
      </c>
      <c r="C8060" s="10">
        <f t="shared" si="131"/>
        <v>1</v>
      </c>
    </row>
    <row r="8061" spans="1:3" x14ac:dyDescent="0.2">
      <c r="A8061" s="114" t="s">
        <v>16310</v>
      </c>
      <c r="B8061" s="112">
        <v>2123</v>
      </c>
      <c r="C8061" s="10">
        <f t="shared" si="131"/>
        <v>2</v>
      </c>
    </row>
    <row r="8062" spans="1:3" x14ac:dyDescent="0.2">
      <c r="A8062" s="114" t="s">
        <v>16311</v>
      </c>
      <c r="B8062" s="112">
        <v>16702</v>
      </c>
      <c r="C8062" s="10">
        <f t="shared" si="131"/>
        <v>1</v>
      </c>
    </row>
    <row r="8063" spans="1:3" x14ac:dyDescent="0.2">
      <c r="A8063" s="114" t="s">
        <v>16312</v>
      </c>
      <c r="B8063" s="112">
        <v>100</v>
      </c>
      <c r="C8063" s="10">
        <f t="shared" si="131"/>
        <v>1</v>
      </c>
    </row>
    <row r="8064" spans="1:3" x14ac:dyDescent="0.2">
      <c r="A8064" s="114" t="s">
        <v>16313</v>
      </c>
      <c r="B8064" s="112">
        <v>55</v>
      </c>
      <c r="C8064" s="10">
        <f t="shared" si="131"/>
        <v>5</v>
      </c>
    </row>
    <row r="8065" spans="1:3" x14ac:dyDescent="0.2">
      <c r="A8065" s="114" t="s">
        <v>16314</v>
      </c>
      <c r="B8065" s="112">
        <v>931</v>
      </c>
      <c r="C8065" s="10">
        <f t="shared" si="131"/>
        <v>9</v>
      </c>
    </row>
    <row r="8066" spans="1:3" x14ac:dyDescent="0.2">
      <c r="A8066" s="114" t="s">
        <v>16315</v>
      </c>
      <c r="B8066" s="112">
        <v>1371</v>
      </c>
      <c r="C8066" s="10">
        <f t="shared" si="131"/>
        <v>1</v>
      </c>
    </row>
    <row r="8067" spans="1:3" x14ac:dyDescent="0.2">
      <c r="A8067" s="114" t="s">
        <v>16316</v>
      </c>
      <c r="B8067" s="112">
        <v>2776</v>
      </c>
      <c r="C8067" s="10">
        <f t="shared" si="131"/>
        <v>2</v>
      </c>
    </row>
    <row r="8068" spans="1:3" x14ac:dyDescent="0.2">
      <c r="A8068" s="114" t="s">
        <v>16317</v>
      </c>
      <c r="B8068" s="112">
        <v>435</v>
      </c>
      <c r="C8068" s="10">
        <f t="shared" si="131"/>
        <v>4</v>
      </c>
    </row>
    <row r="8069" spans="1:3" x14ac:dyDescent="0.2">
      <c r="A8069" s="114" t="s">
        <v>16318</v>
      </c>
      <c r="B8069" s="112">
        <v>1872</v>
      </c>
      <c r="C8069" s="10">
        <f t="shared" ref="C8069:C8132" si="132">VALUE(LEFT(1E+100*B8069))</f>
        <v>1</v>
      </c>
    </row>
    <row r="8070" spans="1:3" x14ac:dyDescent="0.2">
      <c r="A8070" s="114" t="s">
        <v>16319</v>
      </c>
      <c r="B8070" s="112">
        <v>3460</v>
      </c>
      <c r="C8070" s="10">
        <f t="shared" si="132"/>
        <v>3</v>
      </c>
    </row>
    <row r="8071" spans="1:3" x14ac:dyDescent="0.2">
      <c r="A8071" s="114" t="s">
        <v>16320</v>
      </c>
      <c r="B8071" s="112">
        <v>3026</v>
      </c>
      <c r="C8071" s="10">
        <f t="shared" si="132"/>
        <v>3</v>
      </c>
    </row>
    <row r="8072" spans="1:3" x14ac:dyDescent="0.2">
      <c r="A8072" s="114" t="s">
        <v>16321</v>
      </c>
      <c r="B8072" s="112">
        <v>3020</v>
      </c>
      <c r="C8072" s="10">
        <f t="shared" si="132"/>
        <v>3</v>
      </c>
    </row>
    <row r="8073" spans="1:3" x14ac:dyDescent="0.2">
      <c r="A8073" s="114" t="s">
        <v>16322</v>
      </c>
      <c r="B8073" s="112">
        <v>1673</v>
      </c>
      <c r="C8073" s="10">
        <f t="shared" si="132"/>
        <v>1</v>
      </c>
    </row>
    <row r="8074" spans="1:3" x14ac:dyDescent="0.2">
      <c r="A8074" s="114" t="s">
        <v>16323</v>
      </c>
      <c r="B8074" s="112">
        <v>195</v>
      </c>
      <c r="C8074" s="10">
        <f t="shared" si="132"/>
        <v>1</v>
      </c>
    </row>
    <row r="8075" spans="1:3" x14ac:dyDescent="0.2">
      <c r="A8075" s="114" t="s">
        <v>16324</v>
      </c>
      <c r="B8075" s="112">
        <v>8300</v>
      </c>
      <c r="C8075" s="10">
        <f t="shared" si="132"/>
        <v>8</v>
      </c>
    </row>
    <row r="8076" spans="1:3" x14ac:dyDescent="0.2">
      <c r="A8076" s="114" t="s">
        <v>16325</v>
      </c>
      <c r="B8076" s="112">
        <v>79</v>
      </c>
      <c r="C8076" s="10">
        <f t="shared" si="132"/>
        <v>7</v>
      </c>
    </row>
    <row r="8077" spans="1:3" x14ac:dyDescent="0.2">
      <c r="A8077" s="114" t="s">
        <v>16326</v>
      </c>
      <c r="B8077" s="112">
        <v>197</v>
      </c>
      <c r="C8077" s="10">
        <f t="shared" si="132"/>
        <v>1</v>
      </c>
    </row>
    <row r="8078" spans="1:3" x14ac:dyDescent="0.2">
      <c r="A8078" s="114" t="s">
        <v>16327</v>
      </c>
      <c r="B8078" s="112">
        <v>425</v>
      </c>
      <c r="C8078" s="10">
        <f t="shared" si="132"/>
        <v>4</v>
      </c>
    </row>
    <row r="8079" spans="1:3" x14ac:dyDescent="0.2">
      <c r="A8079" s="114" t="s">
        <v>16328</v>
      </c>
      <c r="B8079" s="112">
        <v>59475</v>
      </c>
      <c r="C8079" s="10">
        <f t="shared" si="132"/>
        <v>5</v>
      </c>
    </row>
    <row r="8080" spans="1:3" x14ac:dyDescent="0.2">
      <c r="A8080" s="114" t="s">
        <v>16329</v>
      </c>
      <c r="B8080" s="112">
        <v>3256</v>
      </c>
      <c r="C8080" s="10">
        <f t="shared" si="132"/>
        <v>3</v>
      </c>
    </row>
    <row r="8081" spans="1:3" x14ac:dyDescent="0.2">
      <c r="A8081" s="114" t="s">
        <v>16330</v>
      </c>
      <c r="B8081" s="112">
        <v>101</v>
      </c>
      <c r="C8081" s="10">
        <f t="shared" si="132"/>
        <v>1</v>
      </c>
    </row>
    <row r="8082" spans="1:3" x14ac:dyDescent="0.2">
      <c r="A8082" s="114" t="s">
        <v>16331</v>
      </c>
      <c r="B8082" s="112">
        <v>88</v>
      </c>
      <c r="C8082" s="10">
        <f t="shared" si="132"/>
        <v>8</v>
      </c>
    </row>
    <row r="8083" spans="1:3" x14ac:dyDescent="0.2">
      <c r="A8083" s="114" t="s">
        <v>16332</v>
      </c>
      <c r="B8083" s="112">
        <v>92</v>
      </c>
      <c r="C8083" s="10">
        <f t="shared" si="132"/>
        <v>9</v>
      </c>
    </row>
    <row r="8084" spans="1:3" x14ac:dyDescent="0.2">
      <c r="A8084" s="114" t="s">
        <v>16333</v>
      </c>
      <c r="B8084" s="112">
        <v>673010</v>
      </c>
      <c r="C8084" s="10">
        <f t="shared" si="132"/>
        <v>6</v>
      </c>
    </row>
    <row r="8085" spans="1:3" x14ac:dyDescent="0.2">
      <c r="A8085" s="114" t="s">
        <v>16334</v>
      </c>
      <c r="B8085" s="112">
        <v>60</v>
      </c>
      <c r="C8085" s="10">
        <f t="shared" si="132"/>
        <v>6</v>
      </c>
    </row>
    <row r="8086" spans="1:3" x14ac:dyDescent="0.2">
      <c r="A8086" s="114" t="s">
        <v>16335</v>
      </c>
      <c r="B8086" s="112">
        <v>1628</v>
      </c>
      <c r="C8086" s="10">
        <f t="shared" si="132"/>
        <v>1</v>
      </c>
    </row>
    <row r="8087" spans="1:3" x14ac:dyDescent="0.2">
      <c r="A8087" s="114" t="s">
        <v>16336</v>
      </c>
      <c r="B8087" s="112">
        <v>6285</v>
      </c>
      <c r="C8087" s="10">
        <f t="shared" si="132"/>
        <v>6</v>
      </c>
    </row>
    <row r="8088" spans="1:3" x14ac:dyDescent="0.2">
      <c r="A8088" s="114" t="s">
        <v>16337</v>
      </c>
      <c r="B8088" s="112">
        <v>23101</v>
      </c>
      <c r="C8088" s="10">
        <f t="shared" si="132"/>
        <v>2</v>
      </c>
    </row>
    <row r="8089" spans="1:3" x14ac:dyDescent="0.2">
      <c r="A8089" s="114" t="s">
        <v>16338</v>
      </c>
      <c r="B8089" s="112">
        <v>370</v>
      </c>
      <c r="C8089" s="10">
        <f t="shared" si="132"/>
        <v>3</v>
      </c>
    </row>
    <row r="8090" spans="1:3" x14ac:dyDescent="0.2">
      <c r="A8090" s="114" t="s">
        <v>16339</v>
      </c>
      <c r="B8090" s="112">
        <v>258</v>
      </c>
      <c r="C8090" s="10">
        <f t="shared" si="132"/>
        <v>2</v>
      </c>
    </row>
    <row r="8091" spans="1:3" x14ac:dyDescent="0.2">
      <c r="A8091" s="114" t="s">
        <v>16340</v>
      </c>
      <c r="B8091" s="112">
        <v>1803</v>
      </c>
      <c r="C8091" s="10">
        <f t="shared" si="132"/>
        <v>1</v>
      </c>
    </row>
    <row r="8092" spans="1:3" x14ac:dyDescent="0.2">
      <c r="A8092" s="114" t="s">
        <v>16341</v>
      </c>
      <c r="B8092" s="112">
        <v>516</v>
      </c>
      <c r="C8092" s="10">
        <f t="shared" si="132"/>
        <v>5</v>
      </c>
    </row>
    <row r="8093" spans="1:3" x14ac:dyDescent="0.2">
      <c r="A8093" s="114" t="s">
        <v>16342</v>
      </c>
      <c r="B8093" s="112">
        <v>139</v>
      </c>
      <c r="C8093" s="10">
        <f t="shared" si="132"/>
        <v>1</v>
      </c>
    </row>
    <row r="8094" spans="1:3" x14ac:dyDescent="0.2">
      <c r="A8094" s="114" t="s">
        <v>16343</v>
      </c>
      <c r="B8094" s="112">
        <v>268</v>
      </c>
      <c r="C8094" s="10">
        <f t="shared" si="132"/>
        <v>2</v>
      </c>
    </row>
    <row r="8095" spans="1:3" x14ac:dyDescent="0.2">
      <c r="A8095" s="114" t="s">
        <v>16344</v>
      </c>
      <c r="B8095" s="112">
        <v>1176</v>
      </c>
      <c r="C8095" s="10">
        <f t="shared" si="132"/>
        <v>1</v>
      </c>
    </row>
    <row r="8096" spans="1:3" x14ac:dyDescent="0.2">
      <c r="A8096" s="114" t="s">
        <v>16345</v>
      </c>
      <c r="B8096" s="112">
        <v>115</v>
      </c>
      <c r="C8096" s="10">
        <f t="shared" si="132"/>
        <v>1</v>
      </c>
    </row>
    <row r="8097" spans="1:3" x14ac:dyDescent="0.2">
      <c r="A8097" s="114" t="s">
        <v>16346</v>
      </c>
      <c r="B8097" s="112">
        <v>3386</v>
      </c>
      <c r="C8097" s="10">
        <f t="shared" si="132"/>
        <v>3</v>
      </c>
    </row>
    <row r="8098" spans="1:3" x14ac:dyDescent="0.2">
      <c r="A8098" s="114" t="s">
        <v>16347</v>
      </c>
      <c r="B8098" s="112">
        <v>305</v>
      </c>
      <c r="C8098" s="10">
        <f t="shared" si="132"/>
        <v>3</v>
      </c>
    </row>
    <row r="8099" spans="1:3" x14ac:dyDescent="0.2">
      <c r="A8099" s="114" t="s">
        <v>8240</v>
      </c>
      <c r="B8099" s="112">
        <v>1773</v>
      </c>
      <c r="C8099" s="10">
        <f t="shared" si="132"/>
        <v>1</v>
      </c>
    </row>
    <row r="8100" spans="1:3" x14ac:dyDescent="0.2">
      <c r="A8100" s="114" t="s">
        <v>16348</v>
      </c>
      <c r="B8100" s="112">
        <v>1230</v>
      </c>
      <c r="C8100" s="10">
        <f t="shared" si="132"/>
        <v>1</v>
      </c>
    </row>
    <row r="8101" spans="1:3" x14ac:dyDescent="0.2">
      <c r="A8101" s="114" t="s">
        <v>16349</v>
      </c>
      <c r="B8101" s="112">
        <v>12</v>
      </c>
      <c r="C8101" s="10">
        <f t="shared" si="132"/>
        <v>1</v>
      </c>
    </row>
    <row r="8102" spans="1:3" x14ac:dyDescent="0.2">
      <c r="A8102" s="114" t="s">
        <v>16350</v>
      </c>
      <c r="B8102" s="112">
        <v>32</v>
      </c>
      <c r="C8102" s="10">
        <f t="shared" si="132"/>
        <v>3</v>
      </c>
    </row>
    <row r="8103" spans="1:3" x14ac:dyDescent="0.2">
      <c r="A8103" s="114" t="s">
        <v>16351</v>
      </c>
      <c r="B8103" s="112">
        <v>154</v>
      </c>
      <c r="C8103" s="10">
        <f t="shared" si="132"/>
        <v>1</v>
      </c>
    </row>
    <row r="8104" spans="1:3" x14ac:dyDescent="0.2">
      <c r="A8104" s="114" t="s">
        <v>16352</v>
      </c>
      <c r="B8104" s="112">
        <v>54</v>
      </c>
      <c r="C8104" s="10">
        <f t="shared" si="132"/>
        <v>5</v>
      </c>
    </row>
    <row r="8105" spans="1:3" x14ac:dyDescent="0.2">
      <c r="A8105" s="114" t="s">
        <v>16353</v>
      </c>
      <c r="B8105" s="112">
        <v>499</v>
      </c>
      <c r="C8105" s="10">
        <f t="shared" si="132"/>
        <v>4</v>
      </c>
    </row>
    <row r="8106" spans="1:3" x14ac:dyDescent="0.2">
      <c r="A8106" s="114" t="s">
        <v>16354</v>
      </c>
      <c r="B8106" s="112">
        <v>413</v>
      </c>
      <c r="C8106" s="10">
        <f t="shared" si="132"/>
        <v>4</v>
      </c>
    </row>
    <row r="8107" spans="1:3" x14ac:dyDescent="0.2">
      <c r="A8107" s="114" t="s">
        <v>16355</v>
      </c>
      <c r="B8107" s="112">
        <v>4308</v>
      </c>
      <c r="C8107" s="10">
        <f t="shared" si="132"/>
        <v>4</v>
      </c>
    </row>
    <row r="8108" spans="1:3" x14ac:dyDescent="0.2">
      <c r="A8108" s="114" t="s">
        <v>16356</v>
      </c>
      <c r="B8108" s="112">
        <v>199</v>
      </c>
      <c r="C8108" s="10">
        <f t="shared" si="132"/>
        <v>1</v>
      </c>
    </row>
    <row r="8109" spans="1:3" x14ac:dyDescent="0.2">
      <c r="A8109" s="114" t="s">
        <v>16357</v>
      </c>
      <c r="B8109" s="112">
        <v>1271</v>
      </c>
      <c r="C8109" s="10">
        <f t="shared" si="132"/>
        <v>1</v>
      </c>
    </row>
    <row r="8110" spans="1:3" x14ac:dyDescent="0.2">
      <c r="A8110" s="114" t="s">
        <v>16358</v>
      </c>
      <c r="B8110" s="112">
        <v>1084</v>
      </c>
      <c r="C8110" s="10">
        <f t="shared" si="132"/>
        <v>1</v>
      </c>
    </row>
    <row r="8111" spans="1:3" x14ac:dyDescent="0.2">
      <c r="A8111" s="114" t="s">
        <v>16359</v>
      </c>
      <c r="B8111" s="112">
        <v>1538</v>
      </c>
      <c r="C8111" s="10">
        <f t="shared" si="132"/>
        <v>1</v>
      </c>
    </row>
    <row r="8112" spans="1:3" x14ac:dyDescent="0.2">
      <c r="A8112" s="114" t="s">
        <v>16360</v>
      </c>
      <c r="B8112" s="112">
        <v>276</v>
      </c>
      <c r="C8112" s="10">
        <f t="shared" si="132"/>
        <v>2</v>
      </c>
    </row>
    <row r="8113" spans="1:3" x14ac:dyDescent="0.2">
      <c r="A8113" s="114" t="s">
        <v>16361</v>
      </c>
      <c r="B8113" s="112">
        <v>3750</v>
      </c>
      <c r="C8113" s="10">
        <f t="shared" si="132"/>
        <v>3</v>
      </c>
    </row>
    <row r="8114" spans="1:3" x14ac:dyDescent="0.2">
      <c r="A8114" s="114" t="s">
        <v>16362</v>
      </c>
      <c r="B8114" s="112">
        <v>1485</v>
      </c>
      <c r="C8114" s="10">
        <f t="shared" si="132"/>
        <v>1</v>
      </c>
    </row>
    <row r="8115" spans="1:3" x14ac:dyDescent="0.2">
      <c r="A8115" s="114" t="s">
        <v>16363</v>
      </c>
      <c r="B8115" s="112">
        <v>1822</v>
      </c>
      <c r="C8115" s="10">
        <f t="shared" si="132"/>
        <v>1</v>
      </c>
    </row>
    <row r="8116" spans="1:3" x14ac:dyDescent="0.2">
      <c r="A8116" s="114" t="s">
        <v>8423</v>
      </c>
      <c r="B8116" s="112">
        <v>346</v>
      </c>
      <c r="C8116" s="10">
        <f t="shared" si="132"/>
        <v>3</v>
      </c>
    </row>
    <row r="8117" spans="1:3" x14ac:dyDescent="0.2">
      <c r="A8117" s="114" t="s">
        <v>16364</v>
      </c>
      <c r="B8117" s="112">
        <v>405</v>
      </c>
      <c r="C8117" s="10">
        <f t="shared" si="132"/>
        <v>4</v>
      </c>
    </row>
    <row r="8118" spans="1:3" x14ac:dyDescent="0.2">
      <c r="A8118" s="114" t="s">
        <v>8422</v>
      </c>
      <c r="B8118" s="112">
        <v>15497</v>
      </c>
      <c r="C8118" s="10">
        <f t="shared" si="132"/>
        <v>1</v>
      </c>
    </row>
    <row r="8119" spans="1:3" x14ac:dyDescent="0.2">
      <c r="A8119" s="114" t="s">
        <v>16365</v>
      </c>
      <c r="B8119" s="112">
        <v>2996</v>
      </c>
      <c r="C8119" s="10">
        <f t="shared" si="132"/>
        <v>2</v>
      </c>
    </row>
    <row r="8120" spans="1:3" x14ac:dyDescent="0.2">
      <c r="A8120" s="114" t="s">
        <v>16366</v>
      </c>
      <c r="B8120" s="112">
        <v>30</v>
      </c>
      <c r="C8120" s="10">
        <f t="shared" si="132"/>
        <v>3</v>
      </c>
    </row>
    <row r="8121" spans="1:3" x14ac:dyDescent="0.2">
      <c r="A8121" s="114" t="s">
        <v>16367</v>
      </c>
      <c r="B8121" s="112">
        <v>1297</v>
      </c>
      <c r="C8121" s="10">
        <f t="shared" si="132"/>
        <v>1</v>
      </c>
    </row>
    <row r="8122" spans="1:3" x14ac:dyDescent="0.2">
      <c r="A8122" s="114" t="s">
        <v>16368</v>
      </c>
      <c r="B8122" s="112">
        <v>159</v>
      </c>
      <c r="C8122" s="10">
        <f t="shared" si="132"/>
        <v>1</v>
      </c>
    </row>
    <row r="8123" spans="1:3" x14ac:dyDescent="0.2">
      <c r="A8123" s="114" t="s">
        <v>16369</v>
      </c>
      <c r="B8123" s="112">
        <v>60</v>
      </c>
      <c r="C8123" s="10">
        <f t="shared" si="132"/>
        <v>6</v>
      </c>
    </row>
    <row r="8124" spans="1:3" x14ac:dyDescent="0.2">
      <c r="A8124" s="114" t="s">
        <v>16370</v>
      </c>
      <c r="B8124" s="112">
        <v>107</v>
      </c>
      <c r="C8124" s="10">
        <f t="shared" si="132"/>
        <v>1</v>
      </c>
    </row>
    <row r="8125" spans="1:3" x14ac:dyDescent="0.2">
      <c r="A8125" s="114" t="s">
        <v>16371</v>
      </c>
      <c r="B8125" s="112">
        <v>91</v>
      </c>
      <c r="C8125" s="10">
        <f t="shared" si="132"/>
        <v>9</v>
      </c>
    </row>
    <row r="8126" spans="1:3" x14ac:dyDescent="0.2">
      <c r="A8126" s="114" t="s">
        <v>16372</v>
      </c>
      <c r="B8126" s="112">
        <v>412</v>
      </c>
      <c r="C8126" s="10">
        <f t="shared" si="132"/>
        <v>4</v>
      </c>
    </row>
    <row r="8127" spans="1:3" x14ac:dyDescent="0.2">
      <c r="A8127" s="114" t="s">
        <v>16373</v>
      </c>
      <c r="B8127" s="112">
        <v>19593</v>
      </c>
      <c r="C8127" s="10">
        <f t="shared" si="132"/>
        <v>1</v>
      </c>
    </row>
    <row r="8128" spans="1:3" x14ac:dyDescent="0.2">
      <c r="A8128" s="114" t="s">
        <v>8421</v>
      </c>
      <c r="B8128" s="112">
        <v>296</v>
      </c>
      <c r="C8128" s="10">
        <f t="shared" si="132"/>
        <v>2</v>
      </c>
    </row>
    <row r="8129" spans="1:3" x14ac:dyDescent="0.2">
      <c r="A8129" s="114" t="s">
        <v>16374</v>
      </c>
      <c r="B8129" s="112">
        <v>174</v>
      </c>
      <c r="C8129" s="10">
        <f t="shared" si="132"/>
        <v>1</v>
      </c>
    </row>
    <row r="8130" spans="1:3" x14ac:dyDescent="0.2">
      <c r="A8130" s="114" t="s">
        <v>16375</v>
      </c>
      <c r="B8130" s="112">
        <v>8632</v>
      </c>
      <c r="C8130" s="10">
        <f t="shared" si="132"/>
        <v>8</v>
      </c>
    </row>
    <row r="8131" spans="1:3" x14ac:dyDescent="0.2">
      <c r="A8131" s="114" t="s">
        <v>16376</v>
      </c>
      <c r="B8131" s="112">
        <v>774</v>
      </c>
      <c r="C8131" s="10">
        <f t="shared" si="132"/>
        <v>7</v>
      </c>
    </row>
    <row r="8132" spans="1:3" x14ac:dyDescent="0.2">
      <c r="A8132" s="114" t="s">
        <v>8420</v>
      </c>
      <c r="B8132" s="112">
        <v>202</v>
      </c>
      <c r="C8132" s="10">
        <f t="shared" si="132"/>
        <v>2</v>
      </c>
    </row>
    <row r="8133" spans="1:3" x14ac:dyDescent="0.2">
      <c r="A8133" s="114" t="s">
        <v>16377</v>
      </c>
      <c r="B8133" s="112">
        <v>631</v>
      </c>
      <c r="C8133" s="10">
        <f t="shared" ref="C8133:C8140" si="133">VALUE(LEFT(1E+100*B8133))</f>
        <v>6</v>
      </c>
    </row>
    <row r="8134" spans="1:3" x14ac:dyDescent="0.2">
      <c r="A8134" s="114" t="s">
        <v>16378</v>
      </c>
      <c r="B8134" s="112">
        <v>2330</v>
      </c>
      <c r="C8134" s="10">
        <f t="shared" si="133"/>
        <v>2</v>
      </c>
    </row>
    <row r="8135" spans="1:3" x14ac:dyDescent="0.2">
      <c r="A8135" s="114" t="s">
        <v>16379</v>
      </c>
      <c r="B8135" s="112">
        <v>2501</v>
      </c>
      <c r="C8135" s="10">
        <f t="shared" si="133"/>
        <v>2</v>
      </c>
    </row>
    <row r="8136" spans="1:3" x14ac:dyDescent="0.2">
      <c r="A8136" s="114" t="s">
        <v>16380</v>
      </c>
      <c r="B8136" s="112">
        <v>10153</v>
      </c>
      <c r="C8136" s="10">
        <f t="shared" si="133"/>
        <v>1</v>
      </c>
    </row>
    <row r="8137" spans="1:3" x14ac:dyDescent="0.2">
      <c r="A8137" s="114" t="s">
        <v>16381</v>
      </c>
      <c r="B8137" s="112">
        <v>9636</v>
      </c>
      <c r="C8137" s="10">
        <f t="shared" si="133"/>
        <v>9</v>
      </c>
    </row>
    <row r="8138" spans="1:3" x14ac:dyDescent="0.2">
      <c r="A8138" s="114" t="s">
        <v>16382</v>
      </c>
      <c r="B8138" s="112">
        <v>57</v>
      </c>
      <c r="C8138" s="10">
        <f t="shared" si="133"/>
        <v>5</v>
      </c>
    </row>
    <row r="8139" spans="1:3" x14ac:dyDescent="0.2">
      <c r="A8139" s="114" t="s">
        <v>8419</v>
      </c>
      <c r="B8139" s="112">
        <v>74</v>
      </c>
      <c r="C8139" s="10">
        <f t="shared" si="133"/>
        <v>7</v>
      </c>
    </row>
    <row r="8140" spans="1:3" x14ac:dyDescent="0.2">
      <c r="A8140" s="114" t="s">
        <v>16383</v>
      </c>
      <c r="B8140" s="112">
        <v>2912</v>
      </c>
      <c r="C8140" s="10">
        <f t="shared" si="133"/>
        <v>2</v>
      </c>
    </row>
  </sheetData>
  <autoFilter ref="A3:C8140" xr:uid="{AFF58322-53AF-E243-ABD6-4C706AFBC7B5}"/>
  <hyperlinks>
    <hyperlink ref="E4" r:id="rId1" xr:uid="{89AFC760-CB9A-1745-8213-B7CD63A45304}"/>
  </hyperlinks>
  <pageMargins left="0.7" right="0.7" top="0.75" bottom="0.75" header="0.3" footer="0.3"/>
  <pageSetup paperSize="9" scale="33"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19383-591D-614D-82B1-9E31F0841F27}">
  <dimension ref="A2:P8111"/>
  <sheetViews>
    <sheetView showGridLines="0" zoomScale="106" zoomScaleNormal="106" workbookViewId="0">
      <selection activeCell="A3" sqref="A3"/>
    </sheetView>
  </sheetViews>
  <sheetFormatPr baseColWidth="10" defaultColWidth="8.83203125" defaultRowHeight="15" x14ac:dyDescent="0.2"/>
  <cols>
    <col min="1" max="1" width="34" customWidth="1"/>
    <col min="2" max="2" width="9.83203125" customWidth="1"/>
    <col min="6" max="6" width="14.83203125" bestFit="1" customWidth="1"/>
    <col min="7" max="7" width="18.5" bestFit="1" customWidth="1"/>
    <col min="8" max="8" width="16.5" bestFit="1" customWidth="1"/>
    <col min="9" max="9" width="11" customWidth="1"/>
    <col min="11" max="11" width="11.83203125" customWidth="1"/>
    <col min="12" max="12" width="18.1640625" bestFit="1" customWidth="1"/>
    <col min="14" max="14" width="17.1640625" customWidth="1"/>
    <col min="15" max="15" width="12.1640625" customWidth="1"/>
    <col min="16" max="16" width="10.83203125" customWidth="1"/>
    <col min="17" max="17" width="10.6640625" customWidth="1"/>
    <col min="22" max="22" width="10.1640625" customWidth="1"/>
    <col min="25" max="25" width="20" bestFit="1" customWidth="1"/>
  </cols>
  <sheetData>
    <row r="2" spans="1:13" ht="13" customHeight="1" x14ac:dyDescent="0.2">
      <c r="A2" t="s">
        <v>16399</v>
      </c>
    </row>
    <row r="3" spans="1:13" ht="44" customHeight="1" x14ac:dyDescent="0.2">
      <c r="A3" s="100" t="s">
        <v>41</v>
      </c>
      <c r="B3" s="89" t="s">
        <v>42</v>
      </c>
      <c r="C3" s="89" t="s">
        <v>43</v>
      </c>
      <c r="D3" s="8"/>
    </row>
    <row r="4" spans="1:13" x14ac:dyDescent="0.2">
      <c r="A4" s="99" t="s">
        <v>8690</v>
      </c>
      <c r="B4" s="98">
        <v>80</v>
      </c>
      <c r="C4" s="10">
        <f t="shared" ref="C4:C67" si="0">VALUE(LEFT(1E+100*B4))</f>
        <v>8</v>
      </c>
      <c r="M4" s="5"/>
    </row>
    <row r="5" spans="1:13" x14ac:dyDescent="0.2">
      <c r="A5" s="99" t="s">
        <v>8689</v>
      </c>
      <c r="B5" s="98">
        <v>527</v>
      </c>
      <c r="C5" s="10">
        <f t="shared" si="0"/>
        <v>5</v>
      </c>
    </row>
    <row r="6" spans="1:13" x14ac:dyDescent="0.2">
      <c r="A6" s="99" t="s">
        <v>8688</v>
      </c>
      <c r="B6" s="98">
        <v>120</v>
      </c>
      <c r="C6" s="10">
        <f t="shared" si="0"/>
        <v>1</v>
      </c>
    </row>
    <row r="7" spans="1:13" x14ac:dyDescent="0.2">
      <c r="A7" s="99" t="s">
        <v>8687</v>
      </c>
      <c r="B7" s="98">
        <v>31</v>
      </c>
      <c r="C7" s="10">
        <f t="shared" si="0"/>
        <v>3</v>
      </c>
    </row>
    <row r="8" spans="1:13" x14ac:dyDescent="0.2">
      <c r="A8" s="99" t="s">
        <v>8686</v>
      </c>
      <c r="B8" s="98">
        <v>371</v>
      </c>
      <c r="C8" s="10">
        <f t="shared" si="0"/>
        <v>3</v>
      </c>
    </row>
    <row r="9" spans="1:13" x14ac:dyDescent="0.2">
      <c r="A9" s="99" t="s">
        <v>8685</v>
      </c>
      <c r="B9" s="98">
        <v>2557</v>
      </c>
      <c r="C9" s="10">
        <f t="shared" si="0"/>
        <v>2</v>
      </c>
    </row>
    <row r="10" spans="1:13" x14ac:dyDescent="0.2">
      <c r="A10" s="99" t="s">
        <v>8684</v>
      </c>
      <c r="B10" s="98">
        <v>165</v>
      </c>
      <c r="C10" s="10">
        <f t="shared" si="0"/>
        <v>1</v>
      </c>
    </row>
    <row r="11" spans="1:13" x14ac:dyDescent="0.2">
      <c r="A11" s="99" t="s">
        <v>8683</v>
      </c>
      <c r="B11" s="98">
        <v>76</v>
      </c>
      <c r="C11" s="10">
        <f t="shared" si="0"/>
        <v>7</v>
      </c>
    </row>
    <row r="12" spans="1:13" x14ac:dyDescent="0.2">
      <c r="A12" s="99" t="s">
        <v>8682</v>
      </c>
      <c r="B12" s="98">
        <v>784</v>
      </c>
      <c r="C12" s="10">
        <f t="shared" si="0"/>
        <v>7</v>
      </c>
    </row>
    <row r="13" spans="1:13" x14ac:dyDescent="0.2">
      <c r="A13" s="99" t="s">
        <v>8681</v>
      </c>
      <c r="B13" s="98">
        <v>879</v>
      </c>
      <c r="C13" s="10">
        <f t="shared" si="0"/>
        <v>8</v>
      </c>
    </row>
    <row r="14" spans="1:13" x14ac:dyDescent="0.2">
      <c r="A14" s="99" t="s">
        <v>8680</v>
      </c>
      <c r="B14" s="98">
        <v>939</v>
      </c>
      <c r="C14" s="10">
        <f t="shared" si="0"/>
        <v>9</v>
      </c>
    </row>
    <row r="15" spans="1:13" x14ac:dyDescent="0.2">
      <c r="A15" s="99" t="s">
        <v>8679</v>
      </c>
      <c r="B15" s="98">
        <v>7504</v>
      </c>
      <c r="C15" s="10">
        <f t="shared" si="0"/>
        <v>7</v>
      </c>
    </row>
    <row r="16" spans="1:13" x14ac:dyDescent="0.2">
      <c r="A16" s="99" t="s">
        <v>8678</v>
      </c>
      <c r="B16" s="98">
        <v>732</v>
      </c>
      <c r="C16" s="10">
        <f t="shared" si="0"/>
        <v>7</v>
      </c>
    </row>
    <row r="17" spans="1:12" x14ac:dyDescent="0.2">
      <c r="A17" s="99" t="s">
        <v>8677</v>
      </c>
      <c r="B17" s="98">
        <v>332</v>
      </c>
      <c r="C17" s="10">
        <f t="shared" si="0"/>
        <v>3</v>
      </c>
    </row>
    <row r="18" spans="1:12" x14ac:dyDescent="0.2">
      <c r="A18" s="99" t="s">
        <v>8676</v>
      </c>
      <c r="B18" s="98">
        <v>2818</v>
      </c>
      <c r="C18" s="10">
        <f t="shared" si="0"/>
        <v>2</v>
      </c>
    </row>
    <row r="19" spans="1:12" x14ac:dyDescent="0.2">
      <c r="A19" s="99" t="s">
        <v>8675</v>
      </c>
      <c r="B19" s="98">
        <v>10588</v>
      </c>
      <c r="C19" s="10">
        <f t="shared" si="0"/>
        <v>1</v>
      </c>
    </row>
    <row r="20" spans="1:12" x14ac:dyDescent="0.2">
      <c r="A20" s="99" t="s">
        <v>8674</v>
      </c>
      <c r="B20" s="98">
        <v>490</v>
      </c>
      <c r="C20" s="10">
        <f t="shared" si="0"/>
        <v>4</v>
      </c>
    </row>
    <row r="21" spans="1:12" x14ac:dyDescent="0.2">
      <c r="A21" s="99" t="s">
        <v>8673</v>
      </c>
      <c r="B21" s="98">
        <v>605</v>
      </c>
      <c r="C21" s="10">
        <f t="shared" si="0"/>
        <v>6</v>
      </c>
    </row>
    <row r="22" spans="1:12" x14ac:dyDescent="0.2">
      <c r="A22" s="99" t="s">
        <v>8672</v>
      </c>
      <c r="B22" s="98">
        <v>2892</v>
      </c>
      <c r="C22" s="10">
        <f t="shared" si="0"/>
        <v>2</v>
      </c>
    </row>
    <row r="23" spans="1:12" x14ac:dyDescent="0.2">
      <c r="A23" s="99" t="s">
        <v>8671</v>
      </c>
      <c r="B23" s="98">
        <v>512</v>
      </c>
      <c r="C23" s="10">
        <f t="shared" si="0"/>
        <v>5</v>
      </c>
    </row>
    <row r="24" spans="1:12" x14ac:dyDescent="0.2">
      <c r="A24" s="99" t="s">
        <v>8670</v>
      </c>
      <c r="B24" s="98">
        <v>967</v>
      </c>
      <c r="C24" s="10">
        <f t="shared" si="0"/>
        <v>9</v>
      </c>
    </row>
    <row r="25" spans="1:12" x14ac:dyDescent="0.2">
      <c r="A25" s="99" t="s">
        <v>8669</v>
      </c>
      <c r="B25" s="98">
        <v>71</v>
      </c>
      <c r="C25" s="10">
        <f t="shared" si="0"/>
        <v>7</v>
      </c>
    </row>
    <row r="26" spans="1:12" x14ac:dyDescent="0.2">
      <c r="A26" s="99" t="s">
        <v>8668</v>
      </c>
      <c r="B26" s="98">
        <v>12156</v>
      </c>
      <c r="C26" s="10">
        <f t="shared" si="0"/>
        <v>1</v>
      </c>
    </row>
    <row r="27" spans="1:12" x14ac:dyDescent="0.2">
      <c r="A27" s="99" t="s">
        <v>8667</v>
      </c>
      <c r="B27" s="98">
        <v>111</v>
      </c>
      <c r="C27" s="10">
        <f t="shared" si="0"/>
        <v>1</v>
      </c>
    </row>
    <row r="28" spans="1:12" ht="16" thickBot="1" x14ac:dyDescent="0.25">
      <c r="A28" s="99" t="s">
        <v>8666</v>
      </c>
      <c r="B28" s="98">
        <v>591</v>
      </c>
      <c r="C28" s="10">
        <f t="shared" si="0"/>
        <v>5</v>
      </c>
    </row>
    <row r="29" spans="1:12" ht="18" customHeight="1" x14ac:dyDescent="0.2">
      <c r="A29" s="99" t="s">
        <v>8665</v>
      </c>
      <c r="B29" s="98">
        <v>154</v>
      </c>
      <c r="C29" s="10">
        <f t="shared" si="0"/>
        <v>1</v>
      </c>
      <c r="E29" s="17" t="s">
        <v>44</v>
      </c>
      <c r="F29" s="18" t="s">
        <v>45</v>
      </c>
      <c r="G29" s="18" t="s">
        <v>46</v>
      </c>
      <c r="H29" s="18" t="s">
        <v>47</v>
      </c>
      <c r="I29" s="20" t="s">
        <v>48</v>
      </c>
      <c r="J29" s="21" t="s">
        <v>49</v>
      </c>
      <c r="K29" s="19" t="s">
        <v>50</v>
      </c>
      <c r="L29" s="30" t="s">
        <v>51</v>
      </c>
    </row>
    <row r="30" spans="1:12" x14ac:dyDescent="0.2">
      <c r="A30" s="99" t="s">
        <v>8664</v>
      </c>
      <c r="B30" s="98">
        <v>1124</v>
      </c>
      <c r="C30" s="10">
        <f t="shared" si="0"/>
        <v>1</v>
      </c>
      <c r="E30" s="22">
        <v>1</v>
      </c>
      <c r="F30" s="13">
        <f t="shared" ref="F30:F38" si="1">COUNTIF($C$4:$C$8111,E30)</f>
        <v>83</v>
      </c>
      <c r="G30" s="14">
        <f>SUM(I30)</f>
        <v>0.30514705882352944</v>
      </c>
      <c r="H30" s="12">
        <f>J30</f>
        <v>0.3010299956639812</v>
      </c>
      <c r="I30" s="15">
        <f t="shared" ref="I30:I38" si="2">F30/$F$39</f>
        <v>0.30514705882352944</v>
      </c>
      <c r="J30" s="16">
        <f t="shared" ref="J30:J38" si="3">LOG10(1+1/E30)</f>
        <v>0.3010299956639812</v>
      </c>
      <c r="K30" s="11">
        <f>ABS(I30-J30)</f>
        <v>4.1170631595482399E-3</v>
      </c>
      <c r="L30" s="23">
        <f>ABS(G30-H30)</f>
        <v>4.1170631595482399E-3</v>
      </c>
    </row>
    <row r="31" spans="1:12" x14ac:dyDescent="0.2">
      <c r="A31" s="99" t="s">
        <v>8663</v>
      </c>
      <c r="B31" s="98">
        <v>278</v>
      </c>
      <c r="C31" s="10">
        <f t="shared" si="0"/>
        <v>2</v>
      </c>
      <c r="E31" s="22">
        <v>2</v>
      </c>
      <c r="F31" s="13">
        <f t="shared" si="1"/>
        <v>52</v>
      </c>
      <c r="G31" s="14">
        <f>G30+I31</f>
        <v>0.49632352941176472</v>
      </c>
      <c r="H31" s="12">
        <f>H30+J31</f>
        <v>0.47712125471966244</v>
      </c>
      <c r="I31" s="15">
        <f t="shared" si="2"/>
        <v>0.19117647058823528</v>
      </c>
      <c r="J31" s="16">
        <f t="shared" si="3"/>
        <v>0.17609125905568124</v>
      </c>
      <c r="K31" s="11">
        <f t="shared" ref="K31:K38" si="4">ABS(I31-J31)</f>
        <v>1.5085211532554044E-2</v>
      </c>
      <c r="L31" s="23">
        <f t="shared" ref="L31:L38" si="5">ABS(G31-H31)</f>
        <v>1.9202274692102284E-2</v>
      </c>
    </row>
    <row r="32" spans="1:12" x14ac:dyDescent="0.2">
      <c r="A32" s="99" t="s">
        <v>8662</v>
      </c>
      <c r="B32" s="98">
        <v>1139</v>
      </c>
      <c r="C32" s="10">
        <f t="shared" si="0"/>
        <v>1</v>
      </c>
      <c r="E32" s="22">
        <v>3</v>
      </c>
      <c r="F32" s="13">
        <f t="shared" si="1"/>
        <v>39</v>
      </c>
      <c r="G32" s="14">
        <f t="shared" ref="G32:H38" si="6">G31+I32</f>
        <v>0.63970588235294112</v>
      </c>
      <c r="H32" s="12">
        <f t="shared" si="6"/>
        <v>0.6020599913279624</v>
      </c>
      <c r="I32" s="15">
        <f t="shared" si="2"/>
        <v>0.14338235294117646</v>
      </c>
      <c r="J32" s="16">
        <f t="shared" si="3"/>
        <v>0.12493873660829993</v>
      </c>
      <c r="K32" s="11">
        <f t="shared" si="4"/>
        <v>1.8443616332876528E-2</v>
      </c>
      <c r="L32" s="23">
        <f t="shared" si="5"/>
        <v>3.7645891024978728E-2</v>
      </c>
    </row>
    <row r="33" spans="1:16" x14ac:dyDescent="0.2">
      <c r="A33" s="99" t="s">
        <v>8661</v>
      </c>
      <c r="B33" s="98">
        <v>156</v>
      </c>
      <c r="C33" s="10">
        <f t="shared" si="0"/>
        <v>1</v>
      </c>
      <c r="E33" s="22">
        <v>4</v>
      </c>
      <c r="F33" s="13">
        <f t="shared" si="1"/>
        <v>28</v>
      </c>
      <c r="G33" s="14">
        <f t="shared" si="6"/>
        <v>0.74264705882352933</v>
      </c>
      <c r="H33" s="12">
        <f t="shared" si="6"/>
        <v>0.69897000433601886</v>
      </c>
      <c r="I33" s="15">
        <f t="shared" si="2"/>
        <v>0.10294117647058823</v>
      </c>
      <c r="J33" s="16">
        <f t="shared" si="3"/>
        <v>9.691001300805642E-2</v>
      </c>
      <c r="K33" s="11">
        <f t="shared" si="4"/>
        <v>6.0311634625318106E-3</v>
      </c>
      <c r="L33" s="23">
        <f t="shared" si="5"/>
        <v>4.3677054487510469E-2</v>
      </c>
      <c r="N33" s="5"/>
    </row>
    <row r="34" spans="1:16" x14ac:dyDescent="0.2">
      <c r="A34" s="99" t="s">
        <v>8660</v>
      </c>
      <c r="B34" s="98">
        <v>270</v>
      </c>
      <c r="C34" s="10">
        <f t="shared" si="0"/>
        <v>2</v>
      </c>
      <c r="E34" s="22">
        <v>5</v>
      </c>
      <c r="F34" s="13">
        <f t="shared" si="1"/>
        <v>17</v>
      </c>
      <c r="G34" s="14">
        <f t="shared" si="6"/>
        <v>0.80514705882352933</v>
      </c>
      <c r="H34" s="12">
        <f t="shared" si="6"/>
        <v>0.77815125038364363</v>
      </c>
      <c r="I34" s="15">
        <f t="shared" si="2"/>
        <v>6.25E-2</v>
      </c>
      <c r="J34" s="16">
        <f t="shared" si="3"/>
        <v>7.9181246047624818E-2</v>
      </c>
      <c r="K34" s="11">
        <f t="shared" si="4"/>
        <v>1.6681246047624818E-2</v>
      </c>
      <c r="L34" s="23">
        <f t="shared" si="5"/>
        <v>2.6995808439885693E-2</v>
      </c>
    </row>
    <row r="35" spans="1:16" x14ac:dyDescent="0.2">
      <c r="A35" s="99" t="s">
        <v>8659</v>
      </c>
      <c r="B35" s="98">
        <v>2312</v>
      </c>
      <c r="C35" s="10">
        <f t="shared" si="0"/>
        <v>2</v>
      </c>
      <c r="E35" s="22">
        <v>6</v>
      </c>
      <c r="F35" s="13">
        <f t="shared" si="1"/>
        <v>13</v>
      </c>
      <c r="G35" s="14">
        <f t="shared" si="6"/>
        <v>0.85294117647058809</v>
      </c>
      <c r="H35" s="12">
        <f t="shared" si="6"/>
        <v>0.84509804001425681</v>
      </c>
      <c r="I35" s="15">
        <f t="shared" si="2"/>
        <v>4.779411764705882E-2</v>
      </c>
      <c r="J35" s="16">
        <f t="shared" si="3"/>
        <v>6.6946789630613221E-2</v>
      </c>
      <c r="K35" s="11">
        <f t="shared" si="4"/>
        <v>1.9152671983554401E-2</v>
      </c>
      <c r="L35" s="23">
        <f t="shared" si="5"/>
        <v>7.8431364563312789E-3</v>
      </c>
    </row>
    <row r="36" spans="1:16" x14ac:dyDescent="0.2">
      <c r="A36" s="99" t="s">
        <v>8658</v>
      </c>
      <c r="B36" s="98">
        <v>48</v>
      </c>
      <c r="C36" s="10">
        <f t="shared" si="0"/>
        <v>4</v>
      </c>
      <c r="E36" s="22">
        <v>7</v>
      </c>
      <c r="F36" s="13">
        <f t="shared" si="1"/>
        <v>18</v>
      </c>
      <c r="G36" s="14">
        <f t="shared" si="6"/>
        <v>0.91911764705882337</v>
      </c>
      <c r="H36" s="12">
        <f t="shared" si="6"/>
        <v>0.90308998699194354</v>
      </c>
      <c r="I36" s="15">
        <f t="shared" si="2"/>
        <v>6.6176470588235295E-2</v>
      </c>
      <c r="J36" s="16">
        <f t="shared" si="3"/>
        <v>5.7991946977686733E-2</v>
      </c>
      <c r="K36" s="11">
        <f t="shared" si="4"/>
        <v>8.1845236105485622E-3</v>
      </c>
      <c r="L36" s="23">
        <f t="shared" si="5"/>
        <v>1.6027660066879834E-2</v>
      </c>
    </row>
    <row r="37" spans="1:16" x14ac:dyDescent="0.2">
      <c r="A37" s="99" t="s">
        <v>8657</v>
      </c>
      <c r="B37" s="98">
        <v>36</v>
      </c>
      <c r="C37" s="10">
        <f t="shared" si="0"/>
        <v>3</v>
      </c>
      <c r="E37" s="22">
        <v>8</v>
      </c>
      <c r="F37" s="13">
        <f t="shared" si="1"/>
        <v>12</v>
      </c>
      <c r="G37" s="14">
        <f t="shared" si="6"/>
        <v>0.96323529411764686</v>
      </c>
      <c r="H37" s="12">
        <f t="shared" si="6"/>
        <v>0.95424250943932487</v>
      </c>
      <c r="I37" s="15">
        <f t="shared" si="2"/>
        <v>4.4117647058823532E-2</v>
      </c>
      <c r="J37" s="16">
        <f t="shared" si="3"/>
        <v>5.1152522447381291E-2</v>
      </c>
      <c r="K37" s="11">
        <f t="shared" si="4"/>
        <v>7.0348753885577583E-3</v>
      </c>
      <c r="L37" s="23">
        <f t="shared" si="5"/>
        <v>8.9927846783219856E-3</v>
      </c>
    </row>
    <row r="38" spans="1:16" x14ac:dyDescent="0.2">
      <c r="A38" s="99" t="s">
        <v>8656</v>
      </c>
      <c r="B38" s="98">
        <v>51</v>
      </c>
      <c r="C38" s="10">
        <f t="shared" si="0"/>
        <v>5</v>
      </c>
      <c r="E38" s="22">
        <v>9</v>
      </c>
      <c r="F38" s="13">
        <f t="shared" si="1"/>
        <v>10</v>
      </c>
      <c r="G38" s="14">
        <f t="shared" si="6"/>
        <v>0.99999999999999978</v>
      </c>
      <c r="H38" s="12">
        <f t="shared" si="6"/>
        <v>1</v>
      </c>
      <c r="I38" s="15">
        <f t="shared" si="2"/>
        <v>3.6764705882352942E-2</v>
      </c>
      <c r="J38" s="16">
        <f t="shared" si="3"/>
        <v>4.5757490560675143E-2</v>
      </c>
      <c r="K38" s="11">
        <f t="shared" si="4"/>
        <v>8.9927846783222007E-3</v>
      </c>
      <c r="L38" s="23">
        <f t="shared" si="5"/>
        <v>2.2204460492503131E-16</v>
      </c>
    </row>
    <row r="39" spans="1:16" ht="16" thickBot="1" x14ac:dyDescent="0.25">
      <c r="A39" s="99" t="s">
        <v>8655</v>
      </c>
      <c r="B39" s="98">
        <v>1036</v>
      </c>
      <c r="C39" s="10">
        <f t="shared" si="0"/>
        <v>1</v>
      </c>
      <c r="E39" s="24" t="s">
        <v>66</v>
      </c>
      <c r="F39" s="25">
        <f>SUM(F30:F38)</f>
        <v>272</v>
      </c>
      <c r="G39" s="26"/>
      <c r="H39" s="27"/>
      <c r="I39" s="28"/>
      <c r="J39" s="28"/>
      <c r="K39" s="28"/>
      <c r="L39" s="29"/>
    </row>
    <row r="40" spans="1:16" ht="16" thickBot="1" x14ac:dyDescent="0.25">
      <c r="A40" s="99" t="s">
        <v>8654</v>
      </c>
      <c r="B40" s="98">
        <v>106</v>
      </c>
      <c r="C40" s="10">
        <f t="shared" si="0"/>
        <v>1</v>
      </c>
    </row>
    <row r="41" spans="1:16" x14ac:dyDescent="0.2">
      <c r="A41" s="99" t="s">
        <v>8653</v>
      </c>
      <c r="B41" s="98">
        <v>1762</v>
      </c>
      <c r="C41" s="10">
        <f t="shared" si="0"/>
        <v>1</v>
      </c>
      <c r="E41" t="s">
        <v>8226</v>
      </c>
      <c r="G41" t="s">
        <v>55</v>
      </c>
      <c r="H41" s="103" t="s">
        <v>11</v>
      </c>
      <c r="I41" s="106">
        <f>F39</f>
        <v>272</v>
      </c>
      <c r="J41" s="101"/>
      <c r="K41" s="102"/>
      <c r="L41" s="101"/>
      <c r="M41" s="102"/>
      <c r="N41" s="101"/>
      <c r="O41" s="102"/>
      <c r="P41" s="102"/>
    </row>
    <row r="42" spans="1:16" x14ac:dyDescent="0.2">
      <c r="A42" s="99" t="s">
        <v>8652</v>
      </c>
      <c r="B42" s="98">
        <v>113</v>
      </c>
      <c r="C42" s="10">
        <f t="shared" si="0"/>
        <v>1</v>
      </c>
      <c r="E42" t="s">
        <v>8227</v>
      </c>
      <c r="G42" t="s">
        <v>58</v>
      </c>
      <c r="H42" s="104" t="s">
        <v>339</v>
      </c>
      <c r="I42" s="107">
        <f>MAX(L30:L38)</f>
        <v>4.3677054487510469E-2</v>
      </c>
      <c r="J42" s="5"/>
      <c r="K42" s="5"/>
      <c r="L42" s="5"/>
      <c r="M42" s="5"/>
      <c r="N42" s="5"/>
      <c r="O42" s="5"/>
      <c r="P42" s="5"/>
    </row>
    <row r="43" spans="1:16" ht="16" thickBot="1" x14ac:dyDescent="0.25">
      <c r="A43" s="99" t="s">
        <v>8651</v>
      </c>
      <c r="B43" s="98">
        <v>212</v>
      </c>
      <c r="C43" s="10">
        <f t="shared" si="0"/>
        <v>2</v>
      </c>
      <c r="H43" s="105" t="s">
        <v>16</v>
      </c>
      <c r="I43" s="108">
        <f>1.3581/SQRT(F39)</f>
        <v>8.2346908090460955E-2</v>
      </c>
      <c r="J43" s="5"/>
      <c r="K43" s="5"/>
      <c r="L43" s="5"/>
      <c r="M43" s="5"/>
      <c r="N43" s="5"/>
      <c r="O43" s="5"/>
      <c r="P43" s="5"/>
    </row>
    <row r="44" spans="1:16" x14ac:dyDescent="0.2">
      <c r="A44" s="99" t="s">
        <v>8650</v>
      </c>
      <c r="B44" s="98">
        <v>230</v>
      </c>
      <c r="C44" s="10">
        <f t="shared" si="0"/>
        <v>2</v>
      </c>
    </row>
    <row r="45" spans="1:16" x14ac:dyDescent="0.2">
      <c r="A45" s="99" t="s">
        <v>8649</v>
      </c>
      <c r="B45" s="98">
        <v>2488</v>
      </c>
      <c r="C45" s="10">
        <f t="shared" si="0"/>
        <v>2</v>
      </c>
    </row>
    <row r="46" spans="1:16" x14ac:dyDescent="0.2">
      <c r="A46" s="99" t="s">
        <v>8648</v>
      </c>
      <c r="B46" s="98">
        <v>3802</v>
      </c>
      <c r="C46" s="10">
        <f t="shared" si="0"/>
        <v>3</v>
      </c>
    </row>
    <row r="47" spans="1:16" x14ac:dyDescent="0.2">
      <c r="A47" s="99" t="s">
        <v>8647</v>
      </c>
      <c r="B47" s="98">
        <v>26</v>
      </c>
      <c r="C47" s="10">
        <f t="shared" si="0"/>
        <v>2</v>
      </c>
    </row>
    <row r="48" spans="1:16" x14ac:dyDescent="0.2">
      <c r="A48" s="99" t="s">
        <v>8646</v>
      </c>
      <c r="B48" s="98">
        <v>355</v>
      </c>
      <c r="C48" s="10">
        <f t="shared" si="0"/>
        <v>3</v>
      </c>
    </row>
    <row r="49" spans="1:3" x14ac:dyDescent="0.2">
      <c r="A49" s="99" t="s">
        <v>8645</v>
      </c>
      <c r="B49" s="98">
        <v>19537</v>
      </c>
      <c r="C49" s="10">
        <f t="shared" si="0"/>
        <v>1</v>
      </c>
    </row>
    <row r="50" spans="1:3" x14ac:dyDescent="0.2">
      <c r="A50" s="99" t="s">
        <v>8644</v>
      </c>
      <c r="B50" s="98">
        <v>621</v>
      </c>
      <c r="C50" s="10">
        <f t="shared" si="0"/>
        <v>6</v>
      </c>
    </row>
    <row r="51" spans="1:3" x14ac:dyDescent="0.2">
      <c r="A51" s="99" t="s">
        <v>8643</v>
      </c>
      <c r="B51" s="98">
        <v>48</v>
      </c>
      <c r="C51" s="10">
        <f t="shared" si="0"/>
        <v>4</v>
      </c>
    </row>
    <row r="52" spans="1:3" x14ac:dyDescent="0.2">
      <c r="A52" s="99" t="s">
        <v>8642</v>
      </c>
      <c r="B52" s="98">
        <v>256</v>
      </c>
      <c r="C52" s="10">
        <f t="shared" si="0"/>
        <v>2</v>
      </c>
    </row>
    <row r="53" spans="1:3" x14ac:dyDescent="0.2">
      <c r="A53" s="99" t="s">
        <v>8641</v>
      </c>
      <c r="B53" s="98">
        <v>257</v>
      </c>
      <c r="C53" s="10">
        <f t="shared" si="0"/>
        <v>2</v>
      </c>
    </row>
    <row r="54" spans="1:3" x14ac:dyDescent="0.2">
      <c r="A54" s="99" t="s">
        <v>8640</v>
      </c>
      <c r="B54" s="98">
        <v>842</v>
      </c>
      <c r="C54" s="10">
        <f t="shared" si="0"/>
        <v>8</v>
      </c>
    </row>
    <row r="55" spans="1:3" x14ac:dyDescent="0.2">
      <c r="A55" s="99" t="s">
        <v>8639</v>
      </c>
      <c r="B55" s="98">
        <v>7851</v>
      </c>
      <c r="C55" s="10">
        <f t="shared" si="0"/>
        <v>7</v>
      </c>
    </row>
    <row r="56" spans="1:3" x14ac:dyDescent="0.2">
      <c r="A56" s="99" t="s">
        <v>8638</v>
      </c>
      <c r="B56" s="98">
        <v>213</v>
      </c>
      <c r="C56" s="10">
        <f t="shared" si="0"/>
        <v>2</v>
      </c>
    </row>
    <row r="57" spans="1:3" x14ac:dyDescent="0.2">
      <c r="A57" s="99" t="s">
        <v>8637</v>
      </c>
      <c r="B57" s="98">
        <v>311</v>
      </c>
      <c r="C57" s="10">
        <f t="shared" si="0"/>
        <v>3</v>
      </c>
    </row>
    <row r="58" spans="1:3" x14ac:dyDescent="0.2">
      <c r="A58" s="99" t="s">
        <v>8636</v>
      </c>
      <c r="B58" s="98">
        <v>121</v>
      </c>
      <c r="C58" s="10">
        <f t="shared" si="0"/>
        <v>1</v>
      </c>
    </row>
    <row r="59" spans="1:3" x14ac:dyDescent="0.2">
      <c r="A59" s="99" t="s">
        <v>8635</v>
      </c>
      <c r="B59" s="98">
        <v>3771</v>
      </c>
      <c r="C59" s="10">
        <f t="shared" si="0"/>
        <v>3</v>
      </c>
    </row>
    <row r="60" spans="1:3" x14ac:dyDescent="0.2">
      <c r="A60" s="99" t="s">
        <v>8634</v>
      </c>
      <c r="B60" s="98">
        <v>648</v>
      </c>
      <c r="C60" s="10">
        <f t="shared" si="0"/>
        <v>6</v>
      </c>
    </row>
    <row r="61" spans="1:3" x14ac:dyDescent="0.2">
      <c r="A61" s="99" t="s">
        <v>8633</v>
      </c>
      <c r="B61" s="98">
        <v>4100</v>
      </c>
      <c r="C61" s="10">
        <f t="shared" si="0"/>
        <v>4</v>
      </c>
    </row>
    <row r="62" spans="1:3" x14ac:dyDescent="0.2">
      <c r="A62" s="99" t="s">
        <v>8632</v>
      </c>
      <c r="B62" s="98">
        <v>7453</v>
      </c>
      <c r="C62" s="10">
        <f t="shared" si="0"/>
        <v>7</v>
      </c>
    </row>
    <row r="63" spans="1:3" x14ac:dyDescent="0.2">
      <c r="A63" s="99" t="s">
        <v>8631</v>
      </c>
      <c r="B63" s="98">
        <v>10765</v>
      </c>
      <c r="C63" s="10">
        <f t="shared" si="0"/>
        <v>1</v>
      </c>
    </row>
    <row r="64" spans="1:3" x14ac:dyDescent="0.2">
      <c r="A64" s="99" t="s">
        <v>8630</v>
      </c>
      <c r="B64" s="98">
        <v>599</v>
      </c>
      <c r="C64" s="10">
        <f t="shared" si="0"/>
        <v>5</v>
      </c>
    </row>
    <row r="65" spans="1:3" x14ac:dyDescent="0.2">
      <c r="A65" s="99" t="s">
        <v>8629</v>
      </c>
      <c r="B65" s="98">
        <v>369</v>
      </c>
      <c r="C65" s="10">
        <f t="shared" si="0"/>
        <v>3</v>
      </c>
    </row>
    <row r="66" spans="1:3" x14ac:dyDescent="0.2">
      <c r="A66" s="99" t="s">
        <v>8628</v>
      </c>
      <c r="B66" s="98">
        <v>167</v>
      </c>
      <c r="C66" s="10">
        <f t="shared" si="0"/>
        <v>1</v>
      </c>
    </row>
    <row r="67" spans="1:3" x14ac:dyDescent="0.2">
      <c r="A67" s="99" t="s">
        <v>8627</v>
      </c>
      <c r="B67" s="98">
        <v>235</v>
      </c>
      <c r="C67" s="10">
        <f t="shared" si="0"/>
        <v>2</v>
      </c>
    </row>
    <row r="68" spans="1:3" x14ac:dyDescent="0.2">
      <c r="A68" s="99" t="s">
        <v>8626</v>
      </c>
      <c r="B68" s="98">
        <v>2223</v>
      </c>
      <c r="C68" s="10">
        <f t="shared" ref="C68:C131" si="7">VALUE(LEFT(1E+100*B68))</f>
        <v>2</v>
      </c>
    </row>
    <row r="69" spans="1:3" x14ac:dyDescent="0.2">
      <c r="A69" s="99" t="s">
        <v>8625</v>
      </c>
      <c r="B69" s="98">
        <v>203</v>
      </c>
      <c r="C69" s="10">
        <f t="shared" si="7"/>
        <v>2</v>
      </c>
    </row>
    <row r="70" spans="1:3" x14ac:dyDescent="0.2">
      <c r="A70" s="99" t="s">
        <v>8624</v>
      </c>
      <c r="B70" s="98">
        <v>20398</v>
      </c>
      <c r="C70" s="10">
        <f t="shared" si="7"/>
        <v>2</v>
      </c>
    </row>
    <row r="71" spans="1:3" x14ac:dyDescent="0.2">
      <c r="A71" s="99" t="s">
        <v>8623</v>
      </c>
      <c r="B71" s="98">
        <v>51</v>
      </c>
      <c r="C71" s="10">
        <f t="shared" si="7"/>
        <v>5</v>
      </c>
    </row>
    <row r="72" spans="1:3" x14ac:dyDescent="0.2">
      <c r="A72" s="99" t="s">
        <v>8622</v>
      </c>
      <c r="B72" s="98">
        <v>1370</v>
      </c>
      <c r="C72" s="10">
        <f t="shared" si="7"/>
        <v>1</v>
      </c>
    </row>
    <row r="73" spans="1:3" x14ac:dyDescent="0.2">
      <c r="A73" s="99" t="s">
        <v>8621</v>
      </c>
      <c r="B73" s="98">
        <v>78</v>
      </c>
      <c r="C73" s="10">
        <f t="shared" si="7"/>
        <v>7</v>
      </c>
    </row>
    <row r="74" spans="1:3" x14ac:dyDescent="0.2">
      <c r="A74" s="99" t="s">
        <v>8620</v>
      </c>
      <c r="B74" s="98">
        <v>2083</v>
      </c>
      <c r="C74" s="10">
        <f t="shared" si="7"/>
        <v>2</v>
      </c>
    </row>
    <row r="75" spans="1:3" x14ac:dyDescent="0.2">
      <c r="A75" s="99" t="s">
        <v>8619</v>
      </c>
      <c r="B75" s="98">
        <v>2783</v>
      </c>
      <c r="C75" s="10">
        <f t="shared" si="7"/>
        <v>2</v>
      </c>
    </row>
    <row r="76" spans="1:3" x14ac:dyDescent="0.2">
      <c r="A76" s="99" t="s">
        <v>8618</v>
      </c>
      <c r="B76" s="98">
        <v>1124</v>
      </c>
      <c r="C76" s="10">
        <f t="shared" si="7"/>
        <v>1</v>
      </c>
    </row>
    <row r="77" spans="1:3" x14ac:dyDescent="0.2">
      <c r="A77" s="99" t="s">
        <v>8617</v>
      </c>
      <c r="B77" s="98">
        <v>2428</v>
      </c>
      <c r="C77" s="10">
        <f t="shared" si="7"/>
        <v>2</v>
      </c>
    </row>
    <row r="78" spans="1:3" x14ac:dyDescent="0.2">
      <c r="A78" s="99" t="s">
        <v>8616</v>
      </c>
      <c r="B78" s="98">
        <v>3950</v>
      </c>
      <c r="C78" s="10">
        <f t="shared" si="7"/>
        <v>3</v>
      </c>
    </row>
    <row r="79" spans="1:3" x14ac:dyDescent="0.2">
      <c r="A79" s="99" t="s">
        <v>8615</v>
      </c>
      <c r="B79" s="98">
        <v>946</v>
      </c>
      <c r="C79" s="10">
        <f t="shared" si="7"/>
        <v>9</v>
      </c>
    </row>
    <row r="80" spans="1:3" x14ac:dyDescent="0.2">
      <c r="A80" s="99" t="s">
        <v>8614</v>
      </c>
      <c r="B80" s="98">
        <v>4311</v>
      </c>
      <c r="C80" s="10">
        <f t="shared" si="7"/>
        <v>4</v>
      </c>
    </row>
    <row r="81" spans="1:3" x14ac:dyDescent="0.2">
      <c r="A81" s="99" t="s">
        <v>8613</v>
      </c>
      <c r="B81" s="98">
        <v>16</v>
      </c>
      <c r="C81" s="10">
        <f t="shared" si="7"/>
        <v>1</v>
      </c>
    </row>
    <row r="82" spans="1:3" x14ac:dyDescent="0.2">
      <c r="A82" s="99" t="s">
        <v>8612</v>
      </c>
      <c r="B82" s="98">
        <v>1871</v>
      </c>
      <c r="C82" s="10">
        <f t="shared" si="7"/>
        <v>1</v>
      </c>
    </row>
    <row r="83" spans="1:3" x14ac:dyDescent="0.2">
      <c r="A83" s="99" t="s">
        <v>8611</v>
      </c>
      <c r="B83" s="98">
        <v>8106</v>
      </c>
      <c r="C83" s="10">
        <f t="shared" si="7"/>
        <v>8</v>
      </c>
    </row>
    <row r="84" spans="1:3" x14ac:dyDescent="0.2">
      <c r="A84" s="99" t="s">
        <v>8610</v>
      </c>
      <c r="B84" s="98">
        <v>465</v>
      </c>
      <c r="C84" s="10">
        <f t="shared" si="7"/>
        <v>4</v>
      </c>
    </row>
    <row r="85" spans="1:3" x14ac:dyDescent="0.2">
      <c r="A85" s="99" t="s">
        <v>8609</v>
      </c>
      <c r="B85" s="98">
        <v>161</v>
      </c>
      <c r="C85" s="10">
        <f t="shared" si="7"/>
        <v>1</v>
      </c>
    </row>
    <row r="86" spans="1:3" x14ac:dyDescent="0.2">
      <c r="A86" s="99" t="s">
        <v>8608</v>
      </c>
      <c r="B86" s="98">
        <v>3920</v>
      </c>
      <c r="C86" s="10">
        <f t="shared" si="7"/>
        <v>3</v>
      </c>
    </row>
    <row r="87" spans="1:3" x14ac:dyDescent="0.2">
      <c r="A87" s="99" t="s">
        <v>8607</v>
      </c>
      <c r="B87" s="98">
        <v>8336</v>
      </c>
      <c r="C87" s="10">
        <f t="shared" si="7"/>
        <v>8</v>
      </c>
    </row>
    <row r="88" spans="1:3" x14ac:dyDescent="0.2">
      <c r="A88" s="99" t="s">
        <v>8606</v>
      </c>
      <c r="B88" s="98">
        <v>3184</v>
      </c>
      <c r="C88" s="10">
        <f t="shared" si="7"/>
        <v>3</v>
      </c>
    </row>
    <row r="89" spans="1:3" x14ac:dyDescent="0.2">
      <c r="A89" s="99" t="s">
        <v>8605</v>
      </c>
      <c r="B89" s="98">
        <v>68</v>
      </c>
      <c r="C89" s="10">
        <f t="shared" si="7"/>
        <v>6</v>
      </c>
    </row>
    <row r="90" spans="1:3" x14ac:dyDescent="0.2">
      <c r="A90" s="99" t="s">
        <v>8604</v>
      </c>
      <c r="B90" s="98">
        <v>595</v>
      </c>
      <c r="C90" s="10">
        <f t="shared" si="7"/>
        <v>5</v>
      </c>
    </row>
    <row r="91" spans="1:3" x14ac:dyDescent="0.2">
      <c r="A91" s="99" t="s">
        <v>8603</v>
      </c>
      <c r="B91" s="98">
        <v>465</v>
      </c>
      <c r="C91" s="10">
        <f t="shared" si="7"/>
        <v>4</v>
      </c>
    </row>
    <row r="92" spans="1:3" x14ac:dyDescent="0.2">
      <c r="A92" s="99" t="s">
        <v>8602</v>
      </c>
      <c r="B92" s="98">
        <v>1823</v>
      </c>
      <c r="C92" s="10">
        <f t="shared" si="7"/>
        <v>1</v>
      </c>
    </row>
    <row r="93" spans="1:3" x14ac:dyDescent="0.2">
      <c r="A93" s="99" t="s">
        <v>8601</v>
      </c>
      <c r="B93" s="98">
        <v>71</v>
      </c>
      <c r="C93" s="10">
        <f t="shared" si="7"/>
        <v>7</v>
      </c>
    </row>
    <row r="94" spans="1:3" x14ac:dyDescent="0.2">
      <c r="A94" s="99" t="s">
        <v>8600</v>
      </c>
      <c r="B94" s="98">
        <v>215</v>
      </c>
      <c r="C94" s="10">
        <f t="shared" si="7"/>
        <v>2</v>
      </c>
    </row>
    <row r="95" spans="1:3" x14ac:dyDescent="0.2">
      <c r="A95" s="99" t="s">
        <v>8599</v>
      </c>
      <c r="B95" s="98">
        <v>297</v>
      </c>
      <c r="C95" s="10">
        <f t="shared" si="7"/>
        <v>2</v>
      </c>
    </row>
    <row r="96" spans="1:3" x14ac:dyDescent="0.2">
      <c r="A96" s="99" t="s">
        <v>8598</v>
      </c>
      <c r="B96" s="98">
        <v>150</v>
      </c>
      <c r="C96" s="10">
        <f t="shared" si="7"/>
        <v>1</v>
      </c>
    </row>
    <row r="97" spans="1:3" x14ac:dyDescent="0.2">
      <c r="A97" s="99" t="s">
        <v>8597</v>
      </c>
      <c r="B97" s="98">
        <v>373</v>
      </c>
      <c r="C97" s="10">
        <f t="shared" si="7"/>
        <v>3</v>
      </c>
    </row>
    <row r="98" spans="1:3" x14ac:dyDescent="0.2">
      <c r="A98" s="99" t="s">
        <v>8596</v>
      </c>
      <c r="B98" s="98">
        <v>796</v>
      </c>
      <c r="C98" s="10">
        <f t="shared" si="7"/>
        <v>7</v>
      </c>
    </row>
    <row r="99" spans="1:3" x14ac:dyDescent="0.2">
      <c r="A99" s="99" t="s">
        <v>8595</v>
      </c>
      <c r="B99" s="98">
        <v>101</v>
      </c>
      <c r="C99" s="10">
        <f t="shared" si="7"/>
        <v>1</v>
      </c>
    </row>
    <row r="100" spans="1:3" x14ac:dyDescent="0.2">
      <c r="A100" s="99" t="s">
        <v>8594</v>
      </c>
      <c r="B100" s="98">
        <v>74</v>
      </c>
      <c r="C100" s="10">
        <f t="shared" si="7"/>
        <v>7</v>
      </c>
    </row>
    <row r="101" spans="1:3" x14ac:dyDescent="0.2">
      <c r="A101" s="99" t="s">
        <v>8593</v>
      </c>
      <c r="B101" s="98">
        <v>105</v>
      </c>
      <c r="C101" s="10">
        <f t="shared" si="7"/>
        <v>1</v>
      </c>
    </row>
    <row r="102" spans="1:3" x14ac:dyDescent="0.2">
      <c r="A102" s="99" t="s">
        <v>8592</v>
      </c>
      <c r="B102" s="98">
        <v>13977</v>
      </c>
      <c r="C102" s="10">
        <f t="shared" si="7"/>
        <v>1</v>
      </c>
    </row>
    <row r="103" spans="1:3" x14ac:dyDescent="0.2">
      <c r="A103" s="99" t="s">
        <v>8591</v>
      </c>
      <c r="B103" s="98">
        <v>2792</v>
      </c>
      <c r="C103" s="10">
        <f t="shared" si="7"/>
        <v>2</v>
      </c>
    </row>
    <row r="104" spans="1:3" x14ac:dyDescent="0.2">
      <c r="A104" s="99" t="s">
        <v>8590</v>
      </c>
      <c r="B104" s="98">
        <v>65</v>
      </c>
      <c r="C104" s="10">
        <f t="shared" si="7"/>
        <v>6</v>
      </c>
    </row>
    <row r="105" spans="1:3" x14ac:dyDescent="0.2">
      <c r="A105" s="99" t="s">
        <v>8589</v>
      </c>
      <c r="B105" s="98">
        <v>830</v>
      </c>
      <c r="C105" s="10">
        <f t="shared" si="7"/>
        <v>8</v>
      </c>
    </row>
    <row r="106" spans="1:3" x14ac:dyDescent="0.2">
      <c r="A106" s="99" t="s">
        <v>8588</v>
      </c>
      <c r="B106" s="98">
        <v>2506</v>
      </c>
      <c r="C106" s="10">
        <f t="shared" si="7"/>
        <v>2</v>
      </c>
    </row>
    <row r="107" spans="1:3" x14ac:dyDescent="0.2">
      <c r="A107" s="99" t="s">
        <v>8587</v>
      </c>
      <c r="B107" s="98">
        <v>633</v>
      </c>
      <c r="C107" s="10">
        <f t="shared" si="7"/>
        <v>6</v>
      </c>
    </row>
    <row r="108" spans="1:3" x14ac:dyDescent="0.2">
      <c r="A108" s="99" t="s">
        <v>8586</v>
      </c>
      <c r="B108" s="98">
        <v>275</v>
      </c>
      <c r="C108" s="10">
        <f t="shared" si="7"/>
        <v>2</v>
      </c>
    </row>
    <row r="109" spans="1:3" x14ac:dyDescent="0.2">
      <c r="A109" s="99" t="s">
        <v>8585</v>
      </c>
      <c r="B109" s="98">
        <v>1817</v>
      </c>
      <c r="C109" s="10">
        <f t="shared" si="7"/>
        <v>1</v>
      </c>
    </row>
    <row r="110" spans="1:3" x14ac:dyDescent="0.2">
      <c r="A110" s="99" t="s">
        <v>8584</v>
      </c>
      <c r="B110" s="98">
        <v>305</v>
      </c>
      <c r="C110" s="10">
        <f t="shared" si="7"/>
        <v>3</v>
      </c>
    </row>
    <row r="111" spans="1:3" x14ac:dyDescent="0.2">
      <c r="A111" s="99" t="s">
        <v>8583</v>
      </c>
      <c r="B111" s="98">
        <v>138</v>
      </c>
      <c r="C111" s="10">
        <f t="shared" si="7"/>
        <v>1</v>
      </c>
    </row>
    <row r="112" spans="1:3" x14ac:dyDescent="0.2">
      <c r="A112" s="99" t="s">
        <v>8582</v>
      </c>
      <c r="B112" s="98">
        <v>47</v>
      </c>
      <c r="C112" s="10">
        <f t="shared" si="7"/>
        <v>4</v>
      </c>
    </row>
    <row r="113" spans="1:3" x14ac:dyDescent="0.2">
      <c r="A113" s="99" t="s">
        <v>8581</v>
      </c>
      <c r="B113" s="98">
        <v>2332</v>
      </c>
      <c r="C113" s="10">
        <f t="shared" si="7"/>
        <v>2</v>
      </c>
    </row>
    <row r="114" spans="1:3" x14ac:dyDescent="0.2">
      <c r="A114" s="99" t="s">
        <v>8580</v>
      </c>
      <c r="B114" s="98">
        <v>2046</v>
      </c>
      <c r="C114" s="10">
        <f t="shared" si="7"/>
        <v>2</v>
      </c>
    </row>
    <row r="115" spans="1:3" x14ac:dyDescent="0.2">
      <c r="A115" s="99" t="s">
        <v>8579</v>
      </c>
      <c r="B115" s="98">
        <v>1016</v>
      </c>
      <c r="C115" s="10">
        <f t="shared" si="7"/>
        <v>1</v>
      </c>
    </row>
    <row r="116" spans="1:3" x14ac:dyDescent="0.2">
      <c r="A116" s="99" t="s">
        <v>8578</v>
      </c>
      <c r="B116" s="98">
        <v>2504</v>
      </c>
      <c r="C116" s="10">
        <f t="shared" si="7"/>
        <v>2</v>
      </c>
    </row>
    <row r="117" spans="1:3" x14ac:dyDescent="0.2">
      <c r="A117" s="99" t="s">
        <v>8577</v>
      </c>
      <c r="B117" s="98">
        <v>2459</v>
      </c>
      <c r="C117" s="10">
        <f t="shared" si="7"/>
        <v>2</v>
      </c>
    </row>
    <row r="118" spans="1:3" x14ac:dyDescent="0.2">
      <c r="A118" s="99" t="s">
        <v>8576</v>
      </c>
      <c r="B118" s="98">
        <v>2299</v>
      </c>
      <c r="C118" s="10">
        <f t="shared" si="7"/>
        <v>2</v>
      </c>
    </row>
    <row r="119" spans="1:3" x14ac:dyDescent="0.2">
      <c r="A119" s="99" t="s">
        <v>8575</v>
      </c>
      <c r="B119" s="98">
        <v>103</v>
      </c>
      <c r="C119" s="10">
        <f t="shared" si="7"/>
        <v>1</v>
      </c>
    </row>
    <row r="120" spans="1:3" x14ac:dyDescent="0.2">
      <c r="A120" s="99" t="s">
        <v>8574</v>
      </c>
      <c r="B120" s="98">
        <v>92</v>
      </c>
      <c r="C120" s="10">
        <f t="shared" si="7"/>
        <v>9</v>
      </c>
    </row>
    <row r="121" spans="1:3" x14ac:dyDescent="0.2">
      <c r="A121" s="99" t="s">
        <v>8573</v>
      </c>
      <c r="B121" s="98">
        <v>91</v>
      </c>
      <c r="C121" s="10">
        <f t="shared" si="7"/>
        <v>9</v>
      </c>
    </row>
    <row r="122" spans="1:3" x14ac:dyDescent="0.2">
      <c r="A122" s="99" t="s">
        <v>8572</v>
      </c>
      <c r="B122" s="98">
        <v>134</v>
      </c>
      <c r="C122" s="10">
        <f t="shared" si="7"/>
        <v>1</v>
      </c>
    </row>
    <row r="123" spans="1:3" x14ac:dyDescent="0.2">
      <c r="A123" s="99" t="s">
        <v>8571</v>
      </c>
      <c r="B123" s="98">
        <v>534</v>
      </c>
      <c r="C123" s="10">
        <f t="shared" si="7"/>
        <v>5</v>
      </c>
    </row>
    <row r="124" spans="1:3" x14ac:dyDescent="0.2">
      <c r="A124" s="99" t="s">
        <v>8570</v>
      </c>
      <c r="B124" s="98">
        <v>190</v>
      </c>
      <c r="C124" s="10">
        <f t="shared" si="7"/>
        <v>1</v>
      </c>
    </row>
    <row r="125" spans="1:3" x14ac:dyDescent="0.2">
      <c r="A125" s="99" t="s">
        <v>8569</v>
      </c>
      <c r="B125" s="98">
        <v>57</v>
      </c>
      <c r="C125" s="10">
        <f t="shared" si="7"/>
        <v>5</v>
      </c>
    </row>
    <row r="126" spans="1:3" x14ac:dyDescent="0.2">
      <c r="A126" s="99" t="s">
        <v>8568</v>
      </c>
      <c r="B126" s="98">
        <v>694</v>
      </c>
      <c r="C126" s="10">
        <f t="shared" si="7"/>
        <v>6</v>
      </c>
    </row>
    <row r="127" spans="1:3" x14ac:dyDescent="0.2">
      <c r="A127" s="99" t="s">
        <v>8567</v>
      </c>
      <c r="B127" s="98">
        <v>163</v>
      </c>
      <c r="C127" s="10">
        <f t="shared" si="7"/>
        <v>1</v>
      </c>
    </row>
    <row r="128" spans="1:3" x14ac:dyDescent="0.2">
      <c r="A128" s="99" t="s">
        <v>8566</v>
      </c>
      <c r="B128" s="98">
        <v>34</v>
      </c>
      <c r="C128" s="10">
        <f t="shared" si="7"/>
        <v>3</v>
      </c>
    </row>
    <row r="129" spans="1:3" x14ac:dyDescent="0.2">
      <c r="A129" s="99" t="s">
        <v>8565</v>
      </c>
      <c r="B129" s="98">
        <v>438</v>
      </c>
      <c r="C129" s="10">
        <f t="shared" si="7"/>
        <v>4</v>
      </c>
    </row>
    <row r="130" spans="1:3" x14ac:dyDescent="0.2">
      <c r="A130" s="99" t="s">
        <v>8564</v>
      </c>
      <c r="B130" s="98">
        <v>70</v>
      </c>
      <c r="C130" s="10">
        <f t="shared" si="7"/>
        <v>7</v>
      </c>
    </row>
    <row r="131" spans="1:3" x14ac:dyDescent="0.2">
      <c r="A131" s="99" t="s">
        <v>8563</v>
      </c>
      <c r="B131" s="98">
        <v>99</v>
      </c>
      <c r="C131" s="10">
        <f t="shared" si="7"/>
        <v>9</v>
      </c>
    </row>
    <row r="132" spans="1:3" x14ac:dyDescent="0.2">
      <c r="A132" s="99" t="s">
        <v>8562</v>
      </c>
      <c r="B132" s="98">
        <v>7312</v>
      </c>
      <c r="C132" s="10">
        <f t="shared" ref="C132:C195" si="8">VALUE(LEFT(1E+100*B132))</f>
        <v>7</v>
      </c>
    </row>
    <row r="133" spans="1:3" x14ac:dyDescent="0.2">
      <c r="A133" s="99" t="s">
        <v>8561</v>
      </c>
      <c r="B133" s="98">
        <v>282</v>
      </c>
      <c r="C133" s="10">
        <f t="shared" si="8"/>
        <v>2</v>
      </c>
    </row>
    <row r="134" spans="1:3" x14ac:dyDescent="0.2">
      <c r="A134" s="99" t="s">
        <v>8560</v>
      </c>
      <c r="B134" s="98">
        <v>583</v>
      </c>
      <c r="C134" s="10">
        <f t="shared" si="8"/>
        <v>5</v>
      </c>
    </row>
    <row r="135" spans="1:3" x14ac:dyDescent="0.2">
      <c r="A135" s="99" t="s">
        <v>8559</v>
      </c>
      <c r="B135" s="98">
        <v>307</v>
      </c>
      <c r="C135" s="10">
        <f t="shared" si="8"/>
        <v>3</v>
      </c>
    </row>
    <row r="136" spans="1:3" x14ac:dyDescent="0.2">
      <c r="A136" s="99" t="s">
        <v>8558</v>
      </c>
      <c r="B136" s="98">
        <v>418</v>
      </c>
      <c r="C136" s="10">
        <f t="shared" si="8"/>
        <v>4</v>
      </c>
    </row>
    <row r="137" spans="1:3" x14ac:dyDescent="0.2">
      <c r="A137" s="99" t="s">
        <v>8557</v>
      </c>
      <c r="B137" s="98">
        <v>167</v>
      </c>
      <c r="C137" s="10">
        <f t="shared" si="8"/>
        <v>1</v>
      </c>
    </row>
    <row r="138" spans="1:3" x14ac:dyDescent="0.2">
      <c r="A138" s="99" t="s">
        <v>8556</v>
      </c>
      <c r="B138" s="98">
        <v>2299</v>
      </c>
      <c r="C138" s="10">
        <f t="shared" si="8"/>
        <v>2</v>
      </c>
    </row>
    <row r="139" spans="1:3" x14ac:dyDescent="0.2">
      <c r="A139" s="99" t="s">
        <v>8555</v>
      </c>
      <c r="B139" s="98">
        <v>410</v>
      </c>
      <c r="C139" s="10">
        <f t="shared" si="8"/>
        <v>4</v>
      </c>
    </row>
    <row r="140" spans="1:3" x14ac:dyDescent="0.2">
      <c r="A140" s="99" t="s">
        <v>8554</v>
      </c>
      <c r="B140" s="98">
        <v>515</v>
      </c>
      <c r="C140" s="10">
        <f t="shared" si="8"/>
        <v>5</v>
      </c>
    </row>
    <row r="141" spans="1:3" x14ac:dyDescent="0.2">
      <c r="A141" s="99" t="s">
        <v>8553</v>
      </c>
      <c r="B141" s="98">
        <v>420</v>
      </c>
      <c r="C141" s="10">
        <f t="shared" si="8"/>
        <v>4</v>
      </c>
    </row>
    <row r="142" spans="1:3" x14ac:dyDescent="0.2">
      <c r="A142" s="99" t="s">
        <v>8552</v>
      </c>
      <c r="B142" s="98">
        <v>1328</v>
      </c>
      <c r="C142" s="10">
        <f t="shared" si="8"/>
        <v>1</v>
      </c>
    </row>
    <row r="143" spans="1:3" x14ac:dyDescent="0.2">
      <c r="A143" s="99" t="s">
        <v>8551</v>
      </c>
      <c r="B143" s="98">
        <v>162</v>
      </c>
      <c r="C143" s="10">
        <f t="shared" si="8"/>
        <v>1</v>
      </c>
    </row>
    <row r="144" spans="1:3" x14ac:dyDescent="0.2">
      <c r="A144" s="99" t="s">
        <v>8550</v>
      </c>
      <c r="B144" s="98">
        <v>37</v>
      </c>
      <c r="C144" s="10">
        <f t="shared" si="8"/>
        <v>3</v>
      </c>
    </row>
    <row r="145" spans="1:3" x14ac:dyDescent="0.2">
      <c r="A145" s="99" t="s">
        <v>8549</v>
      </c>
      <c r="B145" s="98">
        <v>179</v>
      </c>
      <c r="C145" s="10">
        <f t="shared" si="8"/>
        <v>1</v>
      </c>
    </row>
    <row r="146" spans="1:3" x14ac:dyDescent="0.2">
      <c r="A146" s="99" t="s">
        <v>8548</v>
      </c>
      <c r="B146" s="98">
        <v>122</v>
      </c>
      <c r="C146" s="10">
        <f t="shared" si="8"/>
        <v>1</v>
      </c>
    </row>
    <row r="147" spans="1:3" x14ac:dyDescent="0.2">
      <c r="A147" s="99" t="s">
        <v>8547</v>
      </c>
      <c r="B147" s="98">
        <v>574</v>
      </c>
      <c r="C147" s="10">
        <f t="shared" si="8"/>
        <v>5</v>
      </c>
    </row>
    <row r="148" spans="1:3" x14ac:dyDescent="0.2">
      <c r="A148" s="99" t="s">
        <v>8546</v>
      </c>
      <c r="B148" s="98">
        <v>1283</v>
      </c>
      <c r="C148" s="10">
        <f t="shared" si="8"/>
        <v>1</v>
      </c>
    </row>
    <row r="149" spans="1:3" x14ac:dyDescent="0.2">
      <c r="A149" s="99" t="s">
        <v>8545</v>
      </c>
      <c r="B149" s="98">
        <v>155</v>
      </c>
      <c r="C149" s="10">
        <f t="shared" si="8"/>
        <v>1</v>
      </c>
    </row>
    <row r="150" spans="1:3" x14ac:dyDescent="0.2">
      <c r="A150" s="99" t="s">
        <v>8544</v>
      </c>
      <c r="B150" s="98">
        <v>151</v>
      </c>
      <c r="C150" s="10">
        <f t="shared" si="8"/>
        <v>1</v>
      </c>
    </row>
    <row r="151" spans="1:3" x14ac:dyDescent="0.2">
      <c r="A151" s="99" t="s">
        <v>8543</v>
      </c>
      <c r="B151" s="98">
        <v>124</v>
      </c>
      <c r="C151" s="10">
        <f t="shared" si="8"/>
        <v>1</v>
      </c>
    </row>
    <row r="152" spans="1:3" x14ac:dyDescent="0.2">
      <c r="A152" s="99" t="s">
        <v>8542</v>
      </c>
      <c r="B152" s="98">
        <v>2062</v>
      </c>
      <c r="C152" s="10">
        <f t="shared" si="8"/>
        <v>2</v>
      </c>
    </row>
    <row r="153" spans="1:3" x14ac:dyDescent="0.2">
      <c r="A153" s="99" t="s">
        <v>8541</v>
      </c>
      <c r="B153" s="98">
        <v>102</v>
      </c>
      <c r="C153" s="10">
        <f t="shared" si="8"/>
        <v>1</v>
      </c>
    </row>
    <row r="154" spans="1:3" x14ac:dyDescent="0.2">
      <c r="A154" s="99" t="s">
        <v>8540</v>
      </c>
      <c r="B154" s="98">
        <v>907</v>
      </c>
      <c r="C154" s="10">
        <f t="shared" si="8"/>
        <v>9</v>
      </c>
    </row>
    <row r="155" spans="1:3" x14ac:dyDescent="0.2">
      <c r="A155" s="99" t="s">
        <v>8539</v>
      </c>
      <c r="B155" s="98">
        <v>185</v>
      </c>
      <c r="C155" s="10">
        <f t="shared" si="8"/>
        <v>1</v>
      </c>
    </row>
    <row r="156" spans="1:3" x14ac:dyDescent="0.2">
      <c r="A156" s="99" t="s">
        <v>8538</v>
      </c>
      <c r="B156" s="98">
        <v>32</v>
      </c>
      <c r="C156" s="10">
        <f t="shared" si="8"/>
        <v>3</v>
      </c>
    </row>
    <row r="157" spans="1:3" x14ac:dyDescent="0.2">
      <c r="A157" s="99" t="s">
        <v>8537</v>
      </c>
      <c r="B157" s="98">
        <v>137</v>
      </c>
      <c r="C157" s="10">
        <f t="shared" si="8"/>
        <v>1</v>
      </c>
    </row>
    <row r="158" spans="1:3" x14ac:dyDescent="0.2">
      <c r="A158" s="99" t="s">
        <v>8536</v>
      </c>
      <c r="B158" s="98">
        <v>108</v>
      </c>
      <c r="C158" s="10">
        <f t="shared" si="8"/>
        <v>1</v>
      </c>
    </row>
    <row r="159" spans="1:3" x14ac:dyDescent="0.2">
      <c r="A159" s="99" t="s">
        <v>8535</v>
      </c>
      <c r="B159" s="98">
        <v>3029</v>
      </c>
      <c r="C159" s="10">
        <f t="shared" si="8"/>
        <v>3</v>
      </c>
    </row>
    <row r="160" spans="1:3" x14ac:dyDescent="0.2">
      <c r="A160" s="99" t="s">
        <v>8534</v>
      </c>
      <c r="B160" s="98">
        <v>1656</v>
      </c>
      <c r="C160" s="10">
        <f t="shared" si="8"/>
        <v>1</v>
      </c>
    </row>
    <row r="161" spans="1:3" x14ac:dyDescent="0.2">
      <c r="A161" s="99" t="s">
        <v>8533</v>
      </c>
      <c r="B161" s="98">
        <v>220</v>
      </c>
      <c r="C161" s="10">
        <f t="shared" si="8"/>
        <v>2</v>
      </c>
    </row>
    <row r="162" spans="1:3" x14ac:dyDescent="0.2">
      <c r="A162" s="99" t="s">
        <v>8532</v>
      </c>
      <c r="B162" s="98">
        <v>42</v>
      </c>
      <c r="C162" s="10">
        <f t="shared" si="8"/>
        <v>4</v>
      </c>
    </row>
    <row r="163" spans="1:3" x14ac:dyDescent="0.2">
      <c r="A163" s="99" t="s">
        <v>8531</v>
      </c>
      <c r="B163" s="98">
        <v>1756</v>
      </c>
      <c r="C163" s="10">
        <f t="shared" si="8"/>
        <v>1</v>
      </c>
    </row>
    <row r="164" spans="1:3" x14ac:dyDescent="0.2">
      <c r="A164" s="99" t="s">
        <v>8530</v>
      </c>
      <c r="B164" s="98">
        <v>2752</v>
      </c>
      <c r="C164" s="10">
        <f t="shared" si="8"/>
        <v>2</v>
      </c>
    </row>
    <row r="165" spans="1:3" x14ac:dyDescent="0.2">
      <c r="A165" s="99" t="s">
        <v>8529</v>
      </c>
      <c r="B165" s="98">
        <v>247</v>
      </c>
      <c r="C165" s="10">
        <f t="shared" si="8"/>
        <v>2</v>
      </c>
    </row>
    <row r="166" spans="1:3" x14ac:dyDescent="0.2">
      <c r="A166" s="99" t="s">
        <v>8528</v>
      </c>
      <c r="B166" s="98">
        <v>316</v>
      </c>
      <c r="C166" s="10">
        <f t="shared" si="8"/>
        <v>3</v>
      </c>
    </row>
    <row r="167" spans="1:3" x14ac:dyDescent="0.2">
      <c r="A167" s="99" t="s">
        <v>8527</v>
      </c>
      <c r="B167" s="98">
        <v>309</v>
      </c>
      <c r="C167" s="10">
        <f t="shared" si="8"/>
        <v>3</v>
      </c>
    </row>
    <row r="168" spans="1:3" x14ac:dyDescent="0.2">
      <c r="A168" s="99" t="s">
        <v>8526</v>
      </c>
      <c r="B168" s="98">
        <v>4861</v>
      </c>
      <c r="C168" s="10">
        <f t="shared" si="8"/>
        <v>4</v>
      </c>
    </row>
    <row r="169" spans="1:3" x14ac:dyDescent="0.2">
      <c r="A169" s="99" t="s">
        <v>8525</v>
      </c>
      <c r="B169" s="98">
        <v>271</v>
      </c>
      <c r="C169" s="10">
        <f t="shared" si="8"/>
        <v>2</v>
      </c>
    </row>
    <row r="170" spans="1:3" x14ac:dyDescent="0.2">
      <c r="A170" s="99" t="s">
        <v>8524</v>
      </c>
      <c r="B170" s="98">
        <v>1297</v>
      </c>
      <c r="C170" s="10">
        <f t="shared" si="8"/>
        <v>1</v>
      </c>
    </row>
    <row r="171" spans="1:3" x14ac:dyDescent="0.2">
      <c r="A171" s="99" t="s">
        <v>8523</v>
      </c>
      <c r="B171" s="98">
        <v>132</v>
      </c>
      <c r="C171" s="10">
        <f t="shared" si="8"/>
        <v>1</v>
      </c>
    </row>
    <row r="172" spans="1:3" x14ac:dyDescent="0.2">
      <c r="A172" s="99" t="s">
        <v>8522</v>
      </c>
      <c r="B172" s="98">
        <v>317</v>
      </c>
      <c r="C172" s="10">
        <f t="shared" si="8"/>
        <v>3</v>
      </c>
    </row>
    <row r="173" spans="1:3" x14ac:dyDescent="0.2">
      <c r="A173" s="99" t="s">
        <v>8521</v>
      </c>
      <c r="B173" s="98">
        <v>436</v>
      </c>
      <c r="C173" s="10">
        <f t="shared" si="8"/>
        <v>4</v>
      </c>
    </row>
    <row r="174" spans="1:3" x14ac:dyDescent="0.2">
      <c r="A174" s="99" t="s">
        <v>8520</v>
      </c>
      <c r="B174" s="98">
        <v>49</v>
      </c>
      <c r="C174" s="10">
        <f t="shared" si="8"/>
        <v>4</v>
      </c>
    </row>
    <row r="175" spans="1:3" x14ac:dyDescent="0.2">
      <c r="A175" s="99" t="s">
        <v>8519</v>
      </c>
      <c r="B175" s="98">
        <v>2879</v>
      </c>
      <c r="C175" s="10">
        <f t="shared" si="8"/>
        <v>2</v>
      </c>
    </row>
    <row r="176" spans="1:3" x14ac:dyDescent="0.2">
      <c r="A176" s="99" t="s">
        <v>8518</v>
      </c>
      <c r="B176" s="98">
        <v>714</v>
      </c>
      <c r="C176" s="10">
        <f t="shared" si="8"/>
        <v>7</v>
      </c>
    </row>
    <row r="177" spans="1:3" x14ac:dyDescent="0.2">
      <c r="A177" s="99" t="s">
        <v>8517</v>
      </c>
      <c r="B177" s="98">
        <v>3560</v>
      </c>
      <c r="C177" s="10">
        <f t="shared" si="8"/>
        <v>3</v>
      </c>
    </row>
    <row r="178" spans="1:3" x14ac:dyDescent="0.2">
      <c r="A178" s="99" t="s">
        <v>8516</v>
      </c>
      <c r="B178" s="98">
        <v>297</v>
      </c>
      <c r="C178" s="10">
        <f t="shared" si="8"/>
        <v>2</v>
      </c>
    </row>
    <row r="179" spans="1:3" x14ac:dyDescent="0.2">
      <c r="A179" s="99" t="s">
        <v>8515</v>
      </c>
      <c r="B179" s="98">
        <v>1124</v>
      </c>
      <c r="C179" s="10">
        <f t="shared" si="8"/>
        <v>1</v>
      </c>
    </row>
    <row r="180" spans="1:3" x14ac:dyDescent="0.2">
      <c r="A180" s="99" t="s">
        <v>8514</v>
      </c>
      <c r="B180" s="98">
        <v>284</v>
      </c>
      <c r="C180" s="10">
        <f t="shared" si="8"/>
        <v>2</v>
      </c>
    </row>
    <row r="181" spans="1:3" x14ac:dyDescent="0.2">
      <c r="A181" s="99" t="s">
        <v>8513</v>
      </c>
      <c r="B181" s="98">
        <v>3505</v>
      </c>
      <c r="C181" s="10">
        <f t="shared" si="8"/>
        <v>3</v>
      </c>
    </row>
    <row r="182" spans="1:3" x14ac:dyDescent="0.2">
      <c r="A182" s="99" t="s">
        <v>8512</v>
      </c>
      <c r="B182" s="98">
        <v>59</v>
      </c>
      <c r="C182" s="10">
        <f t="shared" si="8"/>
        <v>5</v>
      </c>
    </row>
    <row r="183" spans="1:3" x14ac:dyDescent="0.2">
      <c r="A183" s="99" t="s">
        <v>8511</v>
      </c>
      <c r="B183" s="98">
        <v>875</v>
      </c>
      <c r="C183" s="10">
        <f t="shared" si="8"/>
        <v>8</v>
      </c>
    </row>
    <row r="184" spans="1:3" x14ac:dyDescent="0.2">
      <c r="A184" s="99" t="s">
        <v>8510</v>
      </c>
      <c r="B184" s="98">
        <v>486</v>
      </c>
      <c r="C184" s="10">
        <f t="shared" si="8"/>
        <v>4</v>
      </c>
    </row>
    <row r="185" spans="1:3" x14ac:dyDescent="0.2">
      <c r="A185" s="99" t="s">
        <v>8509</v>
      </c>
      <c r="B185" s="98">
        <v>1109</v>
      </c>
      <c r="C185" s="10">
        <f t="shared" si="8"/>
        <v>1</v>
      </c>
    </row>
    <row r="186" spans="1:3" x14ac:dyDescent="0.2">
      <c r="A186" s="99" t="s">
        <v>8508</v>
      </c>
      <c r="B186" s="98">
        <v>114</v>
      </c>
      <c r="C186" s="10">
        <f t="shared" si="8"/>
        <v>1</v>
      </c>
    </row>
    <row r="187" spans="1:3" x14ac:dyDescent="0.2">
      <c r="A187" s="99" t="s">
        <v>8507</v>
      </c>
      <c r="B187" s="98">
        <v>82</v>
      </c>
      <c r="C187" s="10">
        <f t="shared" si="8"/>
        <v>8</v>
      </c>
    </row>
    <row r="188" spans="1:3" x14ac:dyDescent="0.2">
      <c r="A188" s="99" t="s">
        <v>8506</v>
      </c>
      <c r="B188" s="98">
        <v>4156</v>
      </c>
      <c r="C188" s="10">
        <f t="shared" si="8"/>
        <v>4</v>
      </c>
    </row>
    <row r="189" spans="1:3" x14ac:dyDescent="0.2">
      <c r="A189" s="99" t="s">
        <v>8505</v>
      </c>
      <c r="B189" s="98">
        <v>347</v>
      </c>
      <c r="C189" s="10">
        <f t="shared" si="8"/>
        <v>3</v>
      </c>
    </row>
    <row r="190" spans="1:3" x14ac:dyDescent="0.2">
      <c r="A190" s="99" t="s">
        <v>8504</v>
      </c>
      <c r="B190" s="98">
        <v>664</v>
      </c>
      <c r="C190" s="10">
        <f t="shared" si="8"/>
        <v>6</v>
      </c>
    </row>
    <row r="191" spans="1:3" x14ac:dyDescent="0.2">
      <c r="A191" s="99" t="s">
        <v>8503</v>
      </c>
      <c r="B191" s="98">
        <v>663</v>
      </c>
      <c r="C191" s="10">
        <f t="shared" si="8"/>
        <v>6</v>
      </c>
    </row>
    <row r="192" spans="1:3" x14ac:dyDescent="0.2">
      <c r="A192" s="99" t="s">
        <v>8502</v>
      </c>
      <c r="B192" s="98">
        <v>261</v>
      </c>
      <c r="C192" s="10">
        <f t="shared" si="8"/>
        <v>2</v>
      </c>
    </row>
    <row r="193" spans="1:3" x14ac:dyDescent="0.2">
      <c r="A193" s="99" t="s">
        <v>8501</v>
      </c>
      <c r="B193" s="98">
        <v>118</v>
      </c>
      <c r="C193" s="10">
        <f t="shared" si="8"/>
        <v>1</v>
      </c>
    </row>
    <row r="194" spans="1:3" x14ac:dyDescent="0.2">
      <c r="A194" s="99" t="s">
        <v>8500</v>
      </c>
      <c r="B194" s="98">
        <v>40</v>
      </c>
      <c r="C194" s="10">
        <f t="shared" si="8"/>
        <v>4</v>
      </c>
    </row>
    <row r="195" spans="1:3" x14ac:dyDescent="0.2">
      <c r="A195" s="99" t="s">
        <v>8499</v>
      </c>
      <c r="B195" s="98">
        <v>8367</v>
      </c>
      <c r="C195" s="10">
        <f t="shared" si="8"/>
        <v>8</v>
      </c>
    </row>
    <row r="196" spans="1:3" x14ac:dyDescent="0.2">
      <c r="A196" s="99" t="s">
        <v>8498</v>
      </c>
      <c r="B196" s="98">
        <v>938</v>
      </c>
      <c r="C196" s="10">
        <f t="shared" ref="C196:C259" si="9">VALUE(LEFT(1E+100*B196))</f>
        <v>9</v>
      </c>
    </row>
    <row r="197" spans="1:3" x14ac:dyDescent="0.2">
      <c r="A197" s="99" t="s">
        <v>8497</v>
      </c>
      <c r="B197" s="98">
        <v>495</v>
      </c>
      <c r="C197" s="10">
        <f t="shared" si="9"/>
        <v>4</v>
      </c>
    </row>
    <row r="198" spans="1:3" x14ac:dyDescent="0.2">
      <c r="A198" s="99" t="s">
        <v>8496</v>
      </c>
      <c r="B198" s="98">
        <v>73</v>
      </c>
      <c r="C198" s="10">
        <f t="shared" si="9"/>
        <v>7</v>
      </c>
    </row>
    <row r="199" spans="1:3" x14ac:dyDescent="0.2">
      <c r="A199" s="99" t="s">
        <v>8495</v>
      </c>
      <c r="B199" s="98">
        <v>367</v>
      </c>
      <c r="C199" s="10">
        <f t="shared" si="9"/>
        <v>3</v>
      </c>
    </row>
    <row r="200" spans="1:3" x14ac:dyDescent="0.2">
      <c r="A200" s="99" t="s">
        <v>8494</v>
      </c>
      <c r="B200" s="98">
        <v>124</v>
      </c>
      <c r="C200" s="10">
        <f t="shared" si="9"/>
        <v>1</v>
      </c>
    </row>
    <row r="201" spans="1:3" x14ac:dyDescent="0.2">
      <c r="A201" s="99" t="s">
        <v>8493</v>
      </c>
      <c r="B201" s="98">
        <v>395</v>
      </c>
      <c r="C201" s="10">
        <f t="shared" si="9"/>
        <v>3</v>
      </c>
    </row>
    <row r="202" spans="1:3" x14ac:dyDescent="0.2">
      <c r="A202" s="99" t="s">
        <v>8492</v>
      </c>
      <c r="B202" s="98">
        <v>1490</v>
      </c>
      <c r="C202" s="10">
        <f t="shared" si="9"/>
        <v>1</v>
      </c>
    </row>
    <row r="203" spans="1:3" x14ac:dyDescent="0.2">
      <c r="A203" s="99" t="s">
        <v>8491</v>
      </c>
      <c r="B203" s="98">
        <v>49</v>
      </c>
      <c r="C203" s="10">
        <f t="shared" si="9"/>
        <v>4</v>
      </c>
    </row>
    <row r="204" spans="1:3" x14ac:dyDescent="0.2">
      <c r="A204" s="99" t="s">
        <v>8490</v>
      </c>
      <c r="B204" s="98">
        <v>3980</v>
      </c>
      <c r="C204" s="10">
        <f t="shared" si="9"/>
        <v>3</v>
      </c>
    </row>
    <row r="205" spans="1:3" x14ac:dyDescent="0.2">
      <c r="A205" s="99" t="s">
        <v>8489</v>
      </c>
      <c r="B205" s="98">
        <v>212</v>
      </c>
      <c r="C205" s="10">
        <f t="shared" si="9"/>
        <v>2</v>
      </c>
    </row>
    <row r="206" spans="1:3" x14ac:dyDescent="0.2">
      <c r="A206" s="99" t="s">
        <v>8488</v>
      </c>
      <c r="B206" s="98">
        <v>191</v>
      </c>
      <c r="C206" s="10">
        <f t="shared" si="9"/>
        <v>1</v>
      </c>
    </row>
    <row r="207" spans="1:3" x14ac:dyDescent="0.2">
      <c r="A207" s="99" t="s">
        <v>8487</v>
      </c>
      <c r="B207" s="98">
        <v>33</v>
      </c>
      <c r="C207" s="10">
        <f t="shared" si="9"/>
        <v>3</v>
      </c>
    </row>
    <row r="208" spans="1:3" x14ac:dyDescent="0.2">
      <c r="A208" s="99" t="s">
        <v>8486</v>
      </c>
      <c r="B208" s="98">
        <v>72</v>
      </c>
      <c r="C208" s="10">
        <f t="shared" si="9"/>
        <v>7</v>
      </c>
    </row>
    <row r="209" spans="1:3" x14ac:dyDescent="0.2">
      <c r="A209" s="99" t="s">
        <v>8485</v>
      </c>
      <c r="B209" s="98">
        <v>4095</v>
      </c>
      <c r="C209" s="10">
        <f t="shared" si="9"/>
        <v>4</v>
      </c>
    </row>
    <row r="210" spans="1:3" x14ac:dyDescent="0.2">
      <c r="A210" s="99" t="s">
        <v>8484</v>
      </c>
      <c r="B210" s="98">
        <v>49</v>
      </c>
      <c r="C210" s="10">
        <f t="shared" si="9"/>
        <v>4</v>
      </c>
    </row>
    <row r="211" spans="1:3" x14ac:dyDescent="0.2">
      <c r="A211" s="99" t="s">
        <v>8483</v>
      </c>
      <c r="B211" s="98">
        <v>139</v>
      </c>
      <c r="C211" s="10">
        <f t="shared" si="9"/>
        <v>1</v>
      </c>
    </row>
    <row r="212" spans="1:3" x14ac:dyDescent="0.2">
      <c r="A212" s="99" t="s">
        <v>8482</v>
      </c>
      <c r="B212" s="98">
        <v>19</v>
      </c>
      <c r="C212" s="10">
        <f t="shared" si="9"/>
        <v>1</v>
      </c>
    </row>
    <row r="213" spans="1:3" x14ac:dyDescent="0.2">
      <c r="A213" s="99" t="s">
        <v>8481</v>
      </c>
      <c r="B213" s="98">
        <v>931</v>
      </c>
      <c r="C213" s="10">
        <f t="shared" si="9"/>
        <v>9</v>
      </c>
    </row>
    <row r="214" spans="1:3" x14ac:dyDescent="0.2">
      <c r="A214" s="99" t="s">
        <v>8480</v>
      </c>
      <c r="B214" s="98">
        <v>203418</v>
      </c>
      <c r="C214" s="10">
        <f t="shared" si="9"/>
        <v>2</v>
      </c>
    </row>
    <row r="215" spans="1:3" x14ac:dyDescent="0.2">
      <c r="A215" s="99" t="s">
        <v>8479</v>
      </c>
      <c r="B215" s="98">
        <v>5938</v>
      </c>
      <c r="C215" s="10">
        <f t="shared" si="9"/>
        <v>5</v>
      </c>
    </row>
    <row r="216" spans="1:3" x14ac:dyDescent="0.2">
      <c r="A216" s="99" t="s">
        <v>8478</v>
      </c>
      <c r="B216" s="98">
        <v>30</v>
      </c>
      <c r="C216" s="10">
        <f t="shared" si="9"/>
        <v>3</v>
      </c>
    </row>
    <row r="217" spans="1:3" x14ac:dyDescent="0.2">
      <c r="A217" s="99" t="s">
        <v>8477</v>
      </c>
      <c r="B217" s="98">
        <v>40</v>
      </c>
      <c r="C217" s="10">
        <f t="shared" si="9"/>
        <v>4</v>
      </c>
    </row>
    <row r="218" spans="1:3" x14ac:dyDescent="0.2">
      <c r="A218" s="99" t="s">
        <v>8476</v>
      </c>
      <c r="B218" s="98">
        <v>521</v>
      </c>
      <c r="C218" s="10">
        <f t="shared" si="9"/>
        <v>5</v>
      </c>
    </row>
    <row r="219" spans="1:3" x14ac:dyDescent="0.2">
      <c r="A219" s="99" t="s">
        <v>8475</v>
      </c>
      <c r="B219" s="98">
        <v>2905</v>
      </c>
      <c r="C219" s="10">
        <f t="shared" si="9"/>
        <v>2</v>
      </c>
    </row>
    <row r="220" spans="1:3" x14ac:dyDescent="0.2">
      <c r="A220" s="99" t="s">
        <v>8474</v>
      </c>
      <c r="B220" s="98">
        <v>333</v>
      </c>
      <c r="C220" s="10">
        <f t="shared" si="9"/>
        <v>3</v>
      </c>
    </row>
    <row r="221" spans="1:3" x14ac:dyDescent="0.2">
      <c r="A221" s="99" t="s">
        <v>8473</v>
      </c>
      <c r="B221" s="98">
        <v>3721</v>
      </c>
      <c r="C221" s="10">
        <f t="shared" si="9"/>
        <v>3</v>
      </c>
    </row>
    <row r="222" spans="1:3" x14ac:dyDescent="0.2">
      <c r="A222" s="99" t="s">
        <v>8472</v>
      </c>
      <c r="B222" s="98">
        <v>184</v>
      </c>
      <c r="C222" s="10">
        <f t="shared" si="9"/>
        <v>1</v>
      </c>
    </row>
    <row r="223" spans="1:3" x14ac:dyDescent="0.2">
      <c r="A223" s="99" t="s">
        <v>8471</v>
      </c>
      <c r="B223" s="98">
        <v>219</v>
      </c>
      <c r="C223" s="10">
        <f t="shared" si="9"/>
        <v>2</v>
      </c>
    </row>
    <row r="224" spans="1:3" x14ac:dyDescent="0.2">
      <c r="A224" s="99" t="s">
        <v>8470</v>
      </c>
      <c r="B224" s="98">
        <v>139</v>
      </c>
      <c r="C224" s="10">
        <f t="shared" si="9"/>
        <v>1</v>
      </c>
    </row>
    <row r="225" spans="1:3" x14ac:dyDescent="0.2">
      <c r="A225" s="99" t="s">
        <v>8469</v>
      </c>
      <c r="B225" s="98">
        <v>120</v>
      </c>
      <c r="C225" s="10">
        <f t="shared" si="9"/>
        <v>1</v>
      </c>
    </row>
    <row r="226" spans="1:3" x14ac:dyDescent="0.2">
      <c r="A226" s="99" t="s">
        <v>8468</v>
      </c>
      <c r="B226" s="98">
        <v>106</v>
      </c>
      <c r="C226" s="10">
        <f t="shared" si="9"/>
        <v>1</v>
      </c>
    </row>
    <row r="227" spans="1:3" x14ac:dyDescent="0.2">
      <c r="A227" s="99" t="s">
        <v>8467</v>
      </c>
      <c r="B227" s="98">
        <v>6373</v>
      </c>
      <c r="C227" s="10">
        <f t="shared" si="9"/>
        <v>6</v>
      </c>
    </row>
    <row r="228" spans="1:3" x14ac:dyDescent="0.2">
      <c r="A228" s="99" t="s">
        <v>8466</v>
      </c>
      <c r="B228" s="98">
        <v>370</v>
      </c>
      <c r="C228" s="10">
        <f t="shared" si="9"/>
        <v>3</v>
      </c>
    </row>
    <row r="229" spans="1:3" x14ac:dyDescent="0.2">
      <c r="A229" s="99" t="s">
        <v>8465</v>
      </c>
      <c r="B229" s="98">
        <v>4882</v>
      </c>
      <c r="C229" s="10">
        <f t="shared" si="9"/>
        <v>4</v>
      </c>
    </row>
    <row r="230" spans="1:3" x14ac:dyDescent="0.2">
      <c r="A230" s="99" t="s">
        <v>8464</v>
      </c>
      <c r="B230" s="98">
        <v>101</v>
      </c>
      <c r="C230" s="10">
        <f t="shared" si="9"/>
        <v>1</v>
      </c>
    </row>
    <row r="231" spans="1:3" x14ac:dyDescent="0.2">
      <c r="A231" s="99" t="s">
        <v>8463</v>
      </c>
      <c r="B231" s="98">
        <v>868</v>
      </c>
      <c r="C231" s="10">
        <f t="shared" si="9"/>
        <v>8</v>
      </c>
    </row>
    <row r="232" spans="1:3" x14ac:dyDescent="0.2">
      <c r="A232" s="99" t="s">
        <v>8462</v>
      </c>
      <c r="B232" s="98">
        <v>58</v>
      </c>
      <c r="C232" s="10">
        <f t="shared" si="9"/>
        <v>5</v>
      </c>
    </row>
    <row r="233" spans="1:3" x14ac:dyDescent="0.2">
      <c r="A233" s="99" t="s">
        <v>8461</v>
      </c>
      <c r="B233" s="98">
        <v>1312</v>
      </c>
      <c r="C233" s="10">
        <f t="shared" si="9"/>
        <v>1</v>
      </c>
    </row>
    <row r="234" spans="1:3" x14ac:dyDescent="0.2">
      <c r="A234" s="99" t="s">
        <v>8460</v>
      </c>
      <c r="B234" s="98">
        <v>1186</v>
      </c>
      <c r="C234" s="10">
        <f t="shared" si="9"/>
        <v>1</v>
      </c>
    </row>
    <row r="235" spans="1:3" x14ac:dyDescent="0.2">
      <c r="A235" s="99" t="s">
        <v>8459</v>
      </c>
      <c r="B235" s="98">
        <v>45</v>
      </c>
      <c r="C235" s="10">
        <f t="shared" si="9"/>
        <v>4</v>
      </c>
    </row>
    <row r="236" spans="1:3" x14ac:dyDescent="0.2">
      <c r="A236" s="99" t="s">
        <v>8458</v>
      </c>
      <c r="B236" s="98">
        <v>677</v>
      </c>
      <c r="C236" s="10">
        <f t="shared" si="9"/>
        <v>6</v>
      </c>
    </row>
    <row r="237" spans="1:3" x14ac:dyDescent="0.2">
      <c r="A237" s="99" t="s">
        <v>8457</v>
      </c>
      <c r="B237" s="98">
        <v>10576</v>
      </c>
      <c r="C237" s="10">
        <f t="shared" si="9"/>
        <v>1</v>
      </c>
    </row>
    <row r="238" spans="1:3" x14ac:dyDescent="0.2">
      <c r="A238" s="99" t="s">
        <v>8456</v>
      </c>
      <c r="B238" s="98">
        <v>635</v>
      </c>
      <c r="C238" s="10">
        <f t="shared" si="9"/>
        <v>6</v>
      </c>
    </row>
    <row r="239" spans="1:3" x14ac:dyDescent="0.2">
      <c r="A239" s="99" t="s">
        <v>8455</v>
      </c>
      <c r="B239" s="98">
        <v>56</v>
      </c>
      <c r="C239" s="10">
        <f t="shared" si="9"/>
        <v>5</v>
      </c>
    </row>
    <row r="240" spans="1:3" x14ac:dyDescent="0.2">
      <c r="A240" s="99" t="s">
        <v>8454</v>
      </c>
      <c r="B240" s="98">
        <v>99</v>
      </c>
      <c r="C240" s="10">
        <f t="shared" si="9"/>
        <v>9</v>
      </c>
    </row>
    <row r="241" spans="1:3" x14ac:dyDescent="0.2">
      <c r="A241" s="99" t="s">
        <v>8453</v>
      </c>
      <c r="B241" s="98">
        <v>121</v>
      </c>
      <c r="C241" s="10">
        <f t="shared" si="9"/>
        <v>1</v>
      </c>
    </row>
    <row r="242" spans="1:3" x14ac:dyDescent="0.2">
      <c r="A242" s="99" t="s">
        <v>8452</v>
      </c>
      <c r="B242" s="98">
        <v>37247</v>
      </c>
      <c r="C242" s="10">
        <f t="shared" si="9"/>
        <v>3</v>
      </c>
    </row>
    <row r="243" spans="1:3" x14ac:dyDescent="0.2">
      <c r="A243" s="99" t="s">
        <v>8451</v>
      </c>
      <c r="B243" s="98">
        <v>152</v>
      </c>
      <c r="C243" s="10">
        <f t="shared" si="9"/>
        <v>1</v>
      </c>
    </row>
    <row r="244" spans="1:3" x14ac:dyDescent="0.2">
      <c r="A244" s="99" t="s">
        <v>8450</v>
      </c>
      <c r="B244" s="98">
        <v>191</v>
      </c>
      <c r="C244" s="10">
        <f t="shared" si="9"/>
        <v>1</v>
      </c>
    </row>
    <row r="245" spans="1:3" x14ac:dyDescent="0.2">
      <c r="A245" s="99" t="s">
        <v>8449</v>
      </c>
      <c r="B245" s="98">
        <v>791</v>
      </c>
      <c r="C245" s="10">
        <f t="shared" si="9"/>
        <v>7</v>
      </c>
    </row>
    <row r="246" spans="1:3" x14ac:dyDescent="0.2">
      <c r="A246" s="99" t="s">
        <v>8448</v>
      </c>
      <c r="B246" s="98">
        <v>175</v>
      </c>
      <c r="C246" s="10">
        <f t="shared" si="9"/>
        <v>1</v>
      </c>
    </row>
    <row r="247" spans="1:3" x14ac:dyDescent="0.2">
      <c r="A247" s="99" t="s">
        <v>8447</v>
      </c>
      <c r="B247" s="98">
        <v>1647</v>
      </c>
      <c r="C247" s="10">
        <f t="shared" si="9"/>
        <v>1</v>
      </c>
    </row>
    <row r="248" spans="1:3" x14ac:dyDescent="0.2">
      <c r="A248" s="99" t="s">
        <v>8446</v>
      </c>
      <c r="B248" s="98">
        <v>234</v>
      </c>
      <c r="C248" s="10">
        <f t="shared" si="9"/>
        <v>2</v>
      </c>
    </row>
    <row r="249" spans="1:3" x14ac:dyDescent="0.2">
      <c r="A249" s="99" t="s">
        <v>8445</v>
      </c>
      <c r="B249" s="98">
        <v>157</v>
      </c>
      <c r="C249" s="10">
        <f t="shared" si="9"/>
        <v>1</v>
      </c>
    </row>
    <row r="250" spans="1:3" x14ac:dyDescent="0.2">
      <c r="A250" s="99" t="s">
        <v>8444</v>
      </c>
      <c r="B250" s="98">
        <v>330</v>
      </c>
      <c r="C250" s="10">
        <f t="shared" si="9"/>
        <v>3</v>
      </c>
    </row>
    <row r="251" spans="1:3" x14ac:dyDescent="0.2">
      <c r="A251" s="99" t="s">
        <v>8443</v>
      </c>
      <c r="B251" s="98">
        <v>636</v>
      </c>
      <c r="C251" s="10">
        <f t="shared" si="9"/>
        <v>6</v>
      </c>
    </row>
    <row r="252" spans="1:3" x14ac:dyDescent="0.2">
      <c r="A252" s="99" t="s">
        <v>8442</v>
      </c>
      <c r="B252" s="98">
        <v>138</v>
      </c>
      <c r="C252" s="10">
        <f t="shared" si="9"/>
        <v>1</v>
      </c>
    </row>
    <row r="253" spans="1:3" x14ac:dyDescent="0.2">
      <c r="A253" s="99" t="s">
        <v>8441</v>
      </c>
      <c r="B253" s="98">
        <v>324</v>
      </c>
      <c r="C253" s="10">
        <f t="shared" si="9"/>
        <v>3</v>
      </c>
    </row>
    <row r="254" spans="1:3" x14ac:dyDescent="0.2">
      <c r="A254" s="99" t="s">
        <v>8440</v>
      </c>
      <c r="B254" s="98">
        <v>177</v>
      </c>
      <c r="C254" s="10">
        <f t="shared" si="9"/>
        <v>1</v>
      </c>
    </row>
    <row r="255" spans="1:3" x14ac:dyDescent="0.2">
      <c r="A255" s="99" t="s">
        <v>8439</v>
      </c>
      <c r="B255" s="98">
        <v>399</v>
      </c>
      <c r="C255" s="10">
        <f t="shared" si="9"/>
        <v>3</v>
      </c>
    </row>
    <row r="256" spans="1:3" x14ac:dyDescent="0.2">
      <c r="A256" s="99" t="s">
        <v>8438</v>
      </c>
      <c r="B256" s="98">
        <v>85</v>
      </c>
      <c r="C256" s="10">
        <f t="shared" si="9"/>
        <v>8</v>
      </c>
    </row>
    <row r="257" spans="1:3" x14ac:dyDescent="0.2">
      <c r="A257" s="99" t="s">
        <v>8437</v>
      </c>
      <c r="B257" s="98">
        <v>165</v>
      </c>
      <c r="C257" s="10">
        <f t="shared" si="9"/>
        <v>1</v>
      </c>
    </row>
    <row r="258" spans="1:3" x14ac:dyDescent="0.2">
      <c r="A258" s="99" t="s">
        <v>8436</v>
      </c>
      <c r="B258" s="98">
        <v>147</v>
      </c>
      <c r="C258" s="10">
        <f t="shared" si="9"/>
        <v>1</v>
      </c>
    </row>
    <row r="259" spans="1:3" x14ac:dyDescent="0.2">
      <c r="A259" s="99" t="s">
        <v>8435</v>
      </c>
      <c r="B259" s="98">
        <v>21795</v>
      </c>
      <c r="C259" s="10">
        <f t="shared" si="9"/>
        <v>2</v>
      </c>
    </row>
    <row r="260" spans="1:3" x14ac:dyDescent="0.2">
      <c r="A260" s="99" t="s">
        <v>8434</v>
      </c>
      <c r="B260" s="98">
        <v>425</v>
      </c>
      <c r="C260" s="10">
        <f t="shared" ref="C260:C275" si="10">VALUE(LEFT(1E+100*B260))</f>
        <v>4</v>
      </c>
    </row>
    <row r="261" spans="1:3" x14ac:dyDescent="0.2">
      <c r="A261" s="99" t="s">
        <v>8433</v>
      </c>
      <c r="B261" s="98">
        <v>1568</v>
      </c>
      <c r="C261" s="10">
        <f t="shared" si="10"/>
        <v>1</v>
      </c>
    </row>
    <row r="262" spans="1:3" x14ac:dyDescent="0.2">
      <c r="A262" s="99" t="s">
        <v>8432</v>
      </c>
      <c r="B262" s="98">
        <v>2439</v>
      </c>
      <c r="C262" s="10">
        <f t="shared" si="10"/>
        <v>2</v>
      </c>
    </row>
    <row r="263" spans="1:3" x14ac:dyDescent="0.2">
      <c r="A263" s="99" t="s">
        <v>8431</v>
      </c>
      <c r="B263" s="98">
        <v>4366</v>
      </c>
      <c r="C263" s="10">
        <f t="shared" si="10"/>
        <v>4</v>
      </c>
    </row>
    <row r="264" spans="1:3" x14ac:dyDescent="0.2">
      <c r="A264" s="99" t="s">
        <v>8430</v>
      </c>
      <c r="B264" s="98">
        <v>80</v>
      </c>
      <c r="C264" s="10">
        <f t="shared" si="10"/>
        <v>8</v>
      </c>
    </row>
    <row r="265" spans="1:3" x14ac:dyDescent="0.2">
      <c r="A265" s="99" t="s">
        <v>8429</v>
      </c>
      <c r="B265" s="98">
        <v>2945</v>
      </c>
      <c r="C265" s="10">
        <f t="shared" si="10"/>
        <v>2</v>
      </c>
    </row>
    <row r="266" spans="1:3" x14ac:dyDescent="0.2">
      <c r="A266" s="99" t="s">
        <v>8428</v>
      </c>
      <c r="B266" s="98">
        <v>114</v>
      </c>
      <c r="C266" s="10">
        <f t="shared" si="10"/>
        <v>1</v>
      </c>
    </row>
    <row r="267" spans="1:3" x14ac:dyDescent="0.2">
      <c r="A267" s="99" t="s">
        <v>8427</v>
      </c>
      <c r="B267" s="98">
        <v>1272</v>
      </c>
      <c r="C267" s="10">
        <f t="shared" si="10"/>
        <v>1</v>
      </c>
    </row>
    <row r="268" spans="1:3" x14ac:dyDescent="0.2">
      <c r="A268" s="99" t="s">
        <v>8426</v>
      </c>
      <c r="B268" s="98">
        <v>10022</v>
      </c>
      <c r="C268" s="10">
        <f t="shared" si="10"/>
        <v>1</v>
      </c>
    </row>
    <row r="269" spans="1:3" x14ac:dyDescent="0.2">
      <c r="A269" s="99" t="s">
        <v>8425</v>
      </c>
      <c r="B269" s="98">
        <v>304</v>
      </c>
      <c r="C269" s="10">
        <f t="shared" si="10"/>
        <v>3</v>
      </c>
    </row>
    <row r="270" spans="1:3" x14ac:dyDescent="0.2">
      <c r="A270" s="99" t="s">
        <v>8424</v>
      </c>
      <c r="B270" s="98">
        <v>297</v>
      </c>
      <c r="C270" s="10">
        <f t="shared" si="10"/>
        <v>2</v>
      </c>
    </row>
    <row r="271" spans="1:3" x14ac:dyDescent="0.2">
      <c r="A271" s="99" t="s">
        <v>8423</v>
      </c>
      <c r="B271" s="98">
        <v>346</v>
      </c>
      <c r="C271" s="10">
        <f t="shared" si="10"/>
        <v>3</v>
      </c>
    </row>
    <row r="272" spans="1:3" x14ac:dyDescent="0.2">
      <c r="A272" s="99" t="s">
        <v>8422</v>
      </c>
      <c r="B272" s="98">
        <v>15497</v>
      </c>
      <c r="C272" s="10">
        <f t="shared" si="10"/>
        <v>1</v>
      </c>
    </row>
    <row r="273" spans="1:3" x14ac:dyDescent="0.2">
      <c r="A273" s="99" t="s">
        <v>8421</v>
      </c>
      <c r="B273" s="98">
        <v>296</v>
      </c>
      <c r="C273" s="10">
        <f t="shared" si="10"/>
        <v>2</v>
      </c>
    </row>
    <row r="274" spans="1:3" x14ac:dyDescent="0.2">
      <c r="A274" s="99" t="s">
        <v>8420</v>
      </c>
      <c r="B274" s="98">
        <v>202</v>
      </c>
      <c r="C274" s="10">
        <f t="shared" si="10"/>
        <v>2</v>
      </c>
    </row>
    <row r="275" spans="1:3" x14ac:dyDescent="0.2">
      <c r="A275" s="99" t="s">
        <v>8419</v>
      </c>
      <c r="B275" s="98">
        <v>74</v>
      </c>
      <c r="C275" s="10">
        <f t="shared" si="10"/>
        <v>7</v>
      </c>
    </row>
    <row r="276" spans="1:3" x14ac:dyDescent="0.2">
      <c r="A276" s="6"/>
      <c r="B276" s="9"/>
      <c r="C276" s="10"/>
    </row>
    <row r="277" spans="1:3" x14ac:dyDescent="0.2">
      <c r="A277" s="6"/>
      <c r="B277" s="9"/>
      <c r="C277" s="10"/>
    </row>
    <row r="278" spans="1:3" x14ac:dyDescent="0.2">
      <c r="A278" s="6"/>
      <c r="B278" s="9"/>
      <c r="C278" s="10"/>
    </row>
    <row r="279" spans="1:3" x14ac:dyDescent="0.2">
      <c r="A279" s="6"/>
      <c r="B279" s="9"/>
      <c r="C279" s="10"/>
    </row>
    <row r="280" spans="1:3" x14ac:dyDescent="0.2">
      <c r="A280" s="6"/>
      <c r="B280" s="9"/>
      <c r="C280" s="10"/>
    </row>
    <row r="281" spans="1:3" x14ac:dyDescent="0.2">
      <c r="A281" s="6"/>
      <c r="B281" s="9"/>
      <c r="C281" s="10"/>
    </row>
    <row r="282" spans="1:3" x14ac:dyDescent="0.2">
      <c r="A282" s="6"/>
      <c r="B282" s="9"/>
      <c r="C282" s="10"/>
    </row>
    <row r="283" spans="1:3" x14ac:dyDescent="0.2">
      <c r="A283" s="6"/>
      <c r="B283" s="9"/>
      <c r="C283" s="10"/>
    </row>
    <row r="284" spans="1:3" x14ac:dyDescent="0.2">
      <c r="A284" s="6"/>
      <c r="B284" s="9"/>
      <c r="C284" s="10"/>
    </row>
    <row r="285" spans="1:3" x14ac:dyDescent="0.2">
      <c r="A285" s="6"/>
      <c r="B285" s="9"/>
      <c r="C285" s="10"/>
    </row>
    <row r="286" spans="1:3" x14ac:dyDescent="0.2">
      <c r="A286" s="6"/>
      <c r="B286" s="9"/>
      <c r="C286" s="10"/>
    </row>
    <row r="287" spans="1:3" x14ac:dyDescent="0.2">
      <c r="A287" s="6"/>
      <c r="B287" s="9"/>
      <c r="C287" s="10"/>
    </row>
    <row r="288" spans="1:3" x14ac:dyDescent="0.2">
      <c r="A288" s="6"/>
      <c r="B288" s="9"/>
      <c r="C288" s="10"/>
    </row>
    <row r="289" spans="1:3" x14ac:dyDescent="0.2">
      <c r="A289" s="6"/>
      <c r="B289" s="9"/>
      <c r="C289" s="10"/>
    </row>
    <row r="290" spans="1:3" x14ac:dyDescent="0.2">
      <c r="A290" s="6"/>
      <c r="B290" s="9"/>
      <c r="C290" s="10"/>
    </row>
    <row r="291" spans="1:3" x14ac:dyDescent="0.2">
      <c r="A291" s="6"/>
      <c r="B291" s="9"/>
      <c r="C291" s="10"/>
    </row>
    <row r="292" spans="1:3" x14ac:dyDescent="0.2">
      <c r="A292" s="6"/>
      <c r="B292" s="9"/>
      <c r="C292" s="10"/>
    </row>
    <row r="293" spans="1:3" x14ac:dyDescent="0.2">
      <c r="A293" s="6"/>
      <c r="B293" s="9"/>
      <c r="C293" s="10"/>
    </row>
    <row r="294" spans="1:3" x14ac:dyDescent="0.2">
      <c r="A294" s="6"/>
      <c r="B294" s="9"/>
      <c r="C294" s="10"/>
    </row>
    <row r="295" spans="1:3" x14ac:dyDescent="0.2">
      <c r="A295" s="6"/>
      <c r="B295" s="9"/>
      <c r="C295" s="10"/>
    </row>
    <row r="296" spans="1:3" x14ac:dyDescent="0.2">
      <c r="A296" s="6"/>
      <c r="B296" s="9"/>
      <c r="C296" s="10"/>
    </row>
    <row r="297" spans="1:3" x14ac:dyDescent="0.2">
      <c r="A297" s="6"/>
      <c r="B297" s="9"/>
      <c r="C297" s="10"/>
    </row>
    <row r="298" spans="1:3" x14ac:dyDescent="0.2">
      <c r="A298" s="6"/>
      <c r="B298" s="9"/>
      <c r="C298" s="10"/>
    </row>
    <row r="299" spans="1:3" x14ac:dyDescent="0.2">
      <c r="A299" s="6"/>
      <c r="B299" s="9"/>
      <c r="C299" s="10"/>
    </row>
    <row r="300" spans="1:3" x14ac:dyDescent="0.2">
      <c r="A300" s="6"/>
      <c r="B300" s="9"/>
      <c r="C300" s="10"/>
    </row>
    <row r="301" spans="1:3" x14ac:dyDescent="0.2">
      <c r="A301" s="6"/>
      <c r="B301" s="9"/>
      <c r="C301" s="10"/>
    </row>
    <row r="302" spans="1:3" x14ac:dyDescent="0.2">
      <c r="A302" s="6"/>
      <c r="B302" s="9"/>
      <c r="C302" s="10"/>
    </row>
    <row r="303" spans="1:3" x14ac:dyDescent="0.2">
      <c r="A303" s="6"/>
      <c r="B303" s="9"/>
      <c r="C303" s="10"/>
    </row>
    <row r="304" spans="1:3" x14ac:dyDescent="0.2">
      <c r="A304" s="6"/>
      <c r="B304" s="9"/>
      <c r="C304" s="10"/>
    </row>
    <row r="305" spans="1:3" x14ac:dyDescent="0.2">
      <c r="A305" s="6"/>
      <c r="B305" s="9"/>
      <c r="C305" s="10"/>
    </row>
    <row r="306" spans="1:3" x14ac:dyDescent="0.2">
      <c r="A306" s="6"/>
      <c r="B306" s="9"/>
      <c r="C306" s="10"/>
    </row>
    <row r="307" spans="1:3" x14ac:dyDescent="0.2">
      <c r="A307" s="6"/>
      <c r="B307" s="9"/>
      <c r="C307" s="10"/>
    </row>
    <row r="308" spans="1:3" x14ac:dyDescent="0.2">
      <c r="A308" s="6"/>
      <c r="B308" s="9"/>
      <c r="C308" s="10"/>
    </row>
    <row r="309" spans="1:3" x14ac:dyDescent="0.2">
      <c r="A309" s="6"/>
      <c r="B309" s="9"/>
      <c r="C309" s="10"/>
    </row>
    <row r="310" spans="1:3" x14ac:dyDescent="0.2">
      <c r="A310" s="6"/>
      <c r="B310" s="9"/>
      <c r="C310" s="10"/>
    </row>
    <row r="311" spans="1:3" x14ac:dyDescent="0.2">
      <c r="A311" s="6"/>
      <c r="B311" s="9"/>
      <c r="C311" s="10"/>
    </row>
    <row r="312" spans="1:3" x14ac:dyDescent="0.2">
      <c r="A312" s="6"/>
      <c r="B312" s="9"/>
      <c r="C312" s="10"/>
    </row>
    <row r="313" spans="1:3" x14ac:dyDescent="0.2">
      <c r="A313" s="6"/>
      <c r="B313" s="9"/>
      <c r="C313" s="10"/>
    </row>
    <row r="314" spans="1:3" x14ac:dyDescent="0.2">
      <c r="A314" s="6"/>
      <c r="B314" s="9"/>
      <c r="C314" s="10"/>
    </row>
    <row r="315" spans="1:3" x14ac:dyDescent="0.2">
      <c r="A315" s="6"/>
      <c r="B315" s="9"/>
      <c r="C315" s="10"/>
    </row>
    <row r="316" spans="1:3" x14ac:dyDescent="0.2">
      <c r="A316" s="6"/>
      <c r="B316" s="9"/>
      <c r="C316" s="10"/>
    </row>
    <row r="317" spans="1:3" x14ac:dyDescent="0.2">
      <c r="A317" s="6"/>
      <c r="B317" s="9"/>
      <c r="C317" s="10"/>
    </row>
    <row r="318" spans="1:3" x14ac:dyDescent="0.2">
      <c r="A318" s="6"/>
      <c r="B318" s="9"/>
      <c r="C318" s="10"/>
    </row>
    <row r="319" spans="1:3" x14ac:dyDescent="0.2">
      <c r="A319" s="6"/>
      <c r="B319" s="9"/>
      <c r="C319" s="10"/>
    </row>
    <row r="320" spans="1:3" x14ac:dyDescent="0.2">
      <c r="A320" s="6"/>
      <c r="B320" s="9"/>
      <c r="C320" s="10"/>
    </row>
    <row r="321" spans="1:3" x14ac:dyDescent="0.2">
      <c r="A321" s="6"/>
      <c r="B321" s="9"/>
      <c r="C321" s="10"/>
    </row>
    <row r="322" spans="1:3" x14ac:dyDescent="0.2">
      <c r="A322" s="6"/>
      <c r="B322" s="9"/>
      <c r="C322" s="10"/>
    </row>
    <row r="323" spans="1:3" x14ac:dyDescent="0.2">
      <c r="A323" s="6"/>
      <c r="B323" s="9"/>
      <c r="C323" s="10"/>
    </row>
    <row r="324" spans="1:3" x14ac:dyDescent="0.2">
      <c r="A324" s="6"/>
      <c r="B324" s="9"/>
      <c r="C324" s="10"/>
    </row>
    <row r="325" spans="1:3" x14ac:dyDescent="0.2">
      <c r="A325" s="6"/>
      <c r="B325" s="9"/>
      <c r="C325" s="10"/>
    </row>
    <row r="326" spans="1:3" x14ac:dyDescent="0.2">
      <c r="A326" s="6"/>
      <c r="B326" s="9"/>
      <c r="C326" s="10"/>
    </row>
    <row r="327" spans="1:3" x14ac:dyDescent="0.2">
      <c r="A327" s="6"/>
      <c r="B327" s="9"/>
      <c r="C327" s="10"/>
    </row>
    <row r="328" spans="1:3" x14ac:dyDescent="0.2">
      <c r="A328" s="6"/>
      <c r="B328" s="9"/>
      <c r="C328" s="10"/>
    </row>
    <row r="329" spans="1:3" x14ac:dyDescent="0.2">
      <c r="A329" s="6"/>
      <c r="B329" s="9"/>
      <c r="C329" s="10"/>
    </row>
    <row r="330" spans="1:3" x14ac:dyDescent="0.2">
      <c r="A330" s="6"/>
      <c r="B330" s="9"/>
      <c r="C330" s="10"/>
    </row>
    <row r="331" spans="1:3" x14ac:dyDescent="0.2">
      <c r="A331" s="6"/>
      <c r="B331" s="9"/>
      <c r="C331" s="10"/>
    </row>
    <row r="332" spans="1:3" x14ac:dyDescent="0.2">
      <c r="A332" s="6"/>
      <c r="B332" s="9"/>
      <c r="C332" s="10"/>
    </row>
    <row r="333" spans="1:3" x14ac:dyDescent="0.2">
      <c r="A333" s="6"/>
      <c r="B333" s="9"/>
      <c r="C333" s="10"/>
    </row>
    <row r="334" spans="1:3" x14ac:dyDescent="0.2">
      <c r="A334" s="6"/>
      <c r="B334" s="9"/>
      <c r="C334" s="10"/>
    </row>
    <row r="335" spans="1:3" x14ac:dyDescent="0.2">
      <c r="A335" s="6"/>
      <c r="B335" s="9"/>
      <c r="C335" s="10"/>
    </row>
    <row r="336" spans="1:3" x14ac:dyDescent="0.2">
      <c r="A336" s="6"/>
      <c r="B336" s="9"/>
      <c r="C336" s="10"/>
    </row>
    <row r="337" spans="1:3" x14ac:dyDescent="0.2">
      <c r="A337" s="6"/>
      <c r="B337" s="9"/>
      <c r="C337" s="10"/>
    </row>
    <row r="338" spans="1:3" x14ac:dyDescent="0.2">
      <c r="A338" s="6"/>
      <c r="B338" s="9"/>
      <c r="C338" s="10"/>
    </row>
    <row r="339" spans="1:3" x14ac:dyDescent="0.2">
      <c r="A339" s="6"/>
      <c r="B339" s="9"/>
      <c r="C339" s="10"/>
    </row>
    <row r="340" spans="1:3" x14ac:dyDescent="0.2">
      <c r="A340" s="6"/>
      <c r="B340" s="9"/>
      <c r="C340" s="10"/>
    </row>
    <row r="341" spans="1:3" x14ac:dyDescent="0.2">
      <c r="A341" s="6"/>
      <c r="B341" s="9"/>
      <c r="C341" s="10"/>
    </row>
    <row r="342" spans="1:3" x14ac:dyDescent="0.2">
      <c r="A342" s="6"/>
      <c r="B342" s="9"/>
      <c r="C342" s="10"/>
    </row>
    <row r="343" spans="1:3" x14ac:dyDescent="0.2">
      <c r="A343" s="6"/>
      <c r="B343" s="9"/>
      <c r="C343" s="10"/>
    </row>
    <row r="344" spans="1:3" x14ac:dyDescent="0.2">
      <c r="A344" s="6"/>
      <c r="B344" s="9"/>
      <c r="C344" s="10"/>
    </row>
    <row r="345" spans="1:3" x14ac:dyDescent="0.2">
      <c r="A345" s="6"/>
      <c r="B345" s="9"/>
      <c r="C345" s="10"/>
    </row>
    <row r="346" spans="1:3" x14ac:dyDescent="0.2">
      <c r="A346" s="6"/>
      <c r="B346" s="9"/>
      <c r="C346" s="10"/>
    </row>
    <row r="347" spans="1:3" x14ac:dyDescent="0.2">
      <c r="A347" s="6"/>
      <c r="B347" s="9"/>
      <c r="C347" s="10"/>
    </row>
    <row r="348" spans="1:3" x14ac:dyDescent="0.2">
      <c r="A348" s="6"/>
      <c r="B348" s="9"/>
      <c r="C348" s="10"/>
    </row>
    <row r="349" spans="1:3" x14ac:dyDescent="0.2">
      <c r="A349" s="6"/>
      <c r="B349" s="9"/>
      <c r="C349" s="10"/>
    </row>
    <row r="350" spans="1:3" x14ac:dyDescent="0.2">
      <c r="A350" s="6"/>
      <c r="B350" s="9"/>
      <c r="C350" s="10"/>
    </row>
    <row r="351" spans="1:3" x14ac:dyDescent="0.2">
      <c r="A351" s="6"/>
      <c r="B351" s="9"/>
      <c r="C351" s="10"/>
    </row>
    <row r="352" spans="1:3" x14ac:dyDescent="0.2">
      <c r="A352" s="6"/>
      <c r="B352" s="9"/>
      <c r="C352" s="10"/>
    </row>
    <row r="353" spans="1:3" x14ac:dyDescent="0.2">
      <c r="A353" s="6"/>
      <c r="B353" s="9"/>
      <c r="C353" s="10"/>
    </row>
    <row r="354" spans="1:3" x14ac:dyDescent="0.2">
      <c r="A354" s="6"/>
      <c r="B354" s="9"/>
      <c r="C354" s="10"/>
    </row>
    <row r="355" spans="1:3" x14ac:dyDescent="0.2">
      <c r="A355" s="6"/>
      <c r="B355" s="9"/>
      <c r="C355" s="10"/>
    </row>
    <row r="356" spans="1:3" x14ac:dyDescent="0.2">
      <c r="A356" s="6"/>
      <c r="B356" s="9"/>
      <c r="C356" s="10"/>
    </row>
    <row r="357" spans="1:3" x14ac:dyDescent="0.2">
      <c r="A357" s="6"/>
      <c r="B357" s="9"/>
      <c r="C357" s="10"/>
    </row>
    <row r="358" spans="1:3" x14ac:dyDescent="0.2">
      <c r="A358" s="6"/>
      <c r="B358" s="9"/>
      <c r="C358" s="10"/>
    </row>
    <row r="359" spans="1:3" x14ac:dyDescent="0.2">
      <c r="A359" s="6"/>
      <c r="B359" s="9"/>
      <c r="C359" s="10"/>
    </row>
    <row r="360" spans="1:3" x14ac:dyDescent="0.2">
      <c r="A360" s="6"/>
      <c r="B360" s="9"/>
      <c r="C360" s="10"/>
    </row>
    <row r="361" spans="1:3" x14ac:dyDescent="0.2">
      <c r="A361" s="6"/>
      <c r="B361" s="9"/>
      <c r="C361" s="10"/>
    </row>
    <row r="362" spans="1:3" x14ac:dyDescent="0.2">
      <c r="A362" s="6"/>
      <c r="B362" s="9"/>
      <c r="C362" s="10"/>
    </row>
    <row r="363" spans="1:3" x14ac:dyDescent="0.2">
      <c r="A363" s="6"/>
      <c r="B363" s="9"/>
      <c r="C363" s="10"/>
    </row>
    <row r="364" spans="1:3" x14ac:dyDescent="0.2">
      <c r="A364" s="6"/>
      <c r="B364" s="9"/>
      <c r="C364" s="10"/>
    </row>
    <row r="365" spans="1:3" x14ac:dyDescent="0.2">
      <c r="A365" s="6"/>
      <c r="B365" s="9"/>
      <c r="C365" s="10"/>
    </row>
    <row r="366" spans="1:3" x14ac:dyDescent="0.2">
      <c r="A366" s="6"/>
      <c r="B366" s="9"/>
      <c r="C366" s="10"/>
    </row>
    <row r="367" spans="1:3" x14ac:dyDescent="0.2">
      <c r="A367" s="6"/>
      <c r="B367" s="9"/>
      <c r="C367" s="10"/>
    </row>
    <row r="368" spans="1:3" x14ac:dyDescent="0.2">
      <c r="A368" s="6"/>
      <c r="B368" s="9"/>
      <c r="C368" s="10"/>
    </row>
    <row r="369" spans="1:3" x14ac:dyDescent="0.2">
      <c r="A369" s="6"/>
      <c r="B369" s="9"/>
      <c r="C369" s="10"/>
    </row>
    <row r="370" spans="1:3" x14ac:dyDescent="0.2">
      <c r="A370" s="6"/>
      <c r="B370" s="9"/>
      <c r="C370" s="10"/>
    </row>
    <row r="371" spans="1:3" x14ac:dyDescent="0.2">
      <c r="A371" s="6"/>
      <c r="B371" s="9"/>
      <c r="C371" s="10"/>
    </row>
    <row r="372" spans="1:3" x14ac:dyDescent="0.2">
      <c r="A372" s="6"/>
      <c r="B372" s="9"/>
      <c r="C372" s="10"/>
    </row>
    <row r="373" spans="1:3" x14ac:dyDescent="0.2">
      <c r="A373" s="6"/>
      <c r="B373" s="9"/>
      <c r="C373" s="10"/>
    </row>
    <row r="374" spans="1:3" x14ac:dyDescent="0.2">
      <c r="A374" s="6"/>
      <c r="B374" s="9"/>
      <c r="C374" s="10"/>
    </row>
    <row r="375" spans="1:3" x14ac:dyDescent="0.2">
      <c r="A375" s="6"/>
      <c r="B375" s="9"/>
      <c r="C375" s="10"/>
    </row>
    <row r="376" spans="1:3" x14ac:dyDescent="0.2">
      <c r="A376" s="6"/>
      <c r="B376" s="9"/>
      <c r="C376" s="10"/>
    </row>
    <row r="377" spans="1:3" x14ac:dyDescent="0.2">
      <c r="A377" s="6"/>
      <c r="B377" s="9"/>
      <c r="C377" s="10"/>
    </row>
    <row r="378" spans="1:3" x14ac:dyDescent="0.2">
      <c r="A378" s="6"/>
      <c r="B378" s="9"/>
      <c r="C378" s="10"/>
    </row>
    <row r="379" spans="1:3" x14ac:dyDescent="0.2">
      <c r="A379" s="6"/>
      <c r="B379" s="9"/>
      <c r="C379" s="10"/>
    </row>
    <row r="380" spans="1:3" x14ac:dyDescent="0.2">
      <c r="A380" s="6"/>
      <c r="B380" s="9"/>
      <c r="C380" s="10"/>
    </row>
    <row r="381" spans="1:3" x14ac:dyDescent="0.2">
      <c r="A381" s="6"/>
      <c r="B381" s="9"/>
      <c r="C381" s="10"/>
    </row>
    <row r="382" spans="1:3" x14ac:dyDescent="0.2">
      <c r="A382" s="6"/>
      <c r="B382" s="9"/>
      <c r="C382" s="10"/>
    </row>
    <row r="383" spans="1:3" x14ac:dyDescent="0.2">
      <c r="A383" s="6"/>
      <c r="B383" s="9"/>
      <c r="C383" s="10"/>
    </row>
    <row r="384" spans="1:3" x14ac:dyDescent="0.2">
      <c r="A384" s="6"/>
      <c r="B384" s="9"/>
      <c r="C384" s="10"/>
    </row>
    <row r="385" spans="1:3" x14ac:dyDescent="0.2">
      <c r="A385" s="6"/>
      <c r="B385" s="9"/>
      <c r="C385" s="10"/>
    </row>
    <row r="386" spans="1:3" x14ac:dyDescent="0.2">
      <c r="A386" s="6"/>
      <c r="B386" s="9"/>
      <c r="C386" s="10"/>
    </row>
    <row r="387" spans="1:3" x14ac:dyDescent="0.2">
      <c r="A387" s="6"/>
      <c r="B387" s="9"/>
      <c r="C387" s="10"/>
    </row>
    <row r="388" spans="1:3" x14ac:dyDescent="0.2">
      <c r="A388" s="6"/>
      <c r="B388" s="9"/>
      <c r="C388" s="10"/>
    </row>
    <row r="389" spans="1:3" x14ac:dyDescent="0.2">
      <c r="A389" s="6"/>
      <c r="B389" s="9"/>
      <c r="C389" s="10"/>
    </row>
    <row r="390" spans="1:3" x14ac:dyDescent="0.2">
      <c r="A390" s="6"/>
      <c r="B390" s="9"/>
      <c r="C390" s="10"/>
    </row>
    <row r="391" spans="1:3" x14ac:dyDescent="0.2">
      <c r="A391" s="6"/>
      <c r="B391" s="9"/>
      <c r="C391" s="10"/>
    </row>
    <row r="392" spans="1:3" x14ac:dyDescent="0.2">
      <c r="A392" s="6"/>
      <c r="B392" s="9"/>
      <c r="C392" s="10"/>
    </row>
    <row r="393" spans="1:3" x14ac:dyDescent="0.2">
      <c r="A393" s="6"/>
      <c r="B393" s="9"/>
      <c r="C393" s="10"/>
    </row>
    <row r="394" spans="1:3" x14ac:dyDescent="0.2">
      <c r="A394" s="6"/>
      <c r="B394" s="9"/>
      <c r="C394" s="10"/>
    </row>
    <row r="395" spans="1:3" x14ac:dyDescent="0.2">
      <c r="A395" s="6"/>
      <c r="B395" s="9"/>
      <c r="C395" s="10"/>
    </row>
    <row r="396" spans="1:3" x14ac:dyDescent="0.2">
      <c r="A396" s="6"/>
      <c r="B396" s="9"/>
      <c r="C396" s="10"/>
    </row>
    <row r="397" spans="1:3" x14ac:dyDescent="0.2">
      <c r="A397" s="6"/>
      <c r="B397" s="9"/>
      <c r="C397" s="10"/>
    </row>
    <row r="398" spans="1:3" x14ac:dyDescent="0.2">
      <c r="A398" s="6"/>
      <c r="B398" s="9"/>
      <c r="C398" s="10"/>
    </row>
    <row r="399" spans="1:3" x14ac:dyDescent="0.2">
      <c r="A399" s="6"/>
      <c r="B399" s="9"/>
      <c r="C399" s="10"/>
    </row>
    <row r="400" spans="1:3" x14ac:dyDescent="0.2">
      <c r="A400" s="6"/>
      <c r="B400" s="9"/>
      <c r="C400" s="10"/>
    </row>
    <row r="401" spans="1:3" x14ac:dyDescent="0.2">
      <c r="A401" s="6"/>
      <c r="B401" s="9"/>
      <c r="C401" s="10"/>
    </row>
    <row r="402" spans="1:3" x14ac:dyDescent="0.2">
      <c r="A402" s="6"/>
      <c r="B402" s="9"/>
      <c r="C402" s="10"/>
    </row>
    <row r="403" spans="1:3" x14ac:dyDescent="0.2">
      <c r="A403" s="6"/>
      <c r="B403" s="9"/>
      <c r="C403" s="10"/>
    </row>
    <row r="404" spans="1:3" x14ac:dyDescent="0.2">
      <c r="A404" s="6"/>
      <c r="B404" s="9"/>
      <c r="C404" s="10"/>
    </row>
    <row r="405" spans="1:3" x14ac:dyDescent="0.2">
      <c r="A405" s="6"/>
      <c r="B405" s="9"/>
      <c r="C405" s="10"/>
    </row>
    <row r="406" spans="1:3" x14ac:dyDescent="0.2">
      <c r="A406" s="6"/>
      <c r="B406" s="9"/>
      <c r="C406" s="10"/>
    </row>
    <row r="407" spans="1:3" x14ac:dyDescent="0.2">
      <c r="A407" s="6"/>
      <c r="B407" s="9"/>
      <c r="C407" s="10"/>
    </row>
    <row r="408" spans="1:3" x14ac:dyDescent="0.2">
      <c r="A408" s="6"/>
      <c r="B408" s="9"/>
      <c r="C408" s="10"/>
    </row>
    <row r="409" spans="1:3" x14ac:dyDescent="0.2">
      <c r="A409" s="6"/>
      <c r="B409" s="9"/>
      <c r="C409" s="10"/>
    </row>
    <row r="410" spans="1:3" x14ac:dyDescent="0.2">
      <c r="A410" s="6"/>
      <c r="B410" s="9"/>
      <c r="C410" s="10"/>
    </row>
    <row r="411" spans="1:3" x14ac:dyDescent="0.2">
      <c r="A411" s="6"/>
      <c r="B411" s="9"/>
      <c r="C411" s="10"/>
    </row>
    <row r="412" spans="1:3" x14ac:dyDescent="0.2">
      <c r="A412" s="6"/>
      <c r="B412" s="9"/>
      <c r="C412" s="10"/>
    </row>
    <row r="413" spans="1:3" x14ac:dyDescent="0.2">
      <c r="A413" s="6"/>
      <c r="B413" s="9"/>
      <c r="C413" s="10"/>
    </row>
    <row r="414" spans="1:3" x14ac:dyDescent="0.2">
      <c r="A414" s="6"/>
      <c r="B414" s="9"/>
      <c r="C414" s="10"/>
    </row>
    <row r="415" spans="1:3" x14ac:dyDescent="0.2">
      <c r="A415" s="6"/>
      <c r="B415" s="9"/>
      <c r="C415" s="10"/>
    </row>
    <row r="416" spans="1:3" x14ac:dyDescent="0.2">
      <c r="A416" s="6"/>
      <c r="B416" s="9"/>
      <c r="C416" s="10"/>
    </row>
    <row r="417" spans="1:3" x14ac:dyDescent="0.2">
      <c r="A417" s="6"/>
      <c r="B417" s="9"/>
      <c r="C417" s="10"/>
    </row>
    <row r="418" spans="1:3" x14ac:dyDescent="0.2">
      <c r="A418" s="6"/>
      <c r="B418" s="9"/>
      <c r="C418" s="10"/>
    </row>
    <row r="419" spans="1:3" x14ac:dyDescent="0.2">
      <c r="A419" s="6"/>
      <c r="B419" s="9"/>
      <c r="C419" s="10"/>
    </row>
    <row r="420" spans="1:3" x14ac:dyDescent="0.2">
      <c r="A420" s="6"/>
      <c r="B420" s="9"/>
      <c r="C420" s="10"/>
    </row>
    <row r="421" spans="1:3" x14ac:dyDescent="0.2">
      <c r="A421" s="6"/>
      <c r="B421" s="9"/>
      <c r="C421" s="10"/>
    </row>
    <row r="422" spans="1:3" x14ac:dyDescent="0.2">
      <c r="A422" s="6"/>
      <c r="B422" s="9"/>
      <c r="C422" s="10"/>
    </row>
    <row r="423" spans="1:3" x14ac:dyDescent="0.2">
      <c r="A423" s="6"/>
      <c r="B423" s="9"/>
      <c r="C423" s="10"/>
    </row>
    <row r="424" spans="1:3" x14ac:dyDescent="0.2">
      <c r="A424" s="6"/>
      <c r="B424" s="9"/>
      <c r="C424" s="10"/>
    </row>
    <row r="425" spans="1:3" x14ac:dyDescent="0.2">
      <c r="A425" s="6"/>
      <c r="B425" s="9"/>
      <c r="C425" s="10"/>
    </row>
    <row r="426" spans="1:3" x14ac:dyDescent="0.2">
      <c r="A426" s="6"/>
      <c r="B426" s="9"/>
      <c r="C426" s="10"/>
    </row>
    <row r="427" spans="1:3" x14ac:dyDescent="0.2">
      <c r="A427" s="6"/>
      <c r="B427" s="9"/>
      <c r="C427" s="10"/>
    </row>
    <row r="428" spans="1:3" x14ac:dyDescent="0.2">
      <c r="A428" s="6"/>
      <c r="B428" s="9"/>
      <c r="C428" s="10"/>
    </row>
    <row r="429" spans="1:3" x14ac:dyDescent="0.2">
      <c r="A429" s="6"/>
      <c r="B429" s="9"/>
      <c r="C429" s="10"/>
    </row>
    <row r="430" spans="1:3" x14ac:dyDescent="0.2">
      <c r="A430" s="6"/>
      <c r="B430" s="9"/>
      <c r="C430" s="10"/>
    </row>
    <row r="431" spans="1:3" x14ac:dyDescent="0.2">
      <c r="A431" s="6"/>
      <c r="B431" s="9"/>
      <c r="C431" s="10"/>
    </row>
    <row r="432" spans="1:3" x14ac:dyDescent="0.2">
      <c r="A432" s="6"/>
      <c r="B432" s="9"/>
      <c r="C432" s="10"/>
    </row>
    <row r="433" spans="1:3" x14ac:dyDescent="0.2">
      <c r="A433" s="6"/>
      <c r="B433" s="9"/>
      <c r="C433" s="10"/>
    </row>
    <row r="434" spans="1:3" x14ac:dyDescent="0.2">
      <c r="A434" s="6"/>
      <c r="B434" s="9"/>
      <c r="C434" s="10"/>
    </row>
    <row r="435" spans="1:3" x14ac:dyDescent="0.2">
      <c r="A435" s="6"/>
      <c r="B435" s="9"/>
      <c r="C435" s="10"/>
    </row>
    <row r="436" spans="1:3" x14ac:dyDescent="0.2">
      <c r="A436" s="6"/>
      <c r="B436" s="9"/>
      <c r="C436" s="10"/>
    </row>
    <row r="437" spans="1:3" x14ac:dyDescent="0.2">
      <c r="A437" s="6"/>
      <c r="B437" s="9"/>
      <c r="C437" s="10"/>
    </row>
    <row r="438" spans="1:3" x14ac:dyDescent="0.2">
      <c r="A438" s="6"/>
      <c r="B438" s="9"/>
      <c r="C438" s="10"/>
    </row>
    <row r="439" spans="1:3" x14ac:dyDescent="0.2">
      <c r="A439" s="6"/>
      <c r="B439" s="9"/>
      <c r="C439" s="10"/>
    </row>
    <row r="440" spans="1:3" x14ac:dyDescent="0.2">
      <c r="A440" s="6"/>
      <c r="B440" s="9"/>
      <c r="C440" s="10"/>
    </row>
    <row r="441" spans="1:3" x14ac:dyDescent="0.2">
      <c r="A441" s="6"/>
      <c r="B441" s="9"/>
      <c r="C441" s="10"/>
    </row>
    <row r="442" spans="1:3" x14ac:dyDescent="0.2">
      <c r="A442" s="6"/>
      <c r="B442" s="9"/>
      <c r="C442" s="10"/>
    </row>
    <row r="443" spans="1:3" x14ac:dyDescent="0.2">
      <c r="A443" s="6"/>
      <c r="B443" s="9"/>
      <c r="C443" s="10"/>
    </row>
    <row r="444" spans="1:3" x14ac:dyDescent="0.2">
      <c r="A444" s="6"/>
      <c r="B444" s="9"/>
      <c r="C444" s="10"/>
    </row>
    <row r="445" spans="1:3" x14ac:dyDescent="0.2">
      <c r="A445" s="6"/>
      <c r="B445" s="9"/>
      <c r="C445" s="10"/>
    </row>
    <row r="446" spans="1:3" x14ac:dyDescent="0.2">
      <c r="A446" s="6"/>
      <c r="B446" s="9"/>
      <c r="C446" s="10"/>
    </row>
    <row r="447" spans="1:3" x14ac:dyDescent="0.2">
      <c r="A447" s="6"/>
      <c r="B447" s="9"/>
      <c r="C447" s="10"/>
    </row>
    <row r="448" spans="1:3" x14ac:dyDescent="0.2">
      <c r="A448" s="6"/>
      <c r="B448" s="9"/>
      <c r="C448" s="10"/>
    </row>
    <row r="449" spans="1:3" x14ac:dyDescent="0.2">
      <c r="A449" s="6"/>
      <c r="B449" s="9"/>
      <c r="C449" s="10"/>
    </row>
    <row r="450" spans="1:3" x14ac:dyDescent="0.2">
      <c r="A450" s="6"/>
      <c r="B450" s="9"/>
      <c r="C450" s="10"/>
    </row>
    <row r="451" spans="1:3" x14ac:dyDescent="0.2">
      <c r="A451" s="6"/>
      <c r="B451" s="9"/>
      <c r="C451" s="10"/>
    </row>
    <row r="452" spans="1:3" x14ac:dyDescent="0.2">
      <c r="A452" s="6"/>
      <c r="B452" s="9"/>
      <c r="C452" s="10"/>
    </row>
    <row r="453" spans="1:3" x14ac:dyDescent="0.2">
      <c r="A453" s="6"/>
      <c r="B453" s="9"/>
      <c r="C453" s="10"/>
    </row>
    <row r="454" spans="1:3" x14ac:dyDescent="0.2">
      <c r="A454" s="6"/>
      <c r="B454" s="9"/>
      <c r="C454" s="10"/>
    </row>
    <row r="455" spans="1:3" x14ac:dyDescent="0.2">
      <c r="A455" s="6"/>
      <c r="B455" s="9"/>
      <c r="C455" s="10"/>
    </row>
    <row r="456" spans="1:3" x14ac:dyDescent="0.2">
      <c r="A456" s="6"/>
      <c r="B456" s="9"/>
      <c r="C456" s="10"/>
    </row>
    <row r="457" spans="1:3" x14ac:dyDescent="0.2">
      <c r="A457" s="6"/>
      <c r="B457" s="9"/>
      <c r="C457" s="10"/>
    </row>
    <row r="458" spans="1:3" x14ac:dyDescent="0.2">
      <c r="A458" s="6"/>
      <c r="B458" s="9"/>
      <c r="C458" s="10"/>
    </row>
    <row r="459" spans="1:3" x14ac:dyDescent="0.2">
      <c r="A459" s="6"/>
      <c r="B459" s="9"/>
      <c r="C459" s="10"/>
    </row>
    <row r="460" spans="1:3" x14ac:dyDescent="0.2">
      <c r="A460" s="6"/>
      <c r="B460" s="9"/>
      <c r="C460" s="10"/>
    </row>
    <row r="461" spans="1:3" x14ac:dyDescent="0.2">
      <c r="A461" s="6"/>
      <c r="B461" s="9"/>
      <c r="C461" s="10"/>
    </row>
    <row r="462" spans="1:3" x14ac:dyDescent="0.2">
      <c r="A462" s="6"/>
      <c r="B462" s="9"/>
      <c r="C462" s="10"/>
    </row>
    <row r="463" spans="1:3" x14ac:dyDescent="0.2">
      <c r="A463" s="6"/>
      <c r="B463" s="9"/>
      <c r="C463" s="10"/>
    </row>
    <row r="464" spans="1:3" x14ac:dyDescent="0.2">
      <c r="A464" s="6"/>
      <c r="B464" s="9"/>
      <c r="C464" s="10"/>
    </row>
    <row r="465" spans="1:3" x14ac:dyDescent="0.2">
      <c r="A465" s="6"/>
      <c r="B465" s="9"/>
      <c r="C465" s="10"/>
    </row>
    <row r="466" spans="1:3" x14ac:dyDescent="0.2">
      <c r="A466" s="6"/>
      <c r="B466" s="9"/>
      <c r="C466" s="10"/>
    </row>
    <row r="467" spans="1:3" x14ac:dyDescent="0.2">
      <c r="A467" s="6"/>
      <c r="B467" s="9"/>
      <c r="C467" s="10"/>
    </row>
    <row r="468" spans="1:3" x14ac:dyDescent="0.2">
      <c r="A468" s="6"/>
      <c r="B468" s="9"/>
      <c r="C468" s="10"/>
    </row>
    <row r="469" spans="1:3" x14ac:dyDescent="0.2">
      <c r="A469" s="6"/>
      <c r="B469" s="9"/>
      <c r="C469" s="10"/>
    </row>
    <row r="470" spans="1:3" x14ac:dyDescent="0.2">
      <c r="A470" s="6"/>
      <c r="B470" s="9"/>
      <c r="C470" s="10"/>
    </row>
    <row r="471" spans="1:3" x14ac:dyDescent="0.2">
      <c r="A471" s="6"/>
      <c r="B471" s="9"/>
      <c r="C471" s="10"/>
    </row>
    <row r="472" spans="1:3" x14ac:dyDescent="0.2">
      <c r="A472" s="6"/>
      <c r="B472" s="9"/>
      <c r="C472" s="10"/>
    </row>
    <row r="473" spans="1:3" x14ac:dyDescent="0.2">
      <c r="A473" s="6"/>
      <c r="B473" s="9"/>
      <c r="C473" s="10"/>
    </row>
    <row r="474" spans="1:3" x14ac:dyDescent="0.2">
      <c r="A474" s="6"/>
      <c r="B474" s="9"/>
      <c r="C474" s="10"/>
    </row>
    <row r="475" spans="1:3" x14ac:dyDescent="0.2">
      <c r="A475" s="6"/>
      <c r="B475" s="9"/>
      <c r="C475" s="10"/>
    </row>
    <row r="476" spans="1:3" x14ac:dyDescent="0.2">
      <c r="A476" s="6"/>
      <c r="B476" s="9"/>
      <c r="C476" s="10"/>
    </row>
    <row r="477" spans="1:3" x14ac:dyDescent="0.2">
      <c r="A477" s="6"/>
      <c r="B477" s="9"/>
      <c r="C477" s="10"/>
    </row>
    <row r="478" spans="1:3" x14ac:dyDescent="0.2">
      <c r="A478" s="6"/>
      <c r="B478" s="9"/>
      <c r="C478" s="10"/>
    </row>
    <row r="479" spans="1:3" x14ac:dyDescent="0.2">
      <c r="A479" s="6"/>
      <c r="B479" s="9"/>
      <c r="C479" s="10"/>
    </row>
    <row r="480" spans="1:3" x14ac:dyDescent="0.2">
      <c r="A480" s="6"/>
      <c r="B480" s="9"/>
      <c r="C480" s="10"/>
    </row>
    <row r="481" spans="1:3" x14ac:dyDescent="0.2">
      <c r="A481" s="6"/>
      <c r="B481" s="9"/>
      <c r="C481" s="10"/>
    </row>
    <row r="482" spans="1:3" x14ac:dyDescent="0.2">
      <c r="A482" s="6"/>
      <c r="B482" s="9"/>
      <c r="C482" s="10"/>
    </row>
    <row r="483" spans="1:3" x14ac:dyDescent="0.2">
      <c r="A483" s="6"/>
      <c r="B483" s="9"/>
      <c r="C483" s="10"/>
    </row>
    <row r="484" spans="1:3" x14ac:dyDescent="0.2">
      <c r="A484" s="6"/>
      <c r="B484" s="9"/>
      <c r="C484" s="10"/>
    </row>
    <row r="485" spans="1:3" x14ac:dyDescent="0.2">
      <c r="A485" s="6"/>
      <c r="B485" s="9"/>
      <c r="C485" s="10"/>
    </row>
    <row r="486" spans="1:3" x14ac:dyDescent="0.2">
      <c r="A486" s="6"/>
      <c r="B486" s="9"/>
      <c r="C486" s="10"/>
    </row>
    <row r="487" spans="1:3" x14ac:dyDescent="0.2">
      <c r="A487" s="6"/>
      <c r="B487" s="9"/>
      <c r="C487" s="10"/>
    </row>
    <row r="488" spans="1:3" x14ac:dyDescent="0.2">
      <c r="A488" s="6"/>
      <c r="B488" s="9"/>
      <c r="C488" s="10"/>
    </row>
    <row r="489" spans="1:3" x14ac:dyDescent="0.2">
      <c r="A489" s="6"/>
      <c r="B489" s="9"/>
      <c r="C489" s="10"/>
    </row>
    <row r="490" spans="1:3" x14ac:dyDescent="0.2">
      <c r="A490" s="6"/>
      <c r="B490" s="9"/>
      <c r="C490" s="10"/>
    </row>
    <row r="491" spans="1:3" x14ac:dyDescent="0.2">
      <c r="A491" s="6"/>
      <c r="B491" s="9"/>
      <c r="C491" s="10"/>
    </row>
    <row r="492" spans="1:3" x14ac:dyDescent="0.2">
      <c r="A492" s="6"/>
      <c r="B492" s="9"/>
      <c r="C492" s="10"/>
    </row>
    <row r="493" spans="1:3" x14ac:dyDescent="0.2">
      <c r="A493" s="6"/>
      <c r="B493" s="9"/>
      <c r="C493" s="10"/>
    </row>
    <row r="494" spans="1:3" x14ac:dyDescent="0.2">
      <c r="A494" s="6"/>
      <c r="B494" s="9"/>
      <c r="C494" s="10"/>
    </row>
    <row r="495" spans="1:3" x14ac:dyDescent="0.2">
      <c r="A495" s="6"/>
      <c r="B495" s="9"/>
      <c r="C495" s="10"/>
    </row>
    <row r="496" spans="1:3" x14ac:dyDescent="0.2">
      <c r="A496" s="6"/>
      <c r="B496" s="9"/>
      <c r="C496" s="10"/>
    </row>
    <row r="497" spans="1:3" x14ac:dyDescent="0.2">
      <c r="A497" s="6"/>
      <c r="B497" s="9"/>
      <c r="C497" s="10"/>
    </row>
    <row r="498" spans="1:3" x14ac:dyDescent="0.2">
      <c r="A498" s="6"/>
      <c r="B498" s="9"/>
      <c r="C498" s="10"/>
    </row>
    <row r="499" spans="1:3" x14ac:dyDescent="0.2">
      <c r="A499" s="6"/>
      <c r="B499" s="9"/>
      <c r="C499" s="10"/>
    </row>
    <row r="500" spans="1:3" x14ac:dyDescent="0.2">
      <c r="A500" s="6"/>
      <c r="B500" s="9"/>
      <c r="C500" s="10"/>
    </row>
    <row r="501" spans="1:3" x14ac:dyDescent="0.2">
      <c r="A501" s="6"/>
      <c r="B501" s="9"/>
      <c r="C501" s="10"/>
    </row>
    <row r="502" spans="1:3" x14ac:dyDescent="0.2">
      <c r="A502" s="6"/>
      <c r="B502" s="9"/>
      <c r="C502" s="10"/>
    </row>
    <row r="503" spans="1:3" x14ac:dyDescent="0.2">
      <c r="A503" s="6"/>
      <c r="B503" s="9"/>
      <c r="C503" s="10"/>
    </row>
    <row r="504" spans="1:3" x14ac:dyDescent="0.2">
      <c r="A504" s="6"/>
      <c r="B504" s="9"/>
      <c r="C504" s="10"/>
    </row>
    <row r="505" spans="1:3" x14ac:dyDescent="0.2">
      <c r="A505" s="6"/>
      <c r="B505" s="9"/>
      <c r="C505" s="10"/>
    </row>
    <row r="506" spans="1:3" x14ac:dyDescent="0.2">
      <c r="A506" s="6"/>
      <c r="B506" s="9"/>
      <c r="C506" s="10"/>
    </row>
    <row r="507" spans="1:3" x14ac:dyDescent="0.2">
      <c r="A507" s="6"/>
      <c r="B507" s="9"/>
      <c r="C507" s="10"/>
    </row>
    <row r="508" spans="1:3" x14ac:dyDescent="0.2">
      <c r="A508" s="6"/>
      <c r="B508" s="9"/>
      <c r="C508" s="10"/>
    </row>
    <row r="509" spans="1:3" x14ac:dyDescent="0.2">
      <c r="A509" s="6"/>
      <c r="B509" s="9"/>
      <c r="C509" s="10"/>
    </row>
    <row r="510" spans="1:3" x14ac:dyDescent="0.2">
      <c r="A510" s="6"/>
      <c r="B510" s="9"/>
      <c r="C510" s="10"/>
    </row>
    <row r="511" spans="1:3" x14ac:dyDescent="0.2">
      <c r="A511" s="6"/>
      <c r="B511" s="9"/>
      <c r="C511" s="10"/>
    </row>
    <row r="512" spans="1:3" x14ac:dyDescent="0.2">
      <c r="A512" s="6"/>
      <c r="B512" s="9"/>
      <c r="C512" s="10"/>
    </row>
    <row r="513" spans="1:3" x14ac:dyDescent="0.2">
      <c r="A513" s="6"/>
      <c r="B513" s="9"/>
      <c r="C513" s="10"/>
    </row>
    <row r="514" spans="1:3" x14ac:dyDescent="0.2">
      <c r="A514" s="6"/>
      <c r="B514" s="9"/>
      <c r="C514" s="10"/>
    </row>
    <row r="515" spans="1:3" x14ac:dyDescent="0.2">
      <c r="A515" s="6"/>
      <c r="B515" s="9"/>
      <c r="C515" s="10"/>
    </row>
    <row r="516" spans="1:3" x14ac:dyDescent="0.2">
      <c r="A516" s="6"/>
      <c r="B516" s="9"/>
      <c r="C516" s="10"/>
    </row>
    <row r="517" spans="1:3" x14ac:dyDescent="0.2">
      <c r="A517" s="6"/>
      <c r="B517" s="9"/>
      <c r="C517" s="10"/>
    </row>
    <row r="518" spans="1:3" x14ac:dyDescent="0.2">
      <c r="A518" s="6"/>
      <c r="B518" s="9"/>
      <c r="C518" s="10"/>
    </row>
    <row r="519" spans="1:3" x14ac:dyDescent="0.2">
      <c r="A519" s="6"/>
      <c r="B519" s="9"/>
      <c r="C519" s="10"/>
    </row>
    <row r="520" spans="1:3" x14ac:dyDescent="0.2">
      <c r="A520" s="6"/>
      <c r="B520" s="9"/>
      <c r="C520" s="10"/>
    </row>
    <row r="521" spans="1:3" x14ac:dyDescent="0.2">
      <c r="A521" s="6"/>
      <c r="B521" s="9"/>
      <c r="C521" s="10"/>
    </row>
    <row r="522" spans="1:3" x14ac:dyDescent="0.2">
      <c r="A522" s="6"/>
      <c r="B522" s="9"/>
      <c r="C522" s="10"/>
    </row>
    <row r="523" spans="1:3" x14ac:dyDescent="0.2">
      <c r="A523" s="6"/>
      <c r="B523" s="9"/>
      <c r="C523" s="10"/>
    </row>
    <row r="524" spans="1:3" x14ac:dyDescent="0.2">
      <c r="A524" s="6"/>
      <c r="B524" s="9"/>
      <c r="C524" s="10"/>
    </row>
    <row r="525" spans="1:3" x14ac:dyDescent="0.2">
      <c r="A525" s="6"/>
      <c r="B525" s="9"/>
      <c r="C525" s="10"/>
    </row>
    <row r="526" spans="1:3" x14ac:dyDescent="0.2">
      <c r="A526" s="6"/>
      <c r="B526" s="9"/>
      <c r="C526" s="10"/>
    </row>
    <row r="527" spans="1:3" x14ac:dyDescent="0.2">
      <c r="A527" s="6"/>
      <c r="B527" s="9"/>
      <c r="C527" s="10"/>
    </row>
    <row r="528" spans="1:3" x14ac:dyDescent="0.2">
      <c r="A528" s="6"/>
      <c r="B528" s="9"/>
      <c r="C528" s="10"/>
    </row>
    <row r="529" spans="1:3" x14ac:dyDescent="0.2">
      <c r="A529" s="6"/>
      <c r="B529" s="9"/>
      <c r="C529" s="10"/>
    </row>
    <row r="530" spans="1:3" x14ac:dyDescent="0.2">
      <c r="A530" s="6"/>
      <c r="B530" s="9"/>
      <c r="C530" s="10"/>
    </row>
    <row r="531" spans="1:3" x14ac:dyDescent="0.2">
      <c r="A531" s="6"/>
      <c r="B531" s="9"/>
      <c r="C531" s="10"/>
    </row>
    <row r="532" spans="1:3" x14ac:dyDescent="0.2">
      <c r="A532" s="6"/>
      <c r="B532" s="9"/>
      <c r="C532" s="10"/>
    </row>
    <row r="533" spans="1:3" x14ac:dyDescent="0.2">
      <c r="A533" s="6"/>
      <c r="B533" s="9"/>
      <c r="C533" s="10"/>
    </row>
    <row r="534" spans="1:3" x14ac:dyDescent="0.2">
      <c r="A534" s="6"/>
      <c r="B534" s="9"/>
      <c r="C534" s="10"/>
    </row>
    <row r="535" spans="1:3" x14ac:dyDescent="0.2">
      <c r="A535" s="6"/>
      <c r="B535" s="9"/>
      <c r="C535" s="10"/>
    </row>
    <row r="536" spans="1:3" x14ac:dyDescent="0.2">
      <c r="A536" s="6"/>
      <c r="B536" s="9"/>
      <c r="C536" s="10"/>
    </row>
    <row r="537" spans="1:3" x14ac:dyDescent="0.2">
      <c r="A537" s="6"/>
      <c r="B537" s="9"/>
      <c r="C537" s="10"/>
    </row>
    <row r="538" spans="1:3" x14ac:dyDescent="0.2">
      <c r="A538" s="6"/>
      <c r="B538" s="9"/>
      <c r="C538" s="10"/>
    </row>
    <row r="539" spans="1:3" x14ac:dyDescent="0.2">
      <c r="A539" s="6"/>
      <c r="B539" s="9"/>
      <c r="C539" s="10"/>
    </row>
    <row r="540" spans="1:3" x14ac:dyDescent="0.2">
      <c r="A540" s="6"/>
      <c r="B540" s="9"/>
      <c r="C540" s="10"/>
    </row>
    <row r="541" spans="1:3" x14ac:dyDescent="0.2">
      <c r="A541" s="6"/>
      <c r="B541" s="9"/>
      <c r="C541" s="10"/>
    </row>
    <row r="542" spans="1:3" x14ac:dyDescent="0.2">
      <c r="A542" s="6"/>
      <c r="B542" s="9"/>
      <c r="C542" s="10"/>
    </row>
    <row r="543" spans="1:3" x14ac:dyDescent="0.2">
      <c r="A543" s="6"/>
      <c r="B543" s="9"/>
      <c r="C543" s="10"/>
    </row>
    <row r="544" spans="1:3" x14ac:dyDescent="0.2">
      <c r="A544" s="6"/>
      <c r="B544" s="9"/>
      <c r="C544" s="10"/>
    </row>
    <row r="545" spans="1:3" x14ac:dyDescent="0.2">
      <c r="A545" s="6"/>
      <c r="B545" s="9"/>
      <c r="C545" s="10"/>
    </row>
    <row r="546" spans="1:3" x14ac:dyDescent="0.2">
      <c r="A546" s="6"/>
      <c r="B546" s="9"/>
      <c r="C546" s="10"/>
    </row>
    <row r="547" spans="1:3" x14ac:dyDescent="0.2">
      <c r="A547" s="6"/>
      <c r="B547" s="9"/>
      <c r="C547" s="10"/>
    </row>
    <row r="548" spans="1:3" x14ac:dyDescent="0.2">
      <c r="A548" s="6"/>
      <c r="B548" s="9"/>
      <c r="C548" s="10"/>
    </row>
    <row r="549" spans="1:3" x14ac:dyDescent="0.2">
      <c r="A549" s="6"/>
      <c r="B549" s="9"/>
      <c r="C549" s="10"/>
    </row>
    <row r="550" spans="1:3" x14ac:dyDescent="0.2">
      <c r="A550" s="6"/>
      <c r="B550" s="9"/>
      <c r="C550" s="10"/>
    </row>
    <row r="551" spans="1:3" x14ac:dyDescent="0.2">
      <c r="A551" s="6"/>
      <c r="B551" s="9"/>
      <c r="C551" s="10"/>
    </row>
    <row r="552" spans="1:3" x14ac:dyDescent="0.2">
      <c r="A552" s="6"/>
      <c r="B552" s="9"/>
      <c r="C552" s="10"/>
    </row>
    <row r="553" spans="1:3" x14ac:dyDescent="0.2">
      <c r="A553" s="6"/>
      <c r="B553" s="9"/>
      <c r="C553" s="10"/>
    </row>
    <row r="554" spans="1:3" x14ac:dyDescent="0.2">
      <c r="A554" s="6"/>
      <c r="B554" s="9"/>
      <c r="C554" s="10"/>
    </row>
    <row r="555" spans="1:3" x14ac:dyDescent="0.2">
      <c r="A555" s="6"/>
      <c r="B555" s="9"/>
      <c r="C555" s="10"/>
    </row>
    <row r="556" spans="1:3" x14ac:dyDescent="0.2">
      <c r="A556" s="6"/>
      <c r="B556" s="9"/>
      <c r="C556" s="10"/>
    </row>
    <row r="557" spans="1:3" x14ac:dyDescent="0.2">
      <c r="A557" s="6"/>
      <c r="B557" s="9"/>
      <c r="C557" s="10"/>
    </row>
    <row r="558" spans="1:3" x14ac:dyDescent="0.2">
      <c r="A558" s="6"/>
      <c r="B558" s="9"/>
      <c r="C558" s="10"/>
    </row>
    <row r="559" spans="1:3" x14ac:dyDescent="0.2">
      <c r="A559" s="6"/>
      <c r="B559" s="9"/>
      <c r="C559" s="10"/>
    </row>
    <row r="560" spans="1:3" x14ac:dyDescent="0.2">
      <c r="A560" s="6"/>
      <c r="B560" s="9"/>
      <c r="C560" s="10"/>
    </row>
    <row r="561" spans="1:3" x14ac:dyDescent="0.2">
      <c r="A561" s="6"/>
      <c r="B561" s="9"/>
      <c r="C561" s="10"/>
    </row>
    <row r="562" spans="1:3" x14ac:dyDescent="0.2">
      <c r="A562" s="6"/>
      <c r="B562" s="9"/>
      <c r="C562" s="10"/>
    </row>
    <row r="563" spans="1:3" x14ac:dyDescent="0.2">
      <c r="A563" s="6"/>
      <c r="B563" s="9"/>
      <c r="C563" s="10"/>
    </row>
    <row r="564" spans="1:3" x14ac:dyDescent="0.2">
      <c r="A564" s="6"/>
      <c r="B564" s="9"/>
      <c r="C564" s="10"/>
    </row>
    <row r="565" spans="1:3" x14ac:dyDescent="0.2">
      <c r="A565" s="6"/>
      <c r="B565" s="9"/>
      <c r="C565" s="10"/>
    </row>
    <row r="566" spans="1:3" x14ac:dyDescent="0.2">
      <c r="A566" s="6"/>
      <c r="B566" s="9"/>
      <c r="C566" s="10"/>
    </row>
    <row r="567" spans="1:3" x14ac:dyDescent="0.2">
      <c r="A567" s="6"/>
      <c r="B567" s="9"/>
      <c r="C567" s="10"/>
    </row>
    <row r="568" spans="1:3" x14ac:dyDescent="0.2">
      <c r="A568" s="6"/>
      <c r="B568" s="9"/>
      <c r="C568" s="10"/>
    </row>
    <row r="569" spans="1:3" x14ac:dyDescent="0.2">
      <c r="A569" s="6"/>
      <c r="B569" s="9"/>
      <c r="C569" s="10"/>
    </row>
    <row r="570" spans="1:3" x14ac:dyDescent="0.2">
      <c r="A570" s="6"/>
      <c r="B570" s="9"/>
      <c r="C570" s="10"/>
    </row>
    <row r="571" spans="1:3" x14ac:dyDescent="0.2">
      <c r="A571" s="6"/>
      <c r="B571" s="9"/>
      <c r="C571" s="10"/>
    </row>
    <row r="572" spans="1:3" x14ac:dyDescent="0.2">
      <c r="A572" s="6"/>
      <c r="B572" s="9"/>
      <c r="C572" s="10"/>
    </row>
    <row r="573" spans="1:3" x14ac:dyDescent="0.2">
      <c r="A573" s="6"/>
      <c r="B573" s="9"/>
      <c r="C573" s="10"/>
    </row>
    <row r="574" spans="1:3" x14ac:dyDescent="0.2">
      <c r="A574" s="6"/>
      <c r="B574" s="9"/>
      <c r="C574" s="10"/>
    </row>
    <row r="575" spans="1:3" x14ac:dyDescent="0.2">
      <c r="A575" s="6"/>
      <c r="B575" s="9"/>
      <c r="C575" s="10"/>
    </row>
    <row r="576" spans="1:3" x14ac:dyDescent="0.2">
      <c r="A576" s="6"/>
      <c r="B576" s="9"/>
      <c r="C576" s="10"/>
    </row>
    <row r="577" spans="1:3" x14ac:dyDescent="0.2">
      <c r="A577" s="6"/>
      <c r="B577" s="9"/>
      <c r="C577" s="10"/>
    </row>
    <row r="578" spans="1:3" x14ac:dyDescent="0.2">
      <c r="A578" s="6"/>
      <c r="B578" s="9"/>
      <c r="C578" s="10"/>
    </row>
    <row r="579" spans="1:3" x14ac:dyDescent="0.2">
      <c r="A579" s="6"/>
      <c r="B579" s="9"/>
      <c r="C579" s="10"/>
    </row>
    <row r="580" spans="1:3" x14ac:dyDescent="0.2">
      <c r="A580" s="6"/>
      <c r="B580" s="9"/>
      <c r="C580" s="10"/>
    </row>
    <row r="581" spans="1:3" x14ac:dyDescent="0.2">
      <c r="A581" s="6"/>
      <c r="B581" s="9"/>
      <c r="C581" s="10"/>
    </row>
    <row r="582" spans="1:3" x14ac:dyDescent="0.2">
      <c r="A582" s="6"/>
      <c r="B582" s="9"/>
      <c r="C582" s="10"/>
    </row>
    <row r="583" spans="1:3" x14ac:dyDescent="0.2">
      <c r="A583" s="6"/>
      <c r="B583" s="9"/>
      <c r="C583" s="10"/>
    </row>
    <row r="584" spans="1:3" x14ac:dyDescent="0.2">
      <c r="A584" s="6"/>
      <c r="B584" s="9"/>
      <c r="C584" s="10"/>
    </row>
    <row r="585" spans="1:3" x14ac:dyDescent="0.2">
      <c r="A585" s="6"/>
      <c r="B585" s="9"/>
      <c r="C585" s="10"/>
    </row>
    <row r="586" spans="1:3" x14ac:dyDescent="0.2">
      <c r="A586" s="6"/>
      <c r="B586" s="9"/>
      <c r="C586" s="10"/>
    </row>
    <row r="587" spans="1:3" x14ac:dyDescent="0.2">
      <c r="A587" s="6"/>
      <c r="B587" s="9"/>
      <c r="C587" s="10"/>
    </row>
    <row r="588" spans="1:3" x14ac:dyDescent="0.2">
      <c r="A588" s="6"/>
      <c r="B588" s="9"/>
      <c r="C588" s="10"/>
    </row>
    <row r="589" spans="1:3" x14ac:dyDescent="0.2">
      <c r="A589" s="6"/>
      <c r="B589" s="9"/>
      <c r="C589" s="10"/>
    </row>
    <row r="590" spans="1:3" x14ac:dyDescent="0.2">
      <c r="A590" s="6"/>
      <c r="B590" s="9"/>
      <c r="C590" s="10"/>
    </row>
    <row r="591" spans="1:3" x14ac:dyDescent="0.2">
      <c r="A591" s="6"/>
      <c r="B591" s="9"/>
      <c r="C591" s="10"/>
    </row>
    <row r="592" spans="1:3" x14ac:dyDescent="0.2">
      <c r="A592" s="6"/>
      <c r="B592" s="9"/>
      <c r="C592" s="10"/>
    </row>
    <row r="593" spans="1:3" x14ac:dyDescent="0.2">
      <c r="A593" s="6"/>
      <c r="B593" s="9"/>
      <c r="C593" s="10"/>
    </row>
    <row r="594" spans="1:3" x14ac:dyDescent="0.2">
      <c r="A594" s="6"/>
      <c r="B594" s="9"/>
      <c r="C594" s="10"/>
    </row>
    <row r="595" spans="1:3" x14ac:dyDescent="0.2">
      <c r="A595" s="6"/>
      <c r="B595" s="9"/>
      <c r="C595" s="10"/>
    </row>
    <row r="596" spans="1:3" x14ac:dyDescent="0.2">
      <c r="A596" s="6"/>
      <c r="B596" s="9"/>
      <c r="C596" s="10"/>
    </row>
    <row r="597" spans="1:3" x14ac:dyDescent="0.2">
      <c r="A597" s="6"/>
      <c r="B597" s="9"/>
      <c r="C597" s="10"/>
    </row>
    <row r="598" spans="1:3" x14ac:dyDescent="0.2">
      <c r="A598" s="6"/>
      <c r="B598" s="9"/>
      <c r="C598" s="10"/>
    </row>
    <row r="599" spans="1:3" x14ac:dyDescent="0.2">
      <c r="A599" s="6"/>
      <c r="B599" s="9"/>
      <c r="C599" s="10"/>
    </row>
    <row r="600" spans="1:3" x14ac:dyDescent="0.2">
      <c r="A600" s="6"/>
      <c r="B600" s="9"/>
      <c r="C600" s="10"/>
    </row>
    <row r="601" spans="1:3" x14ac:dyDescent="0.2">
      <c r="A601" s="6"/>
      <c r="B601" s="9"/>
      <c r="C601" s="10"/>
    </row>
    <row r="602" spans="1:3" x14ac:dyDescent="0.2">
      <c r="A602" s="6"/>
      <c r="B602" s="9"/>
      <c r="C602" s="10"/>
    </row>
    <row r="603" spans="1:3" x14ac:dyDescent="0.2">
      <c r="A603" s="6"/>
      <c r="B603" s="9"/>
      <c r="C603" s="10"/>
    </row>
    <row r="604" spans="1:3" x14ac:dyDescent="0.2">
      <c r="A604" s="6"/>
      <c r="B604" s="9"/>
      <c r="C604" s="10"/>
    </row>
    <row r="605" spans="1:3" x14ac:dyDescent="0.2">
      <c r="A605" s="6"/>
      <c r="B605" s="9"/>
      <c r="C605" s="10"/>
    </row>
    <row r="606" spans="1:3" x14ac:dyDescent="0.2">
      <c r="A606" s="6"/>
      <c r="B606" s="9"/>
      <c r="C606" s="10"/>
    </row>
    <row r="607" spans="1:3" x14ac:dyDescent="0.2">
      <c r="A607" s="6"/>
      <c r="B607" s="9"/>
      <c r="C607" s="10"/>
    </row>
    <row r="608" spans="1:3" x14ac:dyDescent="0.2">
      <c r="A608" s="6"/>
      <c r="B608" s="9"/>
      <c r="C608" s="10"/>
    </row>
    <row r="609" spans="1:3" x14ac:dyDescent="0.2">
      <c r="A609" s="6"/>
      <c r="B609" s="9"/>
      <c r="C609" s="10"/>
    </row>
    <row r="610" spans="1:3" x14ac:dyDescent="0.2">
      <c r="A610" s="6"/>
      <c r="B610" s="9"/>
      <c r="C610" s="10"/>
    </row>
    <row r="611" spans="1:3" x14ac:dyDescent="0.2">
      <c r="A611" s="6"/>
      <c r="B611" s="9"/>
      <c r="C611" s="10"/>
    </row>
    <row r="612" spans="1:3" x14ac:dyDescent="0.2">
      <c r="A612" s="6"/>
      <c r="B612" s="9"/>
      <c r="C612" s="10"/>
    </row>
    <row r="613" spans="1:3" x14ac:dyDescent="0.2">
      <c r="A613" s="6"/>
      <c r="B613" s="9"/>
      <c r="C613" s="10"/>
    </row>
    <row r="614" spans="1:3" x14ac:dyDescent="0.2">
      <c r="A614" s="6"/>
      <c r="B614" s="9"/>
      <c r="C614" s="10"/>
    </row>
    <row r="615" spans="1:3" x14ac:dyDescent="0.2">
      <c r="A615" s="6"/>
      <c r="B615" s="9"/>
      <c r="C615" s="10"/>
    </row>
    <row r="616" spans="1:3" x14ac:dyDescent="0.2">
      <c r="A616" s="6"/>
      <c r="B616" s="9"/>
      <c r="C616" s="10"/>
    </row>
    <row r="617" spans="1:3" x14ac:dyDescent="0.2">
      <c r="A617" s="6"/>
      <c r="B617" s="9"/>
      <c r="C617" s="10"/>
    </row>
    <row r="618" spans="1:3" x14ac:dyDescent="0.2">
      <c r="A618" s="6"/>
      <c r="B618" s="9"/>
      <c r="C618" s="10"/>
    </row>
    <row r="619" spans="1:3" x14ac:dyDescent="0.2">
      <c r="A619" s="6"/>
      <c r="B619" s="9"/>
      <c r="C619" s="10"/>
    </row>
    <row r="620" spans="1:3" x14ac:dyDescent="0.2">
      <c r="A620" s="6"/>
      <c r="B620" s="9"/>
      <c r="C620" s="10"/>
    </row>
    <row r="621" spans="1:3" x14ac:dyDescent="0.2">
      <c r="A621" s="6"/>
      <c r="B621" s="9"/>
      <c r="C621" s="10"/>
    </row>
    <row r="622" spans="1:3" x14ac:dyDescent="0.2">
      <c r="A622" s="6"/>
      <c r="B622" s="9"/>
      <c r="C622" s="10"/>
    </row>
    <row r="623" spans="1:3" x14ac:dyDescent="0.2">
      <c r="A623" s="6"/>
      <c r="B623" s="9"/>
      <c r="C623" s="10"/>
    </row>
    <row r="624" spans="1:3" x14ac:dyDescent="0.2">
      <c r="A624" s="6"/>
      <c r="B624" s="9"/>
      <c r="C624" s="10"/>
    </row>
    <row r="625" spans="1:3" x14ac:dyDescent="0.2">
      <c r="A625" s="6"/>
      <c r="B625" s="9"/>
      <c r="C625" s="10"/>
    </row>
    <row r="626" spans="1:3" x14ac:dyDescent="0.2">
      <c r="A626" s="6"/>
      <c r="B626" s="9"/>
      <c r="C626" s="10"/>
    </row>
    <row r="627" spans="1:3" x14ac:dyDescent="0.2">
      <c r="A627" s="6"/>
      <c r="B627" s="9"/>
      <c r="C627" s="10"/>
    </row>
    <row r="628" spans="1:3" x14ac:dyDescent="0.2">
      <c r="A628" s="6"/>
      <c r="B628" s="9"/>
      <c r="C628" s="10"/>
    </row>
    <row r="629" spans="1:3" x14ac:dyDescent="0.2">
      <c r="A629" s="6"/>
      <c r="B629" s="9"/>
      <c r="C629" s="10"/>
    </row>
    <row r="630" spans="1:3" x14ac:dyDescent="0.2">
      <c r="A630" s="6"/>
      <c r="B630" s="9"/>
      <c r="C630" s="10"/>
    </row>
    <row r="631" spans="1:3" x14ac:dyDescent="0.2">
      <c r="A631" s="6"/>
      <c r="B631" s="9"/>
      <c r="C631" s="10"/>
    </row>
    <row r="632" spans="1:3" x14ac:dyDescent="0.2">
      <c r="A632" s="6"/>
      <c r="B632" s="9"/>
      <c r="C632" s="10"/>
    </row>
    <row r="633" spans="1:3" x14ac:dyDescent="0.2">
      <c r="A633" s="6"/>
      <c r="B633" s="9"/>
      <c r="C633" s="10"/>
    </row>
    <row r="634" spans="1:3" x14ac:dyDescent="0.2">
      <c r="A634" s="6"/>
      <c r="B634" s="9"/>
      <c r="C634" s="10"/>
    </row>
    <row r="635" spans="1:3" x14ac:dyDescent="0.2">
      <c r="A635" s="6"/>
      <c r="B635" s="9"/>
      <c r="C635" s="10"/>
    </row>
    <row r="636" spans="1:3" x14ac:dyDescent="0.2">
      <c r="A636" s="6"/>
      <c r="B636" s="9"/>
      <c r="C636" s="10"/>
    </row>
    <row r="637" spans="1:3" x14ac:dyDescent="0.2">
      <c r="A637" s="6"/>
      <c r="B637" s="9"/>
      <c r="C637" s="10"/>
    </row>
    <row r="638" spans="1:3" x14ac:dyDescent="0.2">
      <c r="A638" s="6"/>
      <c r="B638" s="9"/>
      <c r="C638" s="10"/>
    </row>
    <row r="639" spans="1:3" x14ac:dyDescent="0.2">
      <c r="A639" s="6"/>
      <c r="B639" s="9"/>
      <c r="C639" s="10"/>
    </row>
    <row r="640" spans="1:3" x14ac:dyDescent="0.2">
      <c r="A640" s="6"/>
      <c r="B640" s="9"/>
      <c r="C640" s="10"/>
    </row>
    <row r="641" spans="1:3" x14ac:dyDescent="0.2">
      <c r="A641" s="6"/>
      <c r="B641" s="9"/>
      <c r="C641" s="10"/>
    </row>
    <row r="642" spans="1:3" x14ac:dyDescent="0.2">
      <c r="A642" s="6"/>
      <c r="B642" s="9"/>
      <c r="C642" s="10"/>
    </row>
    <row r="643" spans="1:3" x14ac:dyDescent="0.2">
      <c r="A643" s="6"/>
      <c r="B643" s="9"/>
      <c r="C643" s="10"/>
    </row>
    <row r="644" spans="1:3" x14ac:dyDescent="0.2">
      <c r="A644" s="6"/>
      <c r="B644" s="9"/>
      <c r="C644" s="10"/>
    </row>
    <row r="645" spans="1:3" x14ac:dyDescent="0.2">
      <c r="A645" s="6"/>
      <c r="B645" s="9"/>
      <c r="C645" s="10"/>
    </row>
    <row r="646" spans="1:3" x14ac:dyDescent="0.2">
      <c r="A646" s="6"/>
      <c r="B646" s="9"/>
      <c r="C646" s="10"/>
    </row>
    <row r="647" spans="1:3" x14ac:dyDescent="0.2">
      <c r="A647" s="6"/>
      <c r="B647" s="9"/>
      <c r="C647" s="10"/>
    </row>
    <row r="648" spans="1:3" x14ac:dyDescent="0.2">
      <c r="A648" s="6"/>
      <c r="B648" s="9"/>
      <c r="C648" s="10"/>
    </row>
    <row r="649" spans="1:3" x14ac:dyDescent="0.2">
      <c r="A649" s="6"/>
      <c r="B649" s="9"/>
      <c r="C649" s="10"/>
    </row>
    <row r="650" spans="1:3" x14ac:dyDescent="0.2">
      <c r="A650" s="6"/>
      <c r="B650" s="9"/>
      <c r="C650" s="10"/>
    </row>
    <row r="651" spans="1:3" x14ac:dyDescent="0.2">
      <c r="A651" s="6"/>
      <c r="B651" s="9"/>
      <c r="C651" s="10"/>
    </row>
    <row r="652" spans="1:3" x14ac:dyDescent="0.2">
      <c r="A652" s="6"/>
      <c r="B652" s="9"/>
      <c r="C652" s="10"/>
    </row>
    <row r="653" spans="1:3" x14ac:dyDescent="0.2">
      <c r="A653" s="6"/>
      <c r="B653" s="9"/>
      <c r="C653" s="10"/>
    </row>
    <row r="654" spans="1:3" x14ac:dyDescent="0.2">
      <c r="A654" s="6"/>
      <c r="B654" s="9"/>
      <c r="C654" s="10"/>
    </row>
    <row r="655" spans="1:3" x14ac:dyDescent="0.2">
      <c r="A655" s="6"/>
      <c r="B655" s="9"/>
      <c r="C655" s="10"/>
    </row>
    <row r="656" spans="1:3" x14ac:dyDescent="0.2">
      <c r="A656" s="6"/>
      <c r="B656" s="9"/>
      <c r="C656" s="10"/>
    </row>
    <row r="657" spans="1:3" x14ac:dyDescent="0.2">
      <c r="A657" s="6"/>
      <c r="B657" s="9"/>
      <c r="C657" s="10"/>
    </row>
    <row r="658" spans="1:3" x14ac:dyDescent="0.2">
      <c r="A658" s="6"/>
      <c r="B658" s="9"/>
      <c r="C658" s="10"/>
    </row>
    <row r="659" spans="1:3" x14ac:dyDescent="0.2">
      <c r="A659" s="6"/>
      <c r="B659" s="9"/>
      <c r="C659" s="10"/>
    </row>
    <row r="660" spans="1:3" x14ac:dyDescent="0.2">
      <c r="A660" s="6"/>
      <c r="B660" s="9"/>
      <c r="C660" s="10"/>
    </row>
    <row r="661" spans="1:3" x14ac:dyDescent="0.2">
      <c r="A661" s="6"/>
      <c r="B661" s="9"/>
      <c r="C661" s="10"/>
    </row>
    <row r="662" spans="1:3" x14ac:dyDescent="0.2">
      <c r="A662" s="6"/>
      <c r="B662" s="9"/>
      <c r="C662" s="10"/>
    </row>
    <row r="663" spans="1:3" x14ac:dyDescent="0.2">
      <c r="A663" s="6"/>
      <c r="B663" s="9"/>
      <c r="C663" s="10"/>
    </row>
    <row r="664" spans="1:3" x14ac:dyDescent="0.2">
      <c r="A664" s="6"/>
      <c r="B664" s="9"/>
      <c r="C664" s="10"/>
    </row>
    <row r="665" spans="1:3" x14ac:dyDescent="0.2">
      <c r="A665" s="6"/>
      <c r="B665" s="9"/>
      <c r="C665" s="10"/>
    </row>
    <row r="666" spans="1:3" x14ac:dyDescent="0.2">
      <c r="A666" s="6"/>
      <c r="B666" s="9"/>
      <c r="C666" s="10"/>
    </row>
    <row r="667" spans="1:3" x14ac:dyDescent="0.2">
      <c r="A667" s="6"/>
      <c r="B667" s="9"/>
      <c r="C667" s="10"/>
    </row>
    <row r="668" spans="1:3" x14ac:dyDescent="0.2">
      <c r="A668" s="6"/>
      <c r="B668" s="9"/>
      <c r="C668" s="10"/>
    </row>
    <row r="669" spans="1:3" x14ac:dyDescent="0.2">
      <c r="A669" s="6"/>
      <c r="B669" s="9"/>
      <c r="C669" s="10"/>
    </row>
    <row r="670" spans="1:3" x14ac:dyDescent="0.2">
      <c r="A670" s="6"/>
      <c r="B670" s="9"/>
      <c r="C670" s="10"/>
    </row>
    <row r="671" spans="1:3" x14ac:dyDescent="0.2">
      <c r="A671" s="6"/>
      <c r="B671" s="9"/>
      <c r="C671" s="10"/>
    </row>
    <row r="672" spans="1:3" x14ac:dyDescent="0.2">
      <c r="A672" s="6"/>
      <c r="B672" s="9"/>
      <c r="C672" s="10"/>
    </row>
    <row r="673" spans="1:3" x14ac:dyDescent="0.2">
      <c r="A673" s="6"/>
      <c r="B673" s="9"/>
      <c r="C673" s="10"/>
    </row>
    <row r="674" spans="1:3" x14ac:dyDescent="0.2">
      <c r="A674" s="6"/>
      <c r="B674" s="9"/>
      <c r="C674" s="10"/>
    </row>
    <row r="675" spans="1:3" x14ac:dyDescent="0.2">
      <c r="A675" s="6"/>
      <c r="B675" s="9"/>
      <c r="C675" s="10"/>
    </row>
    <row r="676" spans="1:3" x14ac:dyDescent="0.2">
      <c r="A676" s="6"/>
      <c r="B676" s="9"/>
      <c r="C676" s="10"/>
    </row>
    <row r="677" spans="1:3" x14ac:dyDescent="0.2">
      <c r="A677" s="6"/>
      <c r="B677" s="9"/>
      <c r="C677" s="10"/>
    </row>
    <row r="678" spans="1:3" x14ac:dyDescent="0.2">
      <c r="A678" s="6"/>
      <c r="B678" s="9"/>
      <c r="C678" s="10"/>
    </row>
    <row r="679" spans="1:3" x14ac:dyDescent="0.2">
      <c r="A679" s="6"/>
      <c r="B679" s="9"/>
      <c r="C679" s="10"/>
    </row>
    <row r="680" spans="1:3" x14ac:dyDescent="0.2">
      <c r="A680" s="6"/>
      <c r="B680" s="9"/>
      <c r="C680" s="10"/>
    </row>
    <row r="681" spans="1:3" x14ac:dyDescent="0.2">
      <c r="A681" s="6"/>
      <c r="B681" s="9"/>
      <c r="C681" s="10"/>
    </row>
    <row r="682" spans="1:3" x14ac:dyDescent="0.2">
      <c r="A682" s="6"/>
      <c r="B682" s="9"/>
      <c r="C682" s="10"/>
    </row>
    <row r="683" spans="1:3" x14ac:dyDescent="0.2">
      <c r="A683" s="6"/>
      <c r="B683" s="9"/>
      <c r="C683" s="10"/>
    </row>
    <row r="684" spans="1:3" x14ac:dyDescent="0.2">
      <c r="A684" s="6"/>
      <c r="B684" s="9"/>
      <c r="C684" s="10"/>
    </row>
    <row r="685" spans="1:3" x14ac:dyDescent="0.2">
      <c r="A685" s="6"/>
      <c r="B685" s="9"/>
      <c r="C685" s="10"/>
    </row>
    <row r="686" spans="1:3" x14ac:dyDescent="0.2">
      <c r="A686" s="6"/>
      <c r="B686" s="9"/>
      <c r="C686" s="10"/>
    </row>
    <row r="687" spans="1:3" x14ac:dyDescent="0.2">
      <c r="A687" s="6"/>
      <c r="B687" s="9"/>
      <c r="C687" s="10"/>
    </row>
    <row r="688" spans="1:3" x14ac:dyDescent="0.2">
      <c r="A688" s="6"/>
      <c r="B688" s="9"/>
      <c r="C688" s="10"/>
    </row>
    <row r="689" spans="1:3" x14ac:dyDescent="0.2">
      <c r="A689" s="6"/>
      <c r="B689" s="9"/>
      <c r="C689" s="10"/>
    </row>
    <row r="690" spans="1:3" x14ac:dyDescent="0.2">
      <c r="A690" s="6"/>
      <c r="B690" s="9"/>
      <c r="C690" s="10"/>
    </row>
    <row r="691" spans="1:3" x14ac:dyDescent="0.2">
      <c r="A691" s="6"/>
      <c r="B691" s="9"/>
      <c r="C691" s="10"/>
    </row>
    <row r="692" spans="1:3" x14ac:dyDescent="0.2">
      <c r="A692" s="6"/>
      <c r="B692" s="9"/>
      <c r="C692" s="10"/>
    </row>
    <row r="693" spans="1:3" x14ac:dyDescent="0.2">
      <c r="A693" s="6"/>
      <c r="B693" s="9"/>
      <c r="C693" s="10"/>
    </row>
    <row r="694" spans="1:3" x14ac:dyDescent="0.2">
      <c r="A694" s="6"/>
      <c r="B694" s="9"/>
      <c r="C694" s="10"/>
    </row>
    <row r="695" spans="1:3" x14ac:dyDescent="0.2">
      <c r="A695" s="6"/>
      <c r="B695" s="9"/>
      <c r="C695" s="10"/>
    </row>
    <row r="696" spans="1:3" x14ac:dyDescent="0.2">
      <c r="A696" s="6"/>
      <c r="B696" s="9"/>
      <c r="C696" s="10"/>
    </row>
    <row r="697" spans="1:3" x14ac:dyDescent="0.2">
      <c r="A697" s="6"/>
      <c r="B697" s="9"/>
      <c r="C697" s="10"/>
    </row>
    <row r="698" spans="1:3" x14ac:dyDescent="0.2">
      <c r="A698" s="6"/>
      <c r="B698" s="9"/>
      <c r="C698" s="10"/>
    </row>
    <row r="699" spans="1:3" x14ac:dyDescent="0.2">
      <c r="A699" s="6"/>
      <c r="B699" s="9"/>
      <c r="C699" s="10"/>
    </row>
    <row r="700" spans="1:3" x14ac:dyDescent="0.2">
      <c r="A700" s="6"/>
      <c r="B700" s="9"/>
      <c r="C700" s="10"/>
    </row>
    <row r="701" spans="1:3" x14ac:dyDescent="0.2">
      <c r="A701" s="6"/>
      <c r="B701" s="9"/>
      <c r="C701" s="10"/>
    </row>
    <row r="702" spans="1:3" x14ac:dyDescent="0.2">
      <c r="A702" s="6"/>
      <c r="B702" s="9"/>
      <c r="C702" s="10"/>
    </row>
    <row r="703" spans="1:3" x14ac:dyDescent="0.2">
      <c r="A703" s="6"/>
      <c r="B703" s="9"/>
      <c r="C703" s="10"/>
    </row>
    <row r="704" spans="1:3" x14ac:dyDescent="0.2">
      <c r="A704" s="6"/>
      <c r="B704" s="9"/>
      <c r="C704" s="10"/>
    </row>
    <row r="705" spans="1:3" x14ac:dyDescent="0.2">
      <c r="A705" s="6"/>
      <c r="B705" s="9"/>
      <c r="C705" s="10"/>
    </row>
    <row r="706" spans="1:3" x14ac:dyDescent="0.2">
      <c r="A706" s="6"/>
      <c r="B706" s="9"/>
      <c r="C706" s="10"/>
    </row>
    <row r="707" spans="1:3" x14ac:dyDescent="0.2">
      <c r="A707" s="6"/>
      <c r="B707" s="9"/>
      <c r="C707" s="10"/>
    </row>
    <row r="708" spans="1:3" x14ac:dyDescent="0.2">
      <c r="A708" s="6"/>
      <c r="B708" s="9"/>
      <c r="C708" s="10"/>
    </row>
    <row r="709" spans="1:3" x14ac:dyDescent="0.2">
      <c r="A709" s="6"/>
      <c r="B709" s="9"/>
      <c r="C709" s="10"/>
    </row>
    <row r="710" spans="1:3" x14ac:dyDescent="0.2">
      <c r="A710" s="6"/>
      <c r="B710" s="9"/>
      <c r="C710" s="10"/>
    </row>
    <row r="711" spans="1:3" x14ac:dyDescent="0.2">
      <c r="A711" s="6"/>
      <c r="B711" s="9"/>
      <c r="C711" s="10"/>
    </row>
    <row r="712" spans="1:3" x14ac:dyDescent="0.2">
      <c r="A712" s="6"/>
      <c r="B712" s="9"/>
      <c r="C712" s="10"/>
    </row>
    <row r="713" spans="1:3" x14ac:dyDescent="0.2">
      <c r="A713" s="6"/>
      <c r="B713" s="9"/>
      <c r="C713" s="10"/>
    </row>
    <row r="714" spans="1:3" x14ac:dyDescent="0.2">
      <c r="A714" s="6"/>
      <c r="B714" s="9"/>
      <c r="C714" s="10"/>
    </row>
    <row r="715" spans="1:3" x14ac:dyDescent="0.2">
      <c r="A715" s="6"/>
      <c r="B715" s="9"/>
      <c r="C715" s="10"/>
    </row>
    <row r="716" spans="1:3" x14ac:dyDescent="0.2">
      <c r="A716" s="6"/>
      <c r="B716" s="9"/>
      <c r="C716" s="10"/>
    </row>
    <row r="717" spans="1:3" x14ac:dyDescent="0.2">
      <c r="A717" s="6"/>
      <c r="B717" s="9"/>
      <c r="C717" s="10"/>
    </row>
    <row r="718" spans="1:3" x14ac:dyDescent="0.2">
      <c r="A718" s="6"/>
      <c r="B718" s="9"/>
      <c r="C718" s="10"/>
    </row>
    <row r="719" spans="1:3" x14ac:dyDescent="0.2">
      <c r="A719" s="6"/>
      <c r="B719" s="9"/>
      <c r="C719" s="10"/>
    </row>
    <row r="720" spans="1:3" x14ac:dyDescent="0.2">
      <c r="A720" s="6"/>
      <c r="B720" s="9"/>
      <c r="C720" s="10"/>
    </row>
    <row r="721" spans="1:3" x14ac:dyDescent="0.2">
      <c r="A721" s="6"/>
      <c r="B721" s="9"/>
      <c r="C721" s="10"/>
    </row>
    <row r="722" spans="1:3" x14ac:dyDescent="0.2">
      <c r="A722" s="6"/>
      <c r="B722" s="9"/>
      <c r="C722" s="10"/>
    </row>
    <row r="723" spans="1:3" x14ac:dyDescent="0.2">
      <c r="A723" s="6"/>
      <c r="B723" s="9"/>
      <c r="C723" s="10"/>
    </row>
    <row r="724" spans="1:3" x14ac:dyDescent="0.2">
      <c r="A724" s="6"/>
      <c r="B724" s="9"/>
      <c r="C724" s="10"/>
    </row>
    <row r="725" spans="1:3" x14ac:dyDescent="0.2">
      <c r="A725" s="6"/>
      <c r="B725" s="9"/>
      <c r="C725" s="10"/>
    </row>
    <row r="726" spans="1:3" x14ac:dyDescent="0.2">
      <c r="A726" s="6"/>
      <c r="B726" s="9"/>
      <c r="C726" s="10"/>
    </row>
    <row r="727" spans="1:3" x14ac:dyDescent="0.2">
      <c r="A727" s="6"/>
      <c r="B727" s="9"/>
      <c r="C727" s="10"/>
    </row>
    <row r="728" spans="1:3" x14ac:dyDescent="0.2">
      <c r="A728" s="6"/>
      <c r="B728" s="9"/>
      <c r="C728" s="10"/>
    </row>
    <row r="729" spans="1:3" x14ac:dyDescent="0.2">
      <c r="A729" s="6"/>
      <c r="B729" s="9"/>
      <c r="C729" s="10"/>
    </row>
    <row r="730" spans="1:3" x14ac:dyDescent="0.2">
      <c r="A730" s="6"/>
      <c r="B730" s="9"/>
      <c r="C730" s="10"/>
    </row>
    <row r="731" spans="1:3" x14ac:dyDescent="0.2">
      <c r="A731" s="6"/>
      <c r="B731" s="9"/>
      <c r="C731" s="10"/>
    </row>
    <row r="732" spans="1:3" x14ac:dyDescent="0.2">
      <c r="A732" s="6"/>
      <c r="B732" s="9"/>
      <c r="C732" s="10"/>
    </row>
    <row r="733" spans="1:3" x14ac:dyDescent="0.2">
      <c r="A733" s="6"/>
      <c r="B733" s="9"/>
      <c r="C733" s="10"/>
    </row>
    <row r="734" spans="1:3" x14ac:dyDescent="0.2">
      <c r="A734" s="6"/>
      <c r="B734" s="9"/>
      <c r="C734" s="10"/>
    </row>
    <row r="735" spans="1:3" x14ac:dyDescent="0.2">
      <c r="A735" s="6"/>
      <c r="B735" s="9"/>
      <c r="C735" s="10"/>
    </row>
    <row r="736" spans="1:3" x14ac:dyDescent="0.2">
      <c r="A736" s="6"/>
      <c r="B736" s="9"/>
      <c r="C736" s="10"/>
    </row>
    <row r="737" spans="1:3" x14ac:dyDescent="0.2">
      <c r="A737" s="6"/>
      <c r="B737" s="9"/>
      <c r="C737" s="10"/>
    </row>
    <row r="738" spans="1:3" x14ac:dyDescent="0.2">
      <c r="A738" s="6"/>
      <c r="B738" s="9"/>
      <c r="C738" s="10"/>
    </row>
    <row r="739" spans="1:3" x14ac:dyDescent="0.2">
      <c r="A739" s="6"/>
      <c r="B739" s="9"/>
      <c r="C739" s="10"/>
    </row>
    <row r="740" spans="1:3" x14ac:dyDescent="0.2">
      <c r="A740" s="6"/>
      <c r="B740" s="9"/>
      <c r="C740" s="10"/>
    </row>
    <row r="741" spans="1:3" x14ac:dyDescent="0.2">
      <c r="A741" s="6"/>
      <c r="B741" s="9"/>
      <c r="C741" s="10"/>
    </row>
    <row r="742" spans="1:3" x14ac:dyDescent="0.2">
      <c r="A742" s="6"/>
      <c r="B742" s="9"/>
      <c r="C742" s="10"/>
    </row>
    <row r="743" spans="1:3" x14ac:dyDescent="0.2">
      <c r="A743" s="6"/>
      <c r="B743" s="9"/>
      <c r="C743" s="10"/>
    </row>
    <row r="744" spans="1:3" x14ac:dyDescent="0.2">
      <c r="A744" s="6"/>
      <c r="B744" s="9"/>
      <c r="C744" s="10"/>
    </row>
    <row r="745" spans="1:3" x14ac:dyDescent="0.2">
      <c r="A745" s="6"/>
      <c r="B745" s="9"/>
      <c r="C745" s="10"/>
    </row>
    <row r="746" spans="1:3" x14ac:dyDescent="0.2">
      <c r="A746" s="6"/>
      <c r="B746" s="9"/>
      <c r="C746" s="10"/>
    </row>
    <row r="747" spans="1:3" x14ac:dyDescent="0.2">
      <c r="A747" s="6"/>
      <c r="B747" s="9"/>
      <c r="C747" s="10"/>
    </row>
    <row r="748" spans="1:3" x14ac:dyDescent="0.2">
      <c r="A748" s="6"/>
      <c r="B748" s="9"/>
      <c r="C748" s="10"/>
    </row>
    <row r="749" spans="1:3" x14ac:dyDescent="0.2">
      <c r="A749" s="6"/>
      <c r="B749" s="9"/>
      <c r="C749" s="10"/>
    </row>
    <row r="750" spans="1:3" x14ac:dyDescent="0.2">
      <c r="A750" s="6"/>
      <c r="B750" s="9"/>
      <c r="C750" s="10"/>
    </row>
    <row r="751" spans="1:3" x14ac:dyDescent="0.2">
      <c r="A751" s="6"/>
      <c r="B751" s="9"/>
      <c r="C751" s="10"/>
    </row>
    <row r="752" spans="1:3" x14ac:dyDescent="0.2">
      <c r="A752" s="6"/>
      <c r="B752" s="9"/>
      <c r="C752" s="10"/>
    </row>
    <row r="753" spans="1:3" x14ac:dyDescent="0.2">
      <c r="A753" s="6"/>
      <c r="B753" s="9"/>
      <c r="C753" s="10"/>
    </row>
    <row r="754" spans="1:3" x14ac:dyDescent="0.2">
      <c r="A754" s="6"/>
      <c r="B754" s="9"/>
      <c r="C754" s="10"/>
    </row>
    <row r="755" spans="1:3" x14ac:dyDescent="0.2">
      <c r="A755" s="6"/>
      <c r="B755" s="9"/>
      <c r="C755" s="10"/>
    </row>
    <row r="756" spans="1:3" x14ac:dyDescent="0.2">
      <c r="A756" s="6"/>
      <c r="B756" s="9"/>
      <c r="C756" s="10"/>
    </row>
    <row r="757" spans="1:3" x14ac:dyDescent="0.2">
      <c r="A757" s="6"/>
      <c r="B757" s="9"/>
      <c r="C757" s="10"/>
    </row>
    <row r="758" spans="1:3" x14ac:dyDescent="0.2">
      <c r="A758" s="6"/>
      <c r="B758" s="9"/>
      <c r="C758" s="10"/>
    </row>
    <row r="759" spans="1:3" x14ac:dyDescent="0.2">
      <c r="A759" s="6"/>
      <c r="B759" s="9"/>
      <c r="C759" s="10"/>
    </row>
    <row r="760" spans="1:3" x14ac:dyDescent="0.2">
      <c r="A760" s="6"/>
      <c r="B760" s="9"/>
      <c r="C760" s="10"/>
    </row>
    <row r="761" spans="1:3" x14ac:dyDescent="0.2">
      <c r="A761" s="6"/>
      <c r="B761" s="9"/>
      <c r="C761" s="10"/>
    </row>
    <row r="762" spans="1:3" x14ac:dyDescent="0.2">
      <c r="A762" s="6"/>
      <c r="B762" s="9"/>
      <c r="C762" s="10"/>
    </row>
    <row r="763" spans="1:3" x14ac:dyDescent="0.2">
      <c r="A763" s="6"/>
      <c r="B763" s="9"/>
      <c r="C763" s="10"/>
    </row>
    <row r="764" spans="1:3" x14ac:dyDescent="0.2">
      <c r="A764" s="6"/>
      <c r="B764" s="9"/>
      <c r="C764" s="10"/>
    </row>
    <row r="765" spans="1:3" x14ac:dyDescent="0.2">
      <c r="A765" s="6"/>
      <c r="B765" s="9"/>
      <c r="C765" s="10"/>
    </row>
    <row r="766" spans="1:3" x14ac:dyDescent="0.2">
      <c r="A766" s="6"/>
      <c r="B766" s="9"/>
      <c r="C766" s="10"/>
    </row>
    <row r="767" spans="1:3" x14ac:dyDescent="0.2">
      <c r="A767" s="6"/>
      <c r="B767" s="9"/>
      <c r="C767" s="10"/>
    </row>
    <row r="768" spans="1:3" x14ac:dyDescent="0.2">
      <c r="A768" s="6"/>
      <c r="B768" s="9"/>
      <c r="C768" s="10"/>
    </row>
    <row r="769" spans="1:3" x14ac:dyDescent="0.2">
      <c r="A769" s="6"/>
      <c r="B769" s="9"/>
      <c r="C769" s="10"/>
    </row>
    <row r="770" spans="1:3" x14ac:dyDescent="0.2">
      <c r="A770" s="6"/>
      <c r="B770" s="9"/>
      <c r="C770" s="10"/>
    </row>
    <row r="771" spans="1:3" x14ac:dyDescent="0.2">
      <c r="A771" s="6"/>
      <c r="B771" s="9"/>
      <c r="C771" s="10"/>
    </row>
    <row r="772" spans="1:3" x14ac:dyDescent="0.2">
      <c r="A772" s="6"/>
      <c r="B772" s="9"/>
      <c r="C772" s="10"/>
    </row>
    <row r="773" spans="1:3" x14ac:dyDescent="0.2">
      <c r="A773" s="6"/>
      <c r="B773" s="9"/>
      <c r="C773" s="10"/>
    </row>
    <row r="774" spans="1:3" x14ac:dyDescent="0.2">
      <c r="A774" s="6"/>
      <c r="B774" s="9"/>
      <c r="C774" s="10"/>
    </row>
    <row r="775" spans="1:3" x14ac:dyDescent="0.2">
      <c r="A775" s="6"/>
      <c r="B775" s="9"/>
      <c r="C775" s="10"/>
    </row>
    <row r="776" spans="1:3" x14ac:dyDescent="0.2">
      <c r="A776" s="6"/>
      <c r="B776" s="9"/>
      <c r="C776" s="10"/>
    </row>
    <row r="777" spans="1:3" x14ac:dyDescent="0.2">
      <c r="A777" s="6"/>
      <c r="B777" s="9"/>
      <c r="C777" s="10"/>
    </row>
    <row r="778" spans="1:3" x14ac:dyDescent="0.2">
      <c r="A778" s="6"/>
      <c r="B778" s="9"/>
      <c r="C778" s="10"/>
    </row>
    <row r="779" spans="1:3" x14ac:dyDescent="0.2">
      <c r="A779" s="6"/>
      <c r="B779" s="9"/>
      <c r="C779" s="10"/>
    </row>
    <row r="780" spans="1:3" x14ac:dyDescent="0.2">
      <c r="A780" s="6"/>
      <c r="B780" s="9"/>
      <c r="C780" s="10"/>
    </row>
    <row r="781" spans="1:3" x14ac:dyDescent="0.2">
      <c r="A781" s="6"/>
      <c r="B781" s="9"/>
      <c r="C781" s="10"/>
    </row>
    <row r="782" spans="1:3" x14ac:dyDescent="0.2">
      <c r="A782" s="6"/>
      <c r="B782" s="9"/>
      <c r="C782" s="10"/>
    </row>
    <row r="783" spans="1:3" x14ac:dyDescent="0.2">
      <c r="A783" s="6"/>
      <c r="B783" s="9"/>
      <c r="C783" s="10"/>
    </row>
    <row r="784" spans="1:3" x14ac:dyDescent="0.2">
      <c r="A784" s="6"/>
      <c r="B784" s="9"/>
      <c r="C784" s="10"/>
    </row>
    <row r="785" spans="1:3" x14ac:dyDescent="0.2">
      <c r="A785" s="6"/>
      <c r="B785" s="9"/>
      <c r="C785" s="10"/>
    </row>
    <row r="786" spans="1:3" x14ac:dyDescent="0.2">
      <c r="A786" s="6"/>
      <c r="B786" s="9"/>
      <c r="C786" s="10"/>
    </row>
    <row r="787" spans="1:3" x14ac:dyDescent="0.2">
      <c r="A787" s="6"/>
      <c r="B787" s="9"/>
      <c r="C787" s="10"/>
    </row>
    <row r="788" spans="1:3" x14ac:dyDescent="0.2">
      <c r="A788" s="6"/>
      <c r="B788" s="9"/>
      <c r="C788" s="10"/>
    </row>
    <row r="789" spans="1:3" x14ac:dyDescent="0.2">
      <c r="A789" s="6"/>
      <c r="B789" s="9"/>
      <c r="C789" s="10"/>
    </row>
    <row r="790" spans="1:3" x14ac:dyDescent="0.2">
      <c r="A790" s="6"/>
      <c r="B790" s="9"/>
      <c r="C790" s="10"/>
    </row>
    <row r="791" spans="1:3" x14ac:dyDescent="0.2">
      <c r="A791" s="6"/>
      <c r="B791" s="9"/>
      <c r="C791" s="10"/>
    </row>
    <row r="792" spans="1:3" x14ac:dyDescent="0.2">
      <c r="A792" s="6"/>
      <c r="B792" s="9"/>
      <c r="C792" s="10"/>
    </row>
    <row r="793" spans="1:3" x14ac:dyDescent="0.2">
      <c r="A793" s="6"/>
      <c r="B793" s="9"/>
      <c r="C793" s="10"/>
    </row>
    <row r="794" spans="1:3" x14ac:dyDescent="0.2">
      <c r="A794" s="6"/>
      <c r="B794" s="9"/>
      <c r="C794" s="10"/>
    </row>
    <row r="795" spans="1:3" x14ac:dyDescent="0.2">
      <c r="A795" s="6"/>
      <c r="B795" s="9"/>
      <c r="C795" s="10"/>
    </row>
    <row r="796" spans="1:3" x14ac:dyDescent="0.2">
      <c r="A796" s="6"/>
      <c r="B796" s="9"/>
      <c r="C796" s="10"/>
    </row>
    <row r="797" spans="1:3" x14ac:dyDescent="0.2">
      <c r="A797" s="6"/>
      <c r="B797" s="9"/>
      <c r="C797" s="10"/>
    </row>
    <row r="798" spans="1:3" x14ac:dyDescent="0.2">
      <c r="A798" s="6"/>
      <c r="B798" s="9"/>
      <c r="C798" s="10"/>
    </row>
    <row r="799" spans="1:3" x14ac:dyDescent="0.2">
      <c r="A799" s="6"/>
      <c r="B799" s="9"/>
      <c r="C799" s="10"/>
    </row>
    <row r="800" spans="1:3" x14ac:dyDescent="0.2">
      <c r="A800" s="6"/>
      <c r="B800" s="9"/>
      <c r="C800" s="10"/>
    </row>
    <row r="801" spans="1:3" x14ac:dyDescent="0.2">
      <c r="A801" s="6"/>
      <c r="B801" s="9"/>
      <c r="C801" s="10"/>
    </row>
    <row r="802" spans="1:3" x14ac:dyDescent="0.2">
      <c r="A802" s="6"/>
      <c r="B802" s="9"/>
      <c r="C802" s="10"/>
    </row>
    <row r="803" spans="1:3" x14ac:dyDescent="0.2">
      <c r="A803" s="6"/>
      <c r="B803" s="9"/>
      <c r="C803" s="10"/>
    </row>
    <row r="804" spans="1:3" x14ac:dyDescent="0.2">
      <c r="A804" s="6"/>
      <c r="B804" s="9"/>
      <c r="C804" s="10"/>
    </row>
    <row r="805" spans="1:3" x14ac:dyDescent="0.2">
      <c r="A805" s="6"/>
      <c r="B805" s="9"/>
      <c r="C805" s="10"/>
    </row>
    <row r="806" spans="1:3" x14ac:dyDescent="0.2">
      <c r="A806" s="6"/>
      <c r="B806" s="9"/>
      <c r="C806" s="10"/>
    </row>
    <row r="807" spans="1:3" x14ac:dyDescent="0.2">
      <c r="A807" s="6"/>
      <c r="B807" s="9"/>
      <c r="C807" s="10"/>
    </row>
    <row r="808" spans="1:3" x14ac:dyDescent="0.2">
      <c r="A808" s="6"/>
      <c r="B808" s="9"/>
      <c r="C808" s="10"/>
    </row>
    <row r="809" spans="1:3" x14ac:dyDescent="0.2">
      <c r="A809" s="6"/>
      <c r="B809" s="9"/>
      <c r="C809" s="10"/>
    </row>
    <row r="810" spans="1:3" x14ac:dyDescent="0.2">
      <c r="A810" s="6"/>
      <c r="B810" s="9"/>
      <c r="C810" s="10"/>
    </row>
    <row r="811" spans="1:3" x14ac:dyDescent="0.2">
      <c r="A811" s="6"/>
      <c r="B811" s="9"/>
      <c r="C811" s="10"/>
    </row>
    <row r="812" spans="1:3" x14ac:dyDescent="0.2">
      <c r="A812" s="6"/>
      <c r="B812" s="9"/>
      <c r="C812" s="10"/>
    </row>
    <row r="813" spans="1:3" x14ac:dyDescent="0.2">
      <c r="A813" s="6"/>
      <c r="B813" s="9"/>
      <c r="C813" s="10"/>
    </row>
    <row r="814" spans="1:3" x14ac:dyDescent="0.2">
      <c r="A814" s="6"/>
      <c r="B814" s="9"/>
      <c r="C814" s="10"/>
    </row>
    <row r="815" spans="1:3" x14ac:dyDescent="0.2">
      <c r="A815" s="6"/>
      <c r="B815" s="9"/>
      <c r="C815" s="10"/>
    </row>
    <row r="816" spans="1:3" x14ac:dyDescent="0.2">
      <c r="A816" s="6"/>
      <c r="B816" s="9"/>
      <c r="C816" s="10"/>
    </row>
    <row r="817" spans="1:3" x14ac:dyDescent="0.2">
      <c r="A817" s="6"/>
      <c r="B817" s="9"/>
      <c r="C817" s="10"/>
    </row>
    <row r="818" spans="1:3" x14ac:dyDescent="0.2">
      <c r="A818" s="6"/>
      <c r="B818" s="9"/>
      <c r="C818" s="10"/>
    </row>
    <row r="819" spans="1:3" x14ac:dyDescent="0.2">
      <c r="A819" s="6"/>
      <c r="B819" s="9"/>
      <c r="C819" s="10"/>
    </row>
    <row r="820" spans="1:3" x14ac:dyDescent="0.2">
      <c r="A820" s="6"/>
      <c r="B820" s="9"/>
      <c r="C820" s="10"/>
    </row>
    <row r="821" spans="1:3" x14ac:dyDescent="0.2">
      <c r="A821" s="6"/>
      <c r="B821" s="9"/>
      <c r="C821" s="10"/>
    </row>
    <row r="822" spans="1:3" x14ac:dyDescent="0.2">
      <c r="A822" s="6"/>
      <c r="B822" s="9"/>
      <c r="C822" s="10"/>
    </row>
    <row r="823" spans="1:3" x14ac:dyDescent="0.2">
      <c r="A823" s="6"/>
      <c r="B823" s="9"/>
      <c r="C823" s="10"/>
    </row>
    <row r="824" spans="1:3" x14ac:dyDescent="0.2">
      <c r="A824" s="6"/>
      <c r="B824" s="9"/>
      <c r="C824" s="10"/>
    </row>
    <row r="825" spans="1:3" x14ac:dyDescent="0.2">
      <c r="A825" s="6"/>
      <c r="B825" s="9"/>
      <c r="C825" s="10"/>
    </row>
    <row r="826" spans="1:3" x14ac:dyDescent="0.2">
      <c r="A826" s="6"/>
      <c r="B826" s="9"/>
      <c r="C826" s="10"/>
    </row>
    <row r="827" spans="1:3" x14ac:dyDescent="0.2">
      <c r="A827" s="6"/>
      <c r="B827" s="9"/>
      <c r="C827" s="10"/>
    </row>
    <row r="828" spans="1:3" x14ac:dyDescent="0.2">
      <c r="A828" s="6"/>
      <c r="B828" s="9"/>
      <c r="C828" s="10"/>
    </row>
    <row r="829" spans="1:3" x14ac:dyDescent="0.2">
      <c r="A829" s="6"/>
      <c r="B829" s="9"/>
      <c r="C829" s="10"/>
    </row>
    <row r="830" spans="1:3" x14ac:dyDescent="0.2">
      <c r="A830" s="6"/>
      <c r="B830" s="9"/>
      <c r="C830" s="10"/>
    </row>
    <row r="831" spans="1:3" x14ac:dyDescent="0.2">
      <c r="A831" s="6"/>
      <c r="B831" s="9"/>
      <c r="C831" s="10"/>
    </row>
    <row r="832" spans="1:3" x14ac:dyDescent="0.2">
      <c r="A832" s="6"/>
      <c r="B832" s="9"/>
      <c r="C832" s="10"/>
    </row>
    <row r="833" spans="1:3" x14ac:dyDescent="0.2">
      <c r="A833" s="6"/>
      <c r="B833" s="9"/>
      <c r="C833" s="10"/>
    </row>
    <row r="834" spans="1:3" x14ac:dyDescent="0.2">
      <c r="A834" s="6"/>
      <c r="B834" s="9"/>
      <c r="C834" s="10"/>
    </row>
    <row r="835" spans="1:3" x14ac:dyDescent="0.2">
      <c r="A835" s="6"/>
      <c r="B835" s="9"/>
      <c r="C835" s="10"/>
    </row>
    <row r="836" spans="1:3" x14ac:dyDescent="0.2">
      <c r="A836" s="6"/>
      <c r="B836" s="9"/>
      <c r="C836" s="10"/>
    </row>
    <row r="837" spans="1:3" x14ac:dyDescent="0.2">
      <c r="A837" s="6"/>
      <c r="B837" s="9"/>
      <c r="C837" s="10"/>
    </row>
    <row r="838" spans="1:3" x14ac:dyDescent="0.2">
      <c r="A838" s="6"/>
      <c r="B838" s="9"/>
      <c r="C838" s="10"/>
    </row>
    <row r="839" spans="1:3" x14ac:dyDescent="0.2">
      <c r="A839" s="6"/>
      <c r="B839" s="9"/>
      <c r="C839" s="10"/>
    </row>
    <row r="840" spans="1:3" x14ac:dyDescent="0.2">
      <c r="A840" s="6"/>
      <c r="B840" s="9"/>
      <c r="C840" s="10"/>
    </row>
    <row r="841" spans="1:3" x14ac:dyDescent="0.2">
      <c r="A841" s="6"/>
      <c r="B841" s="9"/>
      <c r="C841" s="10"/>
    </row>
    <row r="842" spans="1:3" x14ac:dyDescent="0.2">
      <c r="A842" s="6"/>
      <c r="B842" s="9"/>
      <c r="C842" s="10"/>
    </row>
    <row r="843" spans="1:3" x14ac:dyDescent="0.2">
      <c r="A843" s="6"/>
      <c r="B843" s="9"/>
      <c r="C843" s="10"/>
    </row>
    <row r="844" spans="1:3" x14ac:dyDescent="0.2">
      <c r="A844" s="6"/>
      <c r="B844" s="9"/>
      <c r="C844" s="10"/>
    </row>
    <row r="845" spans="1:3" x14ac:dyDescent="0.2">
      <c r="A845" s="6"/>
      <c r="B845" s="9"/>
      <c r="C845" s="10"/>
    </row>
    <row r="846" spans="1:3" x14ac:dyDescent="0.2">
      <c r="A846" s="6"/>
      <c r="B846" s="9"/>
      <c r="C846" s="10"/>
    </row>
    <row r="847" spans="1:3" x14ac:dyDescent="0.2">
      <c r="A847" s="6"/>
      <c r="B847" s="9"/>
      <c r="C847" s="10"/>
    </row>
    <row r="848" spans="1:3" x14ac:dyDescent="0.2">
      <c r="A848" s="6"/>
      <c r="B848" s="9"/>
      <c r="C848" s="10"/>
    </row>
    <row r="849" spans="1:3" x14ac:dyDescent="0.2">
      <c r="A849" s="6"/>
      <c r="B849" s="9"/>
      <c r="C849" s="10"/>
    </row>
    <row r="850" spans="1:3" x14ac:dyDescent="0.2">
      <c r="A850" s="6"/>
      <c r="B850" s="9"/>
      <c r="C850" s="10"/>
    </row>
    <row r="851" spans="1:3" x14ac:dyDescent="0.2">
      <c r="A851" s="6"/>
      <c r="B851" s="9"/>
      <c r="C851" s="10"/>
    </row>
    <row r="852" spans="1:3" x14ac:dyDescent="0.2">
      <c r="A852" s="6"/>
      <c r="B852" s="9"/>
      <c r="C852" s="10"/>
    </row>
    <row r="853" spans="1:3" x14ac:dyDescent="0.2">
      <c r="A853" s="6"/>
      <c r="B853" s="9"/>
      <c r="C853" s="10"/>
    </row>
    <row r="854" spans="1:3" x14ac:dyDescent="0.2">
      <c r="A854" s="6"/>
      <c r="B854" s="9"/>
      <c r="C854" s="10"/>
    </row>
    <row r="855" spans="1:3" x14ac:dyDescent="0.2">
      <c r="A855" s="6"/>
      <c r="B855" s="9"/>
      <c r="C855" s="10"/>
    </row>
    <row r="856" spans="1:3" x14ac:dyDescent="0.2">
      <c r="A856" s="6"/>
      <c r="B856" s="9"/>
      <c r="C856" s="10"/>
    </row>
    <row r="857" spans="1:3" x14ac:dyDescent="0.2">
      <c r="A857" s="6"/>
      <c r="B857" s="9"/>
      <c r="C857" s="10"/>
    </row>
    <row r="858" spans="1:3" x14ac:dyDescent="0.2">
      <c r="A858" s="6"/>
      <c r="B858" s="9"/>
      <c r="C858" s="10"/>
    </row>
    <row r="859" spans="1:3" x14ac:dyDescent="0.2">
      <c r="A859" s="6"/>
      <c r="B859" s="9"/>
      <c r="C859" s="10"/>
    </row>
    <row r="860" spans="1:3" x14ac:dyDescent="0.2">
      <c r="A860" s="6"/>
      <c r="B860" s="9"/>
      <c r="C860" s="10"/>
    </row>
    <row r="861" spans="1:3" x14ac:dyDescent="0.2">
      <c r="A861" s="6"/>
      <c r="B861" s="9"/>
      <c r="C861" s="10"/>
    </row>
    <row r="862" spans="1:3" x14ac:dyDescent="0.2">
      <c r="A862" s="6"/>
      <c r="B862" s="9"/>
      <c r="C862" s="10"/>
    </row>
    <row r="863" spans="1:3" x14ac:dyDescent="0.2">
      <c r="A863" s="6"/>
      <c r="B863" s="9"/>
      <c r="C863" s="10"/>
    </row>
    <row r="864" spans="1:3" x14ac:dyDescent="0.2">
      <c r="A864" s="6"/>
      <c r="B864" s="9"/>
      <c r="C864" s="10"/>
    </row>
    <row r="865" spans="1:3" x14ac:dyDescent="0.2">
      <c r="A865" s="6"/>
      <c r="B865" s="9"/>
      <c r="C865" s="10"/>
    </row>
    <row r="866" spans="1:3" x14ac:dyDescent="0.2">
      <c r="A866" s="6"/>
      <c r="B866" s="9"/>
      <c r="C866" s="10"/>
    </row>
    <row r="867" spans="1:3" x14ac:dyDescent="0.2">
      <c r="A867" s="6"/>
      <c r="B867" s="9"/>
      <c r="C867" s="10"/>
    </row>
    <row r="868" spans="1:3" x14ac:dyDescent="0.2">
      <c r="A868" s="6"/>
      <c r="B868" s="9"/>
      <c r="C868" s="10"/>
    </row>
    <row r="869" spans="1:3" x14ac:dyDescent="0.2">
      <c r="A869" s="6"/>
      <c r="B869" s="9"/>
      <c r="C869" s="10"/>
    </row>
    <row r="870" spans="1:3" x14ac:dyDescent="0.2">
      <c r="A870" s="6"/>
      <c r="B870" s="9"/>
      <c r="C870" s="10"/>
    </row>
    <row r="871" spans="1:3" x14ac:dyDescent="0.2">
      <c r="A871" s="6"/>
      <c r="B871" s="9"/>
      <c r="C871" s="10"/>
    </row>
    <row r="872" spans="1:3" x14ac:dyDescent="0.2">
      <c r="A872" s="6"/>
      <c r="B872" s="9"/>
      <c r="C872" s="10"/>
    </row>
    <row r="873" spans="1:3" x14ac:dyDescent="0.2">
      <c r="A873" s="6"/>
      <c r="B873" s="9"/>
      <c r="C873" s="10"/>
    </row>
    <row r="874" spans="1:3" x14ac:dyDescent="0.2">
      <c r="A874" s="6"/>
      <c r="B874" s="9"/>
      <c r="C874" s="10"/>
    </row>
    <row r="875" spans="1:3" x14ac:dyDescent="0.2">
      <c r="A875" s="6"/>
      <c r="B875" s="9"/>
      <c r="C875" s="10"/>
    </row>
    <row r="876" spans="1:3" x14ac:dyDescent="0.2">
      <c r="A876" s="6"/>
      <c r="B876" s="9"/>
      <c r="C876" s="10"/>
    </row>
    <row r="877" spans="1:3" x14ac:dyDescent="0.2">
      <c r="A877" s="6"/>
      <c r="B877" s="9"/>
      <c r="C877" s="10"/>
    </row>
    <row r="878" spans="1:3" x14ac:dyDescent="0.2">
      <c r="A878" s="6"/>
      <c r="B878" s="9"/>
      <c r="C878" s="10"/>
    </row>
    <row r="879" spans="1:3" x14ac:dyDescent="0.2">
      <c r="A879" s="6"/>
      <c r="B879" s="9"/>
      <c r="C879" s="10"/>
    </row>
    <row r="880" spans="1:3" x14ac:dyDescent="0.2">
      <c r="A880" s="6"/>
      <c r="B880" s="9"/>
      <c r="C880" s="10"/>
    </row>
    <row r="881" spans="1:3" x14ac:dyDescent="0.2">
      <c r="A881" s="6"/>
      <c r="B881" s="9"/>
      <c r="C881" s="10"/>
    </row>
    <row r="882" spans="1:3" x14ac:dyDescent="0.2">
      <c r="A882" s="6"/>
      <c r="B882" s="9"/>
      <c r="C882" s="10"/>
    </row>
    <row r="883" spans="1:3" x14ac:dyDescent="0.2">
      <c r="A883" s="6"/>
      <c r="B883" s="9"/>
      <c r="C883" s="10"/>
    </row>
    <row r="884" spans="1:3" x14ac:dyDescent="0.2">
      <c r="A884" s="6"/>
      <c r="B884" s="9"/>
      <c r="C884" s="10"/>
    </row>
    <row r="885" spans="1:3" x14ac:dyDescent="0.2">
      <c r="A885" s="6"/>
      <c r="B885" s="9"/>
      <c r="C885" s="10"/>
    </row>
    <row r="886" spans="1:3" x14ac:dyDescent="0.2">
      <c r="A886" s="6"/>
      <c r="B886" s="9"/>
      <c r="C886" s="10"/>
    </row>
    <row r="887" spans="1:3" x14ac:dyDescent="0.2">
      <c r="A887" s="6"/>
      <c r="B887" s="9"/>
      <c r="C887" s="10"/>
    </row>
    <row r="888" spans="1:3" x14ac:dyDescent="0.2">
      <c r="A888" s="6"/>
      <c r="B888" s="9"/>
      <c r="C888" s="10"/>
    </row>
    <row r="889" spans="1:3" x14ac:dyDescent="0.2">
      <c r="A889" s="6"/>
      <c r="B889" s="9"/>
      <c r="C889" s="10"/>
    </row>
    <row r="890" spans="1:3" x14ac:dyDescent="0.2">
      <c r="A890" s="6"/>
      <c r="B890" s="9"/>
      <c r="C890" s="10"/>
    </row>
    <row r="891" spans="1:3" x14ac:dyDescent="0.2">
      <c r="A891" s="6"/>
      <c r="B891" s="9"/>
      <c r="C891" s="10"/>
    </row>
    <row r="892" spans="1:3" x14ac:dyDescent="0.2">
      <c r="A892" s="6"/>
      <c r="B892" s="9"/>
      <c r="C892" s="10"/>
    </row>
    <row r="893" spans="1:3" x14ac:dyDescent="0.2">
      <c r="A893" s="6"/>
      <c r="B893" s="9"/>
      <c r="C893" s="10"/>
    </row>
    <row r="894" spans="1:3" x14ac:dyDescent="0.2">
      <c r="A894" s="6"/>
      <c r="B894" s="9"/>
      <c r="C894" s="10"/>
    </row>
    <row r="895" spans="1:3" x14ac:dyDescent="0.2">
      <c r="A895" s="6"/>
      <c r="B895" s="9"/>
      <c r="C895" s="10"/>
    </row>
    <row r="896" spans="1:3" x14ac:dyDescent="0.2">
      <c r="A896" s="6"/>
      <c r="B896" s="9"/>
      <c r="C896" s="10"/>
    </row>
    <row r="897" spans="1:3" x14ac:dyDescent="0.2">
      <c r="A897" s="6"/>
      <c r="B897" s="9"/>
      <c r="C897" s="10"/>
    </row>
    <row r="898" spans="1:3" x14ac:dyDescent="0.2">
      <c r="A898" s="6"/>
      <c r="B898" s="9"/>
      <c r="C898" s="10"/>
    </row>
    <row r="899" spans="1:3" x14ac:dyDescent="0.2">
      <c r="A899" s="6"/>
      <c r="B899" s="9"/>
      <c r="C899" s="10"/>
    </row>
    <row r="900" spans="1:3" x14ac:dyDescent="0.2">
      <c r="A900" s="6"/>
      <c r="B900" s="9"/>
      <c r="C900" s="10"/>
    </row>
    <row r="901" spans="1:3" x14ac:dyDescent="0.2">
      <c r="A901" s="6"/>
      <c r="B901" s="9"/>
      <c r="C901" s="10"/>
    </row>
    <row r="902" spans="1:3" x14ac:dyDescent="0.2">
      <c r="A902" s="6"/>
      <c r="B902" s="9"/>
      <c r="C902" s="10"/>
    </row>
    <row r="903" spans="1:3" x14ac:dyDescent="0.2">
      <c r="A903" s="6"/>
      <c r="B903" s="9"/>
      <c r="C903" s="10"/>
    </row>
    <row r="904" spans="1:3" x14ac:dyDescent="0.2">
      <c r="A904" s="6"/>
      <c r="B904" s="9"/>
      <c r="C904" s="10"/>
    </row>
    <row r="905" spans="1:3" x14ac:dyDescent="0.2">
      <c r="A905" s="6"/>
      <c r="B905" s="9"/>
      <c r="C905" s="10"/>
    </row>
    <row r="906" spans="1:3" x14ac:dyDescent="0.2">
      <c r="A906" s="6"/>
      <c r="B906" s="9"/>
      <c r="C906" s="10"/>
    </row>
    <row r="907" spans="1:3" x14ac:dyDescent="0.2">
      <c r="A907" s="6"/>
      <c r="B907" s="9"/>
      <c r="C907" s="10"/>
    </row>
    <row r="908" spans="1:3" x14ac:dyDescent="0.2">
      <c r="A908" s="6"/>
      <c r="B908" s="9"/>
      <c r="C908" s="10"/>
    </row>
    <row r="909" spans="1:3" x14ac:dyDescent="0.2">
      <c r="A909" s="6"/>
      <c r="B909" s="9"/>
      <c r="C909" s="10"/>
    </row>
    <row r="910" spans="1:3" x14ac:dyDescent="0.2">
      <c r="A910" s="6"/>
      <c r="B910" s="9"/>
      <c r="C910" s="10"/>
    </row>
    <row r="911" spans="1:3" x14ac:dyDescent="0.2">
      <c r="A911" s="6"/>
      <c r="B911" s="9"/>
      <c r="C911" s="10"/>
    </row>
    <row r="912" spans="1:3" x14ac:dyDescent="0.2">
      <c r="A912" s="6"/>
      <c r="B912" s="9"/>
      <c r="C912" s="10"/>
    </row>
    <row r="913" spans="1:3" x14ac:dyDescent="0.2">
      <c r="A913" s="6"/>
      <c r="B913" s="9"/>
      <c r="C913" s="10"/>
    </row>
    <row r="914" spans="1:3" x14ac:dyDescent="0.2">
      <c r="A914" s="6"/>
      <c r="B914" s="9"/>
      <c r="C914" s="10"/>
    </row>
    <row r="915" spans="1:3" x14ac:dyDescent="0.2">
      <c r="A915" s="6"/>
      <c r="B915" s="9"/>
      <c r="C915" s="10"/>
    </row>
    <row r="916" spans="1:3" x14ac:dyDescent="0.2">
      <c r="A916" s="6"/>
      <c r="B916" s="9"/>
      <c r="C916" s="10"/>
    </row>
    <row r="917" spans="1:3" x14ac:dyDescent="0.2">
      <c r="A917" s="6"/>
      <c r="B917" s="9"/>
      <c r="C917" s="10"/>
    </row>
    <row r="918" spans="1:3" x14ac:dyDescent="0.2">
      <c r="A918" s="6"/>
      <c r="B918" s="9"/>
      <c r="C918" s="10"/>
    </row>
    <row r="919" spans="1:3" x14ac:dyDescent="0.2">
      <c r="A919" s="6"/>
      <c r="B919" s="9"/>
      <c r="C919" s="10"/>
    </row>
    <row r="920" spans="1:3" x14ac:dyDescent="0.2">
      <c r="A920" s="6"/>
      <c r="B920" s="9"/>
      <c r="C920" s="10"/>
    </row>
    <row r="921" spans="1:3" x14ac:dyDescent="0.2">
      <c r="A921" s="6"/>
      <c r="B921" s="9"/>
      <c r="C921" s="10"/>
    </row>
    <row r="922" spans="1:3" x14ac:dyDescent="0.2">
      <c r="A922" s="6"/>
      <c r="B922" s="9"/>
      <c r="C922" s="10"/>
    </row>
    <row r="923" spans="1:3" x14ac:dyDescent="0.2">
      <c r="A923" s="6"/>
      <c r="B923" s="9"/>
      <c r="C923" s="10"/>
    </row>
    <row r="924" spans="1:3" x14ac:dyDescent="0.2">
      <c r="A924" s="6"/>
      <c r="B924" s="9"/>
      <c r="C924" s="10"/>
    </row>
    <row r="925" spans="1:3" x14ac:dyDescent="0.2">
      <c r="A925" s="6"/>
      <c r="B925" s="9"/>
      <c r="C925" s="10"/>
    </row>
    <row r="926" spans="1:3" x14ac:dyDescent="0.2">
      <c r="A926" s="6"/>
      <c r="B926" s="9"/>
      <c r="C926" s="10"/>
    </row>
    <row r="927" spans="1:3" x14ac:dyDescent="0.2">
      <c r="A927" s="6"/>
      <c r="B927" s="9"/>
      <c r="C927" s="10"/>
    </row>
    <row r="928" spans="1:3" x14ac:dyDescent="0.2">
      <c r="A928" s="6"/>
      <c r="B928" s="9"/>
      <c r="C928" s="10"/>
    </row>
    <row r="929" spans="1:3" x14ac:dyDescent="0.2">
      <c r="A929" s="6"/>
      <c r="B929" s="9"/>
      <c r="C929" s="10"/>
    </row>
    <row r="930" spans="1:3" x14ac:dyDescent="0.2">
      <c r="A930" s="6"/>
      <c r="B930" s="9"/>
      <c r="C930" s="10"/>
    </row>
    <row r="931" spans="1:3" x14ac:dyDescent="0.2">
      <c r="A931" s="6"/>
      <c r="B931" s="9"/>
      <c r="C931" s="10"/>
    </row>
    <row r="932" spans="1:3" x14ac:dyDescent="0.2">
      <c r="A932" s="6"/>
      <c r="B932" s="9"/>
      <c r="C932" s="10"/>
    </row>
    <row r="933" spans="1:3" x14ac:dyDescent="0.2">
      <c r="A933" s="6"/>
      <c r="B933" s="9"/>
      <c r="C933" s="10"/>
    </row>
    <row r="934" spans="1:3" x14ac:dyDescent="0.2">
      <c r="A934" s="6"/>
      <c r="B934" s="9"/>
      <c r="C934" s="10"/>
    </row>
    <row r="935" spans="1:3" x14ac:dyDescent="0.2">
      <c r="A935" s="6"/>
      <c r="B935" s="9"/>
      <c r="C935" s="10"/>
    </row>
    <row r="936" spans="1:3" x14ac:dyDescent="0.2">
      <c r="A936" s="6"/>
      <c r="B936" s="9"/>
      <c r="C936" s="10"/>
    </row>
    <row r="937" spans="1:3" x14ac:dyDescent="0.2">
      <c r="A937" s="6"/>
      <c r="B937" s="9"/>
      <c r="C937" s="10"/>
    </row>
    <row r="938" spans="1:3" x14ac:dyDescent="0.2">
      <c r="A938" s="6"/>
      <c r="B938" s="9"/>
      <c r="C938" s="10"/>
    </row>
    <row r="939" spans="1:3" x14ac:dyDescent="0.2">
      <c r="A939" s="6"/>
      <c r="B939" s="9"/>
      <c r="C939" s="10"/>
    </row>
    <row r="940" spans="1:3" x14ac:dyDescent="0.2">
      <c r="A940" s="6"/>
      <c r="B940" s="9"/>
      <c r="C940" s="10"/>
    </row>
    <row r="941" spans="1:3" x14ac:dyDescent="0.2">
      <c r="A941" s="6"/>
      <c r="B941" s="9"/>
      <c r="C941" s="10"/>
    </row>
    <row r="942" spans="1:3" x14ac:dyDescent="0.2">
      <c r="A942" s="6"/>
      <c r="B942" s="9"/>
      <c r="C942" s="10"/>
    </row>
    <row r="943" spans="1:3" x14ac:dyDescent="0.2">
      <c r="A943" s="6"/>
      <c r="B943" s="9"/>
      <c r="C943" s="10"/>
    </row>
    <row r="944" spans="1:3" x14ac:dyDescent="0.2">
      <c r="A944" s="6"/>
      <c r="B944" s="9"/>
      <c r="C944" s="10"/>
    </row>
    <row r="945" spans="1:3" x14ac:dyDescent="0.2">
      <c r="A945" s="6"/>
      <c r="B945" s="9"/>
      <c r="C945" s="10"/>
    </row>
    <row r="946" spans="1:3" x14ac:dyDescent="0.2">
      <c r="A946" s="6"/>
      <c r="B946" s="9"/>
      <c r="C946" s="10"/>
    </row>
    <row r="947" spans="1:3" x14ac:dyDescent="0.2">
      <c r="A947" s="6"/>
      <c r="B947" s="9"/>
      <c r="C947" s="10"/>
    </row>
    <row r="948" spans="1:3" x14ac:dyDescent="0.2">
      <c r="A948" s="6"/>
      <c r="B948" s="9"/>
      <c r="C948" s="10"/>
    </row>
    <row r="949" spans="1:3" x14ac:dyDescent="0.2">
      <c r="A949" s="6"/>
      <c r="B949" s="9"/>
      <c r="C949" s="10"/>
    </row>
    <row r="950" spans="1:3" x14ac:dyDescent="0.2">
      <c r="A950" s="6"/>
      <c r="B950" s="9"/>
      <c r="C950" s="10"/>
    </row>
    <row r="951" spans="1:3" x14ac:dyDescent="0.2">
      <c r="A951" s="6"/>
      <c r="B951" s="9"/>
      <c r="C951" s="10"/>
    </row>
    <row r="952" spans="1:3" x14ac:dyDescent="0.2">
      <c r="A952" s="6"/>
      <c r="B952" s="9"/>
      <c r="C952" s="10"/>
    </row>
    <row r="953" spans="1:3" x14ac:dyDescent="0.2">
      <c r="A953" s="6"/>
      <c r="B953" s="9"/>
      <c r="C953" s="10"/>
    </row>
    <row r="954" spans="1:3" x14ac:dyDescent="0.2">
      <c r="A954" s="6"/>
      <c r="B954" s="9"/>
      <c r="C954" s="10"/>
    </row>
    <row r="955" spans="1:3" x14ac:dyDescent="0.2">
      <c r="A955" s="6"/>
      <c r="B955" s="9"/>
      <c r="C955" s="10"/>
    </row>
    <row r="956" spans="1:3" x14ac:dyDescent="0.2">
      <c r="A956" s="6"/>
      <c r="B956" s="9"/>
      <c r="C956" s="10"/>
    </row>
    <row r="957" spans="1:3" x14ac:dyDescent="0.2">
      <c r="A957" s="6"/>
      <c r="B957" s="9"/>
      <c r="C957" s="10"/>
    </row>
    <row r="958" spans="1:3" x14ac:dyDescent="0.2">
      <c r="A958" s="6"/>
      <c r="B958" s="9"/>
      <c r="C958" s="10"/>
    </row>
    <row r="959" spans="1:3" x14ac:dyDescent="0.2">
      <c r="A959" s="6"/>
      <c r="B959" s="9"/>
      <c r="C959" s="10"/>
    </row>
    <row r="960" spans="1:3" x14ac:dyDescent="0.2">
      <c r="A960" s="6"/>
      <c r="B960" s="9"/>
      <c r="C960" s="10"/>
    </row>
    <row r="961" spans="1:3" x14ac:dyDescent="0.2">
      <c r="A961" s="6"/>
      <c r="B961" s="9"/>
      <c r="C961" s="10"/>
    </row>
    <row r="962" spans="1:3" x14ac:dyDescent="0.2">
      <c r="A962" s="6"/>
      <c r="B962" s="9"/>
      <c r="C962" s="10"/>
    </row>
    <row r="963" spans="1:3" x14ac:dyDescent="0.2">
      <c r="A963" s="6"/>
      <c r="B963" s="9"/>
      <c r="C963" s="10"/>
    </row>
    <row r="964" spans="1:3" x14ac:dyDescent="0.2">
      <c r="A964" s="6"/>
      <c r="B964" s="9"/>
      <c r="C964" s="10"/>
    </row>
    <row r="965" spans="1:3" x14ac:dyDescent="0.2">
      <c r="A965" s="6"/>
      <c r="B965" s="9"/>
      <c r="C965" s="10"/>
    </row>
    <row r="966" spans="1:3" x14ac:dyDescent="0.2">
      <c r="A966" s="6"/>
      <c r="B966" s="9"/>
      <c r="C966" s="10"/>
    </row>
    <row r="967" spans="1:3" x14ac:dyDescent="0.2">
      <c r="A967" s="6"/>
      <c r="B967" s="9"/>
      <c r="C967" s="10"/>
    </row>
    <row r="968" spans="1:3" x14ac:dyDescent="0.2">
      <c r="A968" s="6"/>
      <c r="B968" s="9"/>
      <c r="C968" s="10"/>
    </row>
    <row r="969" spans="1:3" x14ac:dyDescent="0.2">
      <c r="A969" s="6"/>
      <c r="B969" s="9"/>
      <c r="C969" s="10"/>
    </row>
    <row r="970" spans="1:3" x14ac:dyDescent="0.2">
      <c r="A970" s="6"/>
      <c r="B970" s="9"/>
      <c r="C970" s="10"/>
    </row>
    <row r="971" spans="1:3" x14ac:dyDescent="0.2">
      <c r="A971" s="6"/>
      <c r="B971" s="9"/>
      <c r="C971" s="10"/>
    </row>
    <row r="972" spans="1:3" x14ac:dyDescent="0.2">
      <c r="A972" s="6"/>
      <c r="B972" s="9"/>
      <c r="C972" s="10"/>
    </row>
    <row r="973" spans="1:3" x14ac:dyDescent="0.2">
      <c r="A973" s="6"/>
      <c r="B973" s="9"/>
      <c r="C973" s="10"/>
    </row>
    <row r="974" spans="1:3" x14ac:dyDescent="0.2">
      <c r="A974" s="6"/>
      <c r="B974" s="9"/>
      <c r="C974" s="10"/>
    </row>
    <row r="975" spans="1:3" x14ac:dyDescent="0.2">
      <c r="A975" s="6"/>
      <c r="B975" s="9"/>
      <c r="C975" s="10"/>
    </row>
    <row r="976" spans="1:3" x14ac:dyDescent="0.2">
      <c r="A976" s="6"/>
      <c r="B976" s="9"/>
      <c r="C976" s="10"/>
    </row>
    <row r="977" spans="1:3" x14ac:dyDescent="0.2">
      <c r="A977" s="6"/>
      <c r="B977" s="9"/>
      <c r="C977" s="10"/>
    </row>
    <row r="978" spans="1:3" x14ac:dyDescent="0.2">
      <c r="A978" s="6"/>
      <c r="B978" s="9"/>
      <c r="C978" s="10"/>
    </row>
    <row r="979" spans="1:3" x14ac:dyDescent="0.2">
      <c r="A979" s="6"/>
      <c r="B979" s="9"/>
      <c r="C979" s="10"/>
    </row>
    <row r="980" spans="1:3" x14ac:dyDescent="0.2">
      <c r="A980" s="6"/>
      <c r="B980" s="9"/>
      <c r="C980" s="10"/>
    </row>
    <row r="981" spans="1:3" x14ac:dyDescent="0.2">
      <c r="A981" s="6"/>
      <c r="B981" s="9"/>
      <c r="C981" s="10"/>
    </row>
    <row r="982" spans="1:3" x14ac:dyDescent="0.2">
      <c r="A982" s="6"/>
      <c r="B982" s="9"/>
      <c r="C982" s="10"/>
    </row>
    <row r="983" spans="1:3" x14ac:dyDescent="0.2">
      <c r="A983" s="6"/>
      <c r="B983" s="9"/>
      <c r="C983" s="10"/>
    </row>
    <row r="984" spans="1:3" x14ac:dyDescent="0.2">
      <c r="A984" s="6"/>
      <c r="B984" s="9"/>
      <c r="C984" s="10"/>
    </row>
    <row r="985" spans="1:3" x14ac:dyDescent="0.2">
      <c r="A985" s="6"/>
      <c r="B985" s="9"/>
      <c r="C985" s="10"/>
    </row>
    <row r="986" spans="1:3" x14ac:dyDescent="0.2">
      <c r="A986" s="6"/>
      <c r="B986" s="9"/>
      <c r="C986" s="10"/>
    </row>
    <row r="987" spans="1:3" x14ac:dyDescent="0.2">
      <c r="A987" s="6"/>
      <c r="B987" s="9"/>
      <c r="C987" s="10"/>
    </row>
    <row r="988" spans="1:3" x14ac:dyDescent="0.2">
      <c r="A988" s="6"/>
      <c r="B988" s="9"/>
      <c r="C988" s="10"/>
    </row>
    <row r="989" spans="1:3" x14ac:dyDescent="0.2">
      <c r="A989" s="6"/>
      <c r="B989" s="9"/>
      <c r="C989" s="10"/>
    </row>
    <row r="990" spans="1:3" x14ac:dyDescent="0.2">
      <c r="A990" s="6"/>
      <c r="B990" s="9"/>
      <c r="C990" s="10"/>
    </row>
    <row r="991" spans="1:3" x14ac:dyDescent="0.2">
      <c r="A991" s="6"/>
      <c r="B991" s="9"/>
      <c r="C991" s="10"/>
    </row>
    <row r="992" spans="1:3" x14ac:dyDescent="0.2">
      <c r="A992" s="6"/>
      <c r="B992" s="9"/>
      <c r="C992" s="10"/>
    </row>
    <row r="993" spans="1:3" x14ac:dyDescent="0.2">
      <c r="A993" s="6"/>
      <c r="B993" s="9"/>
      <c r="C993" s="10"/>
    </row>
    <row r="994" spans="1:3" x14ac:dyDescent="0.2">
      <c r="A994" s="6"/>
      <c r="B994" s="9"/>
      <c r="C994" s="10"/>
    </row>
    <row r="995" spans="1:3" x14ac:dyDescent="0.2">
      <c r="A995" s="6"/>
      <c r="B995" s="9"/>
      <c r="C995" s="10"/>
    </row>
    <row r="996" spans="1:3" x14ac:dyDescent="0.2">
      <c r="A996" s="6"/>
      <c r="B996" s="9"/>
      <c r="C996" s="10"/>
    </row>
    <row r="997" spans="1:3" x14ac:dyDescent="0.2">
      <c r="A997" s="6"/>
      <c r="B997" s="9"/>
      <c r="C997" s="10"/>
    </row>
    <row r="998" spans="1:3" x14ac:dyDescent="0.2">
      <c r="A998" s="6"/>
      <c r="B998" s="9"/>
      <c r="C998" s="10"/>
    </row>
    <row r="999" spans="1:3" x14ac:dyDescent="0.2">
      <c r="A999" s="6"/>
      <c r="B999" s="9"/>
      <c r="C999" s="10"/>
    </row>
    <row r="1000" spans="1:3" x14ac:dyDescent="0.2">
      <c r="A1000" s="6"/>
      <c r="B1000" s="9"/>
      <c r="C1000" s="10"/>
    </row>
    <row r="1001" spans="1:3" x14ac:dyDescent="0.2">
      <c r="A1001" s="6"/>
      <c r="B1001" s="9"/>
      <c r="C1001" s="10"/>
    </row>
    <row r="1002" spans="1:3" x14ac:dyDescent="0.2">
      <c r="A1002" s="6"/>
      <c r="B1002" s="9"/>
      <c r="C1002" s="10"/>
    </row>
    <row r="1003" spans="1:3" x14ac:dyDescent="0.2">
      <c r="A1003" s="6"/>
      <c r="B1003" s="9"/>
      <c r="C1003" s="10"/>
    </row>
    <row r="1004" spans="1:3" x14ac:dyDescent="0.2">
      <c r="A1004" s="6"/>
      <c r="B1004" s="9"/>
      <c r="C1004" s="10"/>
    </row>
    <row r="1005" spans="1:3" x14ac:dyDescent="0.2">
      <c r="A1005" s="6"/>
      <c r="B1005" s="9"/>
      <c r="C1005" s="10"/>
    </row>
    <row r="1006" spans="1:3" x14ac:dyDescent="0.2">
      <c r="A1006" s="6"/>
      <c r="B1006" s="9"/>
      <c r="C1006" s="10"/>
    </row>
    <row r="1007" spans="1:3" x14ac:dyDescent="0.2">
      <c r="A1007" s="6"/>
      <c r="B1007" s="9"/>
      <c r="C1007" s="10"/>
    </row>
    <row r="1008" spans="1:3" x14ac:dyDescent="0.2">
      <c r="A1008" s="6"/>
      <c r="B1008" s="9"/>
      <c r="C1008" s="10"/>
    </row>
    <row r="1009" spans="1:3" x14ac:dyDescent="0.2">
      <c r="A1009" s="6"/>
      <c r="B1009" s="9"/>
      <c r="C1009" s="10"/>
    </row>
    <row r="1010" spans="1:3" x14ac:dyDescent="0.2">
      <c r="A1010" s="6"/>
      <c r="B1010" s="9"/>
      <c r="C1010" s="10"/>
    </row>
    <row r="1011" spans="1:3" x14ac:dyDescent="0.2">
      <c r="A1011" s="6"/>
      <c r="B1011" s="9"/>
      <c r="C1011" s="10"/>
    </row>
    <row r="1012" spans="1:3" x14ac:dyDescent="0.2">
      <c r="A1012" s="6"/>
      <c r="B1012" s="9"/>
      <c r="C1012" s="10"/>
    </row>
    <row r="1013" spans="1:3" x14ac:dyDescent="0.2">
      <c r="A1013" s="6"/>
      <c r="B1013" s="9"/>
      <c r="C1013" s="10"/>
    </row>
    <row r="1014" spans="1:3" x14ac:dyDescent="0.2">
      <c r="A1014" s="6"/>
      <c r="B1014" s="9"/>
      <c r="C1014" s="10"/>
    </row>
    <row r="1015" spans="1:3" x14ac:dyDescent="0.2">
      <c r="A1015" s="6"/>
      <c r="B1015" s="9"/>
      <c r="C1015" s="10"/>
    </row>
    <row r="1016" spans="1:3" x14ac:dyDescent="0.2">
      <c r="A1016" s="6"/>
      <c r="B1016" s="9"/>
      <c r="C1016" s="10"/>
    </row>
    <row r="1017" spans="1:3" x14ac:dyDescent="0.2">
      <c r="A1017" s="6"/>
      <c r="B1017" s="9"/>
      <c r="C1017" s="10"/>
    </row>
    <row r="1018" spans="1:3" x14ac:dyDescent="0.2">
      <c r="A1018" s="6"/>
      <c r="B1018" s="9"/>
      <c r="C1018" s="10"/>
    </row>
    <row r="1019" spans="1:3" x14ac:dyDescent="0.2">
      <c r="A1019" s="6"/>
      <c r="B1019" s="9"/>
      <c r="C1019" s="10"/>
    </row>
    <row r="1020" spans="1:3" x14ac:dyDescent="0.2">
      <c r="A1020" s="6"/>
      <c r="B1020" s="9"/>
      <c r="C1020" s="10"/>
    </row>
    <row r="1021" spans="1:3" x14ac:dyDescent="0.2">
      <c r="A1021" s="6"/>
      <c r="B1021" s="9"/>
      <c r="C1021" s="10"/>
    </row>
    <row r="1022" spans="1:3" x14ac:dyDescent="0.2">
      <c r="A1022" s="6"/>
      <c r="B1022" s="9"/>
      <c r="C1022" s="10"/>
    </row>
    <row r="1023" spans="1:3" x14ac:dyDescent="0.2">
      <c r="A1023" s="6"/>
      <c r="B1023" s="9"/>
      <c r="C1023" s="10"/>
    </row>
    <row r="1024" spans="1:3" x14ac:dyDescent="0.2">
      <c r="A1024" s="6"/>
      <c r="B1024" s="9"/>
      <c r="C1024" s="10"/>
    </row>
    <row r="1025" spans="1:3" x14ac:dyDescent="0.2">
      <c r="A1025" s="6"/>
      <c r="B1025" s="9"/>
      <c r="C1025" s="10"/>
    </row>
    <row r="1026" spans="1:3" x14ac:dyDescent="0.2">
      <c r="A1026" s="6"/>
      <c r="B1026" s="9"/>
      <c r="C1026" s="10"/>
    </row>
    <row r="1027" spans="1:3" x14ac:dyDescent="0.2">
      <c r="A1027" s="6"/>
      <c r="B1027" s="9"/>
      <c r="C1027" s="10"/>
    </row>
    <row r="1028" spans="1:3" x14ac:dyDescent="0.2">
      <c r="A1028" s="6"/>
      <c r="B1028" s="9"/>
      <c r="C1028" s="10"/>
    </row>
    <row r="1029" spans="1:3" x14ac:dyDescent="0.2">
      <c r="A1029" s="6"/>
      <c r="B1029" s="9"/>
      <c r="C1029" s="10"/>
    </row>
    <row r="1030" spans="1:3" x14ac:dyDescent="0.2">
      <c r="A1030" s="6"/>
      <c r="B1030" s="9"/>
      <c r="C1030" s="10"/>
    </row>
    <row r="1031" spans="1:3" x14ac:dyDescent="0.2">
      <c r="A1031" s="6"/>
      <c r="B1031" s="9"/>
      <c r="C1031" s="10"/>
    </row>
    <row r="1032" spans="1:3" x14ac:dyDescent="0.2">
      <c r="A1032" s="6"/>
      <c r="B1032" s="9"/>
      <c r="C1032" s="10"/>
    </row>
    <row r="1033" spans="1:3" x14ac:dyDescent="0.2">
      <c r="A1033" s="6"/>
      <c r="B1033" s="9"/>
      <c r="C1033" s="10"/>
    </row>
    <row r="1034" spans="1:3" x14ac:dyDescent="0.2">
      <c r="A1034" s="6"/>
      <c r="B1034" s="9"/>
      <c r="C1034" s="10"/>
    </row>
    <row r="1035" spans="1:3" x14ac:dyDescent="0.2">
      <c r="A1035" s="6"/>
      <c r="B1035" s="9"/>
      <c r="C1035" s="10"/>
    </row>
    <row r="1036" spans="1:3" x14ac:dyDescent="0.2">
      <c r="A1036" s="6"/>
      <c r="B1036" s="9"/>
      <c r="C1036" s="10"/>
    </row>
    <row r="1037" spans="1:3" x14ac:dyDescent="0.2">
      <c r="A1037" s="6"/>
      <c r="B1037" s="9"/>
      <c r="C1037" s="10"/>
    </row>
    <row r="1038" spans="1:3" x14ac:dyDescent="0.2">
      <c r="A1038" s="6"/>
      <c r="B1038" s="9"/>
      <c r="C1038" s="10"/>
    </row>
    <row r="1039" spans="1:3" x14ac:dyDescent="0.2">
      <c r="A1039" s="6"/>
      <c r="B1039" s="9"/>
      <c r="C1039" s="10"/>
    </row>
    <row r="1040" spans="1:3" x14ac:dyDescent="0.2">
      <c r="A1040" s="6"/>
      <c r="B1040" s="9"/>
      <c r="C1040" s="10"/>
    </row>
    <row r="1041" spans="1:3" x14ac:dyDescent="0.2">
      <c r="A1041" s="6"/>
      <c r="B1041" s="9"/>
      <c r="C1041" s="10"/>
    </row>
    <row r="1042" spans="1:3" x14ac:dyDescent="0.2">
      <c r="A1042" s="6"/>
      <c r="B1042" s="9"/>
      <c r="C1042" s="10"/>
    </row>
    <row r="1043" spans="1:3" x14ac:dyDescent="0.2">
      <c r="A1043" s="6"/>
      <c r="B1043" s="9"/>
      <c r="C1043" s="10"/>
    </row>
    <row r="1044" spans="1:3" x14ac:dyDescent="0.2">
      <c r="A1044" s="6"/>
      <c r="B1044" s="9"/>
      <c r="C1044" s="10"/>
    </row>
    <row r="1045" spans="1:3" x14ac:dyDescent="0.2">
      <c r="A1045" s="6"/>
      <c r="B1045" s="9"/>
      <c r="C1045" s="10"/>
    </row>
    <row r="1046" spans="1:3" x14ac:dyDescent="0.2">
      <c r="A1046" s="6"/>
      <c r="B1046" s="9"/>
      <c r="C1046" s="10"/>
    </row>
    <row r="1047" spans="1:3" x14ac:dyDescent="0.2">
      <c r="A1047" s="6"/>
      <c r="B1047" s="9"/>
      <c r="C1047" s="10"/>
    </row>
    <row r="1048" spans="1:3" x14ac:dyDescent="0.2">
      <c r="A1048" s="6"/>
      <c r="B1048" s="9"/>
      <c r="C1048" s="10"/>
    </row>
    <row r="1049" spans="1:3" x14ac:dyDescent="0.2">
      <c r="A1049" s="6"/>
      <c r="B1049" s="9"/>
      <c r="C1049" s="10"/>
    </row>
    <row r="1050" spans="1:3" x14ac:dyDescent="0.2">
      <c r="A1050" s="6"/>
      <c r="B1050" s="9"/>
      <c r="C1050" s="10"/>
    </row>
    <row r="1051" spans="1:3" x14ac:dyDescent="0.2">
      <c r="A1051" s="6"/>
      <c r="B1051" s="9"/>
      <c r="C1051" s="10"/>
    </row>
    <row r="1052" spans="1:3" x14ac:dyDescent="0.2">
      <c r="A1052" s="6"/>
      <c r="B1052" s="9"/>
      <c r="C1052" s="10"/>
    </row>
    <row r="1053" spans="1:3" x14ac:dyDescent="0.2">
      <c r="A1053" s="6"/>
      <c r="B1053" s="9"/>
      <c r="C1053" s="10"/>
    </row>
    <row r="1054" spans="1:3" x14ac:dyDescent="0.2">
      <c r="A1054" s="6"/>
      <c r="B1054" s="9"/>
      <c r="C1054" s="10"/>
    </row>
    <row r="1055" spans="1:3" x14ac:dyDescent="0.2">
      <c r="A1055" s="6"/>
      <c r="B1055" s="9"/>
      <c r="C1055" s="10"/>
    </row>
    <row r="1056" spans="1:3" x14ac:dyDescent="0.2">
      <c r="A1056" s="6"/>
      <c r="B1056" s="9"/>
      <c r="C1056" s="10"/>
    </row>
    <row r="1057" spans="1:3" x14ac:dyDescent="0.2">
      <c r="A1057" s="6"/>
      <c r="B1057" s="9"/>
      <c r="C1057" s="10"/>
    </row>
    <row r="1058" spans="1:3" x14ac:dyDescent="0.2">
      <c r="A1058" s="6"/>
      <c r="B1058" s="9"/>
      <c r="C1058" s="10"/>
    </row>
    <row r="1059" spans="1:3" x14ac:dyDescent="0.2">
      <c r="A1059" s="6"/>
      <c r="B1059" s="9"/>
      <c r="C1059" s="10"/>
    </row>
    <row r="1060" spans="1:3" x14ac:dyDescent="0.2">
      <c r="A1060" s="6"/>
      <c r="B1060" s="9"/>
      <c r="C1060" s="10"/>
    </row>
    <row r="1061" spans="1:3" x14ac:dyDescent="0.2">
      <c r="A1061" s="6"/>
      <c r="B1061" s="9"/>
      <c r="C1061" s="10"/>
    </row>
    <row r="1062" spans="1:3" x14ac:dyDescent="0.2">
      <c r="A1062" s="6"/>
      <c r="B1062" s="9"/>
      <c r="C1062" s="10"/>
    </row>
    <row r="1063" spans="1:3" x14ac:dyDescent="0.2">
      <c r="A1063" s="6"/>
      <c r="B1063" s="9"/>
      <c r="C1063" s="10"/>
    </row>
    <row r="1064" spans="1:3" x14ac:dyDescent="0.2">
      <c r="A1064" s="6"/>
      <c r="B1064" s="9"/>
      <c r="C1064" s="10"/>
    </row>
    <row r="1065" spans="1:3" x14ac:dyDescent="0.2">
      <c r="A1065" s="6"/>
      <c r="B1065" s="9"/>
      <c r="C1065" s="10"/>
    </row>
    <row r="1066" spans="1:3" x14ac:dyDescent="0.2">
      <c r="A1066" s="6"/>
      <c r="B1066" s="9"/>
      <c r="C1066" s="10"/>
    </row>
    <row r="1067" spans="1:3" x14ac:dyDescent="0.2">
      <c r="A1067" s="6"/>
      <c r="B1067" s="9"/>
      <c r="C1067" s="10"/>
    </row>
    <row r="1068" spans="1:3" x14ac:dyDescent="0.2">
      <c r="A1068" s="6"/>
      <c r="B1068" s="9"/>
      <c r="C1068" s="10"/>
    </row>
    <row r="1069" spans="1:3" x14ac:dyDescent="0.2">
      <c r="A1069" s="6"/>
      <c r="B1069" s="9"/>
      <c r="C1069" s="10"/>
    </row>
    <row r="1070" spans="1:3" x14ac:dyDescent="0.2">
      <c r="A1070" s="6"/>
      <c r="B1070" s="9"/>
      <c r="C1070" s="10"/>
    </row>
    <row r="1071" spans="1:3" x14ac:dyDescent="0.2">
      <c r="A1071" s="6"/>
      <c r="B1071" s="9"/>
      <c r="C1071" s="10"/>
    </row>
    <row r="1072" spans="1:3" x14ac:dyDescent="0.2">
      <c r="A1072" s="6"/>
      <c r="B1072" s="9"/>
      <c r="C1072" s="10"/>
    </row>
    <row r="1073" spans="1:3" x14ac:dyDescent="0.2">
      <c r="A1073" s="6"/>
      <c r="B1073" s="9"/>
      <c r="C1073" s="10"/>
    </row>
    <row r="1074" spans="1:3" x14ac:dyDescent="0.2">
      <c r="A1074" s="6"/>
      <c r="B1074" s="9"/>
      <c r="C1074" s="10"/>
    </row>
    <row r="1075" spans="1:3" x14ac:dyDescent="0.2">
      <c r="A1075" s="6"/>
      <c r="B1075" s="9"/>
      <c r="C1075" s="10"/>
    </row>
    <row r="1076" spans="1:3" x14ac:dyDescent="0.2">
      <c r="A1076" s="6"/>
      <c r="B1076" s="9"/>
      <c r="C1076" s="10"/>
    </row>
    <row r="1077" spans="1:3" x14ac:dyDescent="0.2">
      <c r="A1077" s="6"/>
      <c r="B1077" s="9"/>
      <c r="C1077" s="10"/>
    </row>
    <row r="1078" spans="1:3" x14ac:dyDescent="0.2">
      <c r="A1078" s="6"/>
      <c r="B1078" s="9"/>
      <c r="C1078" s="10"/>
    </row>
    <row r="1079" spans="1:3" x14ac:dyDescent="0.2">
      <c r="A1079" s="6"/>
      <c r="B1079" s="9"/>
      <c r="C1079" s="10"/>
    </row>
    <row r="1080" spans="1:3" x14ac:dyDescent="0.2">
      <c r="A1080" s="6"/>
      <c r="B1080" s="9"/>
      <c r="C1080" s="10"/>
    </row>
    <row r="1081" spans="1:3" x14ac:dyDescent="0.2">
      <c r="A1081" s="6"/>
      <c r="B1081" s="9"/>
      <c r="C1081" s="10"/>
    </row>
    <row r="1082" spans="1:3" x14ac:dyDescent="0.2">
      <c r="A1082" s="6"/>
      <c r="B1082" s="9"/>
      <c r="C1082" s="10"/>
    </row>
    <row r="1083" spans="1:3" x14ac:dyDescent="0.2">
      <c r="A1083" s="6"/>
      <c r="B1083" s="9"/>
      <c r="C1083" s="10"/>
    </row>
    <row r="1084" spans="1:3" x14ac:dyDescent="0.2">
      <c r="A1084" s="6"/>
      <c r="B1084" s="9"/>
      <c r="C1084" s="10"/>
    </row>
    <row r="1085" spans="1:3" x14ac:dyDescent="0.2">
      <c r="A1085" s="6"/>
      <c r="B1085" s="9"/>
      <c r="C1085" s="10"/>
    </row>
    <row r="1086" spans="1:3" x14ac:dyDescent="0.2">
      <c r="A1086" s="6"/>
      <c r="B1086" s="9"/>
      <c r="C1086" s="10"/>
    </row>
    <row r="1087" spans="1:3" x14ac:dyDescent="0.2">
      <c r="A1087" s="6"/>
      <c r="B1087" s="9"/>
      <c r="C1087" s="10"/>
    </row>
    <row r="1088" spans="1:3" x14ac:dyDescent="0.2">
      <c r="A1088" s="6"/>
      <c r="B1088" s="9"/>
      <c r="C1088" s="10"/>
    </row>
    <row r="1089" spans="1:3" x14ac:dyDescent="0.2">
      <c r="A1089" s="6"/>
      <c r="B1089" s="9"/>
      <c r="C1089" s="10"/>
    </row>
    <row r="1090" spans="1:3" x14ac:dyDescent="0.2">
      <c r="A1090" s="6"/>
      <c r="B1090" s="9"/>
      <c r="C1090" s="10"/>
    </row>
    <row r="1091" spans="1:3" x14ac:dyDescent="0.2">
      <c r="A1091" s="6"/>
      <c r="B1091" s="9"/>
      <c r="C1091" s="10"/>
    </row>
    <row r="1092" spans="1:3" x14ac:dyDescent="0.2">
      <c r="A1092" s="6"/>
      <c r="B1092" s="9"/>
      <c r="C1092" s="10"/>
    </row>
    <row r="1093" spans="1:3" x14ac:dyDescent="0.2">
      <c r="A1093" s="6"/>
      <c r="B1093" s="9"/>
      <c r="C1093" s="10"/>
    </row>
    <row r="1094" spans="1:3" x14ac:dyDescent="0.2">
      <c r="A1094" s="6"/>
      <c r="B1094" s="9"/>
      <c r="C1094" s="10"/>
    </row>
    <row r="1095" spans="1:3" x14ac:dyDescent="0.2">
      <c r="A1095" s="6"/>
      <c r="B1095" s="9"/>
      <c r="C1095" s="10"/>
    </row>
    <row r="1096" spans="1:3" x14ac:dyDescent="0.2">
      <c r="A1096" s="6"/>
      <c r="B1096" s="9"/>
      <c r="C1096" s="10"/>
    </row>
    <row r="1097" spans="1:3" x14ac:dyDescent="0.2">
      <c r="A1097" s="6"/>
      <c r="B1097" s="9"/>
      <c r="C1097" s="10"/>
    </row>
    <row r="1098" spans="1:3" x14ac:dyDescent="0.2">
      <c r="A1098" s="6"/>
      <c r="B1098" s="9"/>
      <c r="C1098" s="10"/>
    </row>
    <row r="1099" spans="1:3" x14ac:dyDescent="0.2">
      <c r="A1099" s="6"/>
      <c r="B1099" s="9"/>
      <c r="C1099" s="10"/>
    </row>
    <row r="1100" spans="1:3" x14ac:dyDescent="0.2">
      <c r="A1100" s="6"/>
      <c r="B1100" s="9"/>
      <c r="C1100" s="10"/>
    </row>
    <row r="1101" spans="1:3" x14ac:dyDescent="0.2">
      <c r="A1101" s="6"/>
      <c r="B1101" s="9"/>
      <c r="C1101" s="10"/>
    </row>
    <row r="1102" spans="1:3" x14ac:dyDescent="0.2">
      <c r="A1102" s="6"/>
      <c r="B1102" s="9"/>
      <c r="C1102" s="10"/>
    </row>
    <row r="1103" spans="1:3" x14ac:dyDescent="0.2">
      <c r="A1103" s="6"/>
      <c r="B1103" s="9"/>
      <c r="C1103" s="10"/>
    </row>
    <row r="1104" spans="1:3" x14ac:dyDescent="0.2">
      <c r="A1104" s="6"/>
      <c r="B1104" s="9"/>
      <c r="C1104" s="10"/>
    </row>
    <row r="1105" spans="1:3" x14ac:dyDescent="0.2">
      <c r="A1105" s="6"/>
      <c r="B1105" s="9"/>
      <c r="C1105" s="10"/>
    </row>
    <row r="1106" spans="1:3" x14ac:dyDescent="0.2">
      <c r="A1106" s="6"/>
      <c r="B1106" s="9"/>
      <c r="C1106" s="10"/>
    </row>
    <row r="1107" spans="1:3" x14ac:dyDescent="0.2">
      <c r="A1107" s="6"/>
      <c r="B1107" s="9"/>
      <c r="C1107" s="10"/>
    </row>
    <row r="1108" spans="1:3" x14ac:dyDescent="0.2">
      <c r="A1108" s="6"/>
      <c r="B1108" s="9"/>
      <c r="C1108" s="10"/>
    </row>
    <row r="1109" spans="1:3" x14ac:dyDescent="0.2">
      <c r="A1109" s="6"/>
      <c r="B1109" s="9"/>
      <c r="C1109" s="10"/>
    </row>
    <row r="1110" spans="1:3" x14ac:dyDescent="0.2">
      <c r="A1110" s="6"/>
      <c r="B1110" s="9"/>
      <c r="C1110" s="10"/>
    </row>
    <row r="1111" spans="1:3" x14ac:dyDescent="0.2">
      <c r="A1111" s="6"/>
      <c r="B1111" s="9"/>
      <c r="C1111" s="10"/>
    </row>
    <row r="1112" spans="1:3" x14ac:dyDescent="0.2">
      <c r="A1112" s="6"/>
      <c r="B1112" s="9"/>
      <c r="C1112" s="10"/>
    </row>
    <row r="1113" spans="1:3" x14ac:dyDescent="0.2">
      <c r="A1113" s="6"/>
      <c r="B1113" s="9"/>
      <c r="C1113" s="10"/>
    </row>
    <row r="1114" spans="1:3" x14ac:dyDescent="0.2">
      <c r="A1114" s="6"/>
      <c r="B1114" s="9"/>
      <c r="C1114" s="10"/>
    </row>
    <row r="1115" spans="1:3" x14ac:dyDescent="0.2">
      <c r="A1115" s="6"/>
      <c r="B1115" s="9"/>
      <c r="C1115" s="10"/>
    </row>
    <row r="1116" spans="1:3" x14ac:dyDescent="0.2">
      <c r="A1116" s="6"/>
      <c r="B1116" s="9"/>
      <c r="C1116" s="10"/>
    </row>
    <row r="1117" spans="1:3" x14ac:dyDescent="0.2">
      <c r="A1117" s="6"/>
      <c r="B1117" s="9"/>
      <c r="C1117" s="10"/>
    </row>
    <row r="1118" spans="1:3" x14ac:dyDescent="0.2">
      <c r="A1118" s="6"/>
      <c r="B1118" s="9"/>
      <c r="C1118" s="10"/>
    </row>
    <row r="1119" spans="1:3" x14ac:dyDescent="0.2">
      <c r="A1119" s="6"/>
      <c r="B1119" s="9"/>
      <c r="C1119" s="10"/>
    </row>
    <row r="1120" spans="1:3" x14ac:dyDescent="0.2">
      <c r="A1120" s="6"/>
      <c r="B1120" s="9"/>
      <c r="C1120" s="10"/>
    </row>
    <row r="1121" spans="1:3" x14ac:dyDescent="0.2">
      <c r="A1121" s="6"/>
      <c r="B1121" s="9"/>
      <c r="C1121" s="10"/>
    </row>
    <row r="1122" spans="1:3" x14ac:dyDescent="0.2">
      <c r="A1122" s="6"/>
      <c r="B1122" s="9"/>
      <c r="C1122" s="10"/>
    </row>
    <row r="1123" spans="1:3" x14ac:dyDescent="0.2">
      <c r="A1123" s="6"/>
      <c r="B1123" s="9"/>
      <c r="C1123" s="10"/>
    </row>
    <row r="1124" spans="1:3" x14ac:dyDescent="0.2">
      <c r="A1124" s="6"/>
      <c r="B1124" s="9"/>
      <c r="C1124" s="10"/>
    </row>
    <row r="1125" spans="1:3" x14ac:dyDescent="0.2">
      <c r="A1125" s="6"/>
      <c r="B1125" s="9"/>
      <c r="C1125" s="10"/>
    </row>
    <row r="1126" spans="1:3" x14ac:dyDescent="0.2">
      <c r="A1126" s="6"/>
      <c r="B1126" s="9"/>
      <c r="C1126" s="10"/>
    </row>
    <row r="1127" spans="1:3" x14ac:dyDescent="0.2">
      <c r="A1127" s="6"/>
      <c r="B1127" s="9"/>
      <c r="C1127" s="10"/>
    </row>
    <row r="1128" spans="1:3" x14ac:dyDescent="0.2">
      <c r="A1128" s="6"/>
      <c r="B1128" s="9"/>
      <c r="C1128" s="10"/>
    </row>
    <row r="1129" spans="1:3" x14ac:dyDescent="0.2">
      <c r="A1129" s="6"/>
      <c r="B1129" s="9"/>
      <c r="C1129" s="10"/>
    </row>
    <row r="1130" spans="1:3" x14ac:dyDescent="0.2">
      <c r="A1130" s="6"/>
      <c r="B1130" s="9"/>
      <c r="C1130" s="10"/>
    </row>
    <row r="1131" spans="1:3" x14ac:dyDescent="0.2">
      <c r="A1131" s="6"/>
      <c r="B1131" s="9"/>
      <c r="C1131" s="10"/>
    </row>
    <row r="1132" spans="1:3" x14ac:dyDescent="0.2">
      <c r="A1132" s="6"/>
      <c r="B1132" s="9"/>
      <c r="C1132" s="10"/>
    </row>
    <row r="1133" spans="1:3" x14ac:dyDescent="0.2">
      <c r="A1133" s="6"/>
      <c r="B1133" s="9"/>
      <c r="C1133" s="10"/>
    </row>
    <row r="1134" spans="1:3" x14ac:dyDescent="0.2">
      <c r="A1134" s="6"/>
      <c r="B1134" s="9"/>
      <c r="C1134" s="10"/>
    </row>
    <row r="1135" spans="1:3" x14ac:dyDescent="0.2">
      <c r="A1135" s="6"/>
      <c r="B1135" s="9"/>
      <c r="C1135" s="10"/>
    </row>
    <row r="1136" spans="1:3" x14ac:dyDescent="0.2">
      <c r="A1136" s="6"/>
      <c r="B1136" s="9"/>
      <c r="C1136" s="10"/>
    </row>
    <row r="1137" spans="1:3" x14ac:dyDescent="0.2">
      <c r="A1137" s="6"/>
      <c r="B1137" s="9"/>
      <c r="C1137" s="10"/>
    </row>
    <row r="1138" spans="1:3" x14ac:dyDescent="0.2">
      <c r="A1138" s="6"/>
      <c r="B1138" s="9"/>
      <c r="C1138" s="10"/>
    </row>
    <row r="1139" spans="1:3" x14ac:dyDescent="0.2">
      <c r="A1139" s="6"/>
      <c r="B1139" s="9"/>
      <c r="C1139" s="10"/>
    </row>
    <row r="1140" spans="1:3" x14ac:dyDescent="0.2">
      <c r="A1140" s="6"/>
      <c r="B1140" s="9"/>
      <c r="C1140" s="10"/>
    </row>
    <row r="1141" spans="1:3" x14ac:dyDescent="0.2">
      <c r="A1141" s="6"/>
      <c r="B1141" s="9"/>
      <c r="C1141" s="10"/>
    </row>
    <row r="1142" spans="1:3" x14ac:dyDescent="0.2">
      <c r="A1142" s="6"/>
      <c r="B1142" s="9"/>
      <c r="C1142" s="10"/>
    </row>
    <row r="1143" spans="1:3" x14ac:dyDescent="0.2">
      <c r="A1143" s="6"/>
      <c r="B1143" s="9"/>
      <c r="C1143" s="10"/>
    </row>
    <row r="1144" spans="1:3" x14ac:dyDescent="0.2">
      <c r="A1144" s="6"/>
      <c r="B1144" s="9"/>
      <c r="C1144" s="10"/>
    </row>
    <row r="1145" spans="1:3" x14ac:dyDescent="0.2">
      <c r="A1145" s="6"/>
      <c r="B1145" s="9"/>
      <c r="C1145" s="10"/>
    </row>
    <row r="1146" spans="1:3" x14ac:dyDescent="0.2">
      <c r="A1146" s="6"/>
      <c r="B1146" s="9"/>
      <c r="C1146" s="10"/>
    </row>
    <row r="1147" spans="1:3" x14ac:dyDescent="0.2">
      <c r="A1147" s="6"/>
      <c r="B1147" s="9"/>
      <c r="C1147" s="10"/>
    </row>
    <row r="1148" spans="1:3" x14ac:dyDescent="0.2">
      <c r="A1148" s="6"/>
      <c r="B1148" s="9"/>
      <c r="C1148" s="10"/>
    </row>
    <row r="1149" spans="1:3" x14ac:dyDescent="0.2">
      <c r="A1149" s="6"/>
      <c r="B1149" s="9"/>
      <c r="C1149" s="10"/>
    </row>
    <row r="1150" spans="1:3" x14ac:dyDescent="0.2">
      <c r="A1150" s="6"/>
      <c r="B1150" s="9"/>
      <c r="C1150" s="10"/>
    </row>
    <row r="1151" spans="1:3" x14ac:dyDescent="0.2">
      <c r="A1151" s="6"/>
      <c r="B1151" s="9"/>
      <c r="C1151" s="10"/>
    </row>
    <row r="1152" spans="1:3" x14ac:dyDescent="0.2">
      <c r="A1152" s="6"/>
      <c r="B1152" s="9"/>
      <c r="C1152" s="10"/>
    </row>
    <row r="1153" spans="1:3" x14ac:dyDescent="0.2">
      <c r="A1153" s="6"/>
      <c r="B1153" s="9"/>
      <c r="C1153" s="10"/>
    </row>
    <row r="1154" spans="1:3" x14ac:dyDescent="0.2">
      <c r="A1154" s="6"/>
      <c r="B1154" s="9"/>
      <c r="C1154" s="10"/>
    </row>
    <row r="1155" spans="1:3" x14ac:dyDescent="0.2">
      <c r="A1155" s="6"/>
      <c r="B1155" s="9"/>
      <c r="C1155" s="10"/>
    </row>
    <row r="1156" spans="1:3" x14ac:dyDescent="0.2">
      <c r="A1156" s="6"/>
      <c r="B1156" s="9"/>
      <c r="C1156" s="10"/>
    </row>
    <row r="1157" spans="1:3" x14ac:dyDescent="0.2">
      <c r="A1157" s="6"/>
      <c r="B1157" s="9"/>
      <c r="C1157" s="10"/>
    </row>
    <row r="1158" spans="1:3" x14ac:dyDescent="0.2">
      <c r="A1158" s="6"/>
      <c r="B1158" s="9"/>
      <c r="C1158" s="10"/>
    </row>
    <row r="1159" spans="1:3" x14ac:dyDescent="0.2">
      <c r="A1159" s="6"/>
      <c r="B1159" s="9"/>
      <c r="C1159" s="10"/>
    </row>
    <row r="1160" spans="1:3" x14ac:dyDescent="0.2">
      <c r="A1160" s="6"/>
      <c r="B1160" s="9"/>
      <c r="C1160" s="10"/>
    </row>
    <row r="1161" spans="1:3" x14ac:dyDescent="0.2">
      <c r="A1161" s="6"/>
      <c r="B1161" s="9"/>
      <c r="C1161" s="10"/>
    </row>
    <row r="1162" spans="1:3" x14ac:dyDescent="0.2">
      <c r="A1162" s="6"/>
      <c r="B1162" s="9"/>
      <c r="C1162" s="10"/>
    </row>
    <row r="1163" spans="1:3" x14ac:dyDescent="0.2">
      <c r="A1163" s="6"/>
      <c r="B1163" s="9"/>
      <c r="C1163" s="10"/>
    </row>
    <row r="1164" spans="1:3" x14ac:dyDescent="0.2">
      <c r="A1164" s="6"/>
      <c r="B1164" s="9"/>
      <c r="C1164" s="10"/>
    </row>
    <row r="1165" spans="1:3" x14ac:dyDescent="0.2">
      <c r="A1165" s="6"/>
      <c r="B1165" s="9"/>
      <c r="C1165" s="10"/>
    </row>
    <row r="1166" spans="1:3" x14ac:dyDescent="0.2">
      <c r="A1166" s="6"/>
      <c r="B1166" s="9"/>
      <c r="C1166" s="10"/>
    </row>
    <row r="1167" spans="1:3" x14ac:dyDescent="0.2">
      <c r="A1167" s="6"/>
      <c r="B1167" s="9"/>
      <c r="C1167" s="10"/>
    </row>
    <row r="1168" spans="1:3" x14ac:dyDescent="0.2">
      <c r="A1168" s="6"/>
      <c r="B1168" s="9"/>
      <c r="C1168" s="10"/>
    </row>
    <row r="1169" spans="1:3" x14ac:dyDescent="0.2">
      <c r="A1169" s="6"/>
      <c r="B1169" s="9"/>
      <c r="C1169" s="10"/>
    </row>
    <row r="1170" spans="1:3" x14ac:dyDescent="0.2">
      <c r="A1170" s="6"/>
      <c r="B1170" s="9"/>
      <c r="C1170" s="10"/>
    </row>
    <row r="1171" spans="1:3" x14ac:dyDescent="0.2">
      <c r="A1171" s="6"/>
      <c r="B1171" s="9"/>
      <c r="C1171" s="10"/>
    </row>
    <row r="1172" spans="1:3" x14ac:dyDescent="0.2">
      <c r="A1172" s="6"/>
      <c r="B1172" s="9"/>
      <c r="C1172" s="10"/>
    </row>
    <row r="1173" spans="1:3" x14ac:dyDescent="0.2">
      <c r="A1173" s="6"/>
      <c r="B1173" s="9"/>
      <c r="C1173" s="10"/>
    </row>
    <row r="1174" spans="1:3" x14ac:dyDescent="0.2">
      <c r="A1174" s="6"/>
      <c r="B1174" s="9"/>
      <c r="C1174" s="10"/>
    </row>
    <row r="1175" spans="1:3" x14ac:dyDescent="0.2">
      <c r="A1175" s="6"/>
      <c r="B1175" s="9"/>
      <c r="C1175" s="10"/>
    </row>
    <row r="1176" spans="1:3" x14ac:dyDescent="0.2">
      <c r="A1176" s="6"/>
      <c r="B1176" s="9"/>
      <c r="C1176" s="10"/>
    </row>
    <row r="1177" spans="1:3" x14ac:dyDescent="0.2">
      <c r="A1177" s="6"/>
      <c r="B1177" s="9"/>
      <c r="C1177" s="10"/>
    </row>
    <row r="1178" spans="1:3" x14ac:dyDescent="0.2">
      <c r="A1178" s="6"/>
      <c r="B1178" s="9"/>
      <c r="C1178" s="10"/>
    </row>
    <row r="1179" spans="1:3" x14ac:dyDescent="0.2">
      <c r="A1179" s="6"/>
      <c r="B1179" s="9"/>
      <c r="C1179" s="10"/>
    </row>
    <row r="1180" spans="1:3" x14ac:dyDescent="0.2">
      <c r="A1180" s="6"/>
      <c r="B1180" s="9"/>
      <c r="C1180" s="10"/>
    </row>
    <row r="1181" spans="1:3" x14ac:dyDescent="0.2">
      <c r="A1181" s="6"/>
      <c r="B1181" s="9"/>
      <c r="C1181" s="10"/>
    </row>
    <row r="1182" spans="1:3" x14ac:dyDescent="0.2">
      <c r="A1182" s="6"/>
      <c r="B1182" s="9"/>
      <c r="C1182" s="10"/>
    </row>
    <row r="1183" spans="1:3" x14ac:dyDescent="0.2">
      <c r="A1183" s="6"/>
      <c r="B1183" s="9"/>
      <c r="C1183" s="10"/>
    </row>
    <row r="1184" spans="1:3" x14ac:dyDescent="0.2">
      <c r="A1184" s="6"/>
      <c r="B1184" s="9"/>
      <c r="C1184" s="10"/>
    </row>
    <row r="1185" spans="1:3" x14ac:dyDescent="0.2">
      <c r="A1185" s="6"/>
      <c r="B1185" s="9"/>
      <c r="C1185" s="10"/>
    </row>
    <row r="1186" spans="1:3" x14ac:dyDescent="0.2">
      <c r="A1186" s="6"/>
      <c r="B1186" s="9"/>
      <c r="C1186" s="10"/>
    </row>
    <row r="1187" spans="1:3" x14ac:dyDescent="0.2">
      <c r="A1187" s="6"/>
      <c r="B1187" s="9"/>
      <c r="C1187" s="10"/>
    </row>
    <row r="1188" spans="1:3" x14ac:dyDescent="0.2">
      <c r="A1188" s="6"/>
      <c r="B1188" s="9"/>
      <c r="C1188" s="10"/>
    </row>
    <row r="1189" spans="1:3" x14ac:dyDescent="0.2">
      <c r="A1189" s="6"/>
      <c r="B1189" s="9"/>
      <c r="C1189" s="10"/>
    </row>
    <row r="1190" spans="1:3" x14ac:dyDescent="0.2">
      <c r="A1190" s="6"/>
      <c r="B1190" s="9"/>
      <c r="C1190" s="10"/>
    </row>
    <row r="1191" spans="1:3" x14ac:dyDescent="0.2">
      <c r="A1191" s="6"/>
      <c r="B1191" s="9"/>
      <c r="C1191" s="10"/>
    </row>
    <row r="1192" spans="1:3" x14ac:dyDescent="0.2">
      <c r="A1192" s="6"/>
      <c r="B1192" s="9"/>
      <c r="C1192" s="10"/>
    </row>
    <row r="1193" spans="1:3" x14ac:dyDescent="0.2">
      <c r="A1193" s="6"/>
      <c r="B1193" s="9"/>
      <c r="C1193" s="10"/>
    </row>
    <row r="1194" spans="1:3" x14ac:dyDescent="0.2">
      <c r="A1194" s="6"/>
      <c r="B1194" s="9"/>
      <c r="C1194" s="10"/>
    </row>
    <row r="1195" spans="1:3" x14ac:dyDescent="0.2">
      <c r="A1195" s="6"/>
      <c r="B1195" s="9"/>
      <c r="C1195" s="10"/>
    </row>
    <row r="1196" spans="1:3" x14ac:dyDescent="0.2">
      <c r="A1196" s="6"/>
      <c r="B1196" s="9"/>
      <c r="C1196" s="10"/>
    </row>
    <row r="1197" spans="1:3" x14ac:dyDescent="0.2">
      <c r="A1197" s="6"/>
      <c r="B1197" s="9"/>
      <c r="C1197" s="10"/>
    </row>
    <row r="1198" spans="1:3" x14ac:dyDescent="0.2">
      <c r="A1198" s="6"/>
      <c r="B1198" s="9"/>
      <c r="C1198" s="10"/>
    </row>
    <row r="1199" spans="1:3" x14ac:dyDescent="0.2">
      <c r="A1199" s="6"/>
      <c r="B1199" s="9"/>
      <c r="C1199" s="10"/>
    </row>
    <row r="1200" spans="1:3" x14ac:dyDescent="0.2">
      <c r="A1200" s="6"/>
      <c r="B1200" s="9"/>
      <c r="C1200" s="10"/>
    </row>
    <row r="1201" spans="1:3" x14ac:dyDescent="0.2">
      <c r="A1201" s="6"/>
      <c r="B1201" s="9"/>
      <c r="C1201" s="10"/>
    </row>
    <row r="1202" spans="1:3" x14ac:dyDescent="0.2">
      <c r="A1202" s="6"/>
      <c r="B1202" s="9"/>
      <c r="C1202" s="10"/>
    </row>
    <row r="1203" spans="1:3" x14ac:dyDescent="0.2">
      <c r="A1203" s="6"/>
      <c r="B1203" s="9"/>
      <c r="C1203" s="10"/>
    </row>
    <row r="1204" spans="1:3" x14ac:dyDescent="0.2">
      <c r="A1204" s="6"/>
      <c r="B1204" s="9"/>
      <c r="C1204" s="10"/>
    </row>
    <row r="1205" spans="1:3" x14ac:dyDescent="0.2">
      <c r="A1205" s="6"/>
      <c r="B1205" s="9"/>
      <c r="C1205" s="10"/>
    </row>
    <row r="1206" spans="1:3" x14ac:dyDescent="0.2">
      <c r="A1206" s="6"/>
      <c r="B1206" s="9"/>
      <c r="C1206" s="10"/>
    </row>
    <row r="1207" spans="1:3" x14ac:dyDescent="0.2">
      <c r="A1207" s="6"/>
      <c r="B1207" s="9"/>
      <c r="C1207" s="10"/>
    </row>
    <row r="1208" spans="1:3" x14ac:dyDescent="0.2">
      <c r="A1208" s="6"/>
      <c r="B1208" s="9"/>
      <c r="C1208" s="10"/>
    </row>
    <row r="1209" spans="1:3" x14ac:dyDescent="0.2">
      <c r="A1209" s="6"/>
      <c r="B1209" s="9"/>
      <c r="C1209" s="10"/>
    </row>
    <row r="1210" spans="1:3" x14ac:dyDescent="0.2">
      <c r="A1210" s="6"/>
      <c r="B1210" s="9"/>
      <c r="C1210" s="10"/>
    </row>
    <row r="1211" spans="1:3" x14ac:dyDescent="0.2">
      <c r="A1211" s="6"/>
      <c r="B1211" s="9"/>
      <c r="C1211" s="10"/>
    </row>
    <row r="1212" spans="1:3" x14ac:dyDescent="0.2">
      <c r="A1212" s="6"/>
      <c r="B1212" s="9"/>
      <c r="C1212" s="10"/>
    </row>
    <row r="1213" spans="1:3" x14ac:dyDescent="0.2">
      <c r="A1213" s="6"/>
      <c r="B1213" s="9"/>
      <c r="C1213" s="10"/>
    </row>
    <row r="1214" spans="1:3" x14ac:dyDescent="0.2">
      <c r="A1214" s="6"/>
      <c r="B1214" s="9"/>
      <c r="C1214" s="10"/>
    </row>
    <row r="1215" spans="1:3" x14ac:dyDescent="0.2">
      <c r="A1215" s="6"/>
      <c r="B1215" s="9"/>
      <c r="C1215" s="10"/>
    </row>
    <row r="1216" spans="1:3" x14ac:dyDescent="0.2">
      <c r="A1216" s="6"/>
      <c r="B1216" s="9"/>
      <c r="C1216" s="10"/>
    </row>
    <row r="1217" spans="1:3" x14ac:dyDescent="0.2">
      <c r="A1217" s="6"/>
      <c r="B1217" s="9"/>
      <c r="C1217" s="10"/>
    </row>
    <row r="1218" spans="1:3" x14ac:dyDescent="0.2">
      <c r="A1218" s="6"/>
      <c r="B1218" s="9"/>
      <c r="C1218" s="10"/>
    </row>
    <row r="1219" spans="1:3" x14ac:dyDescent="0.2">
      <c r="A1219" s="6"/>
      <c r="B1219" s="9"/>
      <c r="C1219" s="10"/>
    </row>
    <row r="1220" spans="1:3" x14ac:dyDescent="0.2">
      <c r="A1220" s="6"/>
      <c r="B1220" s="9"/>
      <c r="C1220" s="10"/>
    </row>
    <row r="1221" spans="1:3" x14ac:dyDescent="0.2">
      <c r="A1221" s="6"/>
      <c r="B1221" s="9"/>
      <c r="C1221" s="10"/>
    </row>
    <row r="1222" spans="1:3" x14ac:dyDescent="0.2">
      <c r="A1222" s="6"/>
      <c r="B1222" s="9"/>
      <c r="C1222" s="10"/>
    </row>
    <row r="1223" spans="1:3" x14ac:dyDescent="0.2">
      <c r="A1223" s="6"/>
      <c r="B1223" s="9"/>
      <c r="C1223" s="10"/>
    </row>
    <row r="1224" spans="1:3" x14ac:dyDescent="0.2">
      <c r="A1224" s="6"/>
      <c r="B1224" s="9"/>
      <c r="C1224" s="10"/>
    </row>
    <row r="1225" spans="1:3" x14ac:dyDescent="0.2">
      <c r="A1225" s="6"/>
      <c r="B1225" s="9"/>
      <c r="C1225" s="10"/>
    </row>
    <row r="1226" spans="1:3" x14ac:dyDescent="0.2">
      <c r="A1226" s="6"/>
      <c r="B1226" s="9"/>
      <c r="C1226" s="10"/>
    </row>
    <row r="1227" spans="1:3" x14ac:dyDescent="0.2">
      <c r="A1227" s="6"/>
      <c r="B1227" s="9"/>
      <c r="C1227" s="10"/>
    </row>
    <row r="1228" spans="1:3" x14ac:dyDescent="0.2">
      <c r="A1228" s="6"/>
      <c r="B1228" s="9"/>
      <c r="C1228" s="10"/>
    </row>
    <row r="1229" spans="1:3" x14ac:dyDescent="0.2">
      <c r="A1229" s="6"/>
      <c r="B1229" s="9"/>
      <c r="C1229" s="10"/>
    </row>
    <row r="1230" spans="1:3" x14ac:dyDescent="0.2">
      <c r="A1230" s="6"/>
      <c r="B1230" s="9"/>
      <c r="C1230" s="10"/>
    </row>
    <row r="1231" spans="1:3" x14ac:dyDescent="0.2">
      <c r="A1231" s="6"/>
      <c r="B1231" s="9"/>
      <c r="C1231" s="10"/>
    </row>
    <row r="1232" spans="1:3" x14ac:dyDescent="0.2">
      <c r="A1232" s="6"/>
      <c r="B1232" s="9"/>
      <c r="C1232" s="10"/>
    </row>
    <row r="1233" spans="1:3" x14ac:dyDescent="0.2">
      <c r="A1233" s="6"/>
      <c r="B1233" s="9"/>
      <c r="C1233" s="10"/>
    </row>
    <row r="1234" spans="1:3" x14ac:dyDescent="0.2">
      <c r="A1234" s="6"/>
      <c r="B1234" s="9"/>
      <c r="C1234" s="10"/>
    </row>
    <row r="1235" spans="1:3" x14ac:dyDescent="0.2">
      <c r="A1235" s="6"/>
      <c r="B1235" s="9"/>
      <c r="C1235" s="10"/>
    </row>
    <row r="1236" spans="1:3" x14ac:dyDescent="0.2">
      <c r="A1236" s="6"/>
      <c r="B1236" s="9"/>
      <c r="C1236" s="10"/>
    </row>
    <row r="1237" spans="1:3" x14ac:dyDescent="0.2">
      <c r="A1237" s="6"/>
      <c r="B1237" s="9"/>
      <c r="C1237" s="10"/>
    </row>
    <row r="1238" spans="1:3" x14ac:dyDescent="0.2">
      <c r="A1238" s="6"/>
      <c r="B1238" s="9"/>
      <c r="C1238" s="10"/>
    </row>
    <row r="1239" spans="1:3" x14ac:dyDescent="0.2">
      <c r="A1239" s="6"/>
      <c r="B1239" s="9"/>
      <c r="C1239" s="10"/>
    </row>
    <row r="1240" spans="1:3" x14ac:dyDescent="0.2">
      <c r="A1240" s="6"/>
      <c r="B1240" s="9"/>
      <c r="C1240" s="10"/>
    </row>
    <row r="1241" spans="1:3" x14ac:dyDescent="0.2">
      <c r="A1241" s="6"/>
      <c r="B1241" s="9"/>
      <c r="C1241" s="10"/>
    </row>
    <row r="1242" spans="1:3" x14ac:dyDescent="0.2">
      <c r="A1242" s="6"/>
      <c r="B1242" s="9"/>
      <c r="C1242" s="10"/>
    </row>
    <row r="1243" spans="1:3" x14ac:dyDescent="0.2">
      <c r="A1243" s="6"/>
      <c r="B1243" s="9"/>
      <c r="C1243" s="10"/>
    </row>
    <row r="1244" spans="1:3" x14ac:dyDescent="0.2">
      <c r="A1244" s="6"/>
      <c r="B1244" s="9"/>
      <c r="C1244" s="10"/>
    </row>
    <row r="1245" spans="1:3" x14ac:dyDescent="0.2">
      <c r="A1245" s="6"/>
      <c r="B1245" s="9"/>
      <c r="C1245" s="10"/>
    </row>
    <row r="1246" spans="1:3" x14ac:dyDescent="0.2">
      <c r="A1246" s="6"/>
      <c r="B1246" s="9"/>
      <c r="C1246" s="10"/>
    </row>
    <row r="1247" spans="1:3" x14ac:dyDescent="0.2">
      <c r="A1247" s="6"/>
      <c r="B1247" s="9"/>
      <c r="C1247" s="10"/>
    </row>
    <row r="1248" spans="1:3" x14ac:dyDescent="0.2">
      <c r="A1248" s="6"/>
      <c r="B1248" s="9"/>
      <c r="C1248" s="10"/>
    </row>
    <row r="1249" spans="1:3" x14ac:dyDescent="0.2">
      <c r="A1249" s="6"/>
      <c r="B1249" s="9"/>
      <c r="C1249" s="10"/>
    </row>
    <row r="1250" spans="1:3" x14ac:dyDescent="0.2">
      <c r="A1250" s="6"/>
      <c r="B1250" s="9"/>
      <c r="C1250" s="10"/>
    </row>
    <row r="1251" spans="1:3" x14ac:dyDescent="0.2">
      <c r="A1251" s="6"/>
      <c r="B1251" s="9"/>
      <c r="C1251" s="10"/>
    </row>
    <row r="1252" spans="1:3" x14ac:dyDescent="0.2">
      <c r="A1252" s="6"/>
      <c r="B1252" s="9"/>
      <c r="C1252" s="10"/>
    </row>
    <row r="1253" spans="1:3" x14ac:dyDescent="0.2">
      <c r="A1253" s="6"/>
      <c r="B1253" s="9"/>
      <c r="C1253" s="10"/>
    </row>
    <row r="1254" spans="1:3" x14ac:dyDescent="0.2">
      <c r="A1254" s="6"/>
      <c r="B1254" s="9"/>
      <c r="C1254" s="10"/>
    </row>
    <row r="1255" spans="1:3" x14ac:dyDescent="0.2">
      <c r="A1255" s="6"/>
      <c r="B1255" s="9"/>
      <c r="C1255" s="10"/>
    </row>
    <row r="1256" spans="1:3" x14ac:dyDescent="0.2">
      <c r="A1256" s="6"/>
      <c r="B1256" s="9"/>
      <c r="C1256" s="10"/>
    </row>
    <row r="1257" spans="1:3" x14ac:dyDescent="0.2">
      <c r="A1257" s="6"/>
      <c r="B1257" s="9"/>
      <c r="C1257" s="10"/>
    </row>
    <row r="1258" spans="1:3" x14ac:dyDescent="0.2">
      <c r="A1258" s="6"/>
      <c r="B1258" s="9"/>
      <c r="C1258" s="10"/>
    </row>
    <row r="1259" spans="1:3" x14ac:dyDescent="0.2">
      <c r="A1259" s="6"/>
      <c r="B1259" s="9"/>
      <c r="C1259" s="10"/>
    </row>
    <row r="1260" spans="1:3" x14ac:dyDescent="0.2">
      <c r="A1260" s="6"/>
      <c r="B1260" s="9"/>
      <c r="C1260" s="10"/>
    </row>
    <row r="1261" spans="1:3" x14ac:dyDescent="0.2">
      <c r="A1261" s="6"/>
      <c r="B1261" s="9"/>
      <c r="C1261" s="10"/>
    </row>
    <row r="1262" spans="1:3" x14ac:dyDescent="0.2">
      <c r="A1262" s="6"/>
      <c r="B1262" s="9"/>
      <c r="C1262" s="10"/>
    </row>
    <row r="1263" spans="1:3" x14ac:dyDescent="0.2">
      <c r="A1263" s="6"/>
      <c r="B1263" s="9"/>
      <c r="C1263" s="10"/>
    </row>
    <row r="1264" spans="1:3" x14ac:dyDescent="0.2">
      <c r="A1264" s="6"/>
      <c r="B1264" s="9"/>
      <c r="C1264" s="10"/>
    </row>
    <row r="1265" spans="1:3" x14ac:dyDescent="0.2">
      <c r="A1265" s="6"/>
      <c r="B1265" s="9"/>
      <c r="C1265" s="10"/>
    </row>
    <row r="1266" spans="1:3" x14ac:dyDescent="0.2">
      <c r="A1266" s="6"/>
      <c r="B1266" s="9"/>
      <c r="C1266" s="10"/>
    </row>
    <row r="1267" spans="1:3" x14ac:dyDescent="0.2">
      <c r="A1267" s="6"/>
      <c r="B1267" s="9"/>
      <c r="C1267" s="10"/>
    </row>
    <row r="1268" spans="1:3" x14ac:dyDescent="0.2">
      <c r="A1268" s="6"/>
      <c r="B1268" s="9"/>
      <c r="C1268" s="10"/>
    </row>
    <row r="1269" spans="1:3" x14ac:dyDescent="0.2">
      <c r="A1269" s="6"/>
      <c r="B1269" s="9"/>
      <c r="C1269" s="10"/>
    </row>
    <row r="1270" spans="1:3" x14ac:dyDescent="0.2">
      <c r="A1270" s="6"/>
      <c r="B1270" s="9"/>
      <c r="C1270" s="10"/>
    </row>
    <row r="1271" spans="1:3" x14ac:dyDescent="0.2">
      <c r="A1271" s="6"/>
      <c r="B1271" s="9"/>
      <c r="C1271" s="10"/>
    </row>
    <row r="1272" spans="1:3" x14ac:dyDescent="0.2">
      <c r="A1272" s="6"/>
      <c r="B1272" s="9"/>
      <c r="C1272" s="10"/>
    </row>
    <row r="1273" spans="1:3" x14ac:dyDescent="0.2">
      <c r="A1273" s="6"/>
      <c r="B1273" s="9"/>
      <c r="C1273" s="10"/>
    </row>
    <row r="1274" spans="1:3" x14ac:dyDescent="0.2">
      <c r="A1274" s="6"/>
      <c r="B1274" s="9"/>
      <c r="C1274" s="10"/>
    </row>
    <row r="1275" spans="1:3" x14ac:dyDescent="0.2">
      <c r="A1275" s="6"/>
      <c r="B1275" s="9"/>
      <c r="C1275" s="10"/>
    </row>
    <row r="1276" spans="1:3" x14ac:dyDescent="0.2">
      <c r="A1276" s="6"/>
      <c r="B1276" s="9"/>
      <c r="C1276" s="10"/>
    </row>
    <row r="1277" spans="1:3" x14ac:dyDescent="0.2">
      <c r="A1277" s="6"/>
      <c r="B1277" s="9"/>
      <c r="C1277" s="10"/>
    </row>
    <row r="1278" spans="1:3" x14ac:dyDescent="0.2">
      <c r="A1278" s="6"/>
      <c r="B1278" s="9"/>
      <c r="C1278" s="10"/>
    </row>
    <row r="1279" spans="1:3" x14ac:dyDescent="0.2">
      <c r="A1279" s="6"/>
      <c r="B1279" s="9"/>
      <c r="C1279" s="10"/>
    </row>
    <row r="1280" spans="1:3" x14ac:dyDescent="0.2">
      <c r="A1280" s="6"/>
      <c r="B1280" s="9"/>
      <c r="C1280" s="10"/>
    </row>
    <row r="1281" spans="1:3" x14ac:dyDescent="0.2">
      <c r="A1281" s="6"/>
      <c r="B1281" s="9"/>
      <c r="C1281" s="10"/>
    </row>
    <row r="1282" spans="1:3" x14ac:dyDescent="0.2">
      <c r="A1282" s="6"/>
      <c r="B1282" s="9"/>
      <c r="C1282" s="10"/>
    </row>
    <row r="1283" spans="1:3" x14ac:dyDescent="0.2">
      <c r="A1283" s="6"/>
      <c r="B1283" s="9"/>
      <c r="C1283" s="10"/>
    </row>
    <row r="1284" spans="1:3" x14ac:dyDescent="0.2">
      <c r="A1284" s="6"/>
      <c r="B1284" s="9"/>
      <c r="C1284" s="10"/>
    </row>
    <row r="1285" spans="1:3" x14ac:dyDescent="0.2">
      <c r="A1285" s="6"/>
      <c r="B1285" s="9"/>
      <c r="C1285" s="10"/>
    </row>
    <row r="1286" spans="1:3" x14ac:dyDescent="0.2">
      <c r="A1286" s="6"/>
      <c r="B1286" s="9"/>
      <c r="C1286" s="10"/>
    </row>
    <row r="1287" spans="1:3" x14ac:dyDescent="0.2">
      <c r="A1287" s="6"/>
      <c r="B1287" s="9"/>
      <c r="C1287" s="10"/>
    </row>
    <row r="1288" spans="1:3" x14ac:dyDescent="0.2">
      <c r="A1288" s="6"/>
      <c r="B1288" s="9"/>
      <c r="C1288" s="10"/>
    </row>
    <row r="1289" spans="1:3" x14ac:dyDescent="0.2">
      <c r="A1289" s="6"/>
      <c r="B1289" s="9"/>
      <c r="C1289" s="10"/>
    </row>
    <row r="1290" spans="1:3" x14ac:dyDescent="0.2">
      <c r="A1290" s="6"/>
      <c r="B1290" s="9"/>
      <c r="C1290" s="10"/>
    </row>
    <row r="1291" spans="1:3" x14ac:dyDescent="0.2">
      <c r="A1291" s="6"/>
      <c r="B1291" s="9"/>
      <c r="C1291" s="10"/>
    </row>
    <row r="1292" spans="1:3" x14ac:dyDescent="0.2">
      <c r="A1292" s="6"/>
      <c r="B1292" s="9"/>
      <c r="C1292" s="10"/>
    </row>
    <row r="1293" spans="1:3" x14ac:dyDescent="0.2">
      <c r="A1293" s="6"/>
      <c r="B1293" s="9"/>
      <c r="C1293" s="10"/>
    </row>
    <row r="1294" spans="1:3" x14ac:dyDescent="0.2">
      <c r="A1294" s="6"/>
      <c r="B1294" s="9"/>
      <c r="C1294" s="10"/>
    </row>
    <row r="1295" spans="1:3" x14ac:dyDescent="0.2">
      <c r="A1295" s="6"/>
      <c r="B1295" s="9"/>
      <c r="C1295" s="10"/>
    </row>
    <row r="1296" spans="1:3" x14ac:dyDescent="0.2">
      <c r="A1296" s="6"/>
      <c r="B1296" s="9"/>
      <c r="C1296" s="10"/>
    </row>
    <row r="1297" spans="1:3" x14ac:dyDescent="0.2">
      <c r="A1297" s="6"/>
      <c r="B1297" s="9"/>
      <c r="C1297" s="10"/>
    </row>
    <row r="1298" spans="1:3" x14ac:dyDescent="0.2">
      <c r="A1298" s="6"/>
      <c r="B1298" s="9"/>
      <c r="C1298" s="10"/>
    </row>
    <row r="1299" spans="1:3" x14ac:dyDescent="0.2">
      <c r="A1299" s="6"/>
      <c r="B1299" s="9"/>
      <c r="C1299" s="10"/>
    </row>
    <row r="1300" spans="1:3" x14ac:dyDescent="0.2">
      <c r="A1300" s="6"/>
      <c r="B1300" s="9"/>
      <c r="C1300" s="10"/>
    </row>
    <row r="1301" spans="1:3" x14ac:dyDescent="0.2">
      <c r="A1301" s="6"/>
      <c r="B1301" s="9"/>
      <c r="C1301" s="10"/>
    </row>
    <row r="1302" spans="1:3" x14ac:dyDescent="0.2">
      <c r="A1302" s="6"/>
      <c r="B1302" s="9"/>
      <c r="C1302" s="10"/>
    </row>
    <row r="1303" spans="1:3" x14ac:dyDescent="0.2">
      <c r="A1303" s="6"/>
      <c r="B1303" s="9"/>
      <c r="C1303" s="10"/>
    </row>
    <row r="1304" spans="1:3" x14ac:dyDescent="0.2">
      <c r="A1304" s="6"/>
      <c r="B1304" s="9"/>
      <c r="C1304" s="10"/>
    </row>
    <row r="1305" spans="1:3" x14ac:dyDescent="0.2">
      <c r="A1305" s="6"/>
      <c r="B1305" s="9"/>
      <c r="C1305" s="10"/>
    </row>
    <row r="1306" spans="1:3" x14ac:dyDescent="0.2">
      <c r="A1306" s="6"/>
      <c r="B1306" s="9"/>
      <c r="C1306" s="10"/>
    </row>
    <row r="1307" spans="1:3" x14ac:dyDescent="0.2">
      <c r="A1307" s="6"/>
      <c r="B1307" s="9"/>
      <c r="C1307" s="10"/>
    </row>
    <row r="1308" spans="1:3" x14ac:dyDescent="0.2">
      <c r="A1308" s="6"/>
      <c r="B1308" s="9"/>
      <c r="C1308" s="10"/>
    </row>
    <row r="1309" spans="1:3" x14ac:dyDescent="0.2">
      <c r="A1309" s="6"/>
      <c r="B1309" s="9"/>
      <c r="C1309" s="10"/>
    </row>
    <row r="1310" spans="1:3" x14ac:dyDescent="0.2">
      <c r="A1310" s="6"/>
      <c r="B1310" s="9"/>
      <c r="C1310" s="10"/>
    </row>
    <row r="1311" spans="1:3" x14ac:dyDescent="0.2">
      <c r="A1311" s="6"/>
      <c r="B1311" s="9"/>
      <c r="C1311" s="10"/>
    </row>
    <row r="1312" spans="1:3" x14ac:dyDescent="0.2">
      <c r="A1312" s="6"/>
      <c r="B1312" s="9"/>
      <c r="C1312" s="10"/>
    </row>
    <row r="1313" spans="1:3" x14ac:dyDescent="0.2">
      <c r="A1313" s="6"/>
      <c r="B1313" s="9"/>
      <c r="C1313" s="10"/>
    </row>
    <row r="1314" spans="1:3" x14ac:dyDescent="0.2">
      <c r="A1314" s="6"/>
      <c r="B1314" s="9"/>
      <c r="C1314" s="10"/>
    </row>
    <row r="1315" spans="1:3" x14ac:dyDescent="0.2">
      <c r="A1315" s="6"/>
      <c r="B1315" s="9"/>
      <c r="C1315" s="10"/>
    </row>
    <row r="1316" spans="1:3" x14ac:dyDescent="0.2">
      <c r="A1316" s="6"/>
      <c r="B1316" s="9"/>
      <c r="C1316" s="10"/>
    </row>
    <row r="1317" spans="1:3" x14ac:dyDescent="0.2">
      <c r="A1317" s="6"/>
      <c r="B1317" s="9"/>
      <c r="C1317" s="10"/>
    </row>
    <row r="1318" spans="1:3" x14ac:dyDescent="0.2">
      <c r="A1318" s="6"/>
      <c r="B1318" s="9"/>
      <c r="C1318" s="10"/>
    </row>
    <row r="1319" spans="1:3" x14ac:dyDescent="0.2">
      <c r="A1319" s="6"/>
      <c r="B1319" s="9"/>
      <c r="C1319" s="10"/>
    </row>
    <row r="1320" spans="1:3" x14ac:dyDescent="0.2">
      <c r="A1320" s="6"/>
      <c r="B1320" s="9"/>
      <c r="C1320" s="10"/>
    </row>
    <row r="1321" spans="1:3" x14ac:dyDescent="0.2">
      <c r="A1321" s="6"/>
      <c r="B1321" s="9"/>
      <c r="C1321" s="10"/>
    </row>
    <row r="1322" spans="1:3" x14ac:dyDescent="0.2">
      <c r="A1322" s="6"/>
      <c r="B1322" s="9"/>
      <c r="C1322" s="10"/>
    </row>
    <row r="1323" spans="1:3" x14ac:dyDescent="0.2">
      <c r="A1323" s="6"/>
      <c r="B1323" s="9"/>
      <c r="C1323" s="10"/>
    </row>
    <row r="1324" spans="1:3" x14ac:dyDescent="0.2">
      <c r="A1324" s="6"/>
      <c r="B1324" s="9"/>
      <c r="C1324" s="10"/>
    </row>
    <row r="1325" spans="1:3" x14ac:dyDescent="0.2">
      <c r="A1325" s="6"/>
      <c r="B1325" s="9"/>
      <c r="C1325" s="10"/>
    </row>
    <row r="1326" spans="1:3" x14ac:dyDescent="0.2">
      <c r="A1326" s="6"/>
      <c r="B1326" s="9"/>
      <c r="C1326" s="10"/>
    </row>
    <row r="1327" spans="1:3" x14ac:dyDescent="0.2">
      <c r="A1327" s="6"/>
      <c r="B1327" s="9"/>
      <c r="C1327" s="10"/>
    </row>
    <row r="1328" spans="1:3" x14ac:dyDescent="0.2">
      <c r="A1328" s="6"/>
      <c r="B1328" s="9"/>
      <c r="C1328" s="10"/>
    </row>
    <row r="1329" spans="1:3" x14ac:dyDescent="0.2">
      <c r="A1329" s="6"/>
      <c r="B1329" s="9"/>
      <c r="C1329" s="10"/>
    </row>
    <row r="1330" spans="1:3" x14ac:dyDescent="0.2">
      <c r="A1330" s="6"/>
      <c r="B1330" s="9"/>
      <c r="C1330" s="10"/>
    </row>
    <row r="1331" spans="1:3" x14ac:dyDescent="0.2">
      <c r="A1331" s="6"/>
      <c r="B1331" s="9"/>
      <c r="C1331" s="10"/>
    </row>
    <row r="1332" spans="1:3" x14ac:dyDescent="0.2">
      <c r="A1332" s="6"/>
      <c r="B1332" s="9"/>
      <c r="C1332" s="10"/>
    </row>
    <row r="1333" spans="1:3" x14ac:dyDescent="0.2">
      <c r="A1333" s="6"/>
      <c r="B1333" s="9"/>
      <c r="C1333" s="10"/>
    </row>
    <row r="1334" spans="1:3" x14ac:dyDescent="0.2">
      <c r="A1334" s="6"/>
      <c r="B1334" s="9"/>
      <c r="C1334" s="10"/>
    </row>
    <row r="1335" spans="1:3" x14ac:dyDescent="0.2">
      <c r="A1335" s="6"/>
      <c r="B1335" s="9"/>
      <c r="C1335" s="10"/>
    </row>
    <row r="1336" spans="1:3" x14ac:dyDescent="0.2">
      <c r="A1336" s="6"/>
      <c r="B1336" s="9"/>
      <c r="C1336" s="10"/>
    </row>
    <row r="1337" spans="1:3" x14ac:dyDescent="0.2">
      <c r="A1337" s="6"/>
      <c r="B1337" s="9"/>
      <c r="C1337" s="10"/>
    </row>
    <row r="1338" spans="1:3" x14ac:dyDescent="0.2">
      <c r="A1338" s="6"/>
      <c r="B1338" s="9"/>
      <c r="C1338" s="10"/>
    </row>
    <row r="1339" spans="1:3" x14ac:dyDescent="0.2">
      <c r="A1339" s="6"/>
      <c r="B1339" s="9"/>
      <c r="C1339" s="10"/>
    </row>
    <row r="1340" spans="1:3" x14ac:dyDescent="0.2">
      <c r="A1340" s="6"/>
      <c r="B1340" s="9"/>
      <c r="C1340" s="10"/>
    </row>
    <row r="1341" spans="1:3" x14ac:dyDescent="0.2">
      <c r="A1341" s="6"/>
      <c r="B1341" s="9"/>
      <c r="C1341" s="10"/>
    </row>
    <row r="1342" spans="1:3" x14ac:dyDescent="0.2">
      <c r="A1342" s="6"/>
      <c r="B1342" s="9"/>
      <c r="C1342" s="10"/>
    </row>
    <row r="1343" spans="1:3" x14ac:dyDescent="0.2">
      <c r="A1343" s="6"/>
      <c r="B1343" s="9"/>
      <c r="C1343" s="10"/>
    </row>
    <row r="1344" spans="1:3" x14ac:dyDescent="0.2">
      <c r="A1344" s="6"/>
      <c r="B1344" s="9"/>
      <c r="C1344" s="10"/>
    </row>
    <row r="1345" spans="1:3" x14ac:dyDescent="0.2">
      <c r="A1345" s="6"/>
      <c r="B1345" s="9"/>
      <c r="C1345" s="10"/>
    </row>
    <row r="1346" spans="1:3" x14ac:dyDescent="0.2">
      <c r="A1346" s="6"/>
      <c r="B1346" s="9"/>
      <c r="C1346" s="10"/>
    </row>
    <row r="1347" spans="1:3" x14ac:dyDescent="0.2">
      <c r="A1347" s="6"/>
      <c r="B1347" s="9"/>
      <c r="C1347" s="10"/>
    </row>
    <row r="1348" spans="1:3" x14ac:dyDescent="0.2">
      <c r="A1348" s="6"/>
      <c r="B1348" s="9"/>
      <c r="C1348" s="10"/>
    </row>
    <row r="1349" spans="1:3" x14ac:dyDescent="0.2">
      <c r="A1349" s="6"/>
      <c r="B1349" s="9"/>
      <c r="C1349" s="10"/>
    </row>
    <row r="1350" spans="1:3" x14ac:dyDescent="0.2">
      <c r="A1350" s="6"/>
      <c r="B1350" s="9"/>
      <c r="C1350" s="10"/>
    </row>
    <row r="1351" spans="1:3" x14ac:dyDescent="0.2">
      <c r="A1351" s="6"/>
      <c r="B1351" s="9"/>
      <c r="C1351" s="10"/>
    </row>
    <row r="1352" spans="1:3" x14ac:dyDescent="0.2">
      <c r="A1352" s="6"/>
      <c r="B1352" s="9"/>
      <c r="C1352" s="10"/>
    </row>
    <row r="1353" spans="1:3" x14ac:dyDescent="0.2">
      <c r="A1353" s="6"/>
      <c r="B1353" s="9"/>
      <c r="C1353" s="10"/>
    </row>
    <row r="1354" spans="1:3" x14ac:dyDescent="0.2">
      <c r="A1354" s="6"/>
      <c r="B1354" s="9"/>
      <c r="C1354" s="10"/>
    </row>
    <row r="1355" spans="1:3" x14ac:dyDescent="0.2">
      <c r="A1355" s="6"/>
      <c r="B1355" s="9"/>
      <c r="C1355" s="10"/>
    </row>
    <row r="1356" spans="1:3" x14ac:dyDescent="0.2">
      <c r="A1356" s="6"/>
      <c r="B1356" s="9"/>
      <c r="C1356" s="10"/>
    </row>
    <row r="1357" spans="1:3" x14ac:dyDescent="0.2">
      <c r="A1357" s="6"/>
      <c r="B1357" s="9"/>
      <c r="C1357" s="10"/>
    </row>
    <row r="1358" spans="1:3" x14ac:dyDescent="0.2">
      <c r="A1358" s="6"/>
      <c r="B1358" s="9"/>
      <c r="C1358" s="10"/>
    </row>
    <row r="1359" spans="1:3" x14ac:dyDescent="0.2">
      <c r="A1359" s="6"/>
      <c r="B1359" s="9"/>
      <c r="C1359" s="10"/>
    </row>
    <row r="1360" spans="1:3" x14ac:dyDescent="0.2">
      <c r="A1360" s="6"/>
      <c r="B1360" s="9"/>
      <c r="C1360" s="10"/>
    </row>
    <row r="1361" spans="1:3" x14ac:dyDescent="0.2">
      <c r="A1361" s="6"/>
      <c r="B1361" s="9"/>
      <c r="C1361" s="10"/>
    </row>
    <row r="1362" spans="1:3" x14ac:dyDescent="0.2">
      <c r="A1362" s="6"/>
      <c r="B1362" s="9"/>
      <c r="C1362" s="10"/>
    </row>
    <row r="1363" spans="1:3" x14ac:dyDescent="0.2">
      <c r="A1363" s="6"/>
      <c r="B1363" s="9"/>
      <c r="C1363" s="10"/>
    </row>
    <row r="1364" spans="1:3" x14ac:dyDescent="0.2">
      <c r="A1364" s="6"/>
      <c r="B1364" s="9"/>
      <c r="C1364" s="10"/>
    </row>
    <row r="1365" spans="1:3" x14ac:dyDescent="0.2">
      <c r="A1365" s="6"/>
      <c r="B1365" s="9"/>
      <c r="C1365" s="10"/>
    </row>
    <row r="1366" spans="1:3" x14ac:dyDescent="0.2">
      <c r="A1366" s="6"/>
      <c r="B1366" s="9"/>
      <c r="C1366" s="10"/>
    </row>
    <row r="1367" spans="1:3" x14ac:dyDescent="0.2">
      <c r="A1367" s="6"/>
      <c r="B1367" s="9"/>
      <c r="C1367" s="10"/>
    </row>
    <row r="1368" spans="1:3" x14ac:dyDescent="0.2">
      <c r="A1368" s="6"/>
      <c r="B1368" s="9"/>
      <c r="C1368" s="10"/>
    </row>
    <row r="1369" spans="1:3" x14ac:dyDescent="0.2">
      <c r="A1369" s="6"/>
      <c r="B1369" s="9"/>
      <c r="C1369" s="10"/>
    </row>
    <row r="1370" spans="1:3" x14ac:dyDescent="0.2">
      <c r="A1370" s="6"/>
      <c r="B1370" s="9"/>
      <c r="C1370" s="10"/>
    </row>
    <row r="1371" spans="1:3" x14ac:dyDescent="0.2">
      <c r="A1371" s="6"/>
      <c r="B1371" s="9"/>
      <c r="C1371" s="10"/>
    </row>
    <row r="1372" spans="1:3" x14ac:dyDescent="0.2">
      <c r="A1372" s="6"/>
      <c r="B1372" s="9"/>
      <c r="C1372" s="10"/>
    </row>
    <row r="1373" spans="1:3" x14ac:dyDescent="0.2">
      <c r="A1373" s="6"/>
      <c r="B1373" s="9"/>
      <c r="C1373" s="10"/>
    </row>
    <row r="1374" spans="1:3" x14ac:dyDescent="0.2">
      <c r="A1374" s="6"/>
      <c r="B1374" s="9"/>
      <c r="C1374" s="10"/>
    </row>
    <row r="1375" spans="1:3" x14ac:dyDescent="0.2">
      <c r="A1375" s="6"/>
      <c r="B1375" s="9"/>
      <c r="C1375" s="10"/>
    </row>
    <row r="1376" spans="1:3" x14ac:dyDescent="0.2">
      <c r="A1376" s="6"/>
      <c r="B1376" s="9"/>
      <c r="C1376" s="10"/>
    </row>
    <row r="1377" spans="1:3" x14ac:dyDescent="0.2">
      <c r="A1377" s="6"/>
      <c r="B1377" s="9"/>
      <c r="C1377" s="10"/>
    </row>
    <row r="1378" spans="1:3" x14ac:dyDescent="0.2">
      <c r="A1378" s="6"/>
      <c r="B1378" s="9"/>
      <c r="C1378" s="10"/>
    </row>
    <row r="1379" spans="1:3" x14ac:dyDescent="0.2">
      <c r="A1379" s="6"/>
      <c r="B1379" s="9"/>
      <c r="C1379" s="10"/>
    </row>
    <row r="1380" spans="1:3" x14ac:dyDescent="0.2">
      <c r="A1380" s="6"/>
      <c r="B1380" s="9"/>
      <c r="C1380" s="10"/>
    </row>
    <row r="1381" spans="1:3" x14ac:dyDescent="0.2">
      <c r="A1381" s="6"/>
      <c r="B1381" s="9"/>
      <c r="C1381" s="10"/>
    </row>
    <row r="1382" spans="1:3" x14ac:dyDescent="0.2">
      <c r="A1382" s="6"/>
      <c r="B1382" s="9"/>
      <c r="C1382" s="10"/>
    </row>
    <row r="1383" spans="1:3" x14ac:dyDescent="0.2">
      <c r="A1383" s="6"/>
      <c r="B1383" s="9"/>
      <c r="C1383" s="10"/>
    </row>
    <row r="1384" spans="1:3" x14ac:dyDescent="0.2">
      <c r="A1384" s="6"/>
      <c r="B1384" s="9"/>
      <c r="C1384" s="10"/>
    </row>
    <row r="1385" spans="1:3" x14ac:dyDescent="0.2">
      <c r="A1385" s="6"/>
      <c r="B1385" s="9"/>
      <c r="C1385" s="10"/>
    </row>
    <row r="1386" spans="1:3" x14ac:dyDescent="0.2">
      <c r="A1386" s="6"/>
      <c r="B1386" s="9"/>
      <c r="C1386" s="10"/>
    </row>
    <row r="1387" spans="1:3" x14ac:dyDescent="0.2">
      <c r="A1387" s="6"/>
      <c r="B1387" s="9"/>
      <c r="C1387" s="10"/>
    </row>
    <row r="1388" spans="1:3" x14ac:dyDescent="0.2">
      <c r="A1388" s="6"/>
      <c r="B1388" s="9"/>
      <c r="C1388" s="10"/>
    </row>
    <row r="1389" spans="1:3" x14ac:dyDescent="0.2">
      <c r="A1389" s="6"/>
      <c r="B1389" s="9"/>
      <c r="C1389" s="10"/>
    </row>
    <row r="1390" spans="1:3" x14ac:dyDescent="0.2">
      <c r="A1390" s="6"/>
      <c r="B1390" s="9"/>
      <c r="C1390" s="10"/>
    </row>
    <row r="1391" spans="1:3" x14ac:dyDescent="0.2">
      <c r="A1391" s="6"/>
      <c r="B1391" s="9"/>
      <c r="C1391" s="10"/>
    </row>
    <row r="1392" spans="1:3" x14ac:dyDescent="0.2">
      <c r="A1392" s="6"/>
      <c r="B1392" s="9"/>
      <c r="C1392" s="10"/>
    </row>
    <row r="1393" spans="1:3" x14ac:dyDescent="0.2">
      <c r="A1393" s="6"/>
      <c r="B1393" s="9"/>
      <c r="C1393" s="10"/>
    </row>
    <row r="1394" spans="1:3" x14ac:dyDescent="0.2">
      <c r="A1394" s="6"/>
      <c r="B1394" s="9"/>
      <c r="C1394" s="10"/>
    </row>
    <row r="1395" spans="1:3" x14ac:dyDescent="0.2">
      <c r="A1395" s="6"/>
      <c r="B1395" s="9"/>
      <c r="C1395" s="10"/>
    </row>
    <row r="1396" spans="1:3" x14ac:dyDescent="0.2">
      <c r="A1396" s="6"/>
      <c r="B1396" s="9"/>
      <c r="C1396" s="10"/>
    </row>
    <row r="1397" spans="1:3" x14ac:dyDescent="0.2">
      <c r="A1397" s="6"/>
      <c r="B1397" s="9"/>
      <c r="C1397" s="10"/>
    </row>
    <row r="1398" spans="1:3" x14ac:dyDescent="0.2">
      <c r="A1398" s="6"/>
      <c r="B1398" s="9"/>
      <c r="C1398" s="10"/>
    </row>
    <row r="1399" spans="1:3" x14ac:dyDescent="0.2">
      <c r="A1399" s="6"/>
      <c r="B1399" s="9"/>
      <c r="C1399" s="10"/>
    </row>
    <row r="1400" spans="1:3" x14ac:dyDescent="0.2">
      <c r="A1400" s="6"/>
      <c r="B1400" s="9"/>
      <c r="C1400" s="10"/>
    </row>
    <row r="1401" spans="1:3" x14ac:dyDescent="0.2">
      <c r="A1401" s="6"/>
      <c r="B1401" s="9"/>
      <c r="C1401" s="10"/>
    </row>
    <row r="1402" spans="1:3" x14ac:dyDescent="0.2">
      <c r="A1402" s="6"/>
      <c r="B1402" s="9"/>
      <c r="C1402" s="10"/>
    </row>
    <row r="1403" spans="1:3" x14ac:dyDescent="0.2">
      <c r="A1403" s="6"/>
      <c r="B1403" s="9"/>
      <c r="C1403" s="10"/>
    </row>
    <row r="1404" spans="1:3" x14ac:dyDescent="0.2">
      <c r="A1404" s="6"/>
      <c r="B1404" s="9"/>
      <c r="C1404" s="10"/>
    </row>
    <row r="1405" spans="1:3" x14ac:dyDescent="0.2">
      <c r="A1405" s="6"/>
      <c r="B1405" s="9"/>
      <c r="C1405" s="10"/>
    </row>
    <row r="1406" spans="1:3" x14ac:dyDescent="0.2">
      <c r="A1406" s="6"/>
      <c r="B1406" s="9"/>
      <c r="C1406" s="10"/>
    </row>
    <row r="1407" spans="1:3" x14ac:dyDescent="0.2">
      <c r="A1407" s="6"/>
      <c r="B1407" s="9"/>
      <c r="C1407" s="10"/>
    </row>
    <row r="1408" spans="1:3" x14ac:dyDescent="0.2">
      <c r="A1408" s="6"/>
      <c r="B1408" s="9"/>
      <c r="C1408" s="10"/>
    </row>
    <row r="1409" spans="1:3" x14ac:dyDescent="0.2">
      <c r="A1409" s="6"/>
      <c r="B1409" s="9"/>
      <c r="C1409" s="10"/>
    </row>
    <row r="1410" spans="1:3" x14ac:dyDescent="0.2">
      <c r="A1410" s="6"/>
      <c r="B1410" s="9"/>
      <c r="C1410" s="10"/>
    </row>
    <row r="1411" spans="1:3" x14ac:dyDescent="0.2">
      <c r="A1411" s="6"/>
      <c r="B1411" s="9"/>
      <c r="C1411" s="10"/>
    </row>
    <row r="1412" spans="1:3" x14ac:dyDescent="0.2">
      <c r="A1412" s="6"/>
      <c r="B1412" s="9"/>
      <c r="C1412" s="10"/>
    </row>
    <row r="1413" spans="1:3" x14ac:dyDescent="0.2">
      <c r="A1413" s="6"/>
      <c r="B1413" s="9"/>
      <c r="C1413" s="10"/>
    </row>
    <row r="1414" spans="1:3" x14ac:dyDescent="0.2">
      <c r="A1414" s="6"/>
      <c r="B1414" s="9"/>
      <c r="C1414" s="10"/>
    </row>
    <row r="1415" spans="1:3" x14ac:dyDescent="0.2">
      <c r="A1415" s="6"/>
      <c r="B1415" s="9"/>
      <c r="C1415" s="10"/>
    </row>
    <row r="1416" spans="1:3" x14ac:dyDescent="0.2">
      <c r="A1416" s="6"/>
      <c r="B1416" s="9"/>
      <c r="C1416" s="10"/>
    </row>
    <row r="1417" spans="1:3" x14ac:dyDescent="0.2">
      <c r="A1417" s="6"/>
      <c r="B1417" s="9"/>
      <c r="C1417" s="10"/>
    </row>
    <row r="1418" spans="1:3" x14ac:dyDescent="0.2">
      <c r="A1418" s="6"/>
      <c r="B1418" s="9"/>
      <c r="C1418" s="10"/>
    </row>
    <row r="1419" spans="1:3" x14ac:dyDescent="0.2">
      <c r="A1419" s="6"/>
      <c r="B1419" s="9"/>
      <c r="C1419" s="10"/>
    </row>
    <row r="1420" spans="1:3" x14ac:dyDescent="0.2">
      <c r="A1420" s="6"/>
      <c r="B1420" s="9"/>
      <c r="C1420" s="10"/>
    </row>
    <row r="1421" spans="1:3" x14ac:dyDescent="0.2">
      <c r="A1421" s="6"/>
      <c r="B1421" s="9"/>
      <c r="C1421" s="10"/>
    </row>
    <row r="1422" spans="1:3" x14ac:dyDescent="0.2">
      <c r="A1422" s="6"/>
      <c r="B1422" s="9"/>
      <c r="C1422" s="10"/>
    </row>
    <row r="1423" spans="1:3" x14ac:dyDescent="0.2">
      <c r="A1423" s="6"/>
      <c r="B1423" s="9"/>
      <c r="C1423" s="10"/>
    </row>
    <row r="1424" spans="1:3" x14ac:dyDescent="0.2">
      <c r="A1424" s="6"/>
      <c r="B1424" s="9"/>
      <c r="C1424" s="10"/>
    </row>
    <row r="1425" spans="1:3" x14ac:dyDescent="0.2">
      <c r="A1425" s="6"/>
      <c r="B1425" s="9"/>
      <c r="C1425" s="10"/>
    </row>
    <row r="1426" spans="1:3" x14ac:dyDescent="0.2">
      <c r="A1426" s="6"/>
      <c r="B1426" s="9"/>
      <c r="C1426" s="10"/>
    </row>
    <row r="1427" spans="1:3" x14ac:dyDescent="0.2">
      <c r="A1427" s="6"/>
      <c r="B1427" s="9"/>
      <c r="C1427" s="10"/>
    </row>
    <row r="1428" spans="1:3" x14ac:dyDescent="0.2">
      <c r="A1428" s="6"/>
      <c r="B1428" s="9"/>
      <c r="C1428" s="10"/>
    </row>
    <row r="1429" spans="1:3" x14ac:dyDescent="0.2">
      <c r="A1429" s="6"/>
      <c r="B1429" s="9"/>
      <c r="C1429" s="10"/>
    </row>
    <row r="1430" spans="1:3" x14ac:dyDescent="0.2">
      <c r="A1430" s="6"/>
      <c r="B1430" s="9"/>
      <c r="C1430" s="10"/>
    </row>
    <row r="1431" spans="1:3" x14ac:dyDescent="0.2">
      <c r="A1431" s="6"/>
      <c r="B1431" s="9"/>
      <c r="C1431" s="10"/>
    </row>
    <row r="1432" spans="1:3" x14ac:dyDescent="0.2">
      <c r="A1432" s="6"/>
      <c r="B1432" s="9"/>
      <c r="C1432" s="10"/>
    </row>
    <row r="1433" spans="1:3" x14ac:dyDescent="0.2">
      <c r="A1433" s="6"/>
      <c r="B1433" s="9"/>
      <c r="C1433" s="10"/>
    </row>
    <row r="1434" spans="1:3" x14ac:dyDescent="0.2">
      <c r="A1434" s="6"/>
      <c r="B1434" s="9"/>
      <c r="C1434" s="10"/>
    </row>
    <row r="1435" spans="1:3" x14ac:dyDescent="0.2">
      <c r="A1435" s="6"/>
      <c r="B1435" s="9"/>
      <c r="C1435" s="10"/>
    </row>
    <row r="1436" spans="1:3" x14ac:dyDescent="0.2">
      <c r="A1436" s="6"/>
      <c r="B1436" s="9"/>
      <c r="C1436" s="10"/>
    </row>
    <row r="1437" spans="1:3" x14ac:dyDescent="0.2">
      <c r="A1437" s="6"/>
      <c r="B1437" s="9"/>
      <c r="C1437" s="10"/>
    </row>
    <row r="1438" spans="1:3" x14ac:dyDescent="0.2">
      <c r="A1438" s="6"/>
      <c r="B1438" s="9"/>
      <c r="C1438" s="10"/>
    </row>
    <row r="1439" spans="1:3" x14ac:dyDescent="0.2">
      <c r="A1439" s="6"/>
      <c r="B1439" s="9"/>
      <c r="C1439" s="10"/>
    </row>
    <row r="1440" spans="1:3" x14ac:dyDescent="0.2">
      <c r="A1440" s="6"/>
      <c r="B1440" s="9"/>
      <c r="C1440" s="10"/>
    </row>
    <row r="1441" spans="1:3" x14ac:dyDescent="0.2">
      <c r="A1441" s="6"/>
      <c r="B1441" s="9"/>
      <c r="C1441" s="10"/>
    </row>
    <row r="1442" spans="1:3" x14ac:dyDescent="0.2">
      <c r="A1442" s="6"/>
      <c r="B1442" s="9"/>
      <c r="C1442" s="10"/>
    </row>
    <row r="1443" spans="1:3" x14ac:dyDescent="0.2">
      <c r="A1443" s="6"/>
      <c r="B1443" s="9"/>
      <c r="C1443" s="10"/>
    </row>
    <row r="1444" spans="1:3" x14ac:dyDescent="0.2">
      <c r="A1444" s="6"/>
      <c r="B1444" s="9"/>
      <c r="C1444" s="10"/>
    </row>
    <row r="1445" spans="1:3" x14ac:dyDescent="0.2">
      <c r="A1445" s="6"/>
      <c r="B1445" s="9"/>
      <c r="C1445" s="10"/>
    </row>
    <row r="1446" spans="1:3" x14ac:dyDescent="0.2">
      <c r="A1446" s="6"/>
      <c r="B1446" s="9"/>
      <c r="C1446" s="10"/>
    </row>
    <row r="1447" spans="1:3" x14ac:dyDescent="0.2">
      <c r="A1447" s="6"/>
      <c r="B1447" s="9"/>
      <c r="C1447" s="10"/>
    </row>
    <row r="1448" spans="1:3" x14ac:dyDescent="0.2">
      <c r="A1448" s="6"/>
      <c r="B1448" s="9"/>
      <c r="C1448" s="10"/>
    </row>
    <row r="1449" spans="1:3" x14ac:dyDescent="0.2">
      <c r="A1449" s="6"/>
      <c r="B1449" s="9"/>
      <c r="C1449" s="10"/>
    </row>
    <row r="1450" spans="1:3" x14ac:dyDescent="0.2">
      <c r="A1450" s="6"/>
      <c r="B1450" s="9"/>
      <c r="C1450" s="10"/>
    </row>
    <row r="1451" spans="1:3" x14ac:dyDescent="0.2">
      <c r="A1451" s="6"/>
      <c r="B1451" s="9"/>
      <c r="C1451" s="10"/>
    </row>
    <row r="1452" spans="1:3" x14ac:dyDescent="0.2">
      <c r="A1452" s="6"/>
      <c r="B1452" s="9"/>
      <c r="C1452" s="10"/>
    </row>
    <row r="1453" spans="1:3" x14ac:dyDescent="0.2">
      <c r="A1453" s="6"/>
      <c r="B1453" s="9"/>
      <c r="C1453" s="10"/>
    </row>
    <row r="1454" spans="1:3" x14ac:dyDescent="0.2">
      <c r="A1454" s="6"/>
      <c r="B1454" s="9"/>
      <c r="C1454" s="10"/>
    </row>
    <row r="1455" spans="1:3" x14ac:dyDescent="0.2">
      <c r="A1455" s="6"/>
      <c r="B1455" s="9"/>
      <c r="C1455" s="10"/>
    </row>
    <row r="1456" spans="1:3" x14ac:dyDescent="0.2">
      <c r="A1456" s="6"/>
      <c r="B1456" s="9"/>
      <c r="C1456" s="10"/>
    </row>
    <row r="1457" spans="1:3" x14ac:dyDescent="0.2">
      <c r="A1457" s="6"/>
      <c r="B1457" s="9"/>
      <c r="C1457" s="10"/>
    </row>
    <row r="1458" spans="1:3" x14ac:dyDescent="0.2">
      <c r="A1458" s="6"/>
      <c r="B1458" s="9"/>
      <c r="C1458" s="10"/>
    </row>
    <row r="1459" spans="1:3" x14ac:dyDescent="0.2">
      <c r="A1459" s="6"/>
      <c r="B1459" s="9"/>
      <c r="C1459" s="10"/>
    </row>
    <row r="1460" spans="1:3" x14ac:dyDescent="0.2">
      <c r="A1460" s="6"/>
      <c r="B1460" s="9"/>
      <c r="C1460" s="10"/>
    </row>
    <row r="1461" spans="1:3" x14ac:dyDescent="0.2">
      <c r="A1461" s="6"/>
      <c r="B1461" s="9"/>
      <c r="C1461" s="10"/>
    </row>
    <row r="1462" spans="1:3" x14ac:dyDescent="0.2">
      <c r="A1462" s="6"/>
      <c r="B1462" s="9"/>
      <c r="C1462" s="10"/>
    </row>
    <row r="1463" spans="1:3" x14ac:dyDescent="0.2">
      <c r="A1463" s="6"/>
      <c r="B1463" s="9"/>
      <c r="C1463" s="10"/>
    </row>
    <row r="1464" spans="1:3" x14ac:dyDescent="0.2">
      <c r="A1464" s="6"/>
      <c r="B1464" s="9"/>
      <c r="C1464" s="10"/>
    </row>
    <row r="1465" spans="1:3" x14ac:dyDescent="0.2">
      <c r="A1465" s="6"/>
      <c r="B1465" s="9"/>
      <c r="C1465" s="10"/>
    </row>
    <row r="1466" spans="1:3" x14ac:dyDescent="0.2">
      <c r="A1466" s="6"/>
      <c r="B1466" s="9"/>
      <c r="C1466" s="10"/>
    </row>
    <row r="1467" spans="1:3" x14ac:dyDescent="0.2">
      <c r="A1467" s="6"/>
      <c r="B1467" s="9"/>
      <c r="C1467" s="10"/>
    </row>
    <row r="1468" spans="1:3" x14ac:dyDescent="0.2">
      <c r="A1468" s="6"/>
      <c r="B1468" s="9"/>
      <c r="C1468" s="10"/>
    </row>
    <row r="1469" spans="1:3" x14ac:dyDescent="0.2">
      <c r="A1469" s="6"/>
      <c r="B1469" s="9"/>
      <c r="C1469" s="10"/>
    </row>
    <row r="1470" spans="1:3" x14ac:dyDescent="0.2">
      <c r="A1470" s="6"/>
      <c r="B1470" s="9"/>
      <c r="C1470" s="10"/>
    </row>
    <row r="1471" spans="1:3" x14ac:dyDescent="0.2">
      <c r="A1471" s="6"/>
      <c r="B1471" s="9"/>
      <c r="C1471" s="10"/>
    </row>
    <row r="1472" spans="1:3" x14ac:dyDescent="0.2">
      <c r="A1472" s="6"/>
      <c r="B1472" s="9"/>
      <c r="C1472" s="10"/>
    </row>
    <row r="1473" spans="1:3" x14ac:dyDescent="0.2">
      <c r="A1473" s="6"/>
      <c r="B1473" s="9"/>
      <c r="C1473" s="10"/>
    </row>
    <row r="1474" spans="1:3" x14ac:dyDescent="0.2">
      <c r="A1474" s="6"/>
      <c r="B1474" s="9"/>
      <c r="C1474" s="10"/>
    </row>
    <row r="1475" spans="1:3" x14ac:dyDescent="0.2">
      <c r="A1475" s="6"/>
      <c r="B1475" s="9"/>
      <c r="C1475" s="10"/>
    </row>
    <row r="1476" spans="1:3" x14ac:dyDescent="0.2">
      <c r="A1476" s="6"/>
      <c r="B1476" s="9"/>
      <c r="C1476" s="10"/>
    </row>
    <row r="1477" spans="1:3" x14ac:dyDescent="0.2">
      <c r="A1477" s="6"/>
      <c r="B1477" s="9"/>
      <c r="C1477" s="10"/>
    </row>
    <row r="1478" spans="1:3" x14ac:dyDescent="0.2">
      <c r="A1478" s="6"/>
      <c r="B1478" s="9"/>
      <c r="C1478" s="10"/>
    </row>
    <row r="1479" spans="1:3" x14ac:dyDescent="0.2">
      <c r="A1479" s="6"/>
      <c r="B1479" s="9"/>
      <c r="C1479" s="10"/>
    </row>
    <row r="1480" spans="1:3" x14ac:dyDescent="0.2">
      <c r="A1480" s="6"/>
      <c r="B1480" s="9"/>
      <c r="C1480" s="10"/>
    </row>
    <row r="1481" spans="1:3" x14ac:dyDescent="0.2">
      <c r="A1481" s="6"/>
      <c r="B1481" s="9"/>
      <c r="C1481" s="10"/>
    </row>
    <row r="1482" spans="1:3" x14ac:dyDescent="0.2">
      <c r="A1482" s="6"/>
      <c r="B1482" s="9"/>
      <c r="C1482" s="10"/>
    </row>
    <row r="1483" spans="1:3" x14ac:dyDescent="0.2">
      <c r="A1483" s="6"/>
      <c r="B1483" s="6"/>
      <c r="C1483" s="10"/>
    </row>
    <row r="1484" spans="1:3" x14ac:dyDescent="0.2">
      <c r="A1484" s="6"/>
      <c r="B1484" s="6"/>
      <c r="C1484" s="10"/>
    </row>
    <row r="1485" spans="1:3" x14ac:dyDescent="0.2">
      <c r="A1485" s="6"/>
      <c r="B1485" s="6"/>
      <c r="C1485" s="10"/>
    </row>
    <row r="1486" spans="1:3" x14ac:dyDescent="0.2">
      <c r="A1486" s="6"/>
      <c r="B1486" s="6"/>
      <c r="C1486" s="10"/>
    </row>
    <row r="1487" spans="1:3" x14ac:dyDescent="0.2">
      <c r="A1487" s="6"/>
      <c r="B1487" s="6"/>
      <c r="C1487" s="10"/>
    </row>
    <row r="1488" spans="1:3" x14ac:dyDescent="0.2">
      <c r="A1488" s="6"/>
      <c r="B1488" s="6"/>
      <c r="C1488" s="10"/>
    </row>
    <row r="1489" spans="1:3" x14ac:dyDescent="0.2">
      <c r="A1489" s="6"/>
      <c r="B1489" s="6"/>
      <c r="C1489" s="10"/>
    </row>
    <row r="1490" spans="1:3" x14ac:dyDescent="0.2">
      <c r="A1490" s="6"/>
      <c r="B1490" s="6"/>
      <c r="C1490" s="10"/>
    </row>
    <row r="1491" spans="1:3" x14ac:dyDescent="0.2">
      <c r="A1491" s="6"/>
      <c r="B1491" s="6"/>
      <c r="C1491" s="10"/>
    </row>
    <row r="1492" spans="1:3" x14ac:dyDescent="0.2">
      <c r="A1492" s="6"/>
      <c r="B1492" s="6"/>
      <c r="C1492" s="10"/>
    </row>
    <row r="1493" spans="1:3" x14ac:dyDescent="0.2">
      <c r="A1493" s="6"/>
      <c r="B1493" s="6"/>
      <c r="C1493" s="10"/>
    </row>
    <row r="1494" spans="1:3" x14ac:dyDescent="0.2">
      <c r="A1494" s="6"/>
      <c r="B1494" s="6"/>
      <c r="C1494" s="10"/>
    </row>
    <row r="1495" spans="1:3" x14ac:dyDescent="0.2">
      <c r="A1495" s="6"/>
      <c r="B1495" s="6"/>
      <c r="C1495" s="10"/>
    </row>
    <row r="1496" spans="1:3" x14ac:dyDescent="0.2">
      <c r="A1496" s="6"/>
      <c r="B1496" s="6"/>
      <c r="C1496" s="10"/>
    </row>
    <row r="1497" spans="1:3" x14ac:dyDescent="0.2">
      <c r="A1497" s="6"/>
      <c r="B1497" s="6"/>
      <c r="C1497" s="10"/>
    </row>
    <row r="1498" spans="1:3" x14ac:dyDescent="0.2">
      <c r="A1498" s="6"/>
      <c r="B1498" s="6"/>
      <c r="C1498" s="10"/>
    </row>
    <row r="1499" spans="1:3" x14ac:dyDescent="0.2">
      <c r="A1499" s="6"/>
      <c r="B1499" s="6"/>
      <c r="C1499" s="10"/>
    </row>
    <row r="1500" spans="1:3" x14ac:dyDescent="0.2">
      <c r="A1500" s="6"/>
      <c r="B1500" s="6"/>
      <c r="C1500" s="10"/>
    </row>
    <row r="1501" spans="1:3" x14ac:dyDescent="0.2">
      <c r="A1501" s="6"/>
      <c r="B1501" s="6"/>
      <c r="C1501" s="10"/>
    </row>
    <row r="1502" spans="1:3" x14ac:dyDescent="0.2">
      <c r="A1502" s="6"/>
      <c r="B1502" s="6"/>
      <c r="C1502" s="10"/>
    </row>
    <row r="1503" spans="1:3" x14ac:dyDescent="0.2">
      <c r="A1503" s="6"/>
      <c r="B1503" s="6"/>
      <c r="C1503" s="10"/>
    </row>
    <row r="1504" spans="1:3" x14ac:dyDescent="0.2">
      <c r="A1504" s="6"/>
      <c r="B1504" s="6"/>
      <c r="C1504" s="10"/>
    </row>
    <row r="1505" spans="1:3" x14ac:dyDescent="0.2">
      <c r="A1505" s="6"/>
      <c r="B1505" s="6"/>
      <c r="C1505" s="10"/>
    </row>
    <row r="1506" spans="1:3" x14ac:dyDescent="0.2">
      <c r="A1506" s="6"/>
      <c r="B1506" s="6"/>
      <c r="C1506" s="10"/>
    </row>
    <row r="1507" spans="1:3" x14ac:dyDescent="0.2">
      <c r="A1507" s="6"/>
      <c r="B1507" s="6"/>
      <c r="C1507" s="10"/>
    </row>
    <row r="1508" spans="1:3" x14ac:dyDescent="0.2">
      <c r="A1508" s="6"/>
      <c r="B1508" s="6"/>
      <c r="C1508" s="10"/>
    </row>
    <row r="1509" spans="1:3" x14ac:dyDescent="0.2">
      <c r="A1509" s="6"/>
      <c r="B1509" s="6"/>
      <c r="C1509" s="10"/>
    </row>
    <row r="1510" spans="1:3" x14ac:dyDescent="0.2">
      <c r="A1510" s="6"/>
      <c r="B1510" s="6"/>
      <c r="C1510" s="10"/>
    </row>
    <row r="1511" spans="1:3" x14ac:dyDescent="0.2">
      <c r="A1511" s="6"/>
      <c r="B1511" s="6"/>
      <c r="C1511" s="10"/>
    </row>
    <row r="1512" spans="1:3" x14ac:dyDescent="0.2">
      <c r="A1512" s="6"/>
      <c r="B1512" s="6"/>
      <c r="C1512" s="10"/>
    </row>
    <row r="1513" spans="1:3" x14ac:dyDescent="0.2">
      <c r="A1513" s="6"/>
      <c r="B1513" s="6"/>
      <c r="C1513" s="10"/>
    </row>
    <row r="1514" spans="1:3" x14ac:dyDescent="0.2">
      <c r="A1514" s="6"/>
      <c r="B1514" s="6"/>
      <c r="C1514" s="10"/>
    </row>
    <row r="1515" spans="1:3" x14ac:dyDescent="0.2">
      <c r="A1515" s="6"/>
      <c r="B1515" s="6"/>
      <c r="C1515" s="10"/>
    </row>
    <row r="1516" spans="1:3" x14ac:dyDescent="0.2">
      <c r="A1516" s="6"/>
      <c r="B1516" s="6"/>
      <c r="C1516" s="10"/>
    </row>
    <row r="1517" spans="1:3" x14ac:dyDescent="0.2">
      <c r="A1517" s="6"/>
      <c r="B1517" s="6"/>
      <c r="C1517" s="10"/>
    </row>
    <row r="1518" spans="1:3" x14ac:dyDescent="0.2">
      <c r="A1518" s="6"/>
      <c r="B1518" s="6"/>
      <c r="C1518" s="10"/>
    </row>
    <row r="1519" spans="1:3" x14ac:dyDescent="0.2">
      <c r="A1519" s="6"/>
      <c r="B1519" s="6"/>
      <c r="C1519" s="10"/>
    </row>
    <row r="1520" spans="1:3" x14ac:dyDescent="0.2">
      <c r="A1520" s="6"/>
      <c r="B1520" s="6"/>
      <c r="C1520" s="10"/>
    </row>
    <row r="1521" spans="1:3" x14ac:dyDescent="0.2">
      <c r="A1521" s="6"/>
      <c r="B1521" s="6"/>
      <c r="C1521" s="10"/>
    </row>
    <row r="1522" spans="1:3" x14ac:dyDescent="0.2">
      <c r="A1522" s="6"/>
      <c r="B1522" s="6"/>
      <c r="C1522" s="10"/>
    </row>
    <row r="1523" spans="1:3" x14ac:dyDescent="0.2">
      <c r="A1523" s="6"/>
      <c r="B1523" s="6"/>
      <c r="C1523" s="10"/>
    </row>
    <row r="1524" spans="1:3" x14ac:dyDescent="0.2">
      <c r="A1524" s="6"/>
      <c r="B1524" s="6"/>
      <c r="C1524" s="10"/>
    </row>
    <row r="1525" spans="1:3" x14ac:dyDescent="0.2">
      <c r="A1525" s="6"/>
      <c r="B1525" s="6"/>
      <c r="C1525" s="10"/>
    </row>
    <row r="1526" spans="1:3" x14ac:dyDescent="0.2">
      <c r="A1526" s="6"/>
      <c r="B1526" s="6"/>
      <c r="C1526" s="10"/>
    </row>
    <row r="1527" spans="1:3" x14ac:dyDescent="0.2">
      <c r="A1527" s="6"/>
      <c r="B1527" s="6"/>
      <c r="C1527" s="10"/>
    </row>
    <row r="1528" spans="1:3" x14ac:dyDescent="0.2">
      <c r="A1528" s="6"/>
      <c r="B1528" s="6"/>
      <c r="C1528" s="10"/>
    </row>
    <row r="1529" spans="1:3" x14ac:dyDescent="0.2">
      <c r="A1529" s="6"/>
      <c r="B1529" s="6"/>
      <c r="C1529" s="10"/>
    </row>
    <row r="1530" spans="1:3" x14ac:dyDescent="0.2">
      <c r="A1530" s="6"/>
      <c r="B1530" s="6"/>
      <c r="C1530" s="10"/>
    </row>
    <row r="1531" spans="1:3" x14ac:dyDescent="0.2">
      <c r="A1531" s="6"/>
      <c r="B1531" s="6"/>
      <c r="C1531" s="10"/>
    </row>
    <row r="1532" spans="1:3" x14ac:dyDescent="0.2">
      <c r="A1532" s="6"/>
      <c r="B1532" s="6"/>
      <c r="C1532" s="10"/>
    </row>
    <row r="1533" spans="1:3" x14ac:dyDescent="0.2">
      <c r="A1533" s="6"/>
      <c r="B1533" s="6"/>
      <c r="C1533" s="10"/>
    </row>
    <row r="1534" spans="1:3" x14ac:dyDescent="0.2">
      <c r="A1534" s="6"/>
      <c r="B1534" s="6"/>
      <c r="C1534" s="10"/>
    </row>
    <row r="1535" spans="1:3" x14ac:dyDescent="0.2">
      <c r="A1535" s="6"/>
      <c r="B1535" s="6"/>
      <c r="C1535" s="10"/>
    </row>
    <row r="1536" spans="1:3" x14ac:dyDescent="0.2">
      <c r="A1536" s="6"/>
      <c r="B1536" s="6"/>
      <c r="C1536" s="10"/>
    </row>
    <row r="1537" spans="1:3" x14ac:dyDescent="0.2">
      <c r="A1537" s="6"/>
      <c r="B1537" s="6"/>
      <c r="C1537" s="10"/>
    </row>
    <row r="1538" spans="1:3" x14ac:dyDescent="0.2">
      <c r="A1538" s="6"/>
      <c r="B1538" s="6"/>
      <c r="C1538" s="10"/>
    </row>
    <row r="1539" spans="1:3" x14ac:dyDescent="0.2">
      <c r="A1539" s="6"/>
      <c r="B1539" s="6"/>
      <c r="C1539" s="10"/>
    </row>
    <row r="1540" spans="1:3" x14ac:dyDescent="0.2">
      <c r="A1540" s="6"/>
      <c r="B1540" s="6"/>
      <c r="C1540" s="10"/>
    </row>
    <row r="1541" spans="1:3" x14ac:dyDescent="0.2">
      <c r="A1541" s="6"/>
      <c r="B1541" s="6"/>
      <c r="C1541" s="10"/>
    </row>
    <row r="1542" spans="1:3" x14ac:dyDescent="0.2">
      <c r="A1542" s="6"/>
      <c r="B1542" s="6"/>
      <c r="C1542" s="10"/>
    </row>
    <row r="1543" spans="1:3" x14ac:dyDescent="0.2">
      <c r="A1543" s="6"/>
      <c r="B1543" s="6"/>
      <c r="C1543" s="10"/>
    </row>
    <row r="1544" spans="1:3" x14ac:dyDescent="0.2">
      <c r="A1544" s="6"/>
      <c r="B1544" s="6"/>
      <c r="C1544" s="10"/>
    </row>
    <row r="1545" spans="1:3" x14ac:dyDescent="0.2">
      <c r="A1545" s="6"/>
      <c r="B1545" s="6"/>
      <c r="C1545" s="10"/>
    </row>
    <row r="1546" spans="1:3" x14ac:dyDescent="0.2">
      <c r="A1546" s="6"/>
      <c r="B1546" s="6"/>
      <c r="C1546" s="10"/>
    </row>
    <row r="1547" spans="1:3" x14ac:dyDescent="0.2">
      <c r="A1547" s="6"/>
      <c r="B1547" s="6"/>
      <c r="C1547" s="10"/>
    </row>
    <row r="1548" spans="1:3" x14ac:dyDescent="0.2">
      <c r="A1548" s="6"/>
      <c r="B1548" s="6"/>
      <c r="C1548" s="10"/>
    </row>
    <row r="1549" spans="1:3" x14ac:dyDescent="0.2">
      <c r="A1549" s="6"/>
      <c r="B1549" s="6"/>
      <c r="C1549" s="10"/>
    </row>
    <row r="1550" spans="1:3" x14ac:dyDescent="0.2">
      <c r="A1550" s="6"/>
      <c r="B1550" s="6"/>
      <c r="C1550" s="10"/>
    </row>
    <row r="1551" spans="1:3" x14ac:dyDescent="0.2">
      <c r="A1551" s="6"/>
      <c r="B1551" s="6"/>
      <c r="C1551" s="10"/>
    </row>
    <row r="1552" spans="1:3" x14ac:dyDescent="0.2">
      <c r="A1552" s="6"/>
      <c r="B1552" s="6"/>
      <c r="C1552" s="10"/>
    </row>
    <row r="1553" spans="1:3" x14ac:dyDescent="0.2">
      <c r="A1553" s="6"/>
      <c r="B1553" s="6"/>
      <c r="C1553" s="10"/>
    </row>
    <row r="1554" spans="1:3" x14ac:dyDescent="0.2">
      <c r="A1554" s="6"/>
      <c r="B1554" s="6"/>
      <c r="C1554" s="10"/>
    </row>
    <row r="1555" spans="1:3" x14ac:dyDescent="0.2">
      <c r="A1555" s="6"/>
      <c r="B1555" s="6"/>
      <c r="C1555" s="10"/>
    </row>
    <row r="1556" spans="1:3" x14ac:dyDescent="0.2">
      <c r="A1556" s="6"/>
      <c r="B1556" s="6"/>
      <c r="C1556" s="10"/>
    </row>
    <row r="1557" spans="1:3" x14ac:dyDescent="0.2">
      <c r="A1557" s="6"/>
      <c r="B1557" s="6"/>
      <c r="C1557" s="10"/>
    </row>
    <row r="1558" spans="1:3" x14ac:dyDescent="0.2">
      <c r="A1558" s="6"/>
      <c r="B1558" s="6"/>
      <c r="C1558" s="10"/>
    </row>
    <row r="1559" spans="1:3" x14ac:dyDescent="0.2">
      <c r="A1559" s="6"/>
      <c r="B1559" s="6"/>
      <c r="C1559" s="10"/>
    </row>
    <row r="1560" spans="1:3" x14ac:dyDescent="0.2">
      <c r="A1560" s="6"/>
      <c r="B1560" s="6"/>
      <c r="C1560" s="10"/>
    </row>
    <row r="1561" spans="1:3" x14ac:dyDescent="0.2">
      <c r="A1561" s="6"/>
      <c r="B1561" s="6"/>
      <c r="C1561" s="10"/>
    </row>
    <row r="1562" spans="1:3" x14ac:dyDescent="0.2">
      <c r="A1562" s="6"/>
      <c r="B1562" s="6"/>
      <c r="C1562" s="10"/>
    </row>
    <row r="1563" spans="1:3" x14ac:dyDescent="0.2">
      <c r="A1563" s="6"/>
      <c r="B1563" s="6"/>
      <c r="C1563" s="10"/>
    </row>
    <row r="1564" spans="1:3" x14ac:dyDescent="0.2">
      <c r="A1564" s="6"/>
      <c r="B1564" s="6"/>
      <c r="C1564" s="10"/>
    </row>
    <row r="1565" spans="1:3" x14ac:dyDescent="0.2">
      <c r="A1565" s="6"/>
      <c r="B1565" s="6"/>
      <c r="C1565" s="10"/>
    </row>
    <row r="1566" spans="1:3" x14ac:dyDescent="0.2">
      <c r="A1566" s="6"/>
      <c r="B1566" s="6"/>
      <c r="C1566" s="10"/>
    </row>
    <row r="1567" spans="1:3" x14ac:dyDescent="0.2">
      <c r="A1567" s="6"/>
      <c r="B1567" s="6"/>
      <c r="C1567" s="10"/>
    </row>
    <row r="1568" spans="1:3" x14ac:dyDescent="0.2">
      <c r="A1568" s="6"/>
      <c r="B1568" s="6"/>
      <c r="C1568" s="10"/>
    </row>
    <row r="1569" spans="1:3" x14ac:dyDescent="0.2">
      <c r="A1569" s="6"/>
      <c r="B1569" s="6"/>
      <c r="C1569" s="10"/>
    </row>
    <row r="1570" spans="1:3" x14ac:dyDescent="0.2">
      <c r="A1570" s="6"/>
      <c r="B1570" s="6"/>
      <c r="C1570" s="10"/>
    </row>
    <row r="1571" spans="1:3" x14ac:dyDescent="0.2">
      <c r="A1571" s="6"/>
      <c r="B1571" s="6"/>
      <c r="C1571" s="10"/>
    </row>
    <row r="1572" spans="1:3" x14ac:dyDescent="0.2">
      <c r="A1572" s="6"/>
      <c r="B1572" s="6"/>
      <c r="C1572" s="10"/>
    </row>
    <row r="1573" spans="1:3" x14ac:dyDescent="0.2">
      <c r="A1573" s="6"/>
      <c r="B1573" s="6"/>
      <c r="C1573" s="10"/>
    </row>
    <row r="1574" spans="1:3" x14ac:dyDescent="0.2">
      <c r="A1574" s="6"/>
      <c r="B1574" s="6"/>
      <c r="C1574" s="10"/>
    </row>
    <row r="1575" spans="1:3" x14ac:dyDescent="0.2">
      <c r="A1575" s="6"/>
      <c r="B1575" s="6"/>
      <c r="C1575" s="10"/>
    </row>
    <row r="1576" spans="1:3" x14ac:dyDescent="0.2">
      <c r="A1576" s="6"/>
      <c r="B1576" s="6"/>
      <c r="C1576" s="10"/>
    </row>
    <row r="1577" spans="1:3" x14ac:dyDescent="0.2">
      <c r="A1577" s="6"/>
      <c r="B1577" s="6"/>
      <c r="C1577" s="10"/>
    </row>
    <row r="1578" spans="1:3" x14ac:dyDescent="0.2">
      <c r="A1578" s="6"/>
      <c r="B1578" s="6"/>
      <c r="C1578" s="10"/>
    </row>
    <row r="1579" spans="1:3" x14ac:dyDescent="0.2">
      <c r="A1579" s="6"/>
      <c r="B1579" s="6"/>
      <c r="C1579" s="10"/>
    </row>
    <row r="1580" spans="1:3" x14ac:dyDescent="0.2">
      <c r="A1580" s="6"/>
      <c r="B1580" s="6"/>
      <c r="C1580" s="10"/>
    </row>
    <row r="1581" spans="1:3" x14ac:dyDescent="0.2">
      <c r="A1581" s="6"/>
      <c r="B1581" s="6"/>
      <c r="C1581" s="10"/>
    </row>
    <row r="1582" spans="1:3" x14ac:dyDescent="0.2">
      <c r="A1582" s="6"/>
      <c r="B1582" s="6"/>
      <c r="C1582" s="10"/>
    </row>
    <row r="1583" spans="1:3" x14ac:dyDescent="0.2">
      <c r="A1583" s="6"/>
      <c r="B1583" s="6"/>
      <c r="C1583" s="10"/>
    </row>
    <row r="1584" spans="1:3" x14ac:dyDescent="0.2">
      <c r="A1584" s="6"/>
      <c r="B1584" s="6"/>
      <c r="C1584" s="10"/>
    </row>
    <row r="1585" spans="1:3" x14ac:dyDescent="0.2">
      <c r="A1585" s="6"/>
      <c r="B1585" s="6"/>
      <c r="C1585" s="10"/>
    </row>
    <row r="1586" spans="1:3" x14ac:dyDescent="0.2">
      <c r="A1586" s="6"/>
      <c r="B1586" s="6"/>
      <c r="C1586" s="10"/>
    </row>
    <row r="1587" spans="1:3" x14ac:dyDescent="0.2">
      <c r="A1587" s="6"/>
      <c r="B1587" s="6"/>
      <c r="C1587" s="10"/>
    </row>
    <row r="1588" spans="1:3" x14ac:dyDescent="0.2">
      <c r="A1588" s="6"/>
      <c r="B1588" s="6"/>
      <c r="C1588" s="10"/>
    </row>
    <row r="1589" spans="1:3" x14ac:dyDescent="0.2">
      <c r="A1589" s="6"/>
      <c r="B1589" s="6"/>
      <c r="C1589" s="10"/>
    </row>
    <row r="1590" spans="1:3" x14ac:dyDescent="0.2">
      <c r="A1590" s="6"/>
      <c r="B1590" s="6"/>
      <c r="C1590" s="10"/>
    </row>
    <row r="1591" spans="1:3" x14ac:dyDescent="0.2">
      <c r="A1591" s="6"/>
      <c r="B1591" s="6"/>
      <c r="C1591" s="10"/>
    </row>
    <row r="1592" spans="1:3" x14ac:dyDescent="0.2">
      <c r="A1592" s="6"/>
      <c r="B1592" s="6"/>
      <c r="C1592" s="10"/>
    </row>
    <row r="1593" spans="1:3" x14ac:dyDescent="0.2">
      <c r="A1593" s="6"/>
      <c r="B1593" s="6"/>
      <c r="C1593" s="10"/>
    </row>
    <row r="1594" spans="1:3" x14ac:dyDescent="0.2">
      <c r="A1594" s="6"/>
      <c r="B1594" s="6"/>
      <c r="C1594" s="10"/>
    </row>
    <row r="1595" spans="1:3" x14ac:dyDescent="0.2">
      <c r="A1595" s="6"/>
      <c r="B1595" s="6"/>
      <c r="C1595" s="10"/>
    </row>
    <row r="1596" spans="1:3" x14ac:dyDescent="0.2">
      <c r="A1596" s="6"/>
      <c r="B1596" s="6"/>
      <c r="C1596" s="10"/>
    </row>
    <row r="1597" spans="1:3" x14ac:dyDescent="0.2">
      <c r="A1597" s="6"/>
      <c r="B1597" s="6"/>
      <c r="C1597" s="10"/>
    </row>
    <row r="1598" spans="1:3" x14ac:dyDescent="0.2">
      <c r="A1598" s="6"/>
      <c r="B1598" s="6"/>
      <c r="C1598" s="10"/>
    </row>
    <row r="1599" spans="1:3" x14ac:dyDescent="0.2">
      <c r="A1599" s="6"/>
      <c r="B1599" s="6"/>
      <c r="C1599" s="10"/>
    </row>
    <row r="1600" spans="1:3" x14ac:dyDescent="0.2">
      <c r="A1600" s="6"/>
      <c r="B1600" s="6"/>
      <c r="C1600" s="10"/>
    </row>
    <row r="1601" spans="1:3" x14ac:dyDescent="0.2">
      <c r="A1601" s="6"/>
      <c r="B1601" s="6"/>
      <c r="C1601" s="10"/>
    </row>
    <row r="1602" spans="1:3" x14ac:dyDescent="0.2">
      <c r="A1602" s="6"/>
      <c r="B1602" s="6"/>
      <c r="C1602" s="10"/>
    </row>
    <row r="1603" spans="1:3" x14ac:dyDescent="0.2">
      <c r="A1603" s="6"/>
      <c r="B1603" s="6"/>
      <c r="C1603" s="10"/>
    </row>
    <row r="1604" spans="1:3" x14ac:dyDescent="0.2">
      <c r="A1604" s="6"/>
      <c r="B1604" s="6"/>
      <c r="C1604" s="10"/>
    </row>
    <row r="1605" spans="1:3" x14ac:dyDescent="0.2">
      <c r="A1605" s="6"/>
      <c r="B1605" s="6"/>
      <c r="C1605" s="10"/>
    </row>
    <row r="1606" spans="1:3" x14ac:dyDescent="0.2">
      <c r="A1606" s="6"/>
      <c r="B1606" s="6"/>
      <c r="C1606" s="10"/>
    </row>
    <row r="1607" spans="1:3" x14ac:dyDescent="0.2">
      <c r="A1607" s="6"/>
      <c r="B1607" s="6"/>
      <c r="C1607" s="10"/>
    </row>
    <row r="1608" spans="1:3" x14ac:dyDescent="0.2">
      <c r="A1608" s="6"/>
      <c r="B1608" s="6"/>
      <c r="C1608" s="10"/>
    </row>
    <row r="1609" spans="1:3" x14ac:dyDescent="0.2">
      <c r="A1609" s="6"/>
      <c r="B1609" s="6"/>
      <c r="C1609" s="10"/>
    </row>
    <row r="1610" spans="1:3" x14ac:dyDescent="0.2">
      <c r="A1610" s="6"/>
      <c r="B1610" s="6"/>
      <c r="C1610" s="10"/>
    </row>
    <row r="1611" spans="1:3" x14ac:dyDescent="0.2">
      <c r="A1611" s="6"/>
      <c r="B1611" s="6"/>
      <c r="C1611" s="10"/>
    </row>
    <row r="1612" spans="1:3" x14ac:dyDescent="0.2">
      <c r="A1612" s="6"/>
      <c r="B1612" s="6"/>
      <c r="C1612" s="10"/>
    </row>
    <row r="1613" spans="1:3" x14ac:dyDescent="0.2">
      <c r="A1613" s="6"/>
      <c r="B1613" s="6"/>
      <c r="C1613" s="10"/>
    </row>
    <row r="1614" spans="1:3" x14ac:dyDescent="0.2">
      <c r="A1614" s="6"/>
      <c r="B1614" s="6"/>
      <c r="C1614" s="10"/>
    </row>
    <row r="1615" spans="1:3" x14ac:dyDescent="0.2">
      <c r="A1615" s="6"/>
      <c r="B1615" s="6"/>
      <c r="C1615" s="10"/>
    </row>
    <row r="1616" spans="1:3" x14ac:dyDescent="0.2">
      <c r="A1616" s="6"/>
      <c r="B1616" s="6"/>
      <c r="C1616" s="10"/>
    </row>
    <row r="1617" spans="1:3" x14ac:dyDescent="0.2">
      <c r="A1617" s="6"/>
      <c r="B1617" s="6"/>
      <c r="C1617" s="10"/>
    </row>
    <row r="1618" spans="1:3" x14ac:dyDescent="0.2">
      <c r="A1618" s="6"/>
      <c r="B1618" s="6"/>
      <c r="C1618" s="10"/>
    </row>
    <row r="1619" spans="1:3" x14ac:dyDescent="0.2">
      <c r="A1619" s="6"/>
      <c r="B1619" s="6"/>
      <c r="C1619" s="10"/>
    </row>
    <row r="1620" spans="1:3" x14ac:dyDescent="0.2">
      <c r="A1620" s="6"/>
      <c r="B1620" s="6"/>
      <c r="C1620" s="10"/>
    </row>
    <row r="1621" spans="1:3" x14ac:dyDescent="0.2">
      <c r="A1621" s="6"/>
      <c r="B1621" s="6"/>
      <c r="C1621" s="10"/>
    </row>
    <row r="1622" spans="1:3" x14ac:dyDescent="0.2">
      <c r="A1622" s="6"/>
      <c r="B1622" s="6"/>
      <c r="C1622" s="10"/>
    </row>
    <row r="1623" spans="1:3" x14ac:dyDescent="0.2">
      <c r="A1623" s="6"/>
      <c r="B1623" s="6"/>
      <c r="C1623" s="10"/>
    </row>
    <row r="1624" spans="1:3" x14ac:dyDescent="0.2">
      <c r="A1624" s="6"/>
      <c r="B1624" s="6"/>
      <c r="C1624" s="10"/>
    </row>
    <row r="1625" spans="1:3" x14ac:dyDescent="0.2">
      <c r="A1625" s="6"/>
      <c r="B1625" s="6"/>
      <c r="C1625" s="10"/>
    </row>
    <row r="1626" spans="1:3" x14ac:dyDescent="0.2">
      <c r="A1626" s="6"/>
      <c r="B1626" s="6"/>
      <c r="C1626" s="10"/>
    </row>
    <row r="1627" spans="1:3" x14ac:dyDescent="0.2">
      <c r="A1627" s="6"/>
      <c r="B1627" s="6"/>
      <c r="C1627" s="10"/>
    </row>
    <row r="1628" spans="1:3" x14ac:dyDescent="0.2">
      <c r="A1628" s="6"/>
      <c r="B1628" s="6"/>
      <c r="C1628" s="10"/>
    </row>
    <row r="1629" spans="1:3" x14ac:dyDescent="0.2">
      <c r="A1629" s="6"/>
      <c r="B1629" s="6"/>
      <c r="C1629" s="10"/>
    </row>
    <row r="1630" spans="1:3" x14ac:dyDescent="0.2">
      <c r="A1630" s="6"/>
      <c r="B1630" s="6"/>
      <c r="C1630" s="10"/>
    </row>
    <row r="1631" spans="1:3" x14ac:dyDescent="0.2">
      <c r="A1631" s="6"/>
      <c r="B1631" s="6"/>
      <c r="C1631" s="10"/>
    </row>
    <row r="1632" spans="1:3" x14ac:dyDescent="0.2">
      <c r="A1632" s="6"/>
      <c r="B1632" s="6"/>
      <c r="C1632" s="10"/>
    </row>
    <row r="1633" spans="1:3" x14ac:dyDescent="0.2">
      <c r="A1633" s="6"/>
      <c r="B1633" s="6"/>
      <c r="C1633" s="10"/>
    </row>
    <row r="1634" spans="1:3" x14ac:dyDescent="0.2">
      <c r="A1634" s="6"/>
      <c r="B1634" s="6"/>
      <c r="C1634" s="10"/>
    </row>
    <row r="1635" spans="1:3" x14ac:dyDescent="0.2">
      <c r="A1635" s="6"/>
      <c r="B1635" s="6"/>
      <c r="C1635" s="10"/>
    </row>
    <row r="1636" spans="1:3" x14ac:dyDescent="0.2">
      <c r="A1636" s="6"/>
      <c r="B1636" s="6"/>
      <c r="C1636" s="10"/>
    </row>
    <row r="1637" spans="1:3" x14ac:dyDescent="0.2">
      <c r="A1637" s="6"/>
      <c r="B1637" s="6"/>
      <c r="C1637" s="10"/>
    </row>
    <row r="1638" spans="1:3" x14ac:dyDescent="0.2">
      <c r="A1638" s="6"/>
      <c r="B1638" s="6"/>
      <c r="C1638" s="10"/>
    </row>
    <row r="1639" spans="1:3" x14ac:dyDescent="0.2">
      <c r="A1639" s="6"/>
      <c r="B1639" s="6"/>
      <c r="C1639" s="10"/>
    </row>
    <row r="1640" spans="1:3" x14ac:dyDescent="0.2">
      <c r="A1640" s="6"/>
      <c r="B1640" s="6"/>
      <c r="C1640" s="10"/>
    </row>
    <row r="1641" spans="1:3" x14ac:dyDescent="0.2">
      <c r="A1641" s="6"/>
      <c r="B1641" s="6"/>
      <c r="C1641" s="10"/>
    </row>
    <row r="1642" spans="1:3" x14ac:dyDescent="0.2">
      <c r="A1642" s="6"/>
      <c r="B1642" s="6"/>
      <c r="C1642" s="10"/>
    </row>
    <row r="1643" spans="1:3" x14ac:dyDescent="0.2">
      <c r="A1643" s="6"/>
      <c r="B1643" s="6"/>
      <c r="C1643" s="10"/>
    </row>
    <row r="1644" spans="1:3" x14ac:dyDescent="0.2">
      <c r="A1644" s="6"/>
      <c r="B1644" s="6"/>
      <c r="C1644" s="10"/>
    </row>
    <row r="1645" spans="1:3" x14ac:dyDescent="0.2">
      <c r="A1645" s="6"/>
      <c r="B1645" s="6"/>
      <c r="C1645" s="10"/>
    </row>
    <row r="1646" spans="1:3" x14ac:dyDescent="0.2">
      <c r="A1646" s="6"/>
      <c r="B1646" s="6"/>
      <c r="C1646" s="10"/>
    </row>
    <row r="1647" spans="1:3" x14ac:dyDescent="0.2">
      <c r="A1647" s="6"/>
      <c r="B1647" s="6"/>
      <c r="C1647" s="10"/>
    </row>
    <row r="1648" spans="1:3" x14ac:dyDescent="0.2">
      <c r="A1648" s="6"/>
      <c r="B1648" s="6"/>
      <c r="C1648" s="10"/>
    </row>
    <row r="1649" spans="1:3" x14ac:dyDescent="0.2">
      <c r="A1649" s="6"/>
      <c r="B1649" s="6"/>
      <c r="C1649" s="10"/>
    </row>
    <row r="1650" spans="1:3" x14ac:dyDescent="0.2">
      <c r="A1650" s="6"/>
      <c r="B1650" s="6"/>
      <c r="C1650" s="10"/>
    </row>
    <row r="1651" spans="1:3" x14ac:dyDescent="0.2">
      <c r="A1651" s="6"/>
      <c r="B1651" s="6"/>
      <c r="C1651" s="10"/>
    </row>
    <row r="1652" spans="1:3" x14ac:dyDescent="0.2">
      <c r="A1652" s="6"/>
      <c r="B1652" s="6"/>
      <c r="C1652" s="10"/>
    </row>
    <row r="1653" spans="1:3" x14ac:dyDescent="0.2">
      <c r="A1653" s="6"/>
      <c r="B1653" s="6"/>
      <c r="C1653" s="10"/>
    </row>
    <row r="1654" spans="1:3" x14ac:dyDescent="0.2">
      <c r="A1654" s="6"/>
      <c r="B1654" s="6"/>
      <c r="C1654" s="10"/>
    </row>
    <row r="1655" spans="1:3" x14ac:dyDescent="0.2">
      <c r="A1655" s="6"/>
      <c r="B1655" s="6"/>
      <c r="C1655" s="10"/>
    </row>
    <row r="1656" spans="1:3" x14ac:dyDescent="0.2">
      <c r="A1656" s="6"/>
      <c r="B1656" s="6"/>
      <c r="C1656" s="10"/>
    </row>
    <row r="1657" spans="1:3" x14ac:dyDescent="0.2">
      <c r="A1657" s="6"/>
      <c r="B1657" s="6"/>
      <c r="C1657" s="10"/>
    </row>
    <row r="1658" spans="1:3" x14ac:dyDescent="0.2">
      <c r="A1658" s="6"/>
      <c r="B1658" s="6"/>
      <c r="C1658" s="10"/>
    </row>
    <row r="1659" spans="1:3" x14ac:dyDescent="0.2">
      <c r="A1659" s="6"/>
      <c r="B1659" s="6"/>
      <c r="C1659" s="10"/>
    </row>
    <row r="1660" spans="1:3" x14ac:dyDescent="0.2">
      <c r="A1660" s="6"/>
      <c r="B1660" s="6"/>
      <c r="C1660" s="10"/>
    </row>
    <row r="1661" spans="1:3" x14ac:dyDescent="0.2">
      <c r="A1661" s="6"/>
      <c r="B1661" s="6"/>
      <c r="C1661" s="10"/>
    </row>
    <row r="1662" spans="1:3" x14ac:dyDescent="0.2">
      <c r="A1662" s="6"/>
      <c r="B1662" s="6"/>
      <c r="C1662" s="10"/>
    </row>
    <row r="1663" spans="1:3" x14ac:dyDescent="0.2">
      <c r="A1663" s="6"/>
      <c r="B1663" s="6"/>
      <c r="C1663" s="10"/>
    </row>
    <row r="1664" spans="1:3" x14ac:dyDescent="0.2">
      <c r="A1664" s="6"/>
      <c r="B1664" s="6"/>
      <c r="C1664" s="10"/>
    </row>
    <row r="1665" spans="1:3" x14ac:dyDescent="0.2">
      <c r="A1665" s="6"/>
      <c r="B1665" s="6"/>
      <c r="C1665" s="10"/>
    </row>
    <row r="1666" spans="1:3" x14ac:dyDescent="0.2">
      <c r="A1666" s="6"/>
      <c r="B1666" s="6"/>
      <c r="C1666" s="10"/>
    </row>
    <row r="1667" spans="1:3" x14ac:dyDescent="0.2">
      <c r="A1667" s="6"/>
      <c r="B1667" s="6"/>
      <c r="C1667" s="10"/>
    </row>
    <row r="1668" spans="1:3" x14ac:dyDescent="0.2">
      <c r="A1668" s="6"/>
      <c r="B1668" s="6"/>
      <c r="C1668" s="10"/>
    </row>
    <row r="1669" spans="1:3" x14ac:dyDescent="0.2">
      <c r="A1669" s="6"/>
      <c r="B1669" s="6"/>
      <c r="C1669" s="10"/>
    </row>
    <row r="1670" spans="1:3" x14ac:dyDescent="0.2">
      <c r="A1670" s="6"/>
      <c r="B1670" s="6"/>
      <c r="C1670" s="10"/>
    </row>
    <row r="1671" spans="1:3" x14ac:dyDescent="0.2">
      <c r="A1671" s="6"/>
      <c r="B1671" s="6"/>
      <c r="C1671" s="10"/>
    </row>
    <row r="1672" spans="1:3" x14ac:dyDescent="0.2">
      <c r="A1672" s="6"/>
      <c r="B1672" s="6"/>
      <c r="C1672" s="10"/>
    </row>
    <row r="1673" spans="1:3" x14ac:dyDescent="0.2">
      <c r="A1673" s="6"/>
      <c r="B1673" s="6"/>
      <c r="C1673" s="10"/>
    </row>
    <row r="1674" spans="1:3" x14ac:dyDescent="0.2">
      <c r="A1674" s="6"/>
      <c r="B1674" s="6"/>
      <c r="C1674" s="10"/>
    </row>
    <row r="1675" spans="1:3" x14ac:dyDescent="0.2">
      <c r="A1675" s="6"/>
      <c r="B1675" s="6"/>
      <c r="C1675" s="10"/>
    </row>
    <row r="1676" spans="1:3" x14ac:dyDescent="0.2">
      <c r="A1676" s="6"/>
      <c r="B1676" s="6"/>
      <c r="C1676" s="10"/>
    </row>
    <row r="1677" spans="1:3" x14ac:dyDescent="0.2">
      <c r="A1677" s="6"/>
      <c r="B1677" s="6"/>
      <c r="C1677" s="10"/>
    </row>
    <row r="1678" spans="1:3" x14ac:dyDescent="0.2">
      <c r="A1678" s="6"/>
      <c r="B1678" s="6"/>
      <c r="C1678" s="10"/>
    </row>
    <row r="1679" spans="1:3" x14ac:dyDescent="0.2">
      <c r="A1679" s="6"/>
      <c r="B1679" s="6"/>
      <c r="C1679" s="10"/>
    </row>
    <row r="1680" spans="1:3" x14ac:dyDescent="0.2">
      <c r="A1680" s="6"/>
      <c r="B1680" s="6"/>
      <c r="C1680" s="10"/>
    </row>
    <row r="1681" spans="1:3" x14ac:dyDescent="0.2">
      <c r="A1681" s="6"/>
      <c r="B1681" s="6"/>
      <c r="C1681" s="10"/>
    </row>
    <row r="1682" spans="1:3" x14ac:dyDescent="0.2">
      <c r="A1682" s="6"/>
      <c r="B1682" s="6"/>
      <c r="C1682" s="10"/>
    </row>
    <row r="1683" spans="1:3" x14ac:dyDescent="0.2">
      <c r="A1683" s="6"/>
      <c r="B1683" s="6"/>
      <c r="C1683" s="10"/>
    </row>
    <row r="1684" spans="1:3" x14ac:dyDescent="0.2">
      <c r="A1684" s="6"/>
      <c r="B1684" s="6"/>
      <c r="C1684" s="10"/>
    </row>
    <row r="1685" spans="1:3" x14ac:dyDescent="0.2">
      <c r="A1685" s="6"/>
      <c r="B1685" s="6"/>
      <c r="C1685" s="10"/>
    </row>
    <row r="1686" spans="1:3" x14ac:dyDescent="0.2">
      <c r="A1686" s="6"/>
      <c r="B1686" s="6"/>
      <c r="C1686" s="10"/>
    </row>
    <row r="1687" spans="1:3" x14ac:dyDescent="0.2">
      <c r="A1687" s="6"/>
      <c r="B1687" s="6"/>
      <c r="C1687" s="10"/>
    </row>
    <row r="1688" spans="1:3" x14ac:dyDescent="0.2">
      <c r="A1688" s="6"/>
      <c r="B1688" s="6"/>
      <c r="C1688" s="10"/>
    </row>
    <row r="1689" spans="1:3" x14ac:dyDescent="0.2">
      <c r="A1689" s="6"/>
      <c r="B1689" s="6"/>
      <c r="C1689" s="10"/>
    </row>
    <row r="1690" spans="1:3" x14ac:dyDescent="0.2">
      <c r="A1690" s="6"/>
      <c r="B1690" s="6"/>
      <c r="C1690" s="10"/>
    </row>
    <row r="1691" spans="1:3" x14ac:dyDescent="0.2">
      <c r="A1691" s="6"/>
      <c r="B1691" s="6"/>
      <c r="C1691" s="10"/>
    </row>
    <row r="1692" spans="1:3" x14ac:dyDescent="0.2">
      <c r="A1692" s="6"/>
      <c r="B1692" s="6"/>
      <c r="C1692" s="10"/>
    </row>
    <row r="1693" spans="1:3" x14ac:dyDescent="0.2">
      <c r="A1693" s="6"/>
      <c r="B1693" s="6"/>
      <c r="C1693" s="10"/>
    </row>
    <row r="1694" spans="1:3" x14ac:dyDescent="0.2">
      <c r="A1694" s="6"/>
      <c r="B1694" s="6"/>
      <c r="C1694" s="10"/>
    </row>
    <row r="1695" spans="1:3" x14ac:dyDescent="0.2">
      <c r="A1695" s="6"/>
      <c r="B1695" s="6"/>
      <c r="C1695" s="10"/>
    </row>
    <row r="1696" spans="1:3" x14ac:dyDescent="0.2">
      <c r="A1696" s="6"/>
      <c r="B1696" s="6"/>
      <c r="C1696" s="10"/>
    </row>
    <row r="1697" spans="1:3" x14ac:dyDescent="0.2">
      <c r="A1697" s="6"/>
      <c r="B1697" s="6"/>
      <c r="C1697" s="10"/>
    </row>
    <row r="1698" spans="1:3" x14ac:dyDescent="0.2">
      <c r="A1698" s="6"/>
      <c r="B1698" s="6"/>
      <c r="C1698" s="10"/>
    </row>
    <row r="1699" spans="1:3" x14ac:dyDescent="0.2">
      <c r="A1699" s="6"/>
      <c r="B1699" s="6"/>
      <c r="C1699" s="10"/>
    </row>
    <row r="1700" spans="1:3" x14ac:dyDescent="0.2">
      <c r="A1700" s="6"/>
      <c r="B1700" s="6"/>
      <c r="C1700" s="10"/>
    </row>
    <row r="1701" spans="1:3" x14ac:dyDescent="0.2">
      <c r="A1701" s="6"/>
      <c r="B1701" s="6"/>
      <c r="C1701" s="10"/>
    </row>
    <row r="1702" spans="1:3" x14ac:dyDescent="0.2">
      <c r="A1702" s="6"/>
      <c r="B1702" s="6"/>
      <c r="C1702" s="10"/>
    </row>
    <row r="1703" spans="1:3" x14ac:dyDescent="0.2">
      <c r="A1703" s="6"/>
      <c r="B1703" s="6"/>
      <c r="C1703" s="10"/>
    </row>
    <row r="1704" spans="1:3" x14ac:dyDescent="0.2">
      <c r="A1704" s="6"/>
      <c r="B1704" s="6"/>
      <c r="C1704" s="10"/>
    </row>
    <row r="1705" spans="1:3" x14ac:dyDescent="0.2">
      <c r="A1705" s="6"/>
      <c r="B1705" s="6"/>
      <c r="C1705" s="10"/>
    </row>
    <row r="1706" spans="1:3" x14ac:dyDescent="0.2">
      <c r="A1706" s="6"/>
      <c r="B1706" s="6"/>
      <c r="C1706" s="10"/>
    </row>
    <row r="1707" spans="1:3" x14ac:dyDescent="0.2">
      <c r="A1707" s="6"/>
      <c r="B1707" s="6"/>
      <c r="C1707" s="10"/>
    </row>
    <row r="1708" spans="1:3" x14ac:dyDescent="0.2">
      <c r="A1708" s="6"/>
      <c r="B1708" s="6"/>
      <c r="C1708" s="10"/>
    </row>
    <row r="1709" spans="1:3" x14ac:dyDescent="0.2">
      <c r="A1709" s="6"/>
      <c r="B1709" s="6"/>
      <c r="C1709" s="10"/>
    </row>
    <row r="1710" spans="1:3" x14ac:dyDescent="0.2">
      <c r="A1710" s="6"/>
      <c r="B1710" s="6"/>
      <c r="C1710" s="10"/>
    </row>
    <row r="1711" spans="1:3" x14ac:dyDescent="0.2">
      <c r="A1711" s="6"/>
      <c r="B1711" s="6"/>
      <c r="C1711" s="10"/>
    </row>
    <row r="1712" spans="1:3" x14ac:dyDescent="0.2">
      <c r="A1712" s="6"/>
      <c r="B1712" s="6"/>
      <c r="C1712" s="10"/>
    </row>
    <row r="1713" spans="1:3" x14ac:dyDescent="0.2">
      <c r="A1713" s="6"/>
      <c r="B1713" s="6"/>
      <c r="C1713" s="10"/>
    </row>
    <row r="1714" spans="1:3" x14ac:dyDescent="0.2">
      <c r="A1714" s="6"/>
      <c r="B1714" s="6"/>
      <c r="C1714" s="10"/>
    </row>
    <row r="1715" spans="1:3" x14ac:dyDescent="0.2">
      <c r="A1715" s="6"/>
      <c r="B1715" s="6"/>
      <c r="C1715" s="10"/>
    </row>
    <row r="1716" spans="1:3" x14ac:dyDescent="0.2">
      <c r="A1716" s="6"/>
      <c r="B1716" s="6"/>
      <c r="C1716" s="10"/>
    </row>
    <row r="1717" spans="1:3" x14ac:dyDescent="0.2">
      <c r="A1717" s="6"/>
      <c r="B1717" s="6"/>
      <c r="C1717" s="10"/>
    </row>
    <row r="1718" spans="1:3" x14ac:dyDescent="0.2">
      <c r="A1718" s="6"/>
      <c r="B1718" s="6"/>
      <c r="C1718" s="10"/>
    </row>
    <row r="1719" spans="1:3" x14ac:dyDescent="0.2">
      <c r="A1719" s="6"/>
      <c r="B1719" s="6"/>
      <c r="C1719" s="10"/>
    </row>
    <row r="1720" spans="1:3" x14ac:dyDescent="0.2">
      <c r="A1720" s="6"/>
      <c r="B1720" s="6"/>
      <c r="C1720" s="10"/>
    </row>
    <row r="1721" spans="1:3" x14ac:dyDescent="0.2">
      <c r="A1721" s="6"/>
      <c r="B1721" s="6"/>
      <c r="C1721" s="10"/>
    </row>
    <row r="1722" spans="1:3" x14ac:dyDescent="0.2">
      <c r="A1722" s="6"/>
      <c r="B1722" s="6"/>
      <c r="C1722" s="10"/>
    </row>
    <row r="1723" spans="1:3" x14ac:dyDescent="0.2">
      <c r="A1723" s="6"/>
      <c r="B1723" s="6"/>
      <c r="C1723" s="10"/>
    </row>
    <row r="1724" spans="1:3" x14ac:dyDescent="0.2">
      <c r="A1724" s="6"/>
      <c r="B1724" s="6"/>
      <c r="C1724" s="10"/>
    </row>
    <row r="1725" spans="1:3" x14ac:dyDescent="0.2">
      <c r="A1725" s="6"/>
      <c r="B1725" s="6"/>
      <c r="C1725" s="10"/>
    </row>
    <row r="1726" spans="1:3" x14ac:dyDescent="0.2">
      <c r="A1726" s="6"/>
      <c r="B1726" s="6"/>
      <c r="C1726" s="10"/>
    </row>
    <row r="1727" spans="1:3" x14ac:dyDescent="0.2">
      <c r="A1727" s="6"/>
      <c r="B1727" s="6"/>
      <c r="C1727" s="10"/>
    </row>
    <row r="1728" spans="1:3" x14ac:dyDescent="0.2">
      <c r="A1728" s="6"/>
      <c r="B1728" s="6"/>
      <c r="C1728" s="10"/>
    </row>
    <row r="1729" spans="1:3" x14ac:dyDescent="0.2">
      <c r="A1729" s="6"/>
      <c r="B1729" s="6"/>
      <c r="C1729" s="10"/>
    </row>
    <row r="1730" spans="1:3" x14ac:dyDescent="0.2">
      <c r="A1730" s="6"/>
      <c r="B1730" s="6"/>
      <c r="C1730" s="10"/>
    </row>
    <row r="1731" spans="1:3" x14ac:dyDescent="0.2">
      <c r="A1731" s="6"/>
      <c r="B1731" s="6"/>
      <c r="C1731" s="10"/>
    </row>
    <row r="1732" spans="1:3" x14ac:dyDescent="0.2">
      <c r="A1732" s="6"/>
      <c r="B1732" s="6"/>
      <c r="C1732" s="10"/>
    </row>
    <row r="1733" spans="1:3" x14ac:dyDescent="0.2">
      <c r="A1733" s="6"/>
      <c r="B1733" s="6"/>
      <c r="C1733" s="10"/>
    </row>
    <row r="1734" spans="1:3" x14ac:dyDescent="0.2">
      <c r="A1734" s="6"/>
      <c r="B1734" s="6"/>
      <c r="C1734" s="10"/>
    </row>
    <row r="1735" spans="1:3" x14ac:dyDescent="0.2">
      <c r="A1735" s="6"/>
      <c r="B1735" s="6"/>
      <c r="C1735" s="10"/>
    </row>
    <row r="1736" spans="1:3" x14ac:dyDescent="0.2">
      <c r="A1736" s="6"/>
      <c r="B1736" s="6"/>
      <c r="C1736" s="10"/>
    </row>
    <row r="1737" spans="1:3" x14ac:dyDescent="0.2">
      <c r="A1737" s="6"/>
      <c r="B1737" s="6"/>
      <c r="C1737" s="10"/>
    </row>
    <row r="1738" spans="1:3" x14ac:dyDescent="0.2">
      <c r="A1738" s="6"/>
      <c r="B1738" s="6"/>
      <c r="C1738" s="10"/>
    </row>
    <row r="1739" spans="1:3" x14ac:dyDescent="0.2">
      <c r="A1739" s="6"/>
      <c r="B1739" s="6"/>
      <c r="C1739" s="10"/>
    </row>
    <row r="1740" spans="1:3" x14ac:dyDescent="0.2">
      <c r="A1740" s="6"/>
      <c r="B1740" s="6"/>
      <c r="C1740" s="10"/>
    </row>
    <row r="1741" spans="1:3" x14ac:dyDescent="0.2">
      <c r="A1741" s="6"/>
      <c r="B1741" s="6"/>
      <c r="C1741" s="10"/>
    </row>
    <row r="1742" spans="1:3" x14ac:dyDescent="0.2">
      <c r="A1742" s="6"/>
      <c r="B1742" s="6"/>
      <c r="C1742" s="10"/>
    </row>
    <row r="1743" spans="1:3" x14ac:dyDescent="0.2">
      <c r="A1743" s="6"/>
      <c r="B1743" s="6"/>
      <c r="C1743" s="10"/>
    </row>
    <row r="1744" spans="1:3" x14ac:dyDescent="0.2">
      <c r="A1744" s="6"/>
      <c r="B1744" s="6"/>
      <c r="C1744" s="10"/>
    </row>
    <row r="1745" spans="1:3" x14ac:dyDescent="0.2">
      <c r="A1745" s="6"/>
      <c r="B1745" s="6"/>
      <c r="C1745" s="10"/>
    </row>
    <row r="1746" spans="1:3" x14ac:dyDescent="0.2">
      <c r="A1746" s="6"/>
      <c r="B1746" s="6"/>
      <c r="C1746" s="10"/>
    </row>
    <row r="1747" spans="1:3" x14ac:dyDescent="0.2">
      <c r="A1747" s="6"/>
      <c r="B1747" s="6"/>
      <c r="C1747" s="10"/>
    </row>
    <row r="1748" spans="1:3" x14ac:dyDescent="0.2">
      <c r="A1748" s="6"/>
      <c r="B1748" s="6"/>
      <c r="C1748" s="10"/>
    </row>
    <row r="1749" spans="1:3" x14ac:dyDescent="0.2">
      <c r="A1749" s="6"/>
      <c r="B1749" s="6"/>
      <c r="C1749" s="10"/>
    </row>
    <row r="1750" spans="1:3" x14ac:dyDescent="0.2">
      <c r="A1750" s="6"/>
      <c r="B1750" s="6"/>
      <c r="C1750" s="10"/>
    </row>
    <row r="1751" spans="1:3" x14ac:dyDescent="0.2">
      <c r="A1751" s="6"/>
      <c r="B1751" s="6"/>
      <c r="C1751" s="10"/>
    </row>
    <row r="1752" spans="1:3" x14ac:dyDescent="0.2">
      <c r="A1752" s="6"/>
      <c r="B1752" s="6"/>
      <c r="C1752" s="10"/>
    </row>
    <row r="1753" spans="1:3" x14ac:dyDescent="0.2">
      <c r="A1753" s="6"/>
      <c r="B1753" s="6"/>
      <c r="C1753" s="10"/>
    </row>
    <row r="1754" spans="1:3" x14ac:dyDescent="0.2">
      <c r="A1754" s="6"/>
      <c r="B1754" s="6"/>
      <c r="C1754" s="10"/>
    </row>
    <row r="1755" spans="1:3" x14ac:dyDescent="0.2">
      <c r="A1755" s="6"/>
      <c r="B1755" s="6"/>
      <c r="C1755" s="10"/>
    </row>
    <row r="1756" spans="1:3" x14ac:dyDescent="0.2">
      <c r="A1756" s="6"/>
      <c r="B1756" s="6"/>
      <c r="C1756" s="10"/>
    </row>
    <row r="1757" spans="1:3" x14ac:dyDescent="0.2">
      <c r="A1757" s="6"/>
      <c r="B1757" s="6"/>
      <c r="C1757" s="10"/>
    </row>
    <row r="1758" spans="1:3" x14ac:dyDescent="0.2">
      <c r="A1758" s="6"/>
      <c r="B1758" s="6"/>
      <c r="C1758" s="10"/>
    </row>
    <row r="1759" spans="1:3" x14ac:dyDescent="0.2">
      <c r="A1759" s="6"/>
      <c r="B1759" s="6"/>
      <c r="C1759" s="10"/>
    </row>
    <row r="1760" spans="1:3" x14ac:dyDescent="0.2">
      <c r="A1760" s="6"/>
      <c r="B1760" s="6"/>
      <c r="C1760" s="10"/>
    </row>
    <row r="1761" spans="1:3" x14ac:dyDescent="0.2">
      <c r="A1761" s="6"/>
      <c r="B1761" s="6"/>
      <c r="C1761" s="10"/>
    </row>
    <row r="1762" spans="1:3" x14ac:dyDescent="0.2">
      <c r="A1762" s="6"/>
      <c r="B1762" s="6"/>
      <c r="C1762" s="10"/>
    </row>
    <row r="1763" spans="1:3" x14ac:dyDescent="0.2">
      <c r="A1763" s="6"/>
      <c r="B1763" s="6"/>
      <c r="C1763" s="10"/>
    </row>
    <row r="1764" spans="1:3" x14ac:dyDescent="0.2">
      <c r="A1764" s="6"/>
      <c r="B1764" s="6"/>
      <c r="C1764" s="10"/>
    </row>
    <row r="1765" spans="1:3" x14ac:dyDescent="0.2">
      <c r="A1765" s="6"/>
      <c r="B1765" s="6"/>
      <c r="C1765" s="10"/>
    </row>
    <row r="1766" spans="1:3" x14ac:dyDescent="0.2">
      <c r="A1766" s="6"/>
      <c r="B1766" s="6"/>
      <c r="C1766" s="10"/>
    </row>
    <row r="1767" spans="1:3" x14ac:dyDescent="0.2">
      <c r="A1767" s="6"/>
      <c r="B1767" s="6"/>
      <c r="C1767" s="10"/>
    </row>
    <row r="1768" spans="1:3" x14ac:dyDescent="0.2">
      <c r="A1768" s="6"/>
      <c r="B1768" s="6"/>
      <c r="C1768" s="10"/>
    </row>
    <row r="1769" spans="1:3" x14ac:dyDescent="0.2">
      <c r="A1769" s="6"/>
      <c r="B1769" s="6"/>
      <c r="C1769" s="10"/>
    </row>
    <row r="1770" spans="1:3" x14ac:dyDescent="0.2">
      <c r="A1770" s="6"/>
      <c r="B1770" s="6"/>
      <c r="C1770" s="10"/>
    </row>
    <row r="1771" spans="1:3" x14ac:dyDescent="0.2">
      <c r="A1771" s="6"/>
      <c r="B1771" s="6"/>
      <c r="C1771" s="10"/>
    </row>
    <row r="1772" spans="1:3" x14ac:dyDescent="0.2">
      <c r="A1772" s="6"/>
      <c r="B1772" s="6"/>
      <c r="C1772" s="10"/>
    </row>
    <row r="1773" spans="1:3" x14ac:dyDescent="0.2">
      <c r="A1773" s="6"/>
      <c r="B1773" s="6"/>
      <c r="C1773" s="10"/>
    </row>
    <row r="1774" spans="1:3" x14ac:dyDescent="0.2">
      <c r="A1774" s="6"/>
      <c r="B1774" s="6"/>
      <c r="C1774" s="10"/>
    </row>
    <row r="1775" spans="1:3" x14ac:dyDescent="0.2">
      <c r="A1775" s="6"/>
      <c r="B1775" s="6"/>
      <c r="C1775" s="10"/>
    </row>
    <row r="1776" spans="1:3" x14ac:dyDescent="0.2">
      <c r="A1776" s="6"/>
      <c r="B1776" s="6"/>
      <c r="C1776" s="10"/>
    </row>
    <row r="1777" spans="1:3" x14ac:dyDescent="0.2">
      <c r="A1777" s="6"/>
      <c r="B1777" s="6"/>
      <c r="C1777" s="10"/>
    </row>
    <row r="1778" spans="1:3" x14ac:dyDescent="0.2">
      <c r="A1778" s="6"/>
      <c r="B1778" s="6"/>
      <c r="C1778" s="10"/>
    </row>
    <row r="1779" spans="1:3" x14ac:dyDescent="0.2">
      <c r="A1779" s="6"/>
      <c r="B1779" s="6"/>
      <c r="C1779" s="10"/>
    </row>
    <row r="1780" spans="1:3" x14ac:dyDescent="0.2">
      <c r="A1780" s="6"/>
      <c r="B1780" s="6"/>
      <c r="C1780" s="10"/>
    </row>
    <row r="1781" spans="1:3" x14ac:dyDescent="0.2">
      <c r="A1781" s="6"/>
      <c r="B1781" s="6"/>
      <c r="C1781" s="10"/>
    </row>
    <row r="1782" spans="1:3" x14ac:dyDescent="0.2">
      <c r="A1782" s="6"/>
      <c r="B1782" s="6"/>
      <c r="C1782" s="10"/>
    </row>
    <row r="1783" spans="1:3" x14ac:dyDescent="0.2">
      <c r="A1783" s="6"/>
      <c r="B1783" s="6"/>
      <c r="C1783" s="10"/>
    </row>
    <row r="1784" spans="1:3" x14ac:dyDescent="0.2">
      <c r="A1784" s="6"/>
      <c r="B1784" s="6"/>
      <c r="C1784" s="10"/>
    </row>
    <row r="1785" spans="1:3" x14ac:dyDescent="0.2">
      <c r="A1785" s="6"/>
      <c r="B1785" s="6"/>
      <c r="C1785" s="10"/>
    </row>
    <row r="1786" spans="1:3" x14ac:dyDescent="0.2">
      <c r="A1786" s="6"/>
      <c r="B1786" s="6"/>
      <c r="C1786" s="10"/>
    </row>
    <row r="1787" spans="1:3" x14ac:dyDescent="0.2">
      <c r="A1787" s="6"/>
      <c r="B1787" s="6"/>
      <c r="C1787" s="10"/>
    </row>
    <row r="1788" spans="1:3" x14ac:dyDescent="0.2">
      <c r="A1788" s="6"/>
      <c r="B1788" s="6"/>
      <c r="C1788" s="10"/>
    </row>
    <row r="1789" spans="1:3" x14ac:dyDescent="0.2">
      <c r="A1789" s="6"/>
      <c r="B1789" s="6"/>
      <c r="C1789" s="10"/>
    </row>
    <row r="1790" spans="1:3" x14ac:dyDescent="0.2">
      <c r="A1790" s="6"/>
      <c r="B1790" s="6"/>
      <c r="C1790" s="10"/>
    </row>
    <row r="1791" spans="1:3" x14ac:dyDescent="0.2">
      <c r="A1791" s="6"/>
      <c r="B1791" s="6"/>
      <c r="C1791" s="10"/>
    </row>
    <row r="1792" spans="1:3" x14ac:dyDescent="0.2">
      <c r="A1792" s="6"/>
      <c r="B1792" s="6"/>
      <c r="C1792" s="10"/>
    </row>
    <row r="1793" spans="1:3" x14ac:dyDescent="0.2">
      <c r="A1793" s="6"/>
      <c r="B1793" s="6"/>
      <c r="C1793" s="10"/>
    </row>
    <row r="1794" spans="1:3" x14ac:dyDescent="0.2">
      <c r="A1794" s="6"/>
      <c r="B1794" s="6"/>
      <c r="C1794" s="10"/>
    </row>
    <row r="1795" spans="1:3" x14ac:dyDescent="0.2">
      <c r="A1795" s="6"/>
      <c r="B1795" s="6"/>
      <c r="C1795" s="10"/>
    </row>
    <row r="1796" spans="1:3" x14ac:dyDescent="0.2">
      <c r="A1796" s="6"/>
      <c r="B1796" s="6"/>
      <c r="C1796" s="10"/>
    </row>
    <row r="1797" spans="1:3" x14ac:dyDescent="0.2">
      <c r="A1797" s="6"/>
      <c r="B1797" s="6"/>
      <c r="C1797" s="10"/>
    </row>
    <row r="1798" spans="1:3" x14ac:dyDescent="0.2">
      <c r="A1798" s="6"/>
      <c r="B1798" s="6"/>
      <c r="C1798" s="10"/>
    </row>
    <row r="1799" spans="1:3" x14ac:dyDescent="0.2">
      <c r="A1799" s="6"/>
      <c r="B1799" s="6"/>
      <c r="C1799" s="10"/>
    </row>
    <row r="1800" spans="1:3" x14ac:dyDescent="0.2">
      <c r="A1800" s="6"/>
      <c r="B1800" s="6"/>
      <c r="C1800" s="10"/>
    </row>
    <row r="1801" spans="1:3" x14ac:dyDescent="0.2">
      <c r="A1801" s="6"/>
      <c r="B1801" s="6"/>
      <c r="C1801" s="10"/>
    </row>
    <row r="1802" spans="1:3" x14ac:dyDescent="0.2">
      <c r="A1802" s="6"/>
      <c r="B1802" s="6"/>
      <c r="C1802" s="10"/>
    </row>
    <row r="1803" spans="1:3" x14ac:dyDescent="0.2">
      <c r="A1803" s="6"/>
      <c r="B1803" s="6"/>
      <c r="C1803" s="10"/>
    </row>
    <row r="1804" spans="1:3" x14ac:dyDescent="0.2">
      <c r="A1804" s="6"/>
      <c r="B1804" s="6"/>
      <c r="C1804" s="10"/>
    </row>
    <row r="1805" spans="1:3" x14ac:dyDescent="0.2">
      <c r="A1805" s="6"/>
      <c r="B1805" s="6"/>
      <c r="C1805" s="10"/>
    </row>
    <row r="1806" spans="1:3" x14ac:dyDescent="0.2">
      <c r="A1806" s="6"/>
      <c r="B1806" s="6"/>
      <c r="C1806" s="10"/>
    </row>
    <row r="1807" spans="1:3" x14ac:dyDescent="0.2">
      <c r="A1807" s="6"/>
      <c r="B1807" s="6"/>
      <c r="C1807" s="10"/>
    </row>
    <row r="1808" spans="1:3" x14ac:dyDescent="0.2">
      <c r="A1808" s="6"/>
      <c r="B1808" s="6"/>
      <c r="C1808" s="10"/>
    </row>
    <row r="1809" spans="1:3" x14ac:dyDescent="0.2">
      <c r="A1809" s="6"/>
      <c r="B1809" s="6"/>
      <c r="C1809" s="10"/>
    </row>
    <row r="1810" spans="1:3" x14ac:dyDescent="0.2">
      <c r="A1810" s="6"/>
      <c r="B1810" s="6"/>
      <c r="C1810" s="10"/>
    </row>
    <row r="1811" spans="1:3" x14ac:dyDescent="0.2">
      <c r="A1811" s="6"/>
      <c r="B1811" s="6"/>
      <c r="C1811" s="10"/>
    </row>
    <row r="1812" spans="1:3" x14ac:dyDescent="0.2">
      <c r="A1812" s="6"/>
      <c r="B1812" s="6"/>
      <c r="C1812" s="10"/>
    </row>
    <row r="1813" spans="1:3" x14ac:dyDescent="0.2">
      <c r="A1813" s="6"/>
      <c r="B1813" s="6"/>
      <c r="C1813" s="10"/>
    </row>
    <row r="1814" spans="1:3" x14ac:dyDescent="0.2">
      <c r="A1814" s="6"/>
      <c r="B1814" s="6"/>
      <c r="C1814" s="10"/>
    </row>
    <row r="1815" spans="1:3" x14ac:dyDescent="0.2">
      <c r="A1815" s="6"/>
      <c r="B1815" s="6"/>
      <c r="C1815" s="10"/>
    </row>
    <row r="1816" spans="1:3" x14ac:dyDescent="0.2">
      <c r="A1816" s="6"/>
      <c r="B1816" s="6"/>
      <c r="C1816" s="10"/>
    </row>
    <row r="1817" spans="1:3" x14ac:dyDescent="0.2">
      <c r="A1817" s="6"/>
      <c r="B1817" s="6"/>
      <c r="C1817" s="10"/>
    </row>
    <row r="1818" spans="1:3" x14ac:dyDescent="0.2">
      <c r="A1818" s="6"/>
      <c r="B1818" s="6"/>
      <c r="C1818" s="10"/>
    </row>
    <row r="1819" spans="1:3" x14ac:dyDescent="0.2">
      <c r="A1819" s="6"/>
      <c r="B1819" s="6"/>
      <c r="C1819" s="10"/>
    </row>
    <row r="1820" spans="1:3" x14ac:dyDescent="0.2">
      <c r="A1820" s="6"/>
      <c r="B1820" s="6"/>
      <c r="C1820" s="10"/>
    </row>
    <row r="1821" spans="1:3" x14ac:dyDescent="0.2">
      <c r="A1821" s="6"/>
      <c r="B1821" s="6"/>
      <c r="C1821" s="10"/>
    </row>
    <row r="1822" spans="1:3" x14ac:dyDescent="0.2">
      <c r="A1822" s="6"/>
      <c r="B1822" s="6"/>
      <c r="C1822" s="10"/>
    </row>
    <row r="1823" spans="1:3" x14ac:dyDescent="0.2">
      <c r="A1823" s="6"/>
      <c r="B1823" s="6"/>
      <c r="C1823" s="10"/>
    </row>
    <row r="1824" spans="1:3" x14ac:dyDescent="0.2">
      <c r="A1824" s="6"/>
      <c r="B1824" s="6"/>
      <c r="C1824" s="10"/>
    </row>
    <row r="1825" spans="1:3" x14ac:dyDescent="0.2">
      <c r="A1825" s="6"/>
      <c r="B1825" s="6"/>
      <c r="C1825" s="10"/>
    </row>
    <row r="1826" spans="1:3" x14ac:dyDescent="0.2">
      <c r="A1826" s="6"/>
      <c r="B1826" s="6"/>
      <c r="C1826" s="10"/>
    </row>
    <row r="1827" spans="1:3" x14ac:dyDescent="0.2">
      <c r="A1827" s="6"/>
      <c r="B1827" s="6"/>
      <c r="C1827" s="10"/>
    </row>
    <row r="1828" spans="1:3" x14ac:dyDescent="0.2">
      <c r="A1828" s="6"/>
      <c r="B1828" s="6"/>
      <c r="C1828" s="10"/>
    </row>
    <row r="1829" spans="1:3" x14ac:dyDescent="0.2">
      <c r="A1829" s="6"/>
      <c r="B1829" s="6"/>
      <c r="C1829" s="10"/>
    </row>
    <row r="1830" spans="1:3" x14ac:dyDescent="0.2">
      <c r="A1830" s="6"/>
      <c r="B1830" s="6"/>
      <c r="C1830" s="10"/>
    </row>
    <row r="1831" spans="1:3" x14ac:dyDescent="0.2">
      <c r="A1831" s="6"/>
      <c r="B1831" s="6"/>
      <c r="C1831" s="10"/>
    </row>
    <row r="1832" spans="1:3" x14ac:dyDescent="0.2">
      <c r="A1832" s="6"/>
      <c r="B1832" s="6"/>
      <c r="C1832" s="10"/>
    </row>
    <row r="1833" spans="1:3" x14ac:dyDescent="0.2">
      <c r="A1833" s="6"/>
      <c r="B1833" s="6"/>
      <c r="C1833" s="10"/>
    </row>
    <row r="1834" spans="1:3" x14ac:dyDescent="0.2">
      <c r="A1834" s="6"/>
      <c r="B1834" s="6"/>
      <c r="C1834" s="10"/>
    </row>
    <row r="1835" spans="1:3" x14ac:dyDescent="0.2">
      <c r="A1835" s="6"/>
      <c r="B1835" s="6"/>
      <c r="C1835" s="10"/>
    </row>
    <row r="1836" spans="1:3" x14ac:dyDescent="0.2">
      <c r="A1836" s="6"/>
      <c r="B1836" s="6"/>
      <c r="C1836" s="10"/>
    </row>
    <row r="1837" spans="1:3" x14ac:dyDescent="0.2">
      <c r="A1837" s="6"/>
      <c r="B1837" s="6"/>
      <c r="C1837" s="10"/>
    </row>
    <row r="1838" spans="1:3" x14ac:dyDescent="0.2">
      <c r="A1838" s="6"/>
      <c r="B1838" s="6"/>
      <c r="C1838" s="10"/>
    </row>
    <row r="1839" spans="1:3" x14ac:dyDescent="0.2">
      <c r="A1839" s="6"/>
      <c r="B1839" s="6"/>
      <c r="C1839" s="10"/>
    </row>
    <row r="1840" spans="1:3" x14ac:dyDescent="0.2">
      <c r="A1840" s="6"/>
      <c r="B1840" s="6"/>
      <c r="C1840" s="10"/>
    </row>
    <row r="1841" spans="1:3" x14ac:dyDescent="0.2">
      <c r="A1841" s="6"/>
      <c r="B1841" s="6"/>
      <c r="C1841" s="10"/>
    </row>
    <row r="1842" spans="1:3" x14ac:dyDescent="0.2">
      <c r="A1842" s="6"/>
      <c r="B1842" s="6"/>
      <c r="C1842" s="10"/>
    </row>
    <row r="1843" spans="1:3" x14ac:dyDescent="0.2">
      <c r="A1843" s="6"/>
      <c r="B1843" s="6"/>
      <c r="C1843" s="10"/>
    </row>
    <row r="1844" spans="1:3" x14ac:dyDescent="0.2">
      <c r="A1844" s="6"/>
      <c r="B1844" s="6"/>
      <c r="C1844" s="10"/>
    </row>
    <row r="1845" spans="1:3" x14ac:dyDescent="0.2">
      <c r="A1845" s="6"/>
      <c r="B1845" s="6"/>
      <c r="C1845" s="10"/>
    </row>
    <row r="1846" spans="1:3" x14ac:dyDescent="0.2">
      <c r="A1846" s="6"/>
      <c r="B1846" s="6"/>
      <c r="C1846" s="10"/>
    </row>
    <row r="1847" spans="1:3" x14ac:dyDescent="0.2">
      <c r="A1847" s="6"/>
      <c r="B1847" s="6"/>
      <c r="C1847" s="10"/>
    </row>
    <row r="1848" spans="1:3" x14ac:dyDescent="0.2">
      <c r="A1848" s="6"/>
      <c r="B1848" s="6"/>
      <c r="C1848" s="10"/>
    </row>
    <row r="1849" spans="1:3" x14ac:dyDescent="0.2">
      <c r="A1849" s="6"/>
      <c r="B1849" s="6"/>
      <c r="C1849" s="10"/>
    </row>
    <row r="1850" spans="1:3" x14ac:dyDescent="0.2">
      <c r="A1850" s="6"/>
      <c r="B1850" s="6"/>
      <c r="C1850" s="10"/>
    </row>
    <row r="1851" spans="1:3" x14ac:dyDescent="0.2">
      <c r="A1851" s="6"/>
      <c r="B1851" s="6"/>
      <c r="C1851" s="10"/>
    </row>
    <row r="1852" spans="1:3" x14ac:dyDescent="0.2">
      <c r="A1852" s="6"/>
      <c r="B1852" s="6"/>
      <c r="C1852" s="10"/>
    </row>
    <row r="1853" spans="1:3" x14ac:dyDescent="0.2">
      <c r="A1853" s="6"/>
      <c r="B1853" s="6"/>
      <c r="C1853" s="10"/>
    </row>
    <row r="1854" spans="1:3" x14ac:dyDescent="0.2">
      <c r="A1854" s="6"/>
      <c r="B1854" s="6"/>
      <c r="C1854" s="10"/>
    </row>
    <row r="1855" spans="1:3" x14ac:dyDescent="0.2">
      <c r="A1855" s="6"/>
      <c r="B1855" s="6"/>
      <c r="C1855" s="10"/>
    </row>
    <row r="1856" spans="1:3" x14ac:dyDescent="0.2">
      <c r="A1856" s="6"/>
      <c r="B1856" s="6"/>
      <c r="C1856" s="10"/>
    </row>
    <row r="1857" spans="1:3" x14ac:dyDescent="0.2">
      <c r="A1857" s="6"/>
      <c r="B1857" s="6"/>
      <c r="C1857" s="10"/>
    </row>
    <row r="1858" spans="1:3" x14ac:dyDescent="0.2">
      <c r="A1858" s="6"/>
      <c r="B1858" s="6"/>
      <c r="C1858" s="10"/>
    </row>
    <row r="1859" spans="1:3" x14ac:dyDescent="0.2">
      <c r="A1859" s="6"/>
      <c r="B1859" s="6"/>
      <c r="C1859" s="10"/>
    </row>
    <row r="1860" spans="1:3" x14ac:dyDescent="0.2">
      <c r="A1860" s="6"/>
      <c r="B1860" s="6"/>
      <c r="C1860" s="10"/>
    </row>
    <row r="1861" spans="1:3" x14ac:dyDescent="0.2">
      <c r="A1861" s="6"/>
      <c r="B1861" s="6"/>
      <c r="C1861" s="10"/>
    </row>
    <row r="1862" spans="1:3" x14ac:dyDescent="0.2">
      <c r="A1862" s="6"/>
      <c r="B1862" s="6"/>
      <c r="C1862" s="10"/>
    </row>
    <row r="1863" spans="1:3" x14ac:dyDescent="0.2">
      <c r="A1863" s="6"/>
      <c r="B1863" s="6"/>
      <c r="C1863" s="10"/>
    </row>
    <row r="1864" spans="1:3" x14ac:dyDescent="0.2">
      <c r="A1864" s="6"/>
      <c r="B1864" s="6"/>
      <c r="C1864" s="10"/>
    </row>
    <row r="1865" spans="1:3" x14ac:dyDescent="0.2">
      <c r="A1865" s="6"/>
      <c r="B1865" s="6"/>
      <c r="C1865" s="10"/>
    </row>
    <row r="1866" spans="1:3" x14ac:dyDescent="0.2">
      <c r="A1866" s="6"/>
      <c r="B1866" s="6"/>
      <c r="C1866" s="10"/>
    </row>
    <row r="1867" spans="1:3" x14ac:dyDescent="0.2">
      <c r="A1867" s="6"/>
      <c r="B1867" s="6"/>
      <c r="C1867" s="10"/>
    </row>
    <row r="1868" spans="1:3" x14ac:dyDescent="0.2">
      <c r="A1868" s="6"/>
      <c r="B1868" s="6"/>
      <c r="C1868" s="10"/>
    </row>
    <row r="1869" spans="1:3" x14ac:dyDescent="0.2">
      <c r="A1869" s="6"/>
      <c r="B1869" s="6"/>
      <c r="C1869" s="10"/>
    </row>
    <row r="1870" spans="1:3" x14ac:dyDescent="0.2">
      <c r="A1870" s="6"/>
      <c r="B1870" s="6"/>
      <c r="C1870" s="10"/>
    </row>
    <row r="1871" spans="1:3" x14ac:dyDescent="0.2">
      <c r="A1871" s="6"/>
      <c r="B1871" s="6"/>
      <c r="C1871" s="10"/>
    </row>
    <row r="1872" spans="1:3" x14ac:dyDescent="0.2">
      <c r="A1872" s="6"/>
      <c r="B1872" s="6"/>
      <c r="C1872" s="10"/>
    </row>
    <row r="1873" spans="1:3" x14ac:dyDescent="0.2">
      <c r="A1873" s="6"/>
      <c r="B1873" s="6"/>
      <c r="C1873" s="10"/>
    </row>
    <row r="1874" spans="1:3" x14ac:dyDescent="0.2">
      <c r="A1874" s="6"/>
      <c r="B1874" s="6"/>
      <c r="C1874" s="10"/>
    </row>
    <row r="1875" spans="1:3" x14ac:dyDescent="0.2">
      <c r="A1875" s="6"/>
      <c r="B1875" s="6"/>
      <c r="C1875" s="10"/>
    </row>
    <row r="1876" spans="1:3" x14ac:dyDescent="0.2">
      <c r="A1876" s="6"/>
      <c r="B1876" s="6"/>
      <c r="C1876" s="10"/>
    </row>
    <row r="1877" spans="1:3" x14ac:dyDescent="0.2">
      <c r="A1877" s="6"/>
      <c r="B1877" s="6"/>
      <c r="C1877" s="10"/>
    </row>
    <row r="1878" spans="1:3" x14ac:dyDescent="0.2">
      <c r="A1878" s="6"/>
      <c r="B1878" s="6"/>
      <c r="C1878" s="10"/>
    </row>
    <row r="1879" spans="1:3" x14ac:dyDescent="0.2">
      <c r="A1879" s="6"/>
      <c r="B1879" s="6"/>
      <c r="C1879" s="10"/>
    </row>
    <row r="1880" spans="1:3" x14ac:dyDescent="0.2">
      <c r="A1880" s="6"/>
      <c r="B1880" s="6"/>
      <c r="C1880" s="10"/>
    </row>
    <row r="1881" spans="1:3" x14ac:dyDescent="0.2">
      <c r="A1881" s="6"/>
      <c r="B1881" s="6"/>
      <c r="C1881" s="10"/>
    </row>
    <row r="1882" spans="1:3" x14ac:dyDescent="0.2">
      <c r="A1882" s="6"/>
      <c r="B1882" s="6"/>
      <c r="C1882" s="10"/>
    </row>
    <row r="1883" spans="1:3" x14ac:dyDescent="0.2">
      <c r="A1883" s="6"/>
      <c r="B1883" s="6"/>
      <c r="C1883" s="10"/>
    </row>
    <row r="1884" spans="1:3" x14ac:dyDescent="0.2">
      <c r="A1884" s="6"/>
      <c r="B1884" s="6"/>
      <c r="C1884" s="10"/>
    </row>
    <row r="1885" spans="1:3" x14ac:dyDescent="0.2">
      <c r="A1885" s="6"/>
      <c r="B1885" s="6"/>
      <c r="C1885" s="10"/>
    </row>
    <row r="1886" spans="1:3" x14ac:dyDescent="0.2">
      <c r="A1886" s="6"/>
      <c r="B1886" s="6"/>
      <c r="C1886" s="10"/>
    </row>
    <row r="1887" spans="1:3" x14ac:dyDescent="0.2">
      <c r="A1887" s="6"/>
      <c r="B1887" s="6"/>
      <c r="C1887" s="10"/>
    </row>
    <row r="1888" spans="1:3" x14ac:dyDescent="0.2">
      <c r="A1888" s="6"/>
      <c r="B1888" s="6"/>
      <c r="C1888" s="10"/>
    </row>
    <row r="1889" spans="1:3" x14ac:dyDescent="0.2">
      <c r="A1889" s="6"/>
      <c r="B1889" s="6"/>
      <c r="C1889" s="10"/>
    </row>
    <row r="1890" spans="1:3" x14ac:dyDescent="0.2">
      <c r="A1890" s="6"/>
      <c r="B1890" s="6"/>
      <c r="C1890" s="10"/>
    </row>
    <row r="1891" spans="1:3" x14ac:dyDescent="0.2">
      <c r="A1891" s="6"/>
      <c r="B1891" s="6"/>
      <c r="C1891" s="10"/>
    </row>
    <row r="1892" spans="1:3" x14ac:dyDescent="0.2">
      <c r="A1892" s="6"/>
      <c r="B1892" s="6"/>
      <c r="C1892" s="10"/>
    </row>
    <row r="1893" spans="1:3" x14ac:dyDescent="0.2">
      <c r="A1893" s="6"/>
      <c r="B1893" s="6"/>
      <c r="C1893" s="10"/>
    </row>
    <row r="1894" spans="1:3" x14ac:dyDescent="0.2">
      <c r="A1894" s="6"/>
      <c r="B1894" s="6"/>
      <c r="C1894" s="10"/>
    </row>
    <row r="1895" spans="1:3" x14ac:dyDescent="0.2">
      <c r="A1895" s="6"/>
      <c r="B1895" s="6"/>
      <c r="C1895" s="10"/>
    </row>
    <row r="1896" spans="1:3" x14ac:dyDescent="0.2">
      <c r="A1896" s="6"/>
      <c r="B1896" s="6"/>
      <c r="C1896" s="10"/>
    </row>
    <row r="1897" spans="1:3" x14ac:dyDescent="0.2">
      <c r="A1897" s="6"/>
      <c r="B1897" s="6"/>
      <c r="C1897" s="10"/>
    </row>
    <row r="1898" spans="1:3" x14ac:dyDescent="0.2">
      <c r="A1898" s="6"/>
      <c r="B1898" s="6"/>
      <c r="C1898" s="10"/>
    </row>
    <row r="1899" spans="1:3" x14ac:dyDescent="0.2">
      <c r="A1899" s="6"/>
      <c r="B1899" s="6"/>
      <c r="C1899" s="10"/>
    </row>
    <row r="1900" spans="1:3" x14ac:dyDescent="0.2">
      <c r="A1900" s="6"/>
      <c r="B1900" s="6"/>
      <c r="C1900" s="10"/>
    </row>
    <row r="1901" spans="1:3" x14ac:dyDescent="0.2">
      <c r="A1901" s="6"/>
      <c r="B1901" s="6"/>
      <c r="C1901" s="10"/>
    </row>
    <row r="1902" spans="1:3" x14ac:dyDescent="0.2">
      <c r="A1902" s="6"/>
      <c r="B1902" s="6"/>
      <c r="C1902" s="10"/>
    </row>
    <row r="1903" spans="1:3" x14ac:dyDescent="0.2">
      <c r="A1903" s="6"/>
      <c r="B1903" s="6"/>
      <c r="C1903" s="10"/>
    </row>
    <row r="1904" spans="1:3" x14ac:dyDescent="0.2">
      <c r="A1904" s="6"/>
      <c r="B1904" s="6"/>
      <c r="C1904" s="10"/>
    </row>
    <row r="1905" spans="1:3" x14ac:dyDescent="0.2">
      <c r="A1905" s="6"/>
      <c r="B1905" s="6"/>
      <c r="C1905" s="10"/>
    </row>
    <row r="1906" spans="1:3" x14ac:dyDescent="0.2">
      <c r="A1906" s="6"/>
      <c r="B1906" s="6"/>
      <c r="C1906" s="10"/>
    </row>
    <row r="1907" spans="1:3" x14ac:dyDescent="0.2">
      <c r="A1907" s="6"/>
      <c r="B1907" s="6"/>
      <c r="C1907" s="10"/>
    </row>
    <row r="1908" spans="1:3" x14ac:dyDescent="0.2">
      <c r="A1908" s="6"/>
      <c r="B1908" s="6"/>
      <c r="C1908" s="10"/>
    </row>
    <row r="1909" spans="1:3" x14ac:dyDescent="0.2">
      <c r="A1909" s="6"/>
      <c r="B1909" s="6"/>
      <c r="C1909" s="10"/>
    </row>
    <row r="1910" spans="1:3" x14ac:dyDescent="0.2">
      <c r="A1910" s="6"/>
      <c r="B1910" s="6"/>
      <c r="C1910" s="10"/>
    </row>
    <row r="1911" spans="1:3" x14ac:dyDescent="0.2">
      <c r="A1911" s="6"/>
      <c r="B1911" s="6"/>
      <c r="C1911" s="10"/>
    </row>
    <row r="1912" spans="1:3" x14ac:dyDescent="0.2">
      <c r="A1912" s="6"/>
      <c r="B1912" s="6"/>
      <c r="C1912" s="10"/>
    </row>
    <row r="1913" spans="1:3" x14ac:dyDescent="0.2">
      <c r="A1913" s="6"/>
      <c r="B1913" s="6"/>
      <c r="C1913" s="10"/>
    </row>
    <row r="1914" spans="1:3" x14ac:dyDescent="0.2">
      <c r="A1914" s="6"/>
      <c r="B1914" s="6"/>
      <c r="C1914" s="10"/>
    </row>
    <row r="1915" spans="1:3" x14ac:dyDescent="0.2">
      <c r="A1915" s="6"/>
      <c r="B1915" s="6"/>
      <c r="C1915" s="10"/>
    </row>
    <row r="1916" spans="1:3" x14ac:dyDescent="0.2">
      <c r="A1916" s="6"/>
      <c r="B1916" s="6"/>
      <c r="C1916" s="10"/>
    </row>
    <row r="1917" spans="1:3" x14ac:dyDescent="0.2">
      <c r="A1917" s="6"/>
      <c r="B1917" s="6"/>
      <c r="C1917" s="10"/>
    </row>
    <row r="1918" spans="1:3" x14ac:dyDescent="0.2">
      <c r="A1918" s="6"/>
      <c r="B1918" s="6"/>
      <c r="C1918" s="10"/>
    </row>
    <row r="1919" spans="1:3" x14ac:dyDescent="0.2">
      <c r="A1919" s="6"/>
      <c r="B1919" s="6"/>
      <c r="C1919" s="10"/>
    </row>
    <row r="1920" spans="1:3" x14ac:dyDescent="0.2">
      <c r="A1920" s="6"/>
      <c r="B1920" s="6"/>
      <c r="C1920" s="10"/>
    </row>
    <row r="1921" spans="1:3" x14ac:dyDescent="0.2">
      <c r="A1921" s="6"/>
      <c r="B1921" s="6"/>
      <c r="C1921" s="10"/>
    </row>
    <row r="1922" spans="1:3" x14ac:dyDescent="0.2">
      <c r="A1922" s="6"/>
      <c r="B1922" s="6"/>
      <c r="C1922" s="10"/>
    </row>
    <row r="1923" spans="1:3" x14ac:dyDescent="0.2">
      <c r="A1923" s="6"/>
      <c r="B1923" s="6"/>
      <c r="C1923" s="10"/>
    </row>
    <row r="1924" spans="1:3" x14ac:dyDescent="0.2">
      <c r="A1924" s="6"/>
      <c r="B1924" s="6"/>
      <c r="C1924" s="10"/>
    </row>
    <row r="1925" spans="1:3" x14ac:dyDescent="0.2">
      <c r="A1925" s="6"/>
      <c r="B1925" s="6"/>
      <c r="C1925" s="10"/>
    </row>
    <row r="1926" spans="1:3" x14ac:dyDescent="0.2">
      <c r="A1926" s="6"/>
      <c r="B1926" s="6"/>
      <c r="C1926" s="10"/>
    </row>
    <row r="1927" spans="1:3" x14ac:dyDescent="0.2">
      <c r="A1927" s="6"/>
      <c r="B1927" s="6"/>
      <c r="C1927" s="10"/>
    </row>
    <row r="1928" spans="1:3" x14ac:dyDescent="0.2">
      <c r="A1928" s="6"/>
      <c r="B1928" s="6"/>
      <c r="C1928" s="10"/>
    </row>
    <row r="1929" spans="1:3" x14ac:dyDescent="0.2">
      <c r="A1929" s="6"/>
      <c r="B1929" s="6"/>
      <c r="C1929" s="10"/>
    </row>
    <row r="1930" spans="1:3" x14ac:dyDescent="0.2">
      <c r="A1930" s="6"/>
      <c r="B1930" s="6"/>
      <c r="C1930" s="10"/>
    </row>
    <row r="1931" spans="1:3" x14ac:dyDescent="0.2">
      <c r="A1931" s="6"/>
      <c r="B1931" s="6"/>
      <c r="C1931" s="10"/>
    </row>
    <row r="1932" spans="1:3" x14ac:dyDescent="0.2">
      <c r="A1932" s="6"/>
      <c r="B1932" s="6"/>
      <c r="C1932" s="10"/>
    </row>
    <row r="1933" spans="1:3" x14ac:dyDescent="0.2">
      <c r="A1933" s="6"/>
      <c r="B1933" s="6"/>
      <c r="C1933" s="10"/>
    </row>
    <row r="1934" spans="1:3" x14ac:dyDescent="0.2">
      <c r="A1934" s="6"/>
      <c r="B1934" s="6"/>
      <c r="C1934" s="10"/>
    </row>
    <row r="1935" spans="1:3" x14ac:dyDescent="0.2">
      <c r="A1935" s="6"/>
      <c r="B1935" s="6"/>
      <c r="C1935" s="10"/>
    </row>
    <row r="1936" spans="1:3" x14ac:dyDescent="0.2">
      <c r="A1936" s="6"/>
      <c r="B1936" s="6"/>
      <c r="C1936" s="10"/>
    </row>
    <row r="1937" spans="1:3" x14ac:dyDescent="0.2">
      <c r="A1937" s="6"/>
      <c r="B1937" s="6"/>
      <c r="C1937" s="10"/>
    </row>
    <row r="1938" spans="1:3" x14ac:dyDescent="0.2">
      <c r="A1938" s="6"/>
      <c r="B1938" s="6"/>
      <c r="C1938" s="10"/>
    </row>
    <row r="1939" spans="1:3" x14ac:dyDescent="0.2">
      <c r="A1939" s="6"/>
      <c r="B1939" s="6"/>
      <c r="C1939" s="10"/>
    </row>
    <row r="1940" spans="1:3" x14ac:dyDescent="0.2">
      <c r="A1940" s="6"/>
      <c r="B1940" s="6"/>
      <c r="C1940" s="10"/>
    </row>
    <row r="1941" spans="1:3" x14ac:dyDescent="0.2">
      <c r="A1941" s="6"/>
      <c r="B1941" s="6"/>
      <c r="C1941" s="10"/>
    </row>
    <row r="1942" spans="1:3" x14ac:dyDescent="0.2">
      <c r="A1942" s="6"/>
      <c r="B1942" s="6"/>
      <c r="C1942" s="10"/>
    </row>
    <row r="1943" spans="1:3" x14ac:dyDescent="0.2">
      <c r="A1943" s="6"/>
      <c r="B1943" s="6"/>
      <c r="C1943" s="10"/>
    </row>
    <row r="1944" spans="1:3" x14ac:dyDescent="0.2">
      <c r="A1944" s="6"/>
      <c r="B1944" s="6"/>
      <c r="C1944" s="10"/>
    </row>
    <row r="1945" spans="1:3" x14ac:dyDescent="0.2">
      <c r="A1945" s="6"/>
      <c r="B1945" s="6"/>
      <c r="C1945" s="10"/>
    </row>
    <row r="1946" spans="1:3" x14ac:dyDescent="0.2">
      <c r="A1946" s="6"/>
      <c r="B1946" s="6"/>
      <c r="C1946" s="10"/>
    </row>
    <row r="1947" spans="1:3" x14ac:dyDescent="0.2">
      <c r="A1947" s="6"/>
      <c r="B1947" s="6"/>
      <c r="C1947" s="10"/>
    </row>
    <row r="1948" spans="1:3" x14ac:dyDescent="0.2">
      <c r="A1948" s="6"/>
      <c r="B1948" s="6"/>
      <c r="C1948" s="10"/>
    </row>
    <row r="1949" spans="1:3" x14ac:dyDescent="0.2">
      <c r="A1949" s="6"/>
      <c r="B1949" s="6"/>
      <c r="C1949" s="10"/>
    </row>
    <row r="1950" spans="1:3" x14ac:dyDescent="0.2">
      <c r="A1950" s="6"/>
      <c r="B1950" s="6"/>
      <c r="C1950" s="10"/>
    </row>
    <row r="1951" spans="1:3" x14ac:dyDescent="0.2">
      <c r="A1951" s="6"/>
      <c r="B1951" s="6"/>
      <c r="C1951" s="10"/>
    </row>
    <row r="1952" spans="1:3" x14ac:dyDescent="0.2">
      <c r="A1952" s="6"/>
      <c r="B1952" s="6"/>
      <c r="C1952" s="10"/>
    </row>
    <row r="1953" spans="1:3" x14ac:dyDescent="0.2">
      <c r="A1953" s="6"/>
      <c r="B1953" s="6"/>
      <c r="C1953" s="10"/>
    </row>
    <row r="1954" spans="1:3" x14ac:dyDescent="0.2">
      <c r="A1954" s="6"/>
      <c r="B1954" s="6"/>
      <c r="C1954" s="10"/>
    </row>
    <row r="1955" spans="1:3" x14ac:dyDescent="0.2">
      <c r="A1955" s="6"/>
      <c r="B1955" s="6"/>
      <c r="C1955" s="10"/>
    </row>
    <row r="1956" spans="1:3" x14ac:dyDescent="0.2">
      <c r="A1956" s="6"/>
      <c r="B1956" s="6"/>
      <c r="C1956" s="10"/>
    </row>
    <row r="1957" spans="1:3" x14ac:dyDescent="0.2">
      <c r="A1957" s="6"/>
      <c r="B1957" s="6"/>
      <c r="C1957" s="10"/>
    </row>
    <row r="1958" spans="1:3" x14ac:dyDescent="0.2">
      <c r="A1958" s="6"/>
      <c r="B1958" s="6"/>
      <c r="C1958" s="10"/>
    </row>
    <row r="1959" spans="1:3" x14ac:dyDescent="0.2">
      <c r="A1959" s="6"/>
      <c r="B1959" s="6"/>
      <c r="C1959" s="10"/>
    </row>
    <row r="1960" spans="1:3" x14ac:dyDescent="0.2">
      <c r="A1960" s="6"/>
      <c r="B1960" s="6"/>
      <c r="C1960" s="10"/>
    </row>
    <row r="1961" spans="1:3" x14ac:dyDescent="0.2">
      <c r="A1961" s="6"/>
      <c r="B1961" s="6"/>
      <c r="C1961" s="10"/>
    </row>
    <row r="1962" spans="1:3" x14ac:dyDescent="0.2">
      <c r="A1962" s="6"/>
      <c r="B1962" s="6"/>
      <c r="C1962" s="10"/>
    </row>
    <row r="1963" spans="1:3" x14ac:dyDescent="0.2">
      <c r="A1963" s="6"/>
      <c r="B1963" s="6"/>
      <c r="C1963" s="10"/>
    </row>
    <row r="1964" spans="1:3" x14ac:dyDescent="0.2">
      <c r="A1964" s="6"/>
      <c r="B1964" s="6"/>
      <c r="C1964" s="10"/>
    </row>
    <row r="1965" spans="1:3" x14ac:dyDescent="0.2">
      <c r="A1965" s="6"/>
      <c r="B1965" s="6"/>
      <c r="C1965" s="10"/>
    </row>
    <row r="1966" spans="1:3" x14ac:dyDescent="0.2">
      <c r="A1966" s="6"/>
      <c r="B1966" s="6"/>
      <c r="C1966" s="10"/>
    </row>
    <row r="1967" spans="1:3" x14ac:dyDescent="0.2">
      <c r="A1967" s="6"/>
      <c r="B1967" s="6"/>
      <c r="C1967" s="10"/>
    </row>
    <row r="1968" spans="1:3" x14ac:dyDescent="0.2">
      <c r="A1968" s="6"/>
      <c r="B1968" s="6"/>
      <c r="C1968" s="10"/>
    </row>
    <row r="1969" spans="1:3" x14ac:dyDescent="0.2">
      <c r="A1969" s="6"/>
      <c r="B1969" s="6"/>
      <c r="C1969" s="10"/>
    </row>
    <row r="1970" spans="1:3" x14ac:dyDescent="0.2">
      <c r="A1970" s="6"/>
      <c r="B1970" s="6"/>
      <c r="C1970" s="10"/>
    </row>
    <row r="1971" spans="1:3" x14ac:dyDescent="0.2">
      <c r="A1971" s="6"/>
      <c r="B1971" s="6"/>
      <c r="C1971" s="10"/>
    </row>
    <row r="1972" spans="1:3" x14ac:dyDescent="0.2">
      <c r="A1972" s="6"/>
      <c r="B1972" s="6"/>
      <c r="C1972" s="10"/>
    </row>
    <row r="1973" spans="1:3" x14ac:dyDescent="0.2">
      <c r="A1973" s="6"/>
      <c r="B1973" s="6"/>
      <c r="C1973" s="10"/>
    </row>
    <row r="1974" spans="1:3" x14ac:dyDescent="0.2">
      <c r="A1974" s="6"/>
      <c r="B1974" s="6"/>
      <c r="C1974" s="10"/>
    </row>
    <row r="1975" spans="1:3" x14ac:dyDescent="0.2">
      <c r="A1975" s="6"/>
      <c r="B1975" s="6"/>
      <c r="C1975" s="10"/>
    </row>
    <row r="1976" spans="1:3" x14ac:dyDescent="0.2">
      <c r="A1976" s="6"/>
      <c r="B1976" s="6"/>
      <c r="C1976" s="10"/>
    </row>
    <row r="1977" spans="1:3" x14ac:dyDescent="0.2">
      <c r="A1977" s="6"/>
      <c r="B1977" s="6"/>
      <c r="C1977" s="10"/>
    </row>
    <row r="1978" spans="1:3" x14ac:dyDescent="0.2">
      <c r="A1978" s="6"/>
      <c r="B1978" s="6"/>
      <c r="C1978" s="10"/>
    </row>
    <row r="1979" spans="1:3" x14ac:dyDescent="0.2">
      <c r="A1979" s="6"/>
      <c r="B1979" s="6"/>
      <c r="C1979" s="10"/>
    </row>
    <row r="1980" spans="1:3" x14ac:dyDescent="0.2">
      <c r="A1980" s="6"/>
      <c r="B1980" s="6"/>
      <c r="C1980" s="10"/>
    </row>
    <row r="1981" spans="1:3" x14ac:dyDescent="0.2">
      <c r="A1981" s="6"/>
      <c r="B1981" s="6"/>
      <c r="C1981" s="10"/>
    </row>
    <row r="1982" spans="1:3" x14ac:dyDescent="0.2">
      <c r="A1982" s="6"/>
      <c r="B1982" s="6"/>
      <c r="C1982" s="10"/>
    </row>
    <row r="1983" spans="1:3" x14ac:dyDescent="0.2">
      <c r="A1983" s="6"/>
      <c r="B1983" s="6"/>
      <c r="C1983" s="10"/>
    </row>
    <row r="1984" spans="1:3" x14ac:dyDescent="0.2">
      <c r="A1984" s="6"/>
      <c r="B1984" s="6"/>
      <c r="C1984" s="10"/>
    </row>
    <row r="1985" spans="1:3" x14ac:dyDescent="0.2">
      <c r="A1985" s="6"/>
      <c r="B1985" s="6"/>
      <c r="C1985" s="10"/>
    </row>
    <row r="1986" spans="1:3" x14ac:dyDescent="0.2">
      <c r="A1986" s="6"/>
      <c r="B1986" s="6"/>
      <c r="C1986" s="10"/>
    </row>
    <row r="1987" spans="1:3" x14ac:dyDescent="0.2">
      <c r="A1987" s="6"/>
      <c r="B1987" s="6"/>
      <c r="C1987" s="10"/>
    </row>
    <row r="1988" spans="1:3" x14ac:dyDescent="0.2">
      <c r="A1988" s="6"/>
      <c r="B1988" s="6"/>
      <c r="C1988" s="10"/>
    </row>
    <row r="1989" spans="1:3" x14ac:dyDescent="0.2">
      <c r="A1989" s="6"/>
      <c r="B1989" s="6"/>
      <c r="C1989" s="10"/>
    </row>
    <row r="1990" spans="1:3" x14ac:dyDescent="0.2">
      <c r="A1990" s="6"/>
      <c r="B1990" s="6"/>
      <c r="C1990" s="10"/>
    </row>
    <row r="1991" spans="1:3" x14ac:dyDescent="0.2">
      <c r="A1991" s="6"/>
      <c r="B1991" s="6"/>
      <c r="C1991" s="10"/>
    </row>
    <row r="1992" spans="1:3" x14ac:dyDescent="0.2">
      <c r="A1992" s="6"/>
      <c r="B1992" s="6"/>
      <c r="C1992" s="10"/>
    </row>
    <row r="1993" spans="1:3" x14ac:dyDescent="0.2">
      <c r="A1993" s="6"/>
      <c r="B1993" s="6"/>
      <c r="C1993" s="10"/>
    </row>
    <row r="1994" spans="1:3" x14ac:dyDescent="0.2">
      <c r="A1994" s="6"/>
      <c r="B1994" s="6"/>
      <c r="C1994" s="10"/>
    </row>
    <row r="1995" spans="1:3" x14ac:dyDescent="0.2">
      <c r="A1995" s="6"/>
      <c r="B1995" s="6"/>
      <c r="C1995" s="10"/>
    </row>
    <row r="1996" spans="1:3" x14ac:dyDescent="0.2">
      <c r="A1996" s="6"/>
      <c r="B1996" s="6"/>
      <c r="C1996" s="10"/>
    </row>
    <row r="1997" spans="1:3" x14ac:dyDescent="0.2">
      <c r="A1997" s="6"/>
      <c r="B1997" s="6"/>
      <c r="C1997" s="10"/>
    </row>
    <row r="1998" spans="1:3" x14ac:dyDescent="0.2">
      <c r="A1998" s="6"/>
      <c r="B1998" s="6"/>
      <c r="C1998" s="10"/>
    </row>
    <row r="1999" spans="1:3" x14ac:dyDescent="0.2">
      <c r="A1999" s="6"/>
      <c r="B1999" s="6"/>
      <c r="C1999" s="10"/>
    </row>
    <row r="2000" spans="1:3" x14ac:dyDescent="0.2">
      <c r="A2000" s="6"/>
      <c r="B2000" s="6"/>
      <c r="C2000" s="10"/>
    </row>
    <row r="2001" spans="1:3" x14ac:dyDescent="0.2">
      <c r="A2001" s="6"/>
      <c r="B2001" s="6"/>
      <c r="C2001" s="10"/>
    </row>
    <row r="2002" spans="1:3" x14ac:dyDescent="0.2">
      <c r="A2002" s="6"/>
      <c r="B2002" s="6"/>
      <c r="C2002" s="10"/>
    </row>
    <row r="2003" spans="1:3" x14ac:dyDescent="0.2">
      <c r="A2003" s="6"/>
      <c r="B2003" s="6"/>
      <c r="C2003" s="10"/>
    </row>
    <row r="2004" spans="1:3" x14ac:dyDescent="0.2">
      <c r="A2004" s="6"/>
      <c r="B2004" s="6"/>
      <c r="C2004" s="10"/>
    </row>
    <row r="2005" spans="1:3" x14ac:dyDescent="0.2">
      <c r="A2005" s="6"/>
      <c r="B2005" s="6"/>
      <c r="C2005" s="10"/>
    </row>
    <row r="2006" spans="1:3" x14ac:dyDescent="0.2">
      <c r="A2006" s="6"/>
      <c r="B2006" s="6"/>
      <c r="C2006" s="10"/>
    </row>
    <row r="2007" spans="1:3" x14ac:dyDescent="0.2">
      <c r="A2007" s="6"/>
      <c r="B2007" s="6"/>
      <c r="C2007" s="10"/>
    </row>
    <row r="2008" spans="1:3" x14ac:dyDescent="0.2">
      <c r="A2008" s="6"/>
      <c r="B2008" s="6"/>
      <c r="C2008" s="10"/>
    </row>
    <row r="2009" spans="1:3" x14ac:dyDescent="0.2">
      <c r="A2009" s="6"/>
      <c r="B2009" s="6"/>
      <c r="C2009" s="10"/>
    </row>
    <row r="2010" spans="1:3" x14ac:dyDescent="0.2">
      <c r="A2010" s="6"/>
      <c r="B2010" s="6"/>
      <c r="C2010" s="10"/>
    </row>
    <row r="2011" spans="1:3" x14ac:dyDescent="0.2">
      <c r="A2011" s="6"/>
      <c r="B2011" s="6"/>
      <c r="C2011" s="10"/>
    </row>
    <row r="2012" spans="1:3" x14ac:dyDescent="0.2">
      <c r="A2012" s="6"/>
      <c r="B2012" s="6"/>
      <c r="C2012" s="10"/>
    </row>
    <row r="2013" spans="1:3" x14ac:dyDescent="0.2">
      <c r="A2013" s="6"/>
      <c r="B2013" s="6"/>
      <c r="C2013" s="10"/>
    </row>
    <row r="2014" spans="1:3" x14ac:dyDescent="0.2">
      <c r="A2014" s="6"/>
      <c r="B2014" s="6"/>
      <c r="C2014" s="10"/>
    </row>
    <row r="2015" spans="1:3" x14ac:dyDescent="0.2">
      <c r="A2015" s="6"/>
      <c r="B2015" s="6"/>
      <c r="C2015" s="10"/>
    </row>
    <row r="2016" spans="1:3" x14ac:dyDescent="0.2">
      <c r="A2016" s="6"/>
      <c r="B2016" s="6"/>
      <c r="C2016" s="10"/>
    </row>
    <row r="2017" spans="1:3" x14ac:dyDescent="0.2">
      <c r="A2017" s="6"/>
      <c r="B2017" s="6"/>
      <c r="C2017" s="10"/>
    </row>
    <row r="2018" spans="1:3" x14ac:dyDescent="0.2">
      <c r="A2018" s="6"/>
      <c r="B2018" s="6"/>
      <c r="C2018" s="10"/>
    </row>
    <row r="2019" spans="1:3" x14ac:dyDescent="0.2">
      <c r="A2019" s="6"/>
      <c r="B2019" s="6"/>
      <c r="C2019" s="10"/>
    </row>
    <row r="2020" spans="1:3" x14ac:dyDescent="0.2">
      <c r="A2020" s="6"/>
      <c r="B2020" s="6"/>
      <c r="C2020" s="10"/>
    </row>
    <row r="2021" spans="1:3" x14ac:dyDescent="0.2">
      <c r="A2021" s="6"/>
      <c r="B2021" s="6"/>
      <c r="C2021" s="10"/>
    </row>
    <row r="2022" spans="1:3" x14ac:dyDescent="0.2">
      <c r="A2022" s="6"/>
      <c r="B2022" s="6"/>
      <c r="C2022" s="10"/>
    </row>
    <row r="2023" spans="1:3" x14ac:dyDescent="0.2">
      <c r="A2023" s="6"/>
      <c r="B2023" s="6"/>
      <c r="C2023" s="10"/>
    </row>
    <row r="2024" spans="1:3" x14ac:dyDescent="0.2">
      <c r="A2024" s="6"/>
      <c r="B2024" s="6"/>
      <c r="C2024" s="10"/>
    </row>
    <row r="2025" spans="1:3" x14ac:dyDescent="0.2">
      <c r="A2025" s="6"/>
      <c r="B2025" s="6"/>
      <c r="C2025" s="10"/>
    </row>
    <row r="2026" spans="1:3" x14ac:dyDescent="0.2">
      <c r="A2026" s="6"/>
      <c r="B2026" s="6"/>
      <c r="C2026" s="10"/>
    </row>
    <row r="2027" spans="1:3" x14ac:dyDescent="0.2">
      <c r="A2027" s="6"/>
      <c r="B2027" s="6"/>
      <c r="C2027" s="10"/>
    </row>
    <row r="2028" spans="1:3" x14ac:dyDescent="0.2">
      <c r="A2028" s="6"/>
      <c r="B2028" s="6"/>
      <c r="C2028" s="10"/>
    </row>
    <row r="2029" spans="1:3" x14ac:dyDescent="0.2">
      <c r="A2029" s="6"/>
      <c r="B2029" s="6"/>
      <c r="C2029" s="10"/>
    </row>
    <row r="2030" spans="1:3" x14ac:dyDescent="0.2">
      <c r="A2030" s="6"/>
      <c r="B2030" s="6"/>
      <c r="C2030" s="10"/>
    </row>
    <row r="2031" spans="1:3" x14ac:dyDescent="0.2">
      <c r="A2031" s="6"/>
      <c r="B2031" s="6"/>
      <c r="C2031" s="10"/>
    </row>
    <row r="2032" spans="1:3" x14ac:dyDescent="0.2">
      <c r="A2032" s="6"/>
      <c r="B2032" s="6"/>
      <c r="C2032" s="10"/>
    </row>
    <row r="2033" spans="1:3" x14ac:dyDescent="0.2">
      <c r="A2033" s="6"/>
      <c r="B2033" s="6"/>
      <c r="C2033" s="10"/>
    </row>
    <row r="2034" spans="1:3" x14ac:dyDescent="0.2">
      <c r="A2034" s="6"/>
      <c r="B2034" s="6"/>
      <c r="C2034" s="10"/>
    </row>
    <row r="2035" spans="1:3" x14ac:dyDescent="0.2">
      <c r="A2035" s="6"/>
      <c r="B2035" s="6"/>
      <c r="C2035" s="10"/>
    </row>
    <row r="2036" spans="1:3" x14ac:dyDescent="0.2">
      <c r="A2036" s="6"/>
      <c r="B2036" s="6"/>
      <c r="C2036" s="10"/>
    </row>
    <row r="2037" spans="1:3" x14ac:dyDescent="0.2">
      <c r="A2037" s="6"/>
      <c r="B2037" s="6"/>
      <c r="C2037" s="10"/>
    </row>
    <row r="2038" spans="1:3" x14ac:dyDescent="0.2">
      <c r="A2038" s="6"/>
      <c r="B2038" s="6"/>
      <c r="C2038" s="10"/>
    </row>
    <row r="2039" spans="1:3" x14ac:dyDescent="0.2">
      <c r="A2039" s="6"/>
      <c r="B2039" s="6"/>
      <c r="C2039" s="10"/>
    </row>
    <row r="2040" spans="1:3" x14ac:dyDescent="0.2">
      <c r="A2040" s="6"/>
      <c r="B2040" s="6"/>
      <c r="C2040" s="10"/>
    </row>
    <row r="2041" spans="1:3" x14ac:dyDescent="0.2">
      <c r="A2041" s="6"/>
      <c r="B2041" s="6"/>
      <c r="C2041" s="10"/>
    </row>
    <row r="2042" spans="1:3" x14ac:dyDescent="0.2">
      <c r="A2042" s="6"/>
      <c r="B2042" s="6"/>
      <c r="C2042" s="10"/>
    </row>
    <row r="2043" spans="1:3" x14ac:dyDescent="0.2">
      <c r="A2043" s="6"/>
      <c r="B2043" s="6"/>
      <c r="C2043" s="10"/>
    </row>
    <row r="2044" spans="1:3" x14ac:dyDescent="0.2">
      <c r="A2044" s="6"/>
      <c r="B2044" s="6"/>
      <c r="C2044" s="10"/>
    </row>
    <row r="2045" spans="1:3" x14ac:dyDescent="0.2">
      <c r="A2045" s="6"/>
      <c r="B2045" s="6"/>
      <c r="C2045" s="10"/>
    </row>
    <row r="2046" spans="1:3" x14ac:dyDescent="0.2">
      <c r="A2046" s="6"/>
      <c r="B2046" s="6"/>
      <c r="C2046" s="10"/>
    </row>
    <row r="2047" spans="1:3" x14ac:dyDescent="0.2">
      <c r="A2047" s="6"/>
      <c r="B2047" s="6"/>
      <c r="C2047" s="10"/>
    </row>
    <row r="2048" spans="1:3" x14ac:dyDescent="0.2">
      <c r="A2048" s="6"/>
      <c r="B2048" s="6"/>
      <c r="C2048" s="10"/>
    </row>
    <row r="2049" spans="1:3" x14ac:dyDescent="0.2">
      <c r="A2049" s="6"/>
      <c r="B2049" s="6"/>
      <c r="C2049" s="10"/>
    </row>
    <row r="2050" spans="1:3" x14ac:dyDescent="0.2">
      <c r="A2050" s="6"/>
      <c r="B2050" s="6"/>
      <c r="C2050" s="10"/>
    </row>
    <row r="2051" spans="1:3" x14ac:dyDescent="0.2">
      <c r="A2051" s="6"/>
      <c r="B2051" s="6"/>
      <c r="C2051" s="10"/>
    </row>
    <row r="2052" spans="1:3" x14ac:dyDescent="0.2">
      <c r="A2052" s="6"/>
      <c r="B2052" s="6"/>
      <c r="C2052" s="10"/>
    </row>
    <row r="2053" spans="1:3" x14ac:dyDescent="0.2">
      <c r="A2053" s="6"/>
      <c r="B2053" s="6"/>
      <c r="C2053" s="10"/>
    </row>
    <row r="2054" spans="1:3" x14ac:dyDescent="0.2">
      <c r="A2054" s="6"/>
      <c r="B2054" s="6"/>
      <c r="C2054" s="10"/>
    </row>
    <row r="2055" spans="1:3" x14ac:dyDescent="0.2">
      <c r="A2055" s="6"/>
      <c r="B2055" s="6"/>
      <c r="C2055" s="10"/>
    </row>
    <row r="2056" spans="1:3" x14ac:dyDescent="0.2">
      <c r="A2056" s="6"/>
      <c r="B2056" s="6"/>
      <c r="C2056" s="10"/>
    </row>
    <row r="2057" spans="1:3" x14ac:dyDescent="0.2">
      <c r="A2057" s="6"/>
      <c r="B2057" s="6"/>
      <c r="C2057" s="10"/>
    </row>
    <row r="2058" spans="1:3" x14ac:dyDescent="0.2">
      <c r="A2058" s="6"/>
      <c r="B2058" s="6"/>
      <c r="C2058" s="10"/>
    </row>
    <row r="2059" spans="1:3" x14ac:dyDescent="0.2">
      <c r="A2059" s="6"/>
      <c r="B2059" s="6"/>
      <c r="C2059" s="10"/>
    </row>
    <row r="2060" spans="1:3" x14ac:dyDescent="0.2">
      <c r="A2060" s="6"/>
      <c r="B2060" s="6"/>
      <c r="C2060" s="10"/>
    </row>
    <row r="2061" spans="1:3" x14ac:dyDescent="0.2">
      <c r="A2061" s="6"/>
      <c r="B2061" s="6"/>
      <c r="C2061" s="10"/>
    </row>
    <row r="2062" spans="1:3" x14ac:dyDescent="0.2">
      <c r="A2062" s="6"/>
      <c r="B2062" s="6"/>
      <c r="C2062" s="10"/>
    </row>
    <row r="2063" spans="1:3" x14ac:dyDescent="0.2">
      <c r="A2063" s="6"/>
      <c r="B2063" s="6"/>
      <c r="C2063" s="10"/>
    </row>
    <row r="2064" spans="1:3" x14ac:dyDescent="0.2">
      <c r="A2064" s="6"/>
      <c r="B2064" s="6"/>
      <c r="C2064" s="10"/>
    </row>
    <row r="2065" spans="1:3" x14ac:dyDescent="0.2">
      <c r="A2065" s="6"/>
      <c r="B2065" s="6"/>
      <c r="C2065" s="10"/>
    </row>
    <row r="2066" spans="1:3" x14ac:dyDescent="0.2">
      <c r="A2066" s="6"/>
      <c r="B2066" s="6"/>
      <c r="C2066" s="10"/>
    </row>
    <row r="2067" spans="1:3" x14ac:dyDescent="0.2">
      <c r="A2067" s="6"/>
      <c r="B2067" s="6"/>
      <c r="C2067" s="10"/>
    </row>
    <row r="2068" spans="1:3" x14ac:dyDescent="0.2">
      <c r="A2068" s="6"/>
      <c r="B2068" s="6"/>
      <c r="C2068" s="10"/>
    </row>
    <row r="2069" spans="1:3" x14ac:dyDescent="0.2">
      <c r="A2069" s="6"/>
      <c r="B2069" s="6"/>
      <c r="C2069" s="10"/>
    </row>
    <row r="2070" spans="1:3" x14ac:dyDescent="0.2">
      <c r="A2070" s="6"/>
      <c r="B2070" s="6"/>
      <c r="C2070" s="10"/>
    </row>
    <row r="2071" spans="1:3" x14ac:dyDescent="0.2">
      <c r="A2071" s="6"/>
      <c r="B2071" s="6"/>
      <c r="C2071" s="10"/>
    </row>
    <row r="2072" spans="1:3" x14ac:dyDescent="0.2">
      <c r="A2072" s="6"/>
      <c r="B2072" s="6"/>
      <c r="C2072" s="10"/>
    </row>
    <row r="2073" spans="1:3" x14ac:dyDescent="0.2">
      <c r="A2073" s="6"/>
      <c r="B2073" s="6"/>
      <c r="C2073" s="10"/>
    </row>
    <row r="2074" spans="1:3" x14ac:dyDescent="0.2">
      <c r="A2074" s="6"/>
      <c r="B2074" s="6"/>
      <c r="C2074" s="10"/>
    </row>
    <row r="2075" spans="1:3" x14ac:dyDescent="0.2">
      <c r="A2075" s="6"/>
      <c r="B2075" s="6"/>
      <c r="C2075" s="10"/>
    </row>
    <row r="2076" spans="1:3" x14ac:dyDescent="0.2">
      <c r="A2076" s="6"/>
      <c r="B2076" s="6"/>
      <c r="C2076" s="10"/>
    </row>
    <row r="2077" spans="1:3" x14ac:dyDescent="0.2">
      <c r="A2077" s="6"/>
      <c r="B2077" s="6"/>
      <c r="C2077" s="10"/>
    </row>
    <row r="2078" spans="1:3" x14ac:dyDescent="0.2">
      <c r="A2078" s="6"/>
      <c r="B2078" s="6"/>
      <c r="C2078" s="10"/>
    </row>
    <row r="2079" spans="1:3" x14ac:dyDescent="0.2">
      <c r="A2079" s="6"/>
      <c r="B2079" s="6"/>
      <c r="C2079" s="10"/>
    </row>
    <row r="2080" spans="1:3" x14ac:dyDescent="0.2">
      <c r="A2080" s="6"/>
      <c r="B2080" s="6"/>
      <c r="C2080" s="10"/>
    </row>
    <row r="2081" spans="1:3" x14ac:dyDescent="0.2">
      <c r="A2081" s="6"/>
      <c r="B2081" s="6"/>
      <c r="C2081" s="10"/>
    </row>
    <row r="2082" spans="1:3" x14ac:dyDescent="0.2">
      <c r="A2082" s="6"/>
      <c r="B2082" s="6"/>
      <c r="C2082" s="10"/>
    </row>
    <row r="2083" spans="1:3" x14ac:dyDescent="0.2">
      <c r="A2083" s="6"/>
      <c r="B2083" s="6"/>
      <c r="C2083" s="10"/>
    </row>
    <row r="2084" spans="1:3" x14ac:dyDescent="0.2">
      <c r="A2084" s="6"/>
      <c r="B2084" s="6"/>
      <c r="C2084" s="10"/>
    </row>
    <row r="2085" spans="1:3" x14ac:dyDescent="0.2">
      <c r="A2085" s="6"/>
      <c r="B2085" s="6"/>
      <c r="C2085" s="10"/>
    </row>
    <row r="2086" spans="1:3" x14ac:dyDescent="0.2">
      <c r="A2086" s="6"/>
      <c r="B2086" s="6"/>
      <c r="C2086" s="10"/>
    </row>
    <row r="2087" spans="1:3" x14ac:dyDescent="0.2">
      <c r="A2087" s="6"/>
      <c r="B2087" s="6"/>
      <c r="C2087" s="10"/>
    </row>
    <row r="2088" spans="1:3" x14ac:dyDescent="0.2">
      <c r="A2088" s="6"/>
      <c r="B2088" s="6"/>
      <c r="C2088" s="10"/>
    </row>
    <row r="2089" spans="1:3" x14ac:dyDescent="0.2">
      <c r="A2089" s="6"/>
      <c r="B2089" s="6"/>
      <c r="C2089" s="10"/>
    </row>
    <row r="2090" spans="1:3" x14ac:dyDescent="0.2">
      <c r="A2090" s="6"/>
      <c r="B2090" s="6"/>
      <c r="C2090" s="10"/>
    </row>
    <row r="2091" spans="1:3" x14ac:dyDescent="0.2">
      <c r="A2091" s="6"/>
      <c r="B2091" s="6"/>
      <c r="C2091" s="10"/>
    </row>
    <row r="2092" spans="1:3" x14ac:dyDescent="0.2">
      <c r="A2092" s="6"/>
      <c r="B2092" s="6"/>
      <c r="C2092" s="10"/>
    </row>
    <row r="2093" spans="1:3" x14ac:dyDescent="0.2">
      <c r="A2093" s="6"/>
      <c r="B2093" s="6"/>
      <c r="C2093" s="10"/>
    </row>
    <row r="2094" spans="1:3" x14ac:dyDescent="0.2">
      <c r="A2094" s="6"/>
      <c r="B2094" s="6"/>
      <c r="C2094" s="10"/>
    </row>
    <row r="2095" spans="1:3" x14ac:dyDescent="0.2">
      <c r="A2095" s="6"/>
      <c r="B2095" s="6"/>
      <c r="C2095" s="10"/>
    </row>
    <row r="2096" spans="1:3" x14ac:dyDescent="0.2">
      <c r="A2096" s="6"/>
      <c r="B2096" s="6"/>
      <c r="C2096" s="10"/>
    </row>
    <row r="2097" spans="1:3" x14ac:dyDescent="0.2">
      <c r="A2097" s="6"/>
      <c r="B2097" s="6"/>
      <c r="C2097" s="10"/>
    </row>
    <row r="2098" spans="1:3" x14ac:dyDescent="0.2">
      <c r="A2098" s="6"/>
      <c r="B2098" s="6"/>
      <c r="C2098" s="10"/>
    </row>
    <row r="2099" spans="1:3" x14ac:dyDescent="0.2">
      <c r="A2099" s="6"/>
      <c r="B2099" s="6"/>
      <c r="C2099" s="10"/>
    </row>
    <row r="2100" spans="1:3" x14ac:dyDescent="0.2">
      <c r="A2100" s="6"/>
      <c r="B2100" s="6"/>
      <c r="C2100" s="10"/>
    </row>
    <row r="2101" spans="1:3" x14ac:dyDescent="0.2">
      <c r="A2101" s="6"/>
      <c r="B2101" s="6"/>
      <c r="C2101" s="10"/>
    </row>
    <row r="2102" spans="1:3" x14ac:dyDescent="0.2">
      <c r="A2102" s="6"/>
      <c r="B2102" s="6"/>
      <c r="C2102" s="10"/>
    </row>
    <row r="2103" spans="1:3" x14ac:dyDescent="0.2">
      <c r="A2103" s="6"/>
      <c r="B2103" s="6"/>
      <c r="C2103" s="10"/>
    </row>
    <row r="2104" spans="1:3" x14ac:dyDescent="0.2">
      <c r="A2104" s="6"/>
      <c r="B2104" s="6"/>
      <c r="C2104" s="10"/>
    </row>
    <row r="2105" spans="1:3" x14ac:dyDescent="0.2">
      <c r="A2105" s="6"/>
      <c r="B2105" s="6"/>
      <c r="C2105" s="10"/>
    </row>
    <row r="2106" spans="1:3" x14ac:dyDescent="0.2">
      <c r="A2106" s="6"/>
      <c r="B2106" s="6"/>
      <c r="C2106" s="10"/>
    </row>
    <row r="2107" spans="1:3" x14ac:dyDescent="0.2">
      <c r="A2107" s="6"/>
      <c r="B2107" s="6"/>
      <c r="C2107" s="10"/>
    </row>
    <row r="2108" spans="1:3" x14ac:dyDescent="0.2">
      <c r="A2108" s="6"/>
      <c r="B2108" s="6"/>
      <c r="C2108" s="10"/>
    </row>
    <row r="2109" spans="1:3" x14ac:dyDescent="0.2">
      <c r="A2109" s="6"/>
      <c r="B2109" s="6"/>
      <c r="C2109" s="10"/>
    </row>
    <row r="2110" spans="1:3" x14ac:dyDescent="0.2">
      <c r="A2110" s="6"/>
      <c r="B2110" s="6"/>
      <c r="C2110" s="10"/>
    </row>
    <row r="2111" spans="1:3" x14ac:dyDescent="0.2">
      <c r="A2111" s="6"/>
      <c r="B2111" s="6"/>
      <c r="C2111" s="10"/>
    </row>
    <row r="2112" spans="1:3" x14ac:dyDescent="0.2">
      <c r="A2112" s="6"/>
      <c r="B2112" s="6"/>
      <c r="C2112" s="10"/>
    </row>
    <row r="2113" spans="1:3" x14ac:dyDescent="0.2">
      <c r="A2113" s="6"/>
      <c r="B2113" s="6"/>
      <c r="C2113" s="10"/>
    </row>
    <row r="2114" spans="1:3" x14ac:dyDescent="0.2">
      <c r="A2114" s="6"/>
      <c r="B2114" s="6"/>
      <c r="C2114" s="10"/>
    </row>
    <row r="2115" spans="1:3" x14ac:dyDescent="0.2">
      <c r="A2115" s="6"/>
      <c r="B2115" s="6"/>
      <c r="C2115" s="10"/>
    </row>
    <row r="2116" spans="1:3" x14ac:dyDescent="0.2">
      <c r="A2116" s="6"/>
      <c r="B2116" s="6"/>
      <c r="C2116" s="10"/>
    </row>
    <row r="2117" spans="1:3" x14ac:dyDescent="0.2">
      <c r="A2117" s="6"/>
      <c r="B2117" s="6"/>
      <c r="C2117" s="10"/>
    </row>
    <row r="2118" spans="1:3" x14ac:dyDescent="0.2">
      <c r="A2118" s="6"/>
      <c r="B2118" s="6"/>
      <c r="C2118" s="10"/>
    </row>
    <row r="2119" spans="1:3" x14ac:dyDescent="0.2">
      <c r="A2119" s="6"/>
      <c r="B2119" s="6"/>
      <c r="C2119" s="10"/>
    </row>
    <row r="2120" spans="1:3" x14ac:dyDescent="0.2">
      <c r="A2120" s="6"/>
      <c r="B2120" s="6"/>
      <c r="C2120" s="10"/>
    </row>
    <row r="2121" spans="1:3" x14ac:dyDescent="0.2">
      <c r="A2121" s="6"/>
      <c r="B2121" s="6"/>
      <c r="C2121" s="10"/>
    </row>
    <row r="2122" spans="1:3" x14ac:dyDescent="0.2">
      <c r="A2122" s="6"/>
      <c r="B2122" s="6"/>
      <c r="C2122" s="10"/>
    </row>
    <row r="2123" spans="1:3" x14ac:dyDescent="0.2">
      <c r="A2123" s="6"/>
      <c r="B2123" s="6"/>
      <c r="C2123" s="10"/>
    </row>
    <row r="2124" spans="1:3" x14ac:dyDescent="0.2">
      <c r="A2124" s="6"/>
      <c r="B2124" s="6"/>
      <c r="C2124" s="10"/>
    </row>
    <row r="2125" spans="1:3" x14ac:dyDescent="0.2">
      <c r="A2125" s="6"/>
      <c r="B2125" s="6"/>
      <c r="C2125" s="10"/>
    </row>
    <row r="2126" spans="1:3" x14ac:dyDescent="0.2">
      <c r="A2126" s="6"/>
      <c r="B2126" s="6"/>
      <c r="C2126" s="10"/>
    </row>
    <row r="2127" spans="1:3" x14ac:dyDescent="0.2">
      <c r="A2127" s="6"/>
      <c r="B2127" s="6"/>
      <c r="C2127" s="10"/>
    </row>
    <row r="2128" spans="1:3" x14ac:dyDescent="0.2">
      <c r="A2128" s="6"/>
      <c r="B2128" s="6"/>
      <c r="C2128" s="10"/>
    </row>
    <row r="2129" spans="1:3" x14ac:dyDescent="0.2">
      <c r="A2129" s="6"/>
      <c r="B2129" s="6"/>
      <c r="C2129" s="10"/>
    </row>
    <row r="2130" spans="1:3" x14ac:dyDescent="0.2">
      <c r="A2130" s="6"/>
      <c r="B2130" s="6"/>
      <c r="C2130" s="10"/>
    </row>
    <row r="2131" spans="1:3" x14ac:dyDescent="0.2">
      <c r="A2131" s="6"/>
      <c r="B2131" s="6"/>
      <c r="C2131" s="10"/>
    </row>
    <row r="2132" spans="1:3" x14ac:dyDescent="0.2">
      <c r="A2132" s="6"/>
      <c r="B2132" s="6"/>
      <c r="C2132" s="10"/>
    </row>
    <row r="2133" spans="1:3" x14ac:dyDescent="0.2">
      <c r="A2133" s="6"/>
      <c r="B2133" s="6"/>
      <c r="C2133" s="10"/>
    </row>
    <row r="2134" spans="1:3" x14ac:dyDescent="0.2">
      <c r="A2134" s="6"/>
      <c r="B2134" s="6"/>
      <c r="C2134" s="10"/>
    </row>
    <row r="2135" spans="1:3" x14ac:dyDescent="0.2">
      <c r="A2135" s="6"/>
      <c r="B2135" s="6"/>
      <c r="C2135" s="10"/>
    </row>
    <row r="2136" spans="1:3" x14ac:dyDescent="0.2">
      <c r="A2136" s="6"/>
      <c r="B2136" s="6"/>
      <c r="C2136" s="10"/>
    </row>
    <row r="2137" spans="1:3" x14ac:dyDescent="0.2">
      <c r="A2137" s="6"/>
      <c r="B2137" s="6"/>
      <c r="C2137" s="10"/>
    </row>
    <row r="2138" spans="1:3" x14ac:dyDescent="0.2">
      <c r="A2138" s="6"/>
      <c r="B2138" s="6"/>
      <c r="C2138" s="10"/>
    </row>
    <row r="2139" spans="1:3" x14ac:dyDescent="0.2">
      <c r="A2139" s="6"/>
      <c r="B2139" s="6"/>
      <c r="C2139" s="10"/>
    </row>
    <row r="2140" spans="1:3" x14ac:dyDescent="0.2">
      <c r="A2140" s="6"/>
      <c r="B2140" s="6"/>
      <c r="C2140" s="10"/>
    </row>
    <row r="2141" spans="1:3" x14ac:dyDescent="0.2">
      <c r="A2141" s="6"/>
      <c r="B2141" s="6"/>
      <c r="C2141" s="10"/>
    </row>
    <row r="2142" spans="1:3" x14ac:dyDescent="0.2">
      <c r="A2142" s="6"/>
      <c r="B2142" s="6"/>
      <c r="C2142" s="10"/>
    </row>
    <row r="2143" spans="1:3" x14ac:dyDescent="0.2">
      <c r="A2143" s="6"/>
      <c r="B2143" s="6"/>
      <c r="C2143" s="10"/>
    </row>
    <row r="2144" spans="1:3" x14ac:dyDescent="0.2">
      <c r="A2144" s="6"/>
      <c r="B2144" s="6"/>
      <c r="C2144" s="10"/>
    </row>
    <row r="2145" spans="1:3" x14ac:dyDescent="0.2">
      <c r="A2145" s="6"/>
      <c r="B2145" s="6"/>
      <c r="C2145" s="10"/>
    </row>
    <row r="2146" spans="1:3" x14ac:dyDescent="0.2">
      <c r="A2146" s="6"/>
      <c r="B2146" s="6"/>
      <c r="C2146" s="10"/>
    </row>
    <row r="2147" spans="1:3" x14ac:dyDescent="0.2">
      <c r="A2147" s="6"/>
      <c r="B2147" s="6"/>
      <c r="C2147" s="10"/>
    </row>
    <row r="2148" spans="1:3" x14ac:dyDescent="0.2">
      <c r="A2148" s="6"/>
      <c r="B2148" s="6"/>
      <c r="C2148" s="10"/>
    </row>
    <row r="2149" spans="1:3" x14ac:dyDescent="0.2">
      <c r="A2149" s="6"/>
      <c r="B2149" s="6"/>
      <c r="C2149" s="10"/>
    </row>
    <row r="2150" spans="1:3" x14ac:dyDescent="0.2">
      <c r="A2150" s="6"/>
      <c r="B2150" s="6"/>
      <c r="C2150" s="10"/>
    </row>
    <row r="2151" spans="1:3" x14ac:dyDescent="0.2">
      <c r="A2151" s="6"/>
      <c r="B2151" s="6"/>
      <c r="C2151" s="10"/>
    </row>
    <row r="2152" spans="1:3" x14ac:dyDescent="0.2">
      <c r="A2152" s="6"/>
      <c r="B2152" s="6"/>
      <c r="C2152" s="10"/>
    </row>
    <row r="2153" spans="1:3" x14ac:dyDescent="0.2">
      <c r="A2153" s="6"/>
      <c r="B2153" s="6"/>
      <c r="C2153" s="10"/>
    </row>
    <row r="2154" spans="1:3" x14ac:dyDescent="0.2">
      <c r="A2154" s="6"/>
      <c r="B2154" s="6"/>
      <c r="C2154" s="10"/>
    </row>
    <row r="2155" spans="1:3" x14ac:dyDescent="0.2">
      <c r="A2155" s="6"/>
      <c r="B2155" s="6"/>
      <c r="C2155" s="10"/>
    </row>
    <row r="2156" spans="1:3" x14ac:dyDescent="0.2">
      <c r="A2156" s="6"/>
      <c r="B2156" s="6"/>
      <c r="C2156" s="10"/>
    </row>
    <row r="2157" spans="1:3" x14ac:dyDescent="0.2">
      <c r="A2157" s="6"/>
      <c r="B2157" s="6"/>
      <c r="C2157" s="10"/>
    </row>
    <row r="2158" spans="1:3" x14ac:dyDescent="0.2">
      <c r="A2158" s="6"/>
      <c r="B2158" s="6"/>
      <c r="C2158" s="10"/>
    </row>
    <row r="2159" spans="1:3" x14ac:dyDescent="0.2">
      <c r="A2159" s="6"/>
      <c r="B2159" s="6"/>
      <c r="C2159" s="10"/>
    </row>
    <row r="2160" spans="1:3" x14ac:dyDescent="0.2">
      <c r="A2160" s="6"/>
      <c r="B2160" s="6"/>
      <c r="C2160" s="10"/>
    </row>
    <row r="2161" spans="1:3" x14ac:dyDescent="0.2">
      <c r="A2161" s="6"/>
      <c r="B2161" s="6"/>
      <c r="C2161" s="10"/>
    </row>
    <row r="2162" spans="1:3" x14ac:dyDescent="0.2">
      <c r="A2162" s="6"/>
      <c r="B2162" s="6"/>
      <c r="C2162" s="10"/>
    </row>
    <row r="2163" spans="1:3" x14ac:dyDescent="0.2">
      <c r="A2163" s="6"/>
      <c r="B2163" s="6"/>
      <c r="C2163" s="10"/>
    </row>
    <row r="2164" spans="1:3" x14ac:dyDescent="0.2">
      <c r="A2164" s="6"/>
      <c r="B2164" s="6"/>
      <c r="C2164" s="10"/>
    </row>
    <row r="2165" spans="1:3" x14ac:dyDescent="0.2">
      <c r="A2165" s="6"/>
      <c r="B2165" s="6"/>
      <c r="C2165" s="10"/>
    </row>
    <row r="2166" spans="1:3" x14ac:dyDescent="0.2">
      <c r="A2166" s="6"/>
      <c r="B2166" s="6"/>
      <c r="C2166" s="10"/>
    </row>
    <row r="2167" spans="1:3" x14ac:dyDescent="0.2">
      <c r="A2167" s="6"/>
      <c r="B2167" s="6"/>
      <c r="C2167" s="10"/>
    </row>
    <row r="2168" spans="1:3" x14ac:dyDescent="0.2">
      <c r="A2168" s="6"/>
      <c r="B2168" s="6"/>
      <c r="C2168" s="10"/>
    </row>
    <row r="2169" spans="1:3" x14ac:dyDescent="0.2">
      <c r="A2169" s="6"/>
      <c r="B2169" s="6"/>
      <c r="C2169" s="10"/>
    </row>
    <row r="2170" spans="1:3" x14ac:dyDescent="0.2">
      <c r="A2170" s="6"/>
      <c r="B2170" s="6"/>
      <c r="C2170" s="10"/>
    </row>
    <row r="2171" spans="1:3" x14ac:dyDescent="0.2">
      <c r="A2171" s="6"/>
      <c r="B2171" s="6"/>
      <c r="C2171" s="10"/>
    </row>
    <row r="2172" spans="1:3" x14ac:dyDescent="0.2">
      <c r="A2172" s="6"/>
      <c r="B2172" s="6"/>
      <c r="C2172" s="10"/>
    </row>
    <row r="2173" spans="1:3" x14ac:dyDescent="0.2">
      <c r="A2173" s="6"/>
      <c r="B2173" s="6"/>
      <c r="C2173" s="10"/>
    </row>
    <row r="2174" spans="1:3" x14ac:dyDescent="0.2">
      <c r="A2174" s="6"/>
      <c r="B2174" s="6"/>
      <c r="C2174" s="10"/>
    </row>
    <row r="2175" spans="1:3" x14ac:dyDescent="0.2">
      <c r="A2175" s="6"/>
      <c r="B2175" s="6"/>
      <c r="C2175" s="10"/>
    </row>
    <row r="2176" spans="1:3" x14ac:dyDescent="0.2">
      <c r="A2176" s="6"/>
      <c r="B2176" s="6"/>
      <c r="C2176" s="10"/>
    </row>
    <row r="2177" spans="1:3" x14ac:dyDescent="0.2">
      <c r="A2177" s="6"/>
      <c r="B2177" s="6"/>
      <c r="C2177" s="10"/>
    </row>
    <row r="2178" spans="1:3" x14ac:dyDescent="0.2">
      <c r="A2178" s="6"/>
      <c r="B2178" s="6"/>
      <c r="C2178" s="10"/>
    </row>
    <row r="2179" spans="1:3" x14ac:dyDescent="0.2">
      <c r="A2179" s="6"/>
      <c r="B2179" s="6"/>
      <c r="C2179" s="10"/>
    </row>
    <row r="2180" spans="1:3" x14ac:dyDescent="0.2">
      <c r="A2180" s="6"/>
      <c r="B2180" s="6"/>
      <c r="C2180" s="10"/>
    </row>
    <row r="2181" spans="1:3" x14ac:dyDescent="0.2">
      <c r="A2181" s="6"/>
      <c r="B2181" s="6"/>
      <c r="C2181" s="10"/>
    </row>
    <row r="2182" spans="1:3" x14ac:dyDescent="0.2">
      <c r="A2182" s="6"/>
      <c r="B2182" s="6"/>
      <c r="C2182" s="10"/>
    </row>
    <row r="2183" spans="1:3" x14ac:dyDescent="0.2">
      <c r="A2183" s="6"/>
      <c r="B2183" s="6"/>
      <c r="C2183" s="10"/>
    </row>
    <row r="2184" spans="1:3" x14ac:dyDescent="0.2">
      <c r="A2184" s="6"/>
      <c r="B2184" s="6"/>
      <c r="C2184" s="10"/>
    </row>
    <row r="2185" spans="1:3" x14ac:dyDescent="0.2">
      <c r="A2185" s="6"/>
      <c r="B2185" s="6"/>
      <c r="C2185" s="10"/>
    </row>
    <row r="2186" spans="1:3" x14ac:dyDescent="0.2">
      <c r="A2186" s="6"/>
      <c r="B2186" s="6"/>
      <c r="C2186" s="10"/>
    </row>
    <row r="2187" spans="1:3" x14ac:dyDescent="0.2">
      <c r="A2187" s="6"/>
      <c r="B2187" s="6"/>
      <c r="C2187" s="10"/>
    </row>
    <row r="2188" spans="1:3" x14ac:dyDescent="0.2">
      <c r="A2188" s="6"/>
      <c r="B2188" s="6"/>
      <c r="C2188" s="10"/>
    </row>
    <row r="2189" spans="1:3" x14ac:dyDescent="0.2">
      <c r="A2189" s="6"/>
      <c r="B2189" s="6"/>
      <c r="C2189" s="10"/>
    </row>
    <row r="2190" spans="1:3" x14ac:dyDescent="0.2">
      <c r="A2190" s="6"/>
      <c r="B2190" s="6"/>
      <c r="C2190" s="10"/>
    </row>
    <row r="2191" spans="1:3" x14ac:dyDescent="0.2">
      <c r="A2191" s="6"/>
      <c r="B2191" s="6"/>
      <c r="C2191" s="10"/>
    </row>
    <row r="2192" spans="1:3" x14ac:dyDescent="0.2">
      <c r="A2192" s="6"/>
      <c r="B2192" s="6"/>
      <c r="C2192" s="10"/>
    </row>
    <row r="2193" spans="1:3" x14ac:dyDescent="0.2">
      <c r="A2193" s="6"/>
      <c r="B2193" s="6"/>
      <c r="C2193" s="10"/>
    </row>
    <row r="2194" spans="1:3" x14ac:dyDescent="0.2">
      <c r="A2194" s="6"/>
      <c r="B2194" s="6"/>
      <c r="C2194" s="10"/>
    </row>
    <row r="2195" spans="1:3" x14ac:dyDescent="0.2">
      <c r="A2195" s="6"/>
      <c r="B2195" s="6"/>
      <c r="C2195" s="10"/>
    </row>
    <row r="2196" spans="1:3" x14ac:dyDescent="0.2">
      <c r="A2196" s="6"/>
      <c r="B2196" s="6"/>
      <c r="C2196" s="10"/>
    </row>
    <row r="2197" spans="1:3" x14ac:dyDescent="0.2">
      <c r="A2197" s="6"/>
      <c r="B2197" s="6"/>
      <c r="C2197" s="10"/>
    </row>
    <row r="2198" spans="1:3" x14ac:dyDescent="0.2">
      <c r="A2198" s="6"/>
      <c r="B2198" s="6"/>
      <c r="C2198" s="10"/>
    </row>
    <row r="2199" spans="1:3" x14ac:dyDescent="0.2">
      <c r="A2199" s="6"/>
      <c r="B2199" s="6"/>
      <c r="C2199" s="10"/>
    </row>
    <row r="2200" spans="1:3" x14ac:dyDescent="0.2">
      <c r="A2200" s="6"/>
      <c r="B2200" s="6"/>
      <c r="C2200" s="10"/>
    </row>
    <row r="2201" spans="1:3" x14ac:dyDescent="0.2">
      <c r="A2201" s="6"/>
      <c r="B2201" s="6"/>
      <c r="C2201" s="10"/>
    </row>
    <row r="2202" spans="1:3" x14ac:dyDescent="0.2">
      <c r="A2202" s="6"/>
      <c r="B2202" s="6"/>
      <c r="C2202" s="10"/>
    </row>
    <row r="2203" spans="1:3" x14ac:dyDescent="0.2">
      <c r="A2203" s="6"/>
      <c r="B2203" s="6"/>
      <c r="C2203" s="10"/>
    </row>
    <row r="2204" spans="1:3" x14ac:dyDescent="0.2">
      <c r="A2204" s="6"/>
      <c r="B2204" s="6"/>
      <c r="C2204" s="10"/>
    </row>
    <row r="2205" spans="1:3" x14ac:dyDescent="0.2">
      <c r="A2205" s="6"/>
      <c r="B2205" s="6"/>
      <c r="C2205" s="10"/>
    </row>
    <row r="2206" spans="1:3" x14ac:dyDescent="0.2">
      <c r="A2206" s="6"/>
      <c r="B2206" s="6"/>
      <c r="C2206" s="10"/>
    </row>
    <row r="2207" spans="1:3" x14ac:dyDescent="0.2">
      <c r="A2207" s="6"/>
      <c r="B2207" s="6"/>
      <c r="C2207" s="10"/>
    </row>
    <row r="2208" spans="1:3" x14ac:dyDescent="0.2">
      <c r="A2208" s="6"/>
      <c r="B2208" s="6"/>
      <c r="C2208" s="10"/>
    </row>
    <row r="2209" spans="1:3" x14ac:dyDescent="0.2">
      <c r="A2209" s="6"/>
      <c r="B2209" s="6"/>
      <c r="C2209" s="10"/>
    </row>
    <row r="2210" spans="1:3" x14ac:dyDescent="0.2">
      <c r="A2210" s="6"/>
      <c r="B2210" s="6"/>
      <c r="C2210" s="10"/>
    </row>
    <row r="2211" spans="1:3" x14ac:dyDescent="0.2">
      <c r="A2211" s="6"/>
      <c r="B2211" s="6"/>
      <c r="C2211" s="10"/>
    </row>
    <row r="2212" spans="1:3" x14ac:dyDescent="0.2">
      <c r="A2212" s="6"/>
      <c r="B2212" s="6"/>
      <c r="C2212" s="10"/>
    </row>
    <row r="2213" spans="1:3" x14ac:dyDescent="0.2">
      <c r="A2213" s="6"/>
      <c r="B2213" s="6"/>
      <c r="C2213" s="10"/>
    </row>
    <row r="2214" spans="1:3" x14ac:dyDescent="0.2">
      <c r="A2214" s="6"/>
      <c r="B2214" s="6"/>
      <c r="C2214" s="10"/>
    </row>
    <row r="2215" spans="1:3" x14ac:dyDescent="0.2">
      <c r="A2215" s="6"/>
      <c r="B2215" s="6"/>
      <c r="C2215" s="10"/>
    </row>
    <row r="2216" spans="1:3" x14ac:dyDescent="0.2">
      <c r="A2216" s="6"/>
      <c r="B2216" s="6"/>
      <c r="C2216" s="10"/>
    </row>
    <row r="2217" spans="1:3" x14ac:dyDescent="0.2">
      <c r="A2217" s="6"/>
      <c r="B2217" s="6"/>
      <c r="C2217" s="10"/>
    </row>
    <row r="2218" spans="1:3" x14ac:dyDescent="0.2">
      <c r="A2218" s="6"/>
      <c r="B2218" s="6"/>
      <c r="C2218" s="10"/>
    </row>
    <row r="2219" spans="1:3" x14ac:dyDescent="0.2">
      <c r="A2219" s="6"/>
      <c r="B2219" s="6"/>
      <c r="C2219" s="10"/>
    </row>
    <row r="2220" spans="1:3" x14ac:dyDescent="0.2">
      <c r="A2220" s="6"/>
      <c r="B2220" s="6"/>
      <c r="C2220" s="10"/>
    </row>
    <row r="2221" spans="1:3" x14ac:dyDescent="0.2">
      <c r="A2221" s="6"/>
      <c r="B2221" s="6"/>
      <c r="C2221" s="10"/>
    </row>
    <row r="2222" spans="1:3" x14ac:dyDescent="0.2">
      <c r="A2222" s="6"/>
      <c r="B2222" s="6"/>
      <c r="C2222" s="10"/>
    </row>
    <row r="2223" spans="1:3" x14ac:dyDescent="0.2">
      <c r="A2223" s="6"/>
      <c r="B2223" s="6"/>
      <c r="C2223" s="10"/>
    </row>
    <row r="2224" spans="1:3" x14ac:dyDescent="0.2">
      <c r="A2224" s="6"/>
      <c r="B2224" s="6"/>
      <c r="C2224" s="10"/>
    </row>
    <row r="2225" spans="1:3" x14ac:dyDescent="0.2">
      <c r="A2225" s="6"/>
      <c r="B2225" s="6"/>
      <c r="C2225" s="10"/>
    </row>
    <row r="2226" spans="1:3" x14ac:dyDescent="0.2">
      <c r="A2226" s="6"/>
      <c r="B2226" s="6"/>
      <c r="C2226" s="10"/>
    </row>
    <row r="2227" spans="1:3" x14ac:dyDescent="0.2">
      <c r="A2227" s="6"/>
      <c r="B2227" s="6"/>
      <c r="C2227" s="10"/>
    </row>
    <row r="2228" spans="1:3" x14ac:dyDescent="0.2">
      <c r="A2228" s="6"/>
      <c r="B2228" s="6"/>
      <c r="C2228" s="10"/>
    </row>
    <row r="2229" spans="1:3" x14ac:dyDescent="0.2">
      <c r="A2229" s="6"/>
      <c r="B2229" s="6"/>
      <c r="C2229" s="10"/>
    </row>
    <row r="2230" spans="1:3" x14ac:dyDescent="0.2">
      <c r="A2230" s="6"/>
      <c r="B2230" s="6"/>
      <c r="C2230" s="10"/>
    </row>
    <row r="2231" spans="1:3" x14ac:dyDescent="0.2">
      <c r="A2231" s="6"/>
      <c r="B2231" s="6"/>
      <c r="C2231" s="10"/>
    </row>
    <row r="2232" spans="1:3" x14ac:dyDescent="0.2">
      <c r="A2232" s="6"/>
      <c r="B2232" s="6"/>
      <c r="C2232" s="10"/>
    </row>
    <row r="2233" spans="1:3" x14ac:dyDescent="0.2">
      <c r="A2233" s="6"/>
      <c r="B2233" s="6"/>
      <c r="C2233" s="10"/>
    </row>
    <row r="2234" spans="1:3" x14ac:dyDescent="0.2">
      <c r="A2234" s="6"/>
      <c r="B2234" s="6"/>
      <c r="C2234" s="10"/>
    </row>
    <row r="2235" spans="1:3" x14ac:dyDescent="0.2">
      <c r="A2235" s="6"/>
      <c r="B2235" s="6"/>
      <c r="C2235" s="10"/>
    </row>
    <row r="2236" spans="1:3" x14ac:dyDescent="0.2">
      <c r="A2236" s="6"/>
      <c r="B2236" s="6"/>
      <c r="C2236" s="10"/>
    </row>
    <row r="2237" spans="1:3" x14ac:dyDescent="0.2">
      <c r="A2237" s="6"/>
      <c r="B2237" s="6"/>
      <c r="C2237" s="10"/>
    </row>
    <row r="2238" spans="1:3" x14ac:dyDescent="0.2">
      <c r="A2238" s="6"/>
      <c r="B2238" s="6"/>
      <c r="C2238" s="10"/>
    </row>
    <row r="2239" spans="1:3" x14ac:dyDescent="0.2">
      <c r="A2239" s="6"/>
      <c r="B2239" s="6"/>
      <c r="C2239" s="10"/>
    </row>
    <row r="2240" spans="1:3" x14ac:dyDescent="0.2">
      <c r="A2240" s="6"/>
      <c r="B2240" s="6"/>
      <c r="C2240" s="10"/>
    </row>
    <row r="2241" spans="1:3" x14ac:dyDescent="0.2">
      <c r="A2241" s="6"/>
      <c r="B2241" s="6"/>
      <c r="C2241" s="10"/>
    </row>
    <row r="2242" spans="1:3" x14ac:dyDescent="0.2">
      <c r="A2242" s="6"/>
      <c r="B2242" s="6"/>
      <c r="C2242" s="10"/>
    </row>
    <row r="2243" spans="1:3" x14ac:dyDescent="0.2">
      <c r="A2243" s="6"/>
      <c r="B2243" s="6"/>
      <c r="C2243" s="10"/>
    </row>
    <row r="2244" spans="1:3" x14ac:dyDescent="0.2">
      <c r="A2244" s="6"/>
      <c r="B2244" s="6"/>
      <c r="C2244" s="10"/>
    </row>
    <row r="2245" spans="1:3" x14ac:dyDescent="0.2">
      <c r="A2245" s="6"/>
      <c r="B2245" s="6"/>
      <c r="C2245" s="10"/>
    </row>
    <row r="2246" spans="1:3" x14ac:dyDescent="0.2">
      <c r="A2246" s="6"/>
      <c r="B2246" s="6"/>
      <c r="C2246" s="10"/>
    </row>
    <row r="2247" spans="1:3" x14ac:dyDescent="0.2">
      <c r="A2247" s="6"/>
      <c r="B2247" s="6"/>
      <c r="C2247" s="10"/>
    </row>
    <row r="2248" spans="1:3" x14ac:dyDescent="0.2">
      <c r="A2248" s="6"/>
      <c r="B2248" s="6"/>
      <c r="C2248" s="10"/>
    </row>
    <row r="2249" spans="1:3" x14ac:dyDescent="0.2">
      <c r="A2249" s="6"/>
      <c r="B2249" s="6"/>
      <c r="C2249" s="10"/>
    </row>
    <row r="2250" spans="1:3" x14ac:dyDescent="0.2">
      <c r="A2250" s="6"/>
      <c r="B2250" s="6"/>
      <c r="C2250" s="10"/>
    </row>
    <row r="2251" spans="1:3" x14ac:dyDescent="0.2">
      <c r="A2251" s="6"/>
      <c r="B2251" s="6"/>
      <c r="C2251" s="10"/>
    </row>
    <row r="2252" spans="1:3" x14ac:dyDescent="0.2">
      <c r="A2252" s="6"/>
      <c r="B2252" s="6"/>
      <c r="C2252" s="10"/>
    </row>
    <row r="2253" spans="1:3" x14ac:dyDescent="0.2">
      <c r="A2253" s="6"/>
      <c r="B2253" s="6"/>
      <c r="C2253" s="10"/>
    </row>
    <row r="2254" spans="1:3" x14ac:dyDescent="0.2">
      <c r="A2254" s="6"/>
      <c r="B2254" s="6"/>
      <c r="C2254" s="10"/>
    </row>
    <row r="2255" spans="1:3" x14ac:dyDescent="0.2">
      <c r="A2255" s="6"/>
      <c r="B2255" s="6"/>
      <c r="C2255" s="10"/>
    </row>
    <row r="2256" spans="1:3" x14ac:dyDescent="0.2">
      <c r="A2256" s="6"/>
      <c r="B2256" s="6"/>
      <c r="C2256" s="10"/>
    </row>
    <row r="2257" spans="1:3" x14ac:dyDescent="0.2">
      <c r="A2257" s="6"/>
      <c r="B2257" s="6"/>
      <c r="C2257" s="10"/>
    </row>
    <row r="2258" spans="1:3" x14ac:dyDescent="0.2">
      <c r="A2258" s="6"/>
      <c r="B2258" s="6"/>
      <c r="C2258" s="10"/>
    </row>
    <row r="2259" spans="1:3" x14ac:dyDescent="0.2">
      <c r="A2259" s="6"/>
      <c r="B2259" s="6"/>
      <c r="C2259" s="10"/>
    </row>
    <row r="2260" spans="1:3" x14ac:dyDescent="0.2">
      <c r="A2260" s="6"/>
      <c r="B2260" s="6"/>
      <c r="C2260" s="10"/>
    </row>
    <row r="2261" spans="1:3" x14ac:dyDescent="0.2">
      <c r="A2261" s="6"/>
      <c r="B2261" s="6"/>
      <c r="C2261" s="10"/>
    </row>
    <row r="2262" spans="1:3" x14ac:dyDescent="0.2">
      <c r="A2262" s="6"/>
      <c r="B2262" s="6"/>
      <c r="C2262" s="10"/>
    </row>
    <row r="2263" spans="1:3" x14ac:dyDescent="0.2">
      <c r="A2263" s="6"/>
      <c r="B2263" s="6"/>
      <c r="C2263" s="10"/>
    </row>
    <row r="2264" spans="1:3" x14ac:dyDescent="0.2">
      <c r="A2264" s="6"/>
      <c r="B2264" s="6"/>
      <c r="C2264" s="10"/>
    </row>
    <row r="2265" spans="1:3" x14ac:dyDescent="0.2">
      <c r="A2265" s="6"/>
      <c r="B2265" s="6"/>
      <c r="C2265" s="10"/>
    </row>
    <row r="2266" spans="1:3" x14ac:dyDescent="0.2">
      <c r="A2266" s="6"/>
      <c r="B2266" s="6"/>
      <c r="C2266" s="10"/>
    </row>
    <row r="2267" spans="1:3" x14ac:dyDescent="0.2">
      <c r="A2267" s="6"/>
      <c r="B2267" s="6"/>
      <c r="C2267" s="10"/>
    </row>
    <row r="2268" spans="1:3" x14ac:dyDescent="0.2">
      <c r="A2268" s="6"/>
      <c r="B2268" s="6"/>
      <c r="C2268" s="10"/>
    </row>
    <row r="2269" spans="1:3" x14ac:dyDescent="0.2">
      <c r="A2269" s="6"/>
      <c r="B2269" s="6"/>
      <c r="C2269" s="10"/>
    </row>
    <row r="2270" spans="1:3" x14ac:dyDescent="0.2">
      <c r="A2270" s="6"/>
      <c r="B2270" s="6"/>
      <c r="C2270" s="10"/>
    </row>
    <row r="2271" spans="1:3" x14ac:dyDescent="0.2">
      <c r="A2271" s="6"/>
      <c r="B2271" s="6"/>
      <c r="C2271" s="10"/>
    </row>
    <row r="2272" spans="1:3" x14ac:dyDescent="0.2">
      <c r="A2272" s="6"/>
      <c r="B2272" s="6"/>
      <c r="C2272" s="10"/>
    </row>
    <row r="2273" spans="1:3" x14ac:dyDescent="0.2">
      <c r="A2273" s="6"/>
      <c r="B2273" s="6"/>
      <c r="C2273" s="10"/>
    </row>
    <row r="2274" spans="1:3" x14ac:dyDescent="0.2">
      <c r="A2274" s="6"/>
      <c r="B2274" s="6"/>
      <c r="C2274" s="10"/>
    </row>
    <row r="2275" spans="1:3" x14ac:dyDescent="0.2">
      <c r="A2275" s="6"/>
      <c r="B2275" s="6"/>
      <c r="C2275" s="10"/>
    </row>
    <row r="2276" spans="1:3" x14ac:dyDescent="0.2">
      <c r="A2276" s="6"/>
      <c r="B2276" s="6"/>
      <c r="C2276" s="10"/>
    </row>
    <row r="2277" spans="1:3" x14ac:dyDescent="0.2">
      <c r="A2277" s="6"/>
      <c r="B2277" s="6"/>
      <c r="C2277" s="10"/>
    </row>
    <row r="2278" spans="1:3" x14ac:dyDescent="0.2">
      <c r="A2278" s="6"/>
      <c r="B2278" s="6"/>
      <c r="C2278" s="10"/>
    </row>
    <row r="2279" spans="1:3" x14ac:dyDescent="0.2">
      <c r="A2279" s="6"/>
      <c r="B2279" s="6"/>
      <c r="C2279" s="10"/>
    </row>
    <row r="2280" spans="1:3" x14ac:dyDescent="0.2">
      <c r="A2280" s="6"/>
      <c r="B2280" s="6"/>
      <c r="C2280" s="10"/>
    </row>
    <row r="2281" spans="1:3" x14ac:dyDescent="0.2">
      <c r="A2281" s="6"/>
      <c r="B2281" s="6"/>
      <c r="C2281" s="10"/>
    </row>
    <row r="2282" spans="1:3" x14ac:dyDescent="0.2">
      <c r="A2282" s="6"/>
      <c r="B2282" s="6"/>
      <c r="C2282" s="10"/>
    </row>
    <row r="2283" spans="1:3" x14ac:dyDescent="0.2">
      <c r="A2283" s="6"/>
      <c r="B2283" s="6"/>
      <c r="C2283" s="10"/>
    </row>
    <row r="2284" spans="1:3" x14ac:dyDescent="0.2">
      <c r="A2284" s="6"/>
      <c r="B2284" s="6"/>
      <c r="C2284" s="10"/>
    </row>
    <row r="2285" spans="1:3" x14ac:dyDescent="0.2">
      <c r="A2285" s="6"/>
      <c r="B2285" s="6"/>
      <c r="C2285" s="10"/>
    </row>
    <row r="2286" spans="1:3" x14ac:dyDescent="0.2">
      <c r="A2286" s="6"/>
      <c r="B2286" s="6"/>
      <c r="C2286" s="10"/>
    </row>
    <row r="2287" spans="1:3" x14ac:dyDescent="0.2">
      <c r="A2287" s="6"/>
      <c r="B2287" s="6"/>
      <c r="C2287" s="10"/>
    </row>
    <row r="2288" spans="1:3" x14ac:dyDescent="0.2">
      <c r="A2288" s="6"/>
      <c r="B2288" s="6"/>
      <c r="C2288" s="10"/>
    </row>
    <row r="2289" spans="1:3" x14ac:dyDescent="0.2">
      <c r="A2289" s="6"/>
      <c r="B2289" s="6"/>
      <c r="C2289" s="10"/>
    </row>
    <row r="2290" spans="1:3" x14ac:dyDescent="0.2">
      <c r="A2290" s="6"/>
      <c r="B2290" s="6"/>
      <c r="C2290" s="10"/>
    </row>
    <row r="2291" spans="1:3" x14ac:dyDescent="0.2">
      <c r="A2291" s="6"/>
      <c r="B2291" s="6"/>
      <c r="C2291" s="10"/>
    </row>
    <row r="2292" spans="1:3" x14ac:dyDescent="0.2">
      <c r="A2292" s="6"/>
      <c r="B2292" s="6"/>
      <c r="C2292" s="10"/>
    </row>
    <row r="2293" spans="1:3" x14ac:dyDescent="0.2">
      <c r="A2293" s="6"/>
      <c r="B2293" s="6"/>
      <c r="C2293" s="10"/>
    </row>
    <row r="2294" spans="1:3" x14ac:dyDescent="0.2">
      <c r="A2294" s="6"/>
      <c r="B2294" s="6"/>
      <c r="C2294" s="10"/>
    </row>
    <row r="2295" spans="1:3" x14ac:dyDescent="0.2">
      <c r="A2295" s="6"/>
      <c r="B2295" s="6"/>
      <c r="C2295" s="10"/>
    </row>
    <row r="2296" spans="1:3" x14ac:dyDescent="0.2">
      <c r="A2296" s="6"/>
      <c r="B2296" s="6"/>
      <c r="C2296" s="10"/>
    </row>
    <row r="2297" spans="1:3" x14ac:dyDescent="0.2">
      <c r="A2297" s="6"/>
      <c r="B2297" s="6"/>
      <c r="C2297" s="10"/>
    </row>
    <row r="2298" spans="1:3" x14ac:dyDescent="0.2">
      <c r="A2298" s="6"/>
      <c r="B2298" s="6"/>
      <c r="C2298" s="10"/>
    </row>
    <row r="2299" spans="1:3" x14ac:dyDescent="0.2">
      <c r="A2299" s="6"/>
      <c r="B2299" s="6"/>
      <c r="C2299" s="10"/>
    </row>
    <row r="2300" spans="1:3" x14ac:dyDescent="0.2">
      <c r="A2300" s="6"/>
      <c r="B2300" s="6"/>
      <c r="C2300" s="10"/>
    </row>
    <row r="2301" spans="1:3" x14ac:dyDescent="0.2">
      <c r="A2301" s="6"/>
      <c r="B2301" s="6"/>
      <c r="C2301" s="10"/>
    </row>
    <row r="2302" spans="1:3" x14ac:dyDescent="0.2">
      <c r="A2302" s="6"/>
      <c r="B2302" s="6"/>
      <c r="C2302" s="10"/>
    </row>
    <row r="2303" spans="1:3" x14ac:dyDescent="0.2">
      <c r="A2303" s="6"/>
      <c r="B2303" s="6"/>
      <c r="C2303" s="10"/>
    </row>
    <row r="2304" spans="1:3" x14ac:dyDescent="0.2">
      <c r="A2304" s="6"/>
      <c r="B2304" s="6"/>
      <c r="C2304" s="10"/>
    </row>
    <row r="2305" spans="1:3" x14ac:dyDescent="0.2">
      <c r="A2305" s="6"/>
      <c r="B2305" s="6"/>
      <c r="C2305" s="10"/>
    </row>
    <row r="2306" spans="1:3" x14ac:dyDescent="0.2">
      <c r="A2306" s="6"/>
      <c r="B2306" s="6"/>
      <c r="C2306" s="10"/>
    </row>
    <row r="2307" spans="1:3" x14ac:dyDescent="0.2">
      <c r="A2307" s="6"/>
      <c r="B2307" s="6"/>
      <c r="C2307" s="10"/>
    </row>
    <row r="2308" spans="1:3" x14ac:dyDescent="0.2">
      <c r="A2308" s="6"/>
      <c r="B2308" s="6"/>
      <c r="C2308" s="10"/>
    </row>
    <row r="2309" spans="1:3" x14ac:dyDescent="0.2">
      <c r="A2309" s="6"/>
      <c r="B2309" s="6"/>
      <c r="C2309" s="10"/>
    </row>
    <row r="2310" spans="1:3" x14ac:dyDescent="0.2">
      <c r="A2310" s="6"/>
      <c r="B2310" s="6"/>
      <c r="C2310" s="10"/>
    </row>
    <row r="2311" spans="1:3" x14ac:dyDescent="0.2">
      <c r="A2311" s="6"/>
      <c r="B2311" s="6"/>
      <c r="C2311" s="10"/>
    </row>
    <row r="2312" spans="1:3" x14ac:dyDescent="0.2">
      <c r="A2312" s="6"/>
      <c r="B2312" s="6"/>
      <c r="C2312" s="10"/>
    </row>
    <row r="2313" spans="1:3" x14ac:dyDescent="0.2">
      <c r="A2313" s="6"/>
      <c r="B2313" s="6"/>
      <c r="C2313" s="10"/>
    </row>
    <row r="2314" spans="1:3" x14ac:dyDescent="0.2">
      <c r="A2314" s="6"/>
      <c r="B2314" s="6"/>
      <c r="C2314" s="10"/>
    </row>
    <row r="2315" spans="1:3" x14ac:dyDescent="0.2">
      <c r="A2315" s="6"/>
      <c r="B2315" s="6"/>
      <c r="C2315" s="10"/>
    </row>
    <row r="2316" spans="1:3" x14ac:dyDescent="0.2">
      <c r="A2316" s="6"/>
      <c r="B2316" s="6"/>
      <c r="C2316" s="10"/>
    </row>
    <row r="2317" spans="1:3" x14ac:dyDescent="0.2">
      <c r="A2317" s="6"/>
      <c r="B2317" s="6"/>
      <c r="C2317" s="10"/>
    </row>
    <row r="2318" spans="1:3" x14ac:dyDescent="0.2">
      <c r="A2318" s="6"/>
      <c r="B2318" s="6"/>
      <c r="C2318" s="10"/>
    </row>
    <row r="2319" spans="1:3" x14ac:dyDescent="0.2">
      <c r="A2319" s="6"/>
      <c r="B2319" s="6"/>
      <c r="C2319" s="10"/>
    </row>
    <row r="2320" spans="1:3" x14ac:dyDescent="0.2">
      <c r="A2320" s="6"/>
      <c r="B2320" s="6"/>
      <c r="C2320" s="10"/>
    </row>
    <row r="2321" spans="1:3" x14ac:dyDescent="0.2">
      <c r="A2321" s="6"/>
      <c r="B2321" s="6"/>
      <c r="C2321" s="10"/>
    </row>
    <row r="2322" spans="1:3" x14ac:dyDescent="0.2">
      <c r="A2322" s="6"/>
      <c r="B2322" s="6"/>
      <c r="C2322" s="10"/>
    </row>
    <row r="2323" spans="1:3" x14ac:dyDescent="0.2">
      <c r="A2323" s="6"/>
      <c r="B2323" s="6"/>
      <c r="C2323" s="10"/>
    </row>
    <row r="2324" spans="1:3" x14ac:dyDescent="0.2">
      <c r="A2324" s="6"/>
      <c r="B2324" s="6"/>
      <c r="C2324" s="10"/>
    </row>
    <row r="2325" spans="1:3" x14ac:dyDescent="0.2">
      <c r="A2325" s="6"/>
      <c r="B2325" s="6"/>
      <c r="C2325" s="10"/>
    </row>
    <row r="2326" spans="1:3" x14ac:dyDescent="0.2">
      <c r="A2326" s="6"/>
      <c r="B2326" s="6"/>
      <c r="C2326" s="10"/>
    </row>
    <row r="2327" spans="1:3" x14ac:dyDescent="0.2">
      <c r="A2327" s="6"/>
      <c r="B2327" s="6"/>
      <c r="C2327" s="10"/>
    </row>
    <row r="2328" spans="1:3" x14ac:dyDescent="0.2">
      <c r="A2328" s="6"/>
      <c r="B2328" s="6"/>
      <c r="C2328" s="10"/>
    </row>
    <row r="2329" spans="1:3" x14ac:dyDescent="0.2">
      <c r="A2329" s="6"/>
      <c r="B2329" s="6"/>
      <c r="C2329" s="10"/>
    </row>
    <row r="2330" spans="1:3" x14ac:dyDescent="0.2">
      <c r="A2330" s="6"/>
      <c r="B2330" s="6"/>
      <c r="C2330" s="10"/>
    </row>
    <row r="2331" spans="1:3" x14ac:dyDescent="0.2">
      <c r="A2331" s="6"/>
      <c r="B2331" s="6"/>
      <c r="C2331" s="10"/>
    </row>
    <row r="2332" spans="1:3" x14ac:dyDescent="0.2">
      <c r="A2332" s="6"/>
      <c r="B2332" s="6"/>
      <c r="C2332" s="10"/>
    </row>
    <row r="2333" spans="1:3" x14ac:dyDescent="0.2">
      <c r="A2333" s="6"/>
      <c r="B2333" s="6"/>
      <c r="C2333" s="10"/>
    </row>
    <row r="2334" spans="1:3" x14ac:dyDescent="0.2">
      <c r="A2334" s="6"/>
      <c r="B2334" s="6"/>
      <c r="C2334" s="10"/>
    </row>
    <row r="2335" spans="1:3" x14ac:dyDescent="0.2">
      <c r="A2335" s="6"/>
      <c r="B2335" s="6"/>
      <c r="C2335" s="10"/>
    </row>
    <row r="2336" spans="1:3" x14ac:dyDescent="0.2">
      <c r="A2336" s="6"/>
      <c r="B2336" s="6"/>
      <c r="C2336" s="10"/>
    </row>
    <row r="2337" spans="1:3" x14ac:dyDescent="0.2">
      <c r="A2337" s="6"/>
      <c r="B2337" s="6"/>
      <c r="C2337" s="10"/>
    </row>
    <row r="2338" spans="1:3" x14ac:dyDescent="0.2">
      <c r="A2338" s="6"/>
      <c r="B2338" s="6"/>
      <c r="C2338" s="10"/>
    </row>
    <row r="2339" spans="1:3" x14ac:dyDescent="0.2">
      <c r="A2339" s="6"/>
      <c r="B2339" s="6"/>
      <c r="C2339" s="10"/>
    </row>
    <row r="2340" spans="1:3" x14ac:dyDescent="0.2">
      <c r="A2340" s="6"/>
      <c r="B2340" s="6"/>
      <c r="C2340" s="10"/>
    </row>
    <row r="2341" spans="1:3" x14ac:dyDescent="0.2">
      <c r="A2341" s="6"/>
      <c r="B2341" s="6"/>
      <c r="C2341" s="10"/>
    </row>
    <row r="2342" spans="1:3" x14ac:dyDescent="0.2">
      <c r="A2342" s="6"/>
      <c r="B2342" s="6"/>
      <c r="C2342" s="10"/>
    </row>
    <row r="2343" spans="1:3" x14ac:dyDescent="0.2">
      <c r="A2343" s="6"/>
      <c r="B2343" s="6"/>
      <c r="C2343" s="10"/>
    </row>
    <row r="2344" spans="1:3" x14ac:dyDescent="0.2">
      <c r="A2344" s="6"/>
      <c r="B2344" s="6"/>
      <c r="C2344" s="10"/>
    </row>
    <row r="2345" spans="1:3" x14ac:dyDescent="0.2">
      <c r="A2345" s="6"/>
      <c r="B2345" s="6"/>
      <c r="C2345" s="10"/>
    </row>
    <row r="2346" spans="1:3" x14ac:dyDescent="0.2">
      <c r="A2346" s="6"/>
      <c r="B2346" s="6"/>
      <c r="C2346" s="10"/>
    </row>
    <row r="2347" spans="1:3" x14ac:dyDescent="0.2">
      <c r="A2347" s="6"/>
      <c r="B2347" s="6"/>
      <c r="C2347" s="10"/>
    </row>
    <row r="2348" spans="1:3" x14ac:dyDescent="0.2">
      <c r="A2348" s="6"/>
      <c r="B2348" s="6"/>
      <c r="C2348" s="10"/>
    </row>
    <row r="2349" spans="1:3" x14ac:dyDescent="0.2">
      <c r="A2349" s="6"/>
      <c r="B2349" s="6"/>
      <c r="C2349" s="10"/>
    </row>
    <row r="2350" spans="1:3" x14ac:dyDescent="0.2">
      <c r="A2350" s="6"/>
      <c r="B2350" s="6"/>
      <c r="C2350" s="10"/>
    </row>
    <row r="2351" spans="1:3" x14ac:dyDescent="0.2">
      <c r="A2351" s="6"/>
      <c r="B2351" s="6"/>
      <c r="C2351" s="10"/>
    </row>
    <row r="2352" spans="1:3" x14ac:dyDescent="0.2">
      <c r="A2352" s="6"/>
      <c r="B2352" s="6"/>
      <c r="C2352" s="10"/>
    </row>
    <row r="2353" spans="1:3" x14ac:dyDescent="0.2">
      <c r="A2353" s="6"/>
      <c r="B2353" s="6"/>
      <c r="C2353" s="10"/>
    </row>
    <row r="2354" spans="1:3" x14ac:dyDescent="0.2">
      <c r="A2354" s="6"/>
      <c r="B2354" s="6"/>
      <c r="C2354" s="10"/>
    </row>
    <row r="2355" spans="1:3" x14ac:dyDescent="0.2">
      <c r="A2355" s="6"/>
      <c r="B2355" s="6"/>
      <c r="C2355" s="10"/>
    </row>
    <row r="2356" spans="1:3" x14ac:dyDescent="0.2">
      <c r="A2356" s="6"/>
      <c r="B2356" s="6"/>
      <c r="C2356" s="10"/>
    </row>
    <row r="2357" spans="1:3" x14ac:dyDescent="0.2">
      <c r="A2357" s="6"/>
      <c r="B2357" s="6"/>
      <c r="C2357" s="10"/>
    </row>
    <row r="2358" spans="1:3" x14ac:dyDescent="0.2">
      <c r="A2358" s="6"/>
      <c r="B2358" s="6"/>
      <c r="C2358" s="10"/>
    </row>
    <row r="2359" spans="1:3" x14ac:dyDescent="0.2">
      <c r="A2359" s="6"/>
      <c r="B2359" s="6"/>
      <c r="C2359" s="10"/>
    </row>
    <row r="2360" spans="1:3" x14ac:dyDescent="0.2">
      <c r="A2360" s="6"/>
      <c r="B2360" s="6"/>
      <c r="C2360" s="10"/>
    </row>
    <row r="2361" spans="1:3" x14ac:dyDescent="0.2">
      <c r="A2361" s="6"/>
      <c r="B2361" s="6"/>
      <c r="C2361" s="10"/>
    </row>
    <row r="2362" spans="1:3" x14ac:dyDescent="0.2">
      <c r="A2362" s="6"/>
      <c r="B2362" s="6"/>
      <c r="C2362" s="10"/>
    </row>
    <row r="2363" spans="1:3" x14ac:dyDescent="0.2">
      <c r="A2363" s="6"/>
      <c r="B2363" s="6"/>
      <c r="C2363" s="10"/>
    </row>
    <row r="2364" spans="1:3" x14ac:dyDescent="0.2">
      <c r="A2364" s="6"/>
      <c r="B2364" s="6"/>
      <c r="C2364" s="10"/>
    </row>
    <row r="2365" spans="1:3" x14ac:dyDescent="0.2">
      <c r="A2365" s="6"/>
      <c r="B2365" s="6"/>
      <c r="C2365" s="10"/>
    </row>
    <row r="2366" spans="1:3" x14ac:dyDescent="0.2">
      <c r="A2366" s="6"/>
      <c r="B2366" s="6"/>
      <c r="C2366" s="10"/>
    </row>
    <row r="2367" spans="1:3" x14ac:dyDescent="0.2">
      <c r="A2367" s="6"/>
      <c r="B2367" s="6"/>
      <c r="C2367" s="10"/>
    </row>
    <row r="2368" spans="1:3" x14ac:dyDescent="0.2">
      <c r="A2368" s="6"/>
      <c r="B2368" s="6"/>
      <c r="C2368" s="10"/>
    </row>
    <row r="2369" spans="1:3" x14ac:dyDescent="0.2">
      <c r="A2369" s="6"/>
      <c r="B2369" s="6"/>
      <c r="C2369" s="10"/>
    </row>
    <row r="2370" spans="1:3" x14ac:dyDescent="0.2">
      <c r="A2370" s="6"/>
      <c r="B2370" s="6"/>
      <c r="C2370" s="10"/>
    </row>
    <row r="2371" spans="1:3" x14ac:dyDescent="0.2">
      <c r="A2371" s="6"/>
      <c r="B2371" s="6"/>
      <c r="C2371" s="10"/>
    </row>
    <row r="2372" spans="1:3" x14ac:dyDescent="0.2">
      <c r="A2372" s="6"/>
      <c r="B2372" s="6"/>
      <c r="C2372" s="10"/>
    </row>
    <row r="2373" spans="1:3" x14ac:dyDescent="0.2">
      <c r="A2373" s="6"/>
      <c r="B2373" s="6"/>
      <c r="C2373" s="10"/>
    </row>
    <row r="2374" spans="1:3" x14ac:dyDescent="0.2">
      <c r="A2374" s="6"/>
      <c r="B2374" s="6"/>
      <c r="C2374" s="10"/>
    </row>
    <row r="2375" spans="1:3" x14ac:dyDescent="0.2">
      <c r="A2375" s="6"/>
      <c r="B2375" s="6"/>
      <c r="C2375" s="10"/>
    </row>
    <row r="2376" spans="1:3" x14ac:dyDescent="0.2">
      <c r="A2376" s="6"/>
      <c r="B2376" s="6"/>
      <c r="C2376" s="10"/>
    </row>
    <row r="2377" spans="1:3" x14ac:dyDescent="0.2">
      <c r="A2377" s="6"/>
      <c r="B2377" s="6"/>
      <c r="C2377" s="10"/>
    </row>
    <row r="2378" spans="1:3" x14ac:dyDescent="0.2">
      <c r="A2378" s="6"/>
      <c r="B2378" s="6"/>
      <c r="C2378" s="10"/>
    </row>
    <row r="2379" spans="1:3" x14ac:dyDescent="0.2">
      <c r="A2379" s="6"/>
      <c r="B2379" s="6"/>
      <c r="C2379" s="10"/>
    </row>
    <row r="2380" spans="1:3" x14ac:dyDescent="0.2">
      <c r="A2380" s="6"/>
      <c r="B2380" s="6"/>
      <c r="C2380" s="10"/>
    </row>
    <row r="2381" spans="1:3" x14ac:dyDescent="0.2">
      <c r="A2381" s="6"/>
      <c r="B2381" s="6"/>
      <c r="C2381" s="10"/>
    </row>
    <row r="2382" spans="1:3" x14ac:dyDescent="0.2">
      <c r="A2382" s="6"/>
      <c r="B2382" s="6"/>
      <c r="C2382" s="10"/>
    </row>
    <row r="2383" spans="1:3" x14ac:dyDescent="0.2">
      <c r="A2383" s="6"/>
      <c r="B2383" s="6"/>
      <c r="C2383" s="10"/>
    </row>
    <row r="2384" spans="1:3" x14ac:dyDescent="0.2">
      <c r="A2384" s="6"/>
      <c r="B2384" s="6"/>
      <c r="C2384" s="10"/>
    </row>
    <row r="2385" spans="1:3" x14ac:dyDescent="0.2">
      <c r="A2385" s="6"/>
      <c r="B2385" s="6"/>
      <c r="C2385" s="10"/>
    </row>
    <row r="2386" spans="1:3" x14ac:dyDescent="0.2">
      <c r="A2386" s="6"/>
      <c r="B2386" s="6"/>
      <c r="C2386" s="10"/>
    </row>
    <row r="2387" spans="1:3" x14ac:dyDescent="0.2">
      <c r="A2387" s="6"/>
      <c r="B2387" s="6"/>
      <c r="C2387" s="10"/>
    </row>
    <row r="2388" spans="1:3" x14ac:dyDescent="0.2">
      <c r="A2388" s="6"/>
      <c r="B2388" s="6"/>
      <c r="C2388" s="10"/>
    </row>
    <row r="2389" spans="1:3" x14ac:dyDescent="0.2">
      <c r="A2389" s="6"/>
      <c r="B2389" s="6"/>
      <c r="C2389" s="10"/>
    </row>
    <row r="2390" spans="1:3" x14ac:dyDescent="0.2">
      <c r="A2390" s="6"/>
      <c r="B2390" s="6"/>
      <c r="C2390" s="10"/>
    </row>
    <row r="2391" spans="1:3" x14ac:dyDescent="0.2">
      <c r="A2391" s="6"/>
      <c r="B2391" s="6"/>
      <c r="C2391" s="10"/>
    </row>
    <row r="2392" spans="1:3" x14ac:dyDescent="0.2">
      <c r="A2392" s="6"/>
      <c r="B2392" s="6"/>
      <c r="C2392" s="10"/>
    </row>
    <row r="2393" spans="1:3" x14ac:dyDescent="0.2">
      <c r="A2393" s="6"/>
      <c r="B2393" s="6"/>
      <c r="C2393" s="10"/>
    </row>
    <row r="2394" spans="1:3" x14ac:dyDescent="0.2">
      <c r="A2394" s="6"/>
      <c r="B2394" s="6"/>
      <c r="C2394" s="10"/>
    </row>
    <row r="2395" spans="1:3" x14ac:dyDescent="0.2">
      <c r="A2395" s="6"/>
      <c r="B2395" s="6"/>
      <c r="C2395" s="10"/>
    </row>
    <row r="2396" spans="1:3" x14ac:dyDescent="0.2">
      <c r="A2396" s="6"/>
      <c r="B2396" s="6"/>
      <c r="C2396" s="10"/>
    </row>
    <row r="2397" spans="1:3" x14ac:dyDescent="0.2">
      <c r="A2397" s="6"/>
      <c r="B2397" s="6"/>
      <c r="C2397" s="10"/>
    </row>
    <row r="2398" spans="1:3" x14ac:dyDescent="0.2">
      <c r="A2398" s="6"/>
      <c r="B2398" s="6"/>
      <c r="C2398" s="10"/>
    </row>
    <row r="2399" spans="1:3" x14ac:dyDescent="0.2">
      <c r="A2399" s="6"/>
      <c r="B2399" s="6"/>
      <c r="C2399" s="10"/>
    </row>
    <row r="2400" spans="1:3" x14ac:dyDescent="0.2">
      <c r="A2400" s="6"/>
      <c r="B2400" s="6"/>
      <c r="C2400" s="10"/>
    </row>
    <row r="2401" spans="1:3" x14ac:dyDescent="0.2">
      <c r="A2401" s="6"/>
      <c r="B2401" s="6"/>
      <c r="C2401" s="10"/>
    </row>
    <row r="2402" spans="1:3" x14ac:dyDescent="0.2">
      <c r="A2402" s="6"/>
      <c r="B2402" s="6"/>
      <c r="C2402" s="10"/>
    </row>
    <row r="2403" spans="1:3" x14ac:dyDescent="0.2">
      <c r="A2403" s="6"/>
      <c r="B2403" s="6"/>
      <c r="C2403" s="10"/>
    </row>
    <row r="2404" spans="1:3" x14ac:dyDescent="0.2">
      <c r="A2404" s="6"/>
      <c r="B2404" s="6"/>
      <c r="C2404" s="10"/>
    </row>
    <row r="2405" spans="1:3" x14ac:dyDescent="0.2">
      <c r="A2405" s="6"/>
      <c r="B2405" s="6"/>
      <c r="C2405" s="10"/>
    </row>
    <row r="2406" spans="1:3" x14ac:dyDescent="0.2">
      <c r="A2406" s="6"/>
      <c r="B2406" s="6"/>
      <c r="C2406" s="10"/>
    </row>
    <row r="2407" spans="1:3" x14ac:dyDescent="0.2">
      <c r="A2407" s="6"/>
      <c r="B2407" s="6"/>
      <c r="C2407" s="10"/>
    </row>
    <row r="2408" spans="1:3" x14ac:dyDescent="0.2">
      <c r="A2408" s="6"/>
      <c r="B2408" s="6"/>
      <c r="C2408" s="10"/>
    </row>
    <row r="2409" spans="1:3" x14ac:dyDescent="0.2">
      <c r="A2409" s="6"/>
      <c r="B2409" s="6"/>
      <c r="C2409" s="10"/>
    </row>
    <row r="2410" spans="1:3" x14ac:dyDescent="0.2">
      <c r="A2410" s="6"/>
      <c r="B2410" s="6"/>
      <c r="C2410" s="10"/>
    </row>
    <row r="2411" spans="1:3" x14ac:dyDescent="0.2">
      <c r="A2411" s="6"/>
      <c r="B2411" s="6"/>
      <c r="C2411" s="10"/>
    </row>
    <row r="2412" spans="1:3" x14ac:dyDescent="0.2">
      <c r="A2412" s="6"/>
      <c r="B2412" s="6"/>
      <c r="C2412" s="10"/>
    </row>
    <row r="2413" spans="1:3" x14ac:dyDescent="0.2">
      <c r="A2413" s="6"/>
      <c r="B2413" s="6"/>
      <c r="C2413" s="10"/>
    </row>
    <row r="2414" spans="1:3" x14ac:dyDescent="0.2">
      <c r="A2414" s="6"/>
      <c r="B2414" s="6"/>
      <c r="C2414" s="10"/>
    </row>
    <row r="2415" spans="1:3" x14ac:dyDescent="0.2">
      <c r="A2415" s="6"/>
      <c r="B2415" s="6"/>
      <c r="C2415" s="10"/>
    </row>
    <row r="2416" spans="1:3" x14ac:dyDescent="0.2">
      <c r="A2416" s="6"/>
      <c r="B2416" s="6"/>
      <c r="C2416" s="10"/>
    </row>
    <row r="2417" spans="1:3" x14ac:dyDescent="0.2">
      <c r="A2417" s="6"/>
      <c r="B2417" s="6"/>
      <c r="C2417" s="10"/>
    </row>
    <row r="2418" spans="1:3" x14ac:dyDescent="0.2">
      <c r="A2418" s="6"/>
      <c r="B2418" s="6"/>
      <c r="C2418" s="10"/>
    </row>
    <row r="2419" spans="1:3" x14ac:dyDescent="0.2">
      <c r="A2419" s="6"/>
      <c r="B2419" s="6"/>
      <c r="C2419" s="10"/>
    </row>
    <row r="2420" spans="1:3" x14ac:dyDescent="0.2">
      <c r="A2420" s="6"/>
      <c r="B2420" s="6"/>
      <c r="C2420" s="10"/>
    </row>
    <row r="2421" spans="1:3" x14ac:dyDescent="0.2">
      <c r="A2421" s="6"/>
      <c r="B2421" s="6"/>
      <c r="C2421" s="10"/>
    </row>
    <row r="2422" spans="1:3" x14ac:dyDescent="0.2">
      <c r="A2422" s="6"/>
      <c r="B2422" s="6"/>
      <c r="C2422" s="10"/>
    </row>
    <row r="2423" spans="1:3" x14ac:dyDescent="0.2">
      <c r="A2423" s="6"/>
      <c r="B2423" s="6"/>
      <c r="C2423" s="10"/>
    </row>
    <row r="2424" spans="1:3" x14ac:dyDescent="0.2">
      <c r="A2424" s="6"/>
      <c r="B2424" s="6"/>
      <c r="C2424" s="10"/>
    </row>
    <row r="2425" spans="1:3" x14ac:dyDescent="0.2">
      <c r="A2425" s="6"/>
      <c r="B2425" s="6"/>
      <c r="C2425" s="10"/>
    </row>
    <row r="2426" spans="1:3" x14ac:dyDescent="0.2">
      <c r="A2426" s="6"/>
      <c r="B2426" s="6"/>
      <c r="C2426" s="10"/>
    </row>
    <row r="2427" spans="1:3" x14ac:dyDescent="0.2">
      <c r="A2427" s="6"/>
      <c r="B2427" s="6"/>
      <c r="C2427" s="10"/>
    </row>
    <row r="2428" spans="1:3" x14ac:dyDescent="0.2">
      <c r="A2428" s="6"/>
      <c r="B2428" s="6"/>
      <c r="C2428" s="10"/>
    </row>
    <row r="2429" spans="1:3" x14ac:dyDescent="0.2">
      <c r="A2429" s="6"/>
      <c r="B2429" s="6"/>
      <c r="C2429" s="10"/>
    </row>
    <row r="2430" spans="1:3" x14ac:dyDescent="0.2">
      <c r="A2430" s="6"/>
      <c r="B2430" s="6"/>
      <c r="C2430" s="10"/>
    </row>
    <row r="2431" spans="1:3" x14ac:dyDescent="0.2">
      <c r="A2431" s="6"/>
      <c r="B2431" s="6"/>
      <c r="C2431" s="10"/>
    </row>
    <row r="2432" spans="1:3" x14ac:dyDescent="0.2">
      <c r="A2432" s="6"/>
      <c r="B2432" s="6"/>
      <c r="C2432" s="10"/>
    </row>
    <row r="2433" spans="1:3" x14ac:dyDescent="0.2">
      <c r="A2433" s="6"/>
      <c r="B2433" s="6"/>
      <c r="C2433" s="10"/>
    </row>
    <row r="2434" spans="1:3" x14ac:dyDescent="0.2">
      <c r="A2434" s="6"/>
      <c r="B2434" s="6"/>
      <c r="C2434" s="10"/>
    </row>
    <row r="2435" spans="1:3" x14ac:dyDescent="0.2">
      <c r="A2435" s="6"/>
      <c r="B2435" s="6"/>
      <c r="C2435" s="10"/>
    </row>
    <row r="2436" spans="1:3" x14ac:dyDescent="0.2">
      <c r="A2436" s="6"/>
      <c r="B2436" s="6"/>
      <c r="C2436" s="10"/>
    </row>
    <row r="2437" spans="1:3" x14ac:dyDescent="0.2">
      <c r="A2437" s="6"/>
      <c r="B2437" s="6"/>
      <c r="C2437" s="10"/>
    </row>
    <row r="2438" spans="1:3" x14ac:dyDescent="0.2">
      <c r="A2438" s="6"/>
      <c r="B2438" s="6"/>
      <c r="C2438" s="10"/>
    </row>
    <row r="2439" spans="1:3" x14ac:dyDescent="0.2">
      <c r="A2439" s="6"/>
      <c r="B2439" s="6"/>
      <c r="C2439" s="10"/>
    </row>
    <row r="2440" spans="1:3" x14ac:dyDescent="0.2">
      <c r="A2440" s="6"/>
      <c r="B2440" s="6"/>
      <c r="C2440" s="10"/>
    </row>
    <row r="2441" spans="1:3" x14ac:dyDescent="0.2">
      <c r="A2441" s="6"/>
      <c r="B2441" s="6"/>
      <c r="C2441" s="10"/>
    </row>
    <row r="2442" spans="1:3" x14ac:dyDescent="0.2">
      <c r="A2442" s="6"/>
      <c r="B2442" s="6"/>
      <c r="C2442" s="10"/>
    </row>
    <row r="2443" spans="1:3" x14ac:dyDescent="0.2">
      <c r="A2443" s="6"/>
      <c r="B2443" s="6"/>
      <c r="C2443" s="10"/>
    </row>
    <row r="2444" spans="1:3" x14ac:dyDescent="0.2">
      <c r="A2444" s="6"/>
      <c r="B2444" s="6"/>
      <c r="C2444" s="10"/>
    </row>
    <row r="2445" spans="1:3" x14ac:dyDescent="0.2">
      <c r="A2445" s="6"/>
      <c r="B2445" s="6"/>
      <c r="C2445" s="10"/>
    </row>
    <row r="2446" spans="1:3" x14ac:dyDescent="0.2">
      <c r="A2446" s="6"/>
      <c r="B2446" s="6"/>
      <c r="C2446" s="10"/>
    </row>
    <row r="2447" spans="1:3" x14ac:dyDescent="0.2">
      <c r="A2447" s="6"/>
      <c r="B2447" s="6"/>
      <c r="C2447" s="10"/>
    </row>
    <row r="2448" spans="1:3" x14ac:dyDescent="0.2">
      <c r="A2448" s="6"/>
      <c r="B2448" s="6"/>
      <c r="C2448" s="10"/>
    </row>
    <row r="2449" spans="1:3" x14ac:dyDescent="0.2">
      <c r="A2449" s="6"/>
      <c r="B2449" s="6"/>
      <c r="C2449" s="10"/>
    </row>
    <row r="2450" spans="1:3" x14ac:dyDescent="0.2">
      <c r="A2450" s="6"/>
      <c r="B2450" s="6"/>
      <c r="C2450" s="10"/>
    </row>
    <row r="2451" spans="1:3" x14ac:dyDescent="0.2">
      <c r="A2451" s="6"/>
      <c r="B2451" s="6"/>
      <c r="C2451" s="10"/>
    </row>
    <row r="2452" spans="1:3" x14ac:dyDescent="0.2">
      <c r="A2452" s="6"/>
      <c r="B2452" s="6"/>
      <c r="C2452" s="10"/>
    </row>
    <row r="2453" spans="1:3" x14ac:dyDescent="0.2">
      <c r="A2453" s="6"/>
      <c r="B2453" s="6"/>
      <c r="C2453" s="10"/>
    </row>
    <row r="2454" spans="1:3" x14ac:dyDescent="0.2">
      <c r="A2454" s="6"/>
      <c r="B2454" s="6"/>
      <c r="C2454" s="10"/>
    </row>
    <row r="2455" spans="1:3" x14ac:dyDescent="0.2">
      <c r="A2455" s="6"/>
      <c r="B2455" s="6"/>
      <c r="C2455" s="10"/>
    </row>
    <row r="2456" spans="1:3" x14ac:dyDescent="0.2">
      <c r="A2456" s="6"/>
      <c r="B2456" s="6"/>
      <c r="C2456" s="10"/>
    </row>
    <row r="2457" spans="1:3" x14ac:dyDescent="0.2">
      <c r="A2457" s="6"/>
      <c r="B2457" s="6"/>
      <c r="C2457" s="10"/>
    </row>
    <row r="2458" spans="1:3" x14ac:dyDescent="0.2">
      <c r="A2458" s="6"/>
      <c r="B2458" s="6"/>
      <c r="C2458" s="10"/>
    </row>
    <row r="2459" spans="1:3" x14ac:dyDescent="0.2">
      <c r="A2459" s="6"/>
      <c r="B2459" s="6"/>
      <c r="C2459" s="10"/>
    </row>
    <row r="2460" spans="1:3" x14ac:dyDescent="0.2">
      <c r="A2460" s="6"/>
      <c r="B2460" s="6"/>
      <c r="C2460" s="10"/>
    </row>
    <row r="2461" spans="1:3" x14ac:dyDescent="0.2">
      <c r="A2461" s="6"/>
      <c r="B2461" s="6"/>
      <c r="C2461" s="10"/>
    </row>
    <row r="2462" spans="1:3" x14ac:dyDescent="0.2">
      <c r="A2462" s="6"/>
      <c r="B2462" s="6"/>
      <c r="C2462" s="10"/>
    </row>
    <row r="2463" spans="1:3" x14ac:dyDescent="0.2">
      <c r="A2463" s="6"/>
      <c r="B2463" s="6"/>
      <c r="C2463" s="10"/>
    </row>
    <row r="2464" spans="1:3" x14ac:dyDescent="0.2">
      <c r="A2464" s="6"/>
      <c r="B2464" s="6"/>
      <c r="C2464" s="10"/>
    </row>
    <row r="2465" spans="1:3" x14ac:dyDescent="0.2">
      <c r="A2465" s="6"/>
      <c r="B2465" s="6"/>
      <c r="C2465" s="10"/>
    </row>
    <row r="2466" spans="1:3" x14ac:dyDescent="0.2">
      <c r="A2466" s="6"/>
      <c r="B2466" s="6"/>
      <c r="C2466" s="10"/>
    </row>
    <row r="2467" spans="1:3" x14ac:dyDescent="0.2">
      <c r="A2467" s="6"/>
      <c r="B2467" s="6"/>
      <c r="C2467" s="10"/>
    </row>
    <row r="2468" spans="1:3" x14ac:dyDescent="0.2">
      <c r="A2468" s="6"/>
      <c r="B2468" s="6"/>
      <c r="C2468" s="10"/>
    </row>
    <row r="2469" spans="1:3" x14ac:dyDescent="0.2">
      <c r="A2469" s="6"/>
      <c r="B2469" s="6"/>
      <c r="C2469" s="10"/>
    </row>
    <row r="2470" spans="1:3" x14ac:dyDescent="0.2">
      <c r="A2470" s="6"/>
      <c r="B2470" s="6"/>
      <c r="C2470" s="10"/>
    </row>
    <row r="2471" spans="1:3" x14ac:dyDescent="0.2">
      <c r="A2471" s="6"/>
      <c r="B2471" s="6"/>
      <c r="C2471" s="10"/>
    </row>
    <row r="2472" spans="1:3" x14ac:dyDescent="0.2">
      <c r="A2472" s="6"/>
      <c r="B2472" s="6"/>
      <c r="C2472" s="10"/>
    </row>
    <row r="2473" spans="1:3" x14ac:dyDescent="0.2">
      <c r="A2473" s="6"/>
      <c r="B2473" s="6"/>
      <c r="C2473" s="10"/>
    </row>
    <row r="2474" spans="1:3" x14ac:dyDescent="0.2">
      <c r="A2474" s="6"/>
      <c r="B2474" s="6"/>
      <c r="C2474" s="10"/>
    </row>
    <row r="2475" spans="1:3" x14ac:dyDescent="0.2">
      <c r="A2475" s="6"/>
      <c r="B2475" s="6"/>
      <c r="C2475" s="10"/>
    </row>
    <row r="2476" spans="1:3" x14ac:dyDescent="0.2">
      <c r="A2476" s="6"/>
      <c r="B2476" s="6"/>
      <c r="C2476" s="10"/>
    </row>
    <row r="2477" spans="1:3" x14ac:dyDescent="0.2">
      <c r="A2477" s="6"/>
      <c r="B2477" s="6"/>
      <c r="C2477" s="10"/>
    </row>
    <row r="2478" spans="1:3" x14ac:dyDescent="0.2">
      <c r="A2478" s="6"/>
      <c r="B2478" s="6"/>
      <c r="C2478" s="10"/>
    </row>
    <row r="2479" spans="1:3" x14ac:dyDescent="0.2">
      <c r="A2479" s="6"/>
      <c r="B2479" s="6"/>
      <c r="C2479" s="10"/>
    </row>
    <row r="2480" spans="1:3" x14ac:dyDescent="0.2">
      <c r="A2480" s="6"/>
      <c r="B2480" s="6"/>
      <c r="C2480" s="10"/>
    </row>
    <row r="2481" spans="1:3" x14ac:dyDescent="0.2">
      <c r="A2481" s="6"/>
      <c r="B2481" s="6"/>
      <c r="C2481" s="10"/>
    </row>
    <row r="2482" spans="1:3" x14ac:dyDescent="0.2">
      <c r="A2482" s="6"/>
      <c r="B2482" s="6"/>
      <c r="C2482" s="10"/>
    </row>
    <row r="2483" spans="1:3" x14ac:dyDescent="0.2">
      <c r="A2483" s="6"/>
      <c r="B2483" s="6"/>
      <c r="C2483" s="10"/>
    </row>
    <row r="2484" spans="1:3" x14ac:dyDescent="0.2">
      <c r="A2484" s="6"/>
      <c r="B2484" s="6"/>
      <c r="C2484" s="10"/>
    </row>
    <row r="2485" spans="1:3" x14ac:dyDescent="0.2">
      <c r="A2485" s="6"/>
      <c r="B2485" s="6"/>
      <c r="C2485" s="10"/>
    </row>
    <row r="2486" spans="1:3" x14ac:dyDescent="0.2">
      <c r="A2486" s="6"/>
      <c r="B2486" s="6"/>
      <c r="C2486" s="10"/>
    </row>
    <row r="2487" spans="1:3" x14ac:dyDescent="0.2">
      <c r="A2487" s="6"/>
      <c r="B2487" s="6"/>
      <c r="C2487" s="10"/>
    </row>
    <row r="2488" spans="1:3" x14ac:dyDescent="0.2">
      <c r="A2488" s="6"/>
      <c r="B2488" s="6"/>
      <c r="C2488" s="10"/>
    </row>
    <row r="2489" spans="1:3" x14ac:dyDescent="0.2">
      <c r="A2489" s="6"/>
      <c r="B2489" s="6"/>
      <c r="C2489" s="10"/>
    </row>
    <row r="2490" spans="1:3" x14ac:dyDescent="0.2">
      <c r="A2490" s="6"/>
      <c r="B2490" s="6"/>
      <c r="C2490" s="10"/>
    </row>
    <row r="2491" spans="1:3" x14ac:dyDescent="0.2">
      <c r="A2491" s="6"/>
      <c r="B2491" s="6"/>
      <c r="C2491" s="10"/>
    </row>
    <row r="2492" spans="1:3" x14ac:dyDescent="0.2">
      <c r="A2492" s="6"/>
      <c r="B2492" s="6"/>
      <c r="C2492" s="10"/>
    </row>
    <row r="2493" spans="1:3" x14ac:dyDescent="0.2">
      <c r="A2493" s="6"/>
      <c r="B2493" s="6"/>
      <c r="C2493" s="10"/>
    </row>
    <row r="2494" spans="1:3" x14ac:dyDescent="0.2">
      <c r="A2494" s="6"/>
      <c r="B2494" s="6"/>
      <c r="C2494" s="10"/>
    </row>
    <row r="2495" spans="1:3" x14ac:dyDescent="0.2">
      <c r="A2495" s="6"/>
      <c r="B2495" s="6"/>
      <c r="C2495" s="10"/>
    </row>
    <row r="2496" spans="1:3" x14ac:dyDescent="0.2">
      <c r="A2496" s="6"/>
      <c r="B2496" s="6"/>
      <c r="C2496" s="10"/>
    </row>
    <row r="2497" spans="1:3" x14ac:dyDescent="0.2">
      <c r="A2497" s="6"/>
      <c r="B2497" s="6"/>
      <c r="C2497" s="10"/>
    </row>
    <row r="2498" spans="1:3" x14ac:dyDescent="0.2">
      <c r="A2498" s="6"/>
      <c r="B2498" s="6"/>
      <c r="C2498" s="10"/>
    </row>
    <row r="2499" spans="1:3" x14ac:dyDescent="0.2">
      <c r="A2499" s="6"/>
      <c r="B2499" s="6"/>
      <c r="C2499" s="10"/>
    </row>
    <row r="2500" spans="1:3" x14ac:dyDescent="0.2">
      <c r="A2500" s="6"/>
      <c r="B2500" s="6"/>
      <c r="C2500" s="10"/>
    </row>
    <row r="2501" spans="1:3" x14ac:dyDescent="0.2">
      <c r="A2501" s="6"/>
      <c r="B2501" s="6"/>
      <c r="C2501" s="10"/>
    </row>
    <row r="2502" spans="1:3" x14ac:dyDescent="0.2">
      <c r="A2502" s="6"/>
      <c r="B2502" s="6"/>
      <c r="C2502" s="10"/>
    </row>
    <row r="2503" spans="1:3" x14ac:dyDescent="0.2">
      <c r="A2503" s="6"/>
      <c r="B2503" s="6"/>
      <c r="C2503" s="10"/>
    </row>
    <row r="2504" spans="1:3" x14ac:dyDescent="0.2">
      <c r="A2504" s="6"/>
      <c r="B2504" s="6"/>
      <c r="C2504" s="10"/>
    </row>
    <row r="2505" spans="1:3" x14ac:dyDescent="0.2">
      <c r="A2505" s="6"/>
      <c r="B2505" s="6"/>
      <c r="C2505" s="10"/>
    </row>
    <row r="2506" spans="1:3" x14ac:dyDescent="0.2">
      <c r="A2506" s="6"/>
      <c r="B2506" s="6"/>
      <c r="C2506" s="10"/>
    </row>
    <row r="2507" spans="1:3" x14ac:dyDescent="0.2">
      <c r="A2507" s="6"/>
      <c r="B2507" s="6"/>
      <c r="C2507" s="10"/>
    </row>
    <row r="2508" spans="1:3" x14ac:dyDescent="0.2">
      <c r="A2508" s="6"/>
      <c r="B2508" s="6"/>
      <c r="C2508" s="10"/>
    </row>
    <row r="2509" spans="1:3" x14ac:dyDescent="0.2">
      <c r="A2509" s="6"/>
      <c r="B2509" s="6"/>
      <c r="C2509" s="10"/>
    </row>
    <row r="2510" spans="1:3" x14ac:dyDescent="0.2">
      <c r="A2510" s="6"/>
      <c r="B2510" s="6"/>
      <c r="C2510" s="10"/>
    </row>
    <row r="2511" spans="1:3" x14ac:dyDescent="0.2">
      <c r="A2511" s="6"/>
      <c r="B2511" s="6"/>
      <c r="C2511" s="10"/>
    </row>
    <row r="2512" spans="1:3" x14ac:dyDescent="0.2">
      <c r="A2512" s="6"/>
      <c r="B2512" s="6"/>
      <c r="C2512" s="10"/>
    </row>
    <row r="2513" spans="1:3" x14ac:dyDescent="0.2">
      <c r="A2513" s="6"/>
      <c r="B2513" s="6"/>
      <c r="C2513" s="10"/>
    </row>
    <row r="2514" spans="1:3" x14ac:dyDescent="0.2">
      <c r="A2514" s="6"/>
      <c r="B2514" s="6"/>
      <c r="C2514" s="10"/>
    </row>
    <row r="2515" spans="1:3" x14ac:dyDescent="0.2">
      <c r="A2515" s="6"/>
      <c r="B2515" s="6"/>
      <c r="C2515" s="10"/>
    </row>
    <row r="2516" spans="1:3" x14ac:dyDescent="0.2">
      <c r="A2516" s="6"/>
      <c r="B2516" s="6"/>
      <c r="C2516" s="10"/>
    </row>
    <row r="2517" spans="1:3" x14ac:dyDescent="0.2">
      <c r="A2517" s="6"/>
      <c r="B2517" s="6"/>
      <c r="C2517" s="10"/>
    </row>
    <row r="2518" spans="1:3" x14ac:dyDescent="0.2">
      <c r="A2518" s="6"/>
      <c r="B2518" s="6"/>
      <c r="C2518" s="10"/>
    </row>
    <row r="2519" spans="1:3" x14ac:dyDescent="0.2">
      <c r="A2519" s="6"/>
      <c r="B2519" s="6"/>
      <c r="C2519" s="10"/>
    </row>
    <row r="2520" spans="1:3" x14ac:dyDescent="0.2">
      <c r="A2520" s="6"/>
      <c r="B2520" s="6"/>
      <c r="C2520" s="10"/>
    </row>
    <row r="2521" spans="1:3" x14ac:dyDescent="0.2">
      <c r="A2521" s="6"/>
      <c r="B2521" s="6"/>
      <c r="C2521" s="10"/>
    </row>
    <row r="2522" spans="1:3" x14ac:dyDescent="0.2">
      <c r="A2522" s="6"/>
      <c r="B2522" s="6"/>
      <c r="C2522" s="10"/>
    </row>
    <row r="2523" spans="1:3" x14ac:dyDescent="0.2">
      <c r="A2523" s="6"/>
      <c r="B2523" s="6"/>
      <c r="C2523" s="10"/>
    </row>
    <row r="2524" spans="1:3" x14ac:dyDescent="0.2">
      <c r="A2524" s="6"/>
      <c r="B2524" s="6"/>
      <c r="C2524" s="10"/>
    </row>
    <row r="2525" spans="1:3" x14ac:dyDescent="0.2">
      <c r="A2525" s="6"/>
      <c r="B2525" s="6"/>
      <c r="C2525" s="10"/>
    </row>
    <row r="2526" spans="1:3" x14ac:dyDescent="0.2">
      <c r="A2526" s="6"/>
      <c r="B2526" s="6"/>
      <c r="C2526" s="10"/>
    </row>
    <row r="2527" spans="1:3" x14ac:dyDescent="0.2">
      <c r="A2527" s="6"/>
      <c r="B2527" s="6"/>
      <c r="C2527" s="10"/>
    </row>
    <row r="2528" spans="1:3" x14ac:dyDescent="0.2">
      <c r="A2528" s="6"/>
      <c r="B2528" s="6"/>
      <c r="C2528" s="10"/>
    </row>
    <row r="2529" spans="1:3" x14ac:dyDescent="0.2">
      <c r="A2529" s="6"/>
      <c r="B2529" s="6"/>
      <c r="C2529" s="10"/>
    </row>
    <row r="2530" spans="1:3" x14ac:dyDescent="0.2">
      <c r="A2530" s="6"/>
      <c r="B2530" s="6"/>
      <c r="C2530" s="10"/>
    </row>
    <row r="2531" spans="1:3" x14ac:dyDescent="0.2">
      <c r="A2531" s="6"/>
      <c r="B2531" s="6"/>
      <c r="C2531" s="10"/>
    </row>
    <row r="2532" spans="1:3" x14ac:dyDescent="0.2">
      <c r="A2532" s="6"/>
      <c r="B2532" s="6"/>
      <c r="C2532" s="10"/>
    </row>
    <row r="2533" spans="1:3" x14ac:dyDescent="0.2">
      <c r="A2533" s="6"/>
      <c r="B2533" s="6"/>
      <c r="C2533" s="10"/>
    </row>
    <row r="2534" spans="1:3" x14ac:dyDescent="0.2">
      <c r="A2534" s="6"/>
      <c r="B2534" s="6"/>
      <c r="C2534" s="10"/>
    </row>
    <row r="2535" spans="1:3" x14ac:dyDescent="0.2">
      <c r="A2535" s="6"/>
      <c r="B2535" s="6"/>
      <c r="C2535" s="10"/>
    </row>
    <row r="2536" spans="1:3" x14ac:dyDescent="0.2">
      <c r="A2536" s="6"/>
      <c r="B2536" s="6"/>
      <c r="C2536" s="10"/>
    </row>
    <row r="2537" spans="1:3" x14ac:dyDescent="0.2">
      <c r="A2537" s="6"/>
      <c r="B2537" s="6"/>
      <c r="C2537" s="10"/>
    </row>
    <row r="2538" spans="1:3" x14ac:dyDescent="0.2">
      <c r="A2538" s="6"/>
      <c r="B2538" s="6"/>
      <c r="C2538" s="10"/>
    </row>
    <row r="2539" spans="1:3" x14ac:dyDescent="0.2">
      <c r="A2539" s="6"/>
      <c r="B2539" s="6"/>
      <c r="C2539" s="10"/>
    </row>
    <row r="2540" spans="1:3" x14ac:dyDescent="0.2">
      <c r="A2540" s="6"/>
      <c r="B2540" s="6"/>
      <c r="C2540" s="10"/>
    </row>
    <row r="2541" spans="1:3" x14ac:dyDescent="0.2">
      <c r="A2541" s="6"/>
      <c r="B2541" s="6"/>
      <c r="C2541" s="10"/>
    </row>
    <row r="2542" spans="1:3" x14ac:dyDescent="0.2">
      <c r="A2542" s="6"/>
      <c r="B2542" s="6"/>
      <c r="C2542" s="10"/>
    </row>
    <row r="2543" spans="1:3" x14ac:dyDescent="0.2">
      <c r="A2543" s="6"/>
      <c r="B2543" s="6"/>
      <c r="C2543" s="10"/>
    </row>
    <row r="2544" spans="1:3" x14ac:dyDescent="0.2">
      <c r="A2544" s="6"/>
      <c r="B2544" s="6"/>
      <c r="C2544" s="10"/>
    </row>
    <row r="2545" spans="1:3" x14ac:dyDescent="0.2">
      <c r="A2545" s="6"/>
      <c r="B2545" s="6"/>
      <c r="C2545" s="10"/>
    </row>
    <row r="2546" spans="1:3" x14ac:dyDescent="0.2">
      <c r="A2546" s="6"/>
      <c r="B2546" s="6"/>
      <c r="C2546" s="10"/>
    </row>
    <row r="2547" spans="1:3" x14ac:dyDescent="0.2">
      <c r="A2547" s="6"/>
      <c r="B2547" s="6"/>
      <c r="C2547" s="10"/>
    </row>
    <row r="2548" spans="1:3" x14ac:dyDescent="0.2">
      <c r="A2548" s="6"/>
      <c r="B2548" s="6"/>
      <c r="C2548" s="10"/>
    </row>
    <row r="2549" spans="1:3" x14ac:dyDescent="0.2">
      <c r="A2549" s="6"/>
      <c r="B2549" s="6"/>
      <c r="C2549" s="10"/>
    </row>
    <row r="2550" spans="1:3" x14ac:dyDescent="0.2">
      <c r="A2550" s="6"/>
      <c r="B2550" s="6"/>
      <c r="C2550" s="10"/>
    </row>
    <row r="2551" spans="1:3" x14ac:dyDescent="0.2">
      <c r="A2551" s="6"/>
      <c r="B2551" s="6"/>
      <c r="C2551" s="10"/>
    </row>
    <row r="2552" spans="1:3" x14ac:dyDescent="0.2">
      <c r="A2552" s="6"/>
      <c r="B2552" s="6"/>
      <c r="C2552" s="10"/>
    </row>
    <row r="2553" spans="1:3" x14ac:dyDescent="0.2">
      <c r="A2553" s="6"/>
      <c r="B2553" s="6"/>
      <c r="C2553" s="10"/>
    </row>
    <row r="2554" spans="1:3" x14ac:dyDescent="0.2">
      <c r="A2554" s="6"/>
      <c r="B2554" s="6"/>
      <c r="C2554" s="10"/>
    </row>
    <row r="2555" spans="1:3" x14ac:dyDescent="0.2">
      <c r="A2555" s="6"/>
      <c r="B2555" s="6"/>
      <c r="C2555" s="10"/>
    </row>
    <row r="2556" spans="1:3" x14ac:dyDescent="0.2">
      <c r="A2556" s="6"/>
      <c r="B2556" s="6"/>
      <c r="C2556" s="10"/>
    </row>
    <row r="2557" spans="1:3" x14ac:dyDescent="0.2">
      <c r="A2557" s="6"/>
      <c r="B2557" s="6"/>
      <c r="C2557" s="10"/>
    </row>
    <row r="2558" spans="1:3" x14ac:dyDescent="0.2">
      <c r="A2558" s="6"/>
      <c r="B2558" s="6"/>
      <c r="C2558" s="10"/>
    </row>
    <row r="2559" spans="1:3" x14ac:dyDescent="0.2">
      <c r="A2559" s="6"/>
      <c r="B2559" s="6"/>
      <c r="C2559" s="10"/>
    </row>
    <row r="2560" spans="1:3" x14ac:dyDescent="0.2">
      <c r="A2560" s="6"/>
      <c r="B2560" s="6"/>
      <c r="C2560" s="10"/>
    </row>
    <row r="2561" spans="1:3" x14ac:dyDescent="0.2">
      <c r="A2561" s="6"/>
      <c r="B2561" s="6"/>
      <c r="C2561" s="10"/>
    </row>
    <row r="2562" spans="1:3" x14ac:dyDescent="0.2">
      <c r="A2562" s="6"/>
      <c r="B2562" s="6"/>
      <c r="C2562" s="10"/>
    </row>
    <row r="2563" spans="1:3" x14ac:dyDescent="0.2">
      <c r="A2563" s="6"/>
      <c r="B2563" s="6"/>
      <c r="C2563" s="10"/>
    </row>
    <row r="2564" spans="1:3" x14ac:dyDescent="0.2">
      <c r="A2564" s="6"/>
      <c r="B2564" s="6"/>
      <c r="C2564" s="10"/>
    </row>
    <row r="2565" spans="1:3" x14ac:dyDescent="0.2">
      <c r="A2565" s="6"/>
      <c r="B2565" s="6"/>
      <c r="C2565" s="10"/>
    </row>
    <row r="2566" spans="1:3" x14ac:dyDescent="0.2">
      <c r="A2566" s="6"/>
      <c r="B2566" s="6"/>
      <c r="C2566" s="10"/>
    </row>
    <row r="2567" spans="1:3" x14ac:dyDescent="0.2">
      <c r="A2567" s="6"/>
      <c r="B2567" s="6"/>
      <c r="C2567" s="10"/>
    </row>
    <row r="2568" spans="1:3" x14ac:dyDescent="0.2">
      <c r="A2568" s="6"/>
      <c r="B2568" s="6"/>
      <c r="C2568" s="10"/>
    </row>
    <row r="2569" spans="1:3" x14ac:dyDescent="0.2">
      <c r="A2569" s="6"/>
      <c r="B2569" s="6"/>
      <c r="C2569" s="10"/>
    </row>
    <row r="2570" spans="1:3" x14ac:dyDescent="0.2">
      <c r="A2570" s="6"/>
      <c r="B2570" s="6"/>
      <c r="C2570" s="10"/>
    </row>
    <row r="2571" spans="1:3" x14ac:dyDescent="0.2">
      <c r="A2571" s="6"/>
      <c r="B2571" s="6"/>
      <c r="C2571" s="10"/>
    </row>
    <row r="2572" spans="1:3" x14ac:dyDescent="0.2">
      <c r="A2572" s="6"/>
      <c r="B2572" s="6"/>
      <c r="C2572" s="10"/>
    </row>
    <row r="2573" spans="1:3" x14ac:dyDescent="0.2">
      <c r="A2573" s="6"/>
      <c r="B2573" s="6"/>
      <c r="C2573" s="10"/>
    </row>
    <row r="2574" spans="1:3" x14ac:dyDescent="0.2">
      <c r="A2574" s="6"/>
      <c r="B2574" s="6"/>
      <c r="C2574" s="10"/>
    </row>
    <row r="2575" spans="1:3" x14ac:dyDescent="0.2">
      <c r="A2575" s="6"/>
      <c r="B2575" s="6"/>
      <c r="C2575" s="10"/>
    </row>
    <row r="2576" spans="1:3" x14ac:dyDescent="0.2">
      <c r="A2576" s="6"/>
      <c r="B2576" s="6"/>
      <c r="C2576" s="10"/>
    </row>
    <row r="2577" spans="1:3" x14ac:dyDescent="0.2">
      <c r="A2577" s="6"/>
      <c r="B2577" s="6"/>
      <c r="C2577" s="10"/>
    </row>
    <row r="2578" spans="1:3" x14ac:dyDescent="0.2">
      <c r="A2578" s="6"/>
      <c r="B2578" s="6"/>
      <c r="C2578" s="10"/>
    </row>
    <row r="2579" spans="1:3" x14ac:dyDescent="0.2">
      <c r="A2579" s="6"/>
      <c r="B2579" s="6"/>
      <c r="C2579" s="10"/>
    </row>
    <row r="2580" spans="1:3" x14ac:dyDescent="0.2">
      <c r="A2580" s="6"/>
      <c r="B2580" s="6"/>
      <c r="C2580" s="10"/>
    </row>
    <row r="2581" spans="1:3" x14ac:dyDescent="0.2">
      <c r="A2581" s="6"/>
      <c r="B2581" s="6"/>
      <c r="C2581" s="10"/>
    </row>
    <row r="2582" spans="1:3" x14ac:dyDescent="0.2">
      <c r="A2582" s="6"/>
      <c r="B2582" s="6"/>
      <c r="C2582" s="10"/>
    </row>
    <row r="2583" spans="1:3" x14ac:dyDescent="0.2">
      <c r="A2583" s="6"/>
      <c r="B2583" s="6"/>
      <c r="C2583" s="10"/>
    </row>
    <row r="2584" spans="1:3" x14ac:dyDescent="0.2">
      <c r="A2584" s="6"/>
      <c r="B2584" s="6"/>
      <c r="C2584" s="10"/>
    </row>
    <row r="2585" spans="1:3" x14ac:dyDescent="0.2">
      <c r="A2585" s="6"/>
      <c r="B2585" s="6"/>
      <c r="C2585" s="10"/>
    </row>
    <row r="2586" spans="1:3" x14ac:dyDescent="0.2">
      <c r="A2586" s="6"/>
      <c r="B2586" s="6"/>
      <c r="C2586" s="10"/>
    </row>
    <row r="2587" spans="1:3" x14ac:dyDescent="0.2">
      <c r="A2587" s="6"/>
      <c r="B2587" s="6"/>
      <c r="C2587" s="10"/>
    </row>
    <row r="2588" spans="1:3" x14ac:dyDescent="0.2">
      <c r="A2588" s="6"/>
      <c r="B2588" s="6"/>
      <c r="C2588" s="10"/>
    </row>
    <row r="2589" spans="1:3" x14ac:dyDescent="0.2">
      <c r="A2589" s="6"/>
      <c r="B2589" s="6"/>
      <c r="C2589" s="10"/>
    </row>
    <row r="2590" spans="1:3" x14ac:dyDescent="0.2">
      <c r="A2590" s="6"/>
      <c r="B2590" s="6"/>
      <c r="C2590" s="10"/>
    </row>
    <row r="2591" spans="1:3" x14ac:dyDescent="0.2">
      <c r="A2591" s="6"/>
      <c r="B2591" s="6"/>
      <c r="C2591" s="10"/>
    </row>
    <row r="2592" spans="1:3" x14ac:dyDescent="0.2">
      <c r="A2592" s="6"/>
      <c r="B2592" s="6"/>
      <c r="C2592" s="10"/>
    </row>
    <row r="2593" spans="1:3" x14ac:dyDescent="0.2">
      <c r="A2593" s="6"/>
      <c r="B2593" s="6"/>
      <c r="C2593" s="10"/>
    </row>
    <row r="2594" spans="1:3" x14ac:dyDescent="0.2">
      <c r="A2594" s="6"/>
      <c r="B2594" s="6"/>
      <c r="C2594" s="10"/>
    </row>
    <row r="2595" spans="1:3" x14ac:dyDescent="0.2">
      <c r="A2595" s="6"/>
      <c r="B2595" s="6"/>
      <c r="C2595" s="10"/>
    </row>
    <row r="2596" spans="1:3" x14ac:dyDescent="0.2">
      <c r="A2596" s="6"/>
      <c r="B2596" s="6"/>
      <c r="C2596" s="10"/>
    </row>
    <row r="2597" spans="1:3" x14ac:dyDescent="0.2">
      <c r="A2597" s="6"/>
      <c r="B2597" s="6"/>
      <c r="C2597" s="10"/>
    </row>
    <row r="2598" spans="1:3" x14ac:dyDescent="0.2">
      <c r="A2598" s="6"/>
      <c r="B2598" s="6"/>
      <c r="C2598" s="10"/>
    </row>
    <row r="2599" spans="1:3" x14ac:dyDescent="0.2">
      <c r="A2599" s="6"/>
      <c r="B2599" s="6"/>
      <c r="C2599" s="10"/>
    </row>
    <row r="2600" spans="1:3" x14ac:dyDescent="0.2">
      <c r="A2600" s="6"/>
      <c r="B2600" s="6"/>
      <c r="C2600" s="10"/>
    </row>
    <row r="2601" spans="1:3" x14ac:dyDescent="0.2">
      <c r="A2601" s="6"/>
      <c r="B2601" s="6"/>
      <c r="C2601" s="10"/>
    </row>
    <row r="2602" spans="1:3" x14ac:dyDescent="0.2">
      <c r="A2602" s="6"/>
      <c r="B2602" s="6"/>
      <c r="C2602" s="10"/>
    </row>
    <row r="2603" spans="1:3" x14ac:dyDescent="0.2">
      <c r="A2603" s="6"/>
      <c r="B2603" s="6"/>
      <c r="C2603" s="10"/>
    </row>
    <row r="2604" spans="1:3" x14ac:dyDescent="0.2">
      <c r="A2604" s="6"/>
      <c r="B2604" s="6"/>
      <c r="C2604" s="10"/>
    </row>
    <row r="2605" spans="1:3" x14ac:dyDescent="0.2">
      <c r="A2605" s="6"/>
      <c r="B2605" s="6"/>
      <c r="C2605" s="10"/>
    </row>
    <row r="2606" spans="1:3" x14ac:dyDescent="0.2">
      <c r="A2606" s="6"/>
      <c r="B2606" s="6"/>
      <c r="C2606" s="10"/>
    </row>
    <row r="2607" spans="1:3" x14ac:dyDescent="0.2">
      <c r="A2607" s="6"/>
      <c r="B2607" s="6"/>
      <c r="C2607" s="10"/>
    </row>
    <row r="2608" spans="1:3" x14ac:dyDescent="0.2">
      <c r="A2608" s="6"/>
      <c r="B2608" s="6"/>
      <c r="C2608" s="10"/>
    </row>
    <row r="2609" spans="1:3" x14ac:dyDescent="0.2">
      <c r="A2609" s="6"/>
      <c r="B2609" s="6"/>
      <c r="C2609" s="10"/>
    </row>
    <row r="2610" spans="1:3" x14ac:dyDescent="0.2">
      <c r="A2610" s="6"/>
      <c r="B2610" s="6"/>
      <c r="C2610" s="10"/>
    </row>
    <row r="2611" spans="1:3" x14ac:dyDescent="0.2">
      <c r="A2611" s="6"/>
      <c r="B2611" s="6"/>
      <c r="C2611" s="10"/>
    </row>
    <row r="2612" spans="1:3" x14ac:dyDescent="0.2">
      <c r="A2612" s="6"/>
      <c r="B2612" s="6"/>
      <c r="C2612" s="10"/>
    </row>
    <row r="2613" spans="1:3" x14ac:dyDescent="0.2">
      <c r="A2613" s="6"/>
      <c r="B2613" s="6"/>
      <c r="C2613" s="10"/>
    </row>
    <row r="2614" spans="1:3" x14ac:dyDescent="0.2">
      <c r="A2614" s="6"/>
      <c r="B2614" s="6"/>
      <c r="C2614" s="10"/>
    </row>
    <row r="2615" spans="1:3" x14ac:dyDescent="0.2">
      <c r="A2615" s="6"/>
      <c r="B2615" s="6"/>
      <c r="C2615" s="10"/>
    </row>
    <row r="2616" spans="1:3" x14ac:dyDescent="0.2">
      <c r="A2616" s="6"/>
      <c r="B2616" s="6"/>
      <c r="C2616" s="10"/>
    </row>
    <row r="2617" spans="1:3" x14ac:dyDescent="0.2">
      <c r="A2617" s="6"/>
      <c r="B2617" s="6"/>
      <c r="C2617" s="10"/>
    </row>
    <row r="2618" spans="1:3" x14ac:dyDescent="0.2">
      <c r="A2618" s="6"/>
      <c r="B2618" s="6"/>
      <c r="C2618" s="10"/>
    </row>
    <row r="2619" spans="1:3" x14ac:dyDescent="0.2">
      <c r="A2619" s="6"/>
      <c r="B2619" s="6"/>
      <c r="C2619" s="10"/>
    </row>
    <row r="2620" spans="1:3" x14ac:dyDescent="0.2">
      <c r="A2620" s="6"/>
      <c r="B2620" s="6"/>
      <c r="C2620" s="10"/>
    </row>
    <row r="2621" spans="1:3" x14ac:dyDescent="0.2">
      <c r="A2621" s="6"/>
      <c r="B2621" s="6"/>
      <c r="C2621" s="10"/>
    </row>
    <row r="2622" spans="1:3" x14ac:dyDescent="0.2">
      <c r="A2622" s="6"/>
      <c r="B2622" s="6"/>
      <c r="C2622" s="10"/>
    </row>
    <row r="2623" spans="1:3" x14ac:dyDescent="0.2">
      <c r="A2623" s="6"/>
      <c r="B2623" s="6"/>
      <c r="C2623" s="10"/>
    </row>
    <row r="2624" spans="1:3" x14ac:dyDescent="0.2">
      <c r="A2624" s="6"/>
      <c r="B2624" s="6"/>
      <c r="C2624" s="10"/>
    </row>
    <row r="2625" spans="1:3" x14ac:dyDescent="0.2">
      <c r="A2625" s="6"/>
      <c r="B2625" s="6"/>
      <c r="C2625" s="10"/>
    </row>
    <row r="2626" spans="1:3" x14ac:dyDescent="0.2">
      <c r="A2626" s="6"/>
      <c r="B2626" s="6"/>
      <c r="C2626" s="10"/>
    </row>
    <row r="2627" spans="1:3" x14ac:dyDescent="0.2">
      <c r="A2627" s="6"/>
      <c r="B2627" s="6"/>
      <c r="C2627" s="10"/>
    </row>
    <row r="2628" spans="1:3" x14ac:dyDescent="0.2">
      <c r="A2628" s="6"/>
      <c r="B2628" s="6"/>
      <c r="C2628" s="10"/>
    </row>
    <row r="2629" spans="1:3" x14ac:dyDescent="0.2">
      <c r="A2629" s="6"/>
      <c r="B2629" s="6"/>
      <c r="C2629" s="10"/>
    </row>
    <row r="2630" spans="1:3" x14ac:dyDescent="0.2">
      <c r="A2630" s="6"/>
      <c r="B2630" s="6"/>
      <c r="C2630" s="10"/>
    </row>
    <row r="2631" spans="1:3" x14ac:dyDescent="0.2">
      <c r="A2631" s="6"/>
      <c r="B2631" s="6"/>
      <c r="C2631" s="10"/>
    </row>
    <row r="2632" spans="1:3" x14ac:dyDescent="0.2">
      <c r="A2632" s="6"/>
      <c r="B2632" s="6"/>
      <c r="C2632" s="10"/>
    </row>
    <row r="2633" spans="1:3" x14ac:dyDescent="0.2">
      <c r="A2633" s="6"/>
      <c r="B2633" s="6"/>
      <c r="C2633" s="10"/>
    </row>
    <row r="2634" spans="1:3" x14ac:dyDescent="0.2">
      <c r="A2634" s="6"/>
      <c r="B2634" s="6"/>
      <c r="C2634" s="10"/>
    </row>
    <row r="2635" spans="1:3" x14ac:dyDescent="0.2">
      <c r="A2635" s="6"/>
      <c r="B2635" s="6"/>
      <c r="C2635" s="10"/>
    </row>
    <row r="2636" spans="1:3" x14ac:dyDescent="0.2">
      <c r="A2636" s="6"/>
      <c r="B2636" s="6"/>
      <c r="C2636" s="10"/>
    </row>
    <row r="2637" spans="1:3" x14ac:dyDescent="0.2">
      <c r="A2637" s="6"/>
      <c r="B2637" s="6"/>
      <c r="C2637" s="10"/>
    </row>
    <row r="2638" spans="1:3" x14ac:dyDescent="0.2">
      <c r="A2638" s="6"/>
      <c r="B2638" s="6"/>
      <c r="C2638" s="10"/>
    </row>
    <row r="2639" spans="1:3" x14ac:dyDescent="0.2">
      <c r="A2639" s="6"/>
      <c r="B2639" s="6"/>
      <c r="C2639" s="10"/>
    </row>
    <row r="2640" spans="1:3" x14ac:dyDescent="0.2">
      <c r="A2640" s="6"/>
      <c r="B2640" s="6"/>
      <c r="C2640" s="10"/>
    </row>
    <row r="2641" spans="1:3" x14ac:dyDescent="0.2">
      <c r="A2641" s="6"/>
      <c r="B2641" s="6"/>
      <c r="C2641" s="10"/>
    </row>
    <row r="2642" spans="1:3" x14ac:dyDescent="0.2">
      <c r="A2642" s="6"/>
      <c r="B2642" s="6"/>
      <c r="C2642" s="10"/>
    </row>
    <row r="2643" spans="1:3" x14ac:dyDescent="0.2">
      <c r="A2643" s="6"/>
      <c r="B2643" s="6"/>
      <c r="C2643" s="10"/>
    </row>
    <row r="2644" spans="1:3" x14ac:dyDescent="0.2">
      <c r="A2644" s="6"/>
      <c r="B2644" s="6"/>
      <c r="C2644" s="10"/>
    </row>
    <row r="2645" spans="1:3" x14ac:dyDescent="0.2">
      <c r="A2645" s="6"/>
      <c r="B2645" s="6"/>
      <c r="C2645" s="10"/>
    </row>
    <row r="2646" spans="1:3" x14ac:dyDescent="0.2">
      <c r="A2646" s="6"/>
      <c r="B2646" s="6"/>
      <c r="C2646" s="10"/>
    </row>
    <row r="2647" spans="1:3" x14ac:dyDescent="0.2">
      <c r="A2647" s="6"/>
      <c r="B2647" s="6"/>
      <c r="C2647" s="10"/>
    </row>
    <row r="2648" spans="1:3" x14ac:dyDescent="0.2">
      <c r="A2648" s="6"/>
      <c r="B2648" s="6"/>
      <c r="C2648" s="10"/>
    </row>
    <row r="2649" spans="1:3" x14ac:dyDescent="0.2">
      <c r="A2649" s="6"/>
      <c r="B2649" s="6"/>
      <c r="C2649" s="10"/>
    </row>
    <row r="2650" spans="1:3" x14ac:dyDescent="0.2">
      <c r="A2650" s="6"/>
      <c r="B2650" s="6"/>
      <c r="C2650" s="10"/>
    </row>
    <row r="2651" spans="1:3" x14ac:dyDescent="0.2">
      <c r="A2651" s="6"/>
      <c r="B2651" s="6"/>
      <c r="C2651" s="10"/>
    </row>
    <row r="2652" spans="1:3" x14ac:dyDescent="0.2">
      <c r="A2652" s="6"/>
      <c r="B2652" s="6"/>
      <c r="C2652" s="10"/>
    </row>
    <row r="2653" spans="1:3" x14ac:dyDescent="0.2">
      <c r="A2653" s="6"/>
      <c r="B2653" s="6"/>
      <c r="C2653" s="10"/>
    </row>
    <row r="2654" spans="1:3" x14ac:dyDescent="0.2">
      <c r="A2654" s="6"/>
      <c r="B2654" s="6"/>
      <c r="C2654" s="10"/>
    </row>
    <row r="2655" spans="1:3" x14ac:dyDescent="0.2">
      <c r="A2655" s="6"/>
      <c r="B2655" s="6"/>
      <c r="C2655" s="10"/>
    </row>
    <row r="2656" spans="1:3" x14ac:dyDescent="0.2">
      <c r="A2656" s="6"/>
      <c r="B2656" s="6"/>
      <c r="C2656" s="10"/>
    </row>
    <row r="2657" spans="1:3" x14ac:dyDescent="0.2">
      <c r="A2657" s="6"/>
      <c r="B2657" s="6"/>
      <c r="C2657" s="10"/>
    </row>
    <row r="2658" spans="1:3" x14ac:dyDescent="0.2">
      <c r="A2658" s="6"/>
      <c r="B2658" s="6"/>
      <c r="C2658" s="10"/>
    </row>
    <row r="2659" spans="1:3" x14ac:dyDescent="0.2">
      <c r="A2659" s="6"/>
      <c r="B2659" s="6"/>
      <c r="C2659" s="10"/>
    </row>
    <row r="2660" spans="1:3" x14ac:dyDescent="0.2">
      <c r="A2660" s="6"/>
      <c r="B2660" s="6"/>
      <c r="C2660" s="10"/>
    </row>
    <row r="2661" spans="1:3" x14ac:dyDescent="0.2">
      <c r="A2661" s="6"/>
      <c r="B2661" s="6"/>
      <c r="C2661" s="10"/>
    </row>
    <row r="2662" spans="1:3" x14ac:dyDescent="0.2">
      <c r="A2662" s="6"/>
      <c r="B2662" s="6"/>
      <c r="C2662" s="10"/>
    </row>
    <row r="2663" spans="1:3" x14ac:dyDescent="0.2">
      <c r="A2663" s="6"/>
      <c r="B2663" s="6"/>
      <c r="C2663" s="10"/>
    </row>
    <row r="2664" spans="1:3" x14ac:dyDescent="0.2">
      <c r="A2664" s="6"/>
      <c r="B2664" s="6"/>
      <c r="C2664" s="10"/>
    </row>
    <row r="2665" spans="1:3" x14ac:dyDescent="0.2">
      <c r="A2665" s="6"/>
      <c r="B2665" s="6"/>
      <c r="C2665" s="10"/>
    </row>
    <row r="2666" spans="1:3" x14ac:dyDescent="0.2">
      <c r="A2666" s="6"/>
      <c r="B2666" s="6"/>
      <c r="C2666" s="10"/>
    </row>
    <row r="2667" spans="1:3" x14ac:dyDescent="0.2">
      <c r="A2667" s="6"/>
      <c r="B2667" s="6"/>
      <c r="C2667" s="10"/>
    </row>
    <row r="2668" spans="1:3" x14ac:dyDescent="0.2">
      <c r="A2668" s="6"/>
      <c r="B2668" s="6"/>
      <c r="C2668" s="10"/>
    </row>
    <row r="2669" spans="1:3" x14ac:dyDescent="0.2">
      <c r="A2669" s="6"/>
      <c r="B2669" s="6"/>
      <c r="C2669" s="10"/>
    </row>
    <row r="2670" spans="1:3" x14ac:dyDescent="0.2">
      <c r="A2670" s="6"/>
      <c r="B2670" s="6"/>
      <c r="C2670" s="10"/>
    </row>
    <row r="2671" spans="1:3" x14ac:dyDescent="0.2">
      <c r="A2671" s="6"/>
      <c r="B2671" s="6"/>
      <c r="C2671" s="10"/>
    </row>
    <row r="2672" spans="1:3" x14ac:dyDescent="0.2">
      <c r="A2672" s="6"/>
      <c r="B2672" s="6"/>
      <c r="C2672" s="10"/>
    </row>
    <row r="2673" spans="1:3" x14ac:dyDescent="0.2">
      <c r="A2673" s="6"/>
      <c r="B2673" s="6"/>
      <c r="C2673" s="10"/>
    </row>
    <row r="2674" spans="1:3" x14ac:dyDescent="0.2">
      <c r="A2674" s="6"/>
      <c r="B2674" s="6"/>
      <c r="C2674" s="10"/>
    </row>
    <row r="2675" spans="1:3" x14ac:dyDescent="0.2">
      <c r="A2675" s="6"/>
      <c r="B2675" s="6"/>
      <c r="C2675" s="10"/>
    </row>
    <row r="2676" spans="1:3" x14ac:dyDescent="0.2">
      <c r="A2676" s="6"/>
      <c r="B2676" s="6"/>
      <c r="C2676" s="10"/>
    </row>
    <row r="2677" spans="1:3" x14ac:dyDescent="0.2">
      <c r="A2677" s="6"/>
      <c r="B2677" s="6"/>
      <c r="C2677" s="10"/>
    </row>
    <row r="2678" spans="1:3" x14ac:dyDescent="0.2">
      <c r="A2678" s="6"/>
      <c r="B2678" s="6"/>
      <c r="C2678" s="10"/>
    </row>
    <row r="2679" spans="1:3" x14ac:dyDescent="0.2">
      <c r="A2679" s="6"/>
      <c r="B2679" s="6"/>
      <c r="C2679" s="10"/>
    </row>
    <row r="2680" spans="1:3" x14ac:dyDescent="0.2">
      <c r="A2680" s="6"/>
      <c r="B2680" s="6"/>
      <c r="C2680" s="10"/>
    </row>
    <row r="2681" spans="1:3" x14ac:dyDescent="0.2">
      <c r="A2681" s="6"/>
      <c r="B2681" s="6"/>
      <c r="C2681" s="10"/>
    </row>
    <row r="2682" spans="1:3" x14ac:dyDescent="0.2">
      <c r="A2682" s="6"/>
      <c r="B2682" s="6"/>
      <c r="C2682" s="10"/>
    </row>
    <row r="2683" spans="1:3" x14ac:dyDescent="0.2">
      <c r="A2683" s="6"/>
      <c r="B2683" s="6"/>
      <c r="C2683" s="10"/>
    </row>
    <row r="2684" spans="1:3" x14ac:dyDescent="0.2">
      <c r="A2684" s="6"/>
      <c r="B2684" s="6"/>
      <c r="C2684" s="10"/>
    </row>
    <row r="2685" spans="1:3" x14ac:dyDescent="0.2">
      <c r="A2685" s="6"/>
      <c r="B2685" s="6"/>
      <c r="C2685" s="10"/>
    </row>
    <row r="2686" spans="1:3" x14ac:dyDescent="0.2">
      <c r="A2686" s="6"/>
      <c r="B2686" s="6"/>
      <c r="C2686" s="10"/>
    </row>
    <row r="2687" spans="1:3" x14ac:dyDescent="0.2">
      <c r="A2687" s="6"/>
      <c r="B2687" s="6"/>
      <c r="C2687" s="10"/>
    </row>
    <row r="2688" spans="1:3" x14ac:dyDescent="0.2">
      <c r="A2688" s="6"/>
      <c r="B2688" s="6"/>
      <c r="C2688" s="10"/>
    </row>
    <row r="2689" spans="1:3" x14ac:dyDescent="0.2">
      <c r="A2689" s="6"/>
      <c r="B2689" s="6"/>
      <c r="C2689" s="10"/>
    </row>
    <row r="2690" spans="1:3" x14ac:dyDescent="0.2">
      <c r="A2690" s="6"/>
      <c r="B2690" s="6"/>
      <c r="C2690" s="10"/>
    </row>
    <row r="2691" spans="1:3" x14ac:dyDescent="0.2">
      <c r="A2691" s="6"/>
      <c r="B2691" s="6"/>
      <c r="C2691" s="10"/>
    </row>
    <row r="2692" spans="1:3" x14ac:dyDescent="0.2">
      <c r="A2692" s="6"/>
      <c r="B2692" s="6"/>
      <c r="C2692" s="10"/>
    </row>
    <row r="2693" spans="1:3" x14ac:dyDescent="0.2">
      <c r="A2693" s="6"/>
      <c r="B2693" s="6"/>
      <c r="C2693" s="10"/>
    </row>
    <row r="2694" spans="1:3" x14ac:dyDescent="0.2">
      <c r="A2694" s="6"/>
      <c r="B2694" s="6"/>
      <c r="C2694" s="10"/>
    </row>
    <row r="2695" spans="1:3" x14ac:dyDescent="0.2">
      <c r="A2695" s="6"/>
      <c r="B2695" s="6"/>
      <c r="C2695" s="10"/>
    </row>
    <row r="2696" spans="1:3" x14ac:dyDescent="0.2">
      <c r="A2696" s="6"/>
      <c r="B2696" s="6"/>
      <c r="C2696" s="10"/>
    </row>
    <row r="2697" spans="1:3" x14ac:dyDescent="0.2">
      <c r="A2697" s="6"/>
      <c r="B2697" s="6"/>
      <c r="C2697" s="10"/>
    </row>
    <row r="2698" spans="1:3" x14ac:dyDescent="0.2">
      <c r="A2698" s="6"/>
      <c r="B2698" s="6"/>
      <c r="C2698" s="10"/>
    </row>
    <row r="2699" spans="1:3" x14ac:dyDescent="0.2">
      <c r="A2699" s="6"/>
      <c r="B2699" s="6"/>
      <c r="C2699" s="10"/>
    </row>
    <row r="2700" spans="1:3" x14ac:dyDescent="0.2">
      <c r="A2700" s="6"/>
      <c r="B2700" s="6"/>
      <c r="C2700" s="10"/>
    </row>
    <row r="2701" spans="1:3" x14ac:dyDescent="0.2">
      <c r="A2701" s="6"/>
      <c r="B2701" s="6"/>
      <c r="C2701" s="10"/>
    </row>
    <row r="2702" spans="1:3" x14ac:dyDescent="0.2">
      <c r="A2702" s="6"/>
      <c r="B2702" s="6"/>
      <c r="C2702" s="10"/>
    </row>
    <row r="2703" spans="1:3" x14ac:dyDescent="0.2">
      <c r="A2703" s="6"/>
      <c r="B2703" s="6"/>
      <c r="C2703" s="10"/>
    </row>
    <row r="2704" spans="1:3" x14ac:dyDescent="0.2">
      <c r="A2704" s="6"/>
      <c r="B2704" s="6"/>
      <c r="C2704" s="10"/>
    </row>
    <row r="2705" spans="1:3" x14ac:dyDescent="0.2">
      <c r="A2705" s="6"/>
      <c r="B2705" s="6"/>
      <c r="C2705" s="10"/>
    </row>
    <row r="2706" spans="1:3" x14ac:dyDescent="0.2">
      <c r="A2706" s="6"/>
      <c r="B2706" s="6"/>
      <c r="C2706" s="10"/>
    </row>
    <row r="2707" spans="1:3" x14ac:dyDescent="0.2">
      <c r="A2707" s="6"/>
      <c r="B2707" s="6"/>
      <c r="C2707" s="10"/>
    </row>
    <row r="2708" spans="1:3" x14ac:dyDescent="0.2">
      <c r="A2708" s="6"/>
      <c r="B2708" s="6"/>
      <c r="C2708" s="10"/>
    </row>
    <row r="2709" spans="1:3" x14ac:dyDescent="0.2">
      <c r="A2709" s="6"/>
      <c r="B2709" s="6"/>
      <c r="C2709" s="10"/>
    </row>
    <row r="2710" spans="1:3" x14ac:dyDescent="0.2">
      <c r="A2710" s="6"/>
      <c r="B2710" s="6"/>
      <c r="C2710" s="10"/>
    </row>
    <row r="2711" spans="1:3" x14ac:dyDescent="0.2">
      <c r="A2711" s="6"/>
      <c r="B2711" s="6"/>
      <c r="C2711" s="10"/>
    </row>
    <row r="2712" spans="1:3" x14ac:dyDescent="0.2">
      <c r="A2712" s="6"/>
      <c r="B2712" s="6"/>
      <c r="C2712" s="10"/>
    </row>
    <row r="2713" spans="1:3" x14ac:dyDescent="0.2">
      <c r="A2713" s="6"/>
      <c r="B2713" s="6"/>
      <c r="C2713" s="10"/>
    </row>
    <row r="2714" spans="1:3" x14ac:dyDescent="0.2">
      <c r="A2714" s="6"/>
      <c r="B2714" s="6"/>
      <c r="C2714" s="10"/>
    </row>
    <row r="2715" spans="1:3" x14ac:dyDescent="0.2">
      <c r="A2715" s="6"/>
      <c r="B2715" s="6"/>
      <c r="C2715" s="10"/>
    </row>
    <row r="2716" spans="1:3" x14ac:dyDescent="0.2">
      <c r="A2716" s="6"/>
      <c r="B2716" s="6"/>
      <c r="C2716" s="10"/>
    </row>
    <row r="2717" spans="1:3" x14ac:dyDescent="0.2">
      <c r="A2717" s="6"/>
      <c r="B2717" s="6"/>
      <c r="C2717" s="10"/>
    </row>
    <row r="2718" spans="1:3" x14ac:dyDescent="0.2">
      <c r="A2718" s="6"/>
      <c r="B2718" s="6"/>
      <c r="C2718" s="10"/>
    </row>
    <row r="2719" spans="1:3" x14ac:dyDescent="0.2">
      <c r="A2719" s="6"/>
      <c r="B2719" s="6"/>
      <c r="C2719" s="10"/>
    </row>
    <row r="2720" spans="1:3" x14ac:dyDescent="0.2">
      <c r="A2720" s="6"/>
      <c r="B2720" s="6"/>
      <c r="C2720" s="10"/>
    </row>
    <row r="2721" spans="1:3" x14ac:dyDescent="0.2">
      <c r="A2721" s="6"/>
      <c r="B2721" s="6"/>
      <c r="C2721" s="10"/>
    </row>
    <row r="2722" spans="1:3" x14ac:dyDescent="0.2">
      <c r="A2722" s="6"/>
      <c r="B2722" s="6"/>
      <c r="C2722" s="10"/>
    </row>
    <row r="2723" spans="1:3" x14ac:dyDescent="0.2">
      <c r="A2723" s="6"/>
      <c r="B2723" s="6"/>
      <c r="C2723" s="10"/>
    </row>
    <row r="2724" spans="1:3" x14ac:dyDescent="0.2">
      <c r="A2724" s="6"/>
      <c r="B2724" s="6"/>
      <c r="C2724" s="10"/>
    </row>
    <row r="2725" spans="1:3" x14ac:dyDescent="0.2">
      <c r="A2725" s="6"/>
      <c r="B2725" s="6"/>
      <c r="C2725" s="10"/>
    </row>
    <row r="2726" spans="1:3" x14ac:dyDescent="0.2">
      <c r="A2726" s="6"/>
      <c r="B2726" s="6"/>
      <c r="C2726" s="10"/>
    </row>
    <row r="2727" spans="1:3" x14ac:dyDescent="0.2">
      <c r="A2727" s="6"/>
      <c r="B2727" s="6"/>
      <c r="C2727" s="10"/>
    </row>
    <row r="2728" spans="1:3" x14ac:dyDescent="0.2">
      <c r="A2728" s="6"/>
      <c r="B2728" s="6"/>
      <c r="C2728" s="10"/>
    </row>
    <row r="2729" spans="1:3" x14ac:dyDescent="0.2">
      <c r="A2729" s="6"/>
      <c r="B2729" s="6"/>
      <c r="C2729" s="10"/>
    </row>
    <row r="2730" spans="1:3" x14ac:dyDescent="0.2">
      <c r="A2730" s="6"/>
      <c r="B2730" s="6"/>
      <c r="C2730" s="10"/>
    </row>
    <row r="2731" spans="1:3" x14ac:dyDescent="0.2">
      <c r="A2731" s="6"/>
      <c r="B2731" s="6"/>
      <c r="C2731" s="10"/>
    </row>
    <row r="2732" spans="1:3" x14ac:dyDescent="0.2">
      <c r="A2732" s="6"/>
      <c r="B2732" s="6"/>
      <c r="C2732" s="10"/>
    </row>
    <row r="2733" spans="1:3" x14ac:dyDescent="0.2">
      <c r="A2733" s="6"/>
      <c r="B2733" s="6"/>
      <c r="C2733" s="10"/>
    </row>
    <row r="2734" spans="1:3" x14ac:dyDescent="0.2">
      <c r="A2734" s="6"/>
      <c r="B2734" s="6"/>
      <c r="C2734" s="10"/>
    </row>
    <row r="2735" spans="1:3" x14ac:dyDescent="0.2">
      <c r="A2735" s="6"/>
      <c r="B2735" s="6"/>
      <c r="C2735" s="10"/>
    </row>
    <row r="2736" spans="1:3" x14ac:dyDescent="0.2">
      <c r="A2736" s="6"/>
      <c r="B2736" s="6"/>
      <c r="C2736" s="10"/>
    </row>
    <row r="2737" spans="1:3" x14ac:dyDescent="0.2">
      <c r="A2737" s="6"/>
      <c r="B2737" s="6"/>
      <c r="C2737" s="10"/>
    </row>
    <row r="2738" spans="1:3" x14ac:dyDescent="0.2">
      <c r="A2738" s="6"/>
      <c r="B2738" s="6"/>
      <c r="C2738" s="10"/>
    </row>
    <row r="2739" spans="1:3" x14ac:dyDescent="0.2">
      <c r="A2739" s="6"/>
      <c r="B2739" s="6"/>
      <c r="C2739" s="10"/>
    </row>
    <row r="2740" spans="1:3" x14ac:dyDescent="0.2">
      <c r="A2740" s="6"/>
      <c r="B2740" s="6"/>
      <c r="C2740" s="10"/>
    </row>
    <row r="2741" spans="1:3" x14ac:dyDescent="0.2">
      <c r="A2741" s="6"/>
      <c r="B2741" s="6"/>
      <c r="C2741" s="10"/>
    </row>
    <row r="2742" spans="1:3" x14ac:dyDescent="0.2">
      <c r="A2742" s="6"/>
      <c r="B2742" s="6"/>
      <c r="C2742" s="10"/>
    </row>
    <row r="2743" spans="1:3" x14ac:dyDescent="0.2">
      <c r="A2743" s="6"/>
      <c r="B2743" s="6"/>
      <c r="C2743" s="10"/>
    </row>
    <row r="2744" spans="1:3" x14ac:dyDescent="0.2">
      <c r="A2744" s="6"/>
      <c r="B2744" s="6"/>
      <c r="C2744" s="10"/>
    </row>
    <row r="2745" spans="1:3" x14ac:dyDescent="0.2">
      <c r="A2745" s="6"/>
      <c r="B2745" s="6"/>
      <c r="C2745" s="10"/>
    </row>
    <row r="2746" spans="1:3" x14ac:dyDescent="0.2">
      <c r="A2746" s="6"/>
      <c r="B2746" s="6"/>
      <c r="C2746" s="10"/>
    </row>
    <row r="2747" spans="1:3" x14ac:dyDescent="0.2">
      <c r="A2747" s="6"/>
      <c r="B2747" s="6"/>
      <c r="C2747" s="10"/>
    </row>
    <row r="2748" spans="1:3" x14ac:dyDescent="0.2">
      <c r="A2748" s="6"/>
      <c r="B2748" s="6"/>
      <c r="C2748" s="10"/>
    </row>
    <row r="2749" spans="1:3" x14ac:dyDescent="0.2">
      <c r="A2749" s="6"/>
      <c r="B2749" s="6"/>
      <c r="C2749" s="10"/>
    </row>
    <row r="2750" spans="1:3" x14ac:dyDescent="0.2">
      <c r="A2750" s="6"/>
      <c r="B2750" s="6"/>
      <c r="C2750" s="10"/>
    </row>
    <row r="2751" spans="1:3" x14ac:dyDescent="0.2">
      <c r="A2751" s="6"/>
      <c r="B2751" s="6"/>
      <c r="C2751" s="10"/>
    </row>
    <row r="2752" spans="1:3" x14ac:dyDescent="0.2">
      <c r="A2752" s="6"/>
      <c r="B2752" s="6"/>
      <c r="C2752" s="10"/>
    </row>
    <row r="2753" spans="1:3" x14ac:dyDescent="0.2">
      <c r="A2753" s="6"/>
      <c r="B2753" s="6"/>
      <c r="C2753" s="10"/>
    </row>
    <row r="2754" spans="1:3" x14ac:dyDescent="0.2">
      <c r="A2754" s="6"/>
      <c r="B2754" s="6"/>
      <c r="C2754" s="10"/>
    </row>
    <row r="2755" spans="1:3" x14ac:dyDescent="0.2">
      <c r="A2755" s="6"/>
      <c r="B2755" s="6"/>
      <c r="C2755" s="10"/>
    </row>
    <row r="2756" spans="1:3" x14ac:dyDescent="0.2">
      <c r="A2756" s="6"/>
      <c r="B2756" s="6"/>
      <c r="C2756" s="10"/>
    </row>
    <row r="2757" spans="1:3" x14ac:dyDescent="0.2">
      <c r="A2757" s="6"/>
      <c r="B2757" s="6"/>
      <c r="C2757" s="10"/>
    </row>
    <row r="2758" spans="1:3" x14ac:dyDescent="0.2">
      <c r="A2758" s="6"/>
      <c r="B2758" s="6"/>
      <c r="C2758" s="10"/>
    </row>
    <row r="2759" spans="1:3" x14ac:dyDescent="0.2">
      <c r="A2759" s="6"/>
      <c r="B2759" s="6"/>
      <c r="C2759" s="10"/>
    </row>
    <row r="2760" spans="1:3" x14ac:dyDescent="0.2">
      <c r="A2760" s="6"/>
      <c r="B2760" s="6"/>
      <c r="C2760" s="10"/>
    </row>
    <row r="2761" spans="1:3" x14ac:dyDescent="0.2">
      <c r="A2761" s="6"/>
      <c r="B2761" s="6"/>
      <c r="C2761" s="10"/>
    </row>
    <row r="2762" spans="1:3" x14ac:dyDescent="0.2">
      <c r="A2762" s="6"/>
      <c r="B2762" s="6"/>
      <c r="C2762" s="10"/>
    </row>
    <row r="2763" spans="1:3" x14ac:dyDescent="0.2">
      <c r="A2763" s="6"/>
      <c r="B2763" s="6"/>
      <c r="C2763" s="10"/>
    </row>
    <row r="2764" spans="1:3" x14ac:dyDescent="0.2">
      <c r="A2764" s="6"/>
      <c r="B2764" s="6"/>
      <c r="C2764" s="10"/>
    </row>
    <row r="2765" spans="1:3" x14ac:dyDescent="0.2">
      <c r="A2765" s="6"/>
      <c r="B2765" s="6"/>
      <c r="C2765" s="10"/>
    </row>
    <row r="2766" spans="1:3" x14ac:dyDescent="0.2">
      <c r="A2766" s="6"/>
      <c r="B2766" s="6"/>
      <c r="C2766" s="10"/>
    </row>
    <row r="2767" spans="1:3" x14ac:dyDescent="0.2">
      <c r="A2767" s="6"/>
      <c r="B2767" s="6"/>
      <c r="C2767" s="10"/>
    </row>
    <row r="2768" spans="1:3" x14ac:dyDescent="0.2">
      <c r="A2768" s="6"/>
      <c r="B2768" s="6"/>
      <c r="C2768" s="10"/>
    </row>
    <row r="2769" spans="1:3" x14ac:dyDescent="0.2">
      <c r="A2769" s="6"/>
      <c r="B2769" s="6"/>
      <c r="C2769" s="10"/>
    </row>
    <row r="2770" spans="1:3" x14ac:dyDescent="0.2">
      <c r="A2770" s="6"/>
      <c r="B2770" s="6"/>
      <c r="C2770" s="10"/>
    </row>
    <row r="2771" spans="1:3" x14ac:dyDescent="0.2">
      <c r="A2771" s="6"/>
      <c r="B2771" s="6"/>
      <c r="C2771" s="10"/>
    </row>
    <row r="2772" spans="1:3" x14ac:dyDescent="0.2">
      <c r="A2772" s="6"/>
      <c r="B2772" s="6"/>
      <c r="C2772" s="10"/>
    </row>
    <row r="2773" spans="1:3" x14ac:dyDescent="0.2">
      <c r="A2773" s="6"/>
      <c r="B2773" s="6"/>
      <c r="C2773" s="10"/>
    </row>
    <row r="2774" spans="1:3" x14ac:dyDescent="0.2">
      <c r="A2774" s="6"/>
      <c r="B2774" s="6"/>
      <c r="C2774" s="10"/>
    </row>
    <row r="2775" spans="1:3" x14ac:dyDescent="0.2">
      <c r="A2775" s="6"/>
      <c r="B2775" s="6"/>
      <c r="C2775" s="10"/>
    </row>
    <row r="2776" spans="1:3" x14ac:dyDescent="0.2">
      <c r="A2776" s="6"/>
      <c r="B2776" s="6"/>
      <c r="C2776" s="10"/>
    </row>
    <row r="2777" spans="1:3" x14ac:dyDescent="0.2">
      <c r="A2777" s="6"/>
      <c r="B2777" s="6"/>
      <c r="C2777" s="10"/>
    </row>
    <row r="2778" spans="1:3" x14ac:dyDescent="0.2">
      <c r="A2778" s="6"/>
      <c r="B2778" s="6"/>
      <c r="C2778" s="10"/>
    </row>
    <row r="2779" spans="1:3" x14ac:dyDescent="0.2">
      <c r="A2779" s="6"/>
      <c r="B2779" s="6"/>
      <c r="C2779" s="10"/>
    </row>
    <row r="2780" spans="1:3" x14ac:dyDescent="0.2">
      <c r="A2780" s="6"/>
      <c r="B2780" s="6"/>
      <c r="C2780" s="10"/>
    </row>
    <row r="2781" spans="1:3" x14ac:dyDescent="0.2">
      <c r="A2781" s="6"/>
      <c r="B2781" s="6"/>
      <c r="C2781" s="10"/>
    </row>
    <row r="2782" spans="1:3" x14ac:dyDescent="0.2">
      <c r="A2782" s="6"/>
      <c r="B2782" s="6"/>
      <c r="C2782" s="10"/>
    </row>
    <row r="2783" spans="1:3" x14ac:dyDescent="0.2">
      <c r="A2783" s="6"/>
      <c r="B2783" s="6"/>
      <c r="C2783" s="10"/>
    </row>
    <row r="2784" spans="1:3" x14ac:dyDescent="0.2">
      <c r="A2784" s="6"/>
      <c r="B2784" s="6"/>
      <c r="C2784" s="10"/>
    </row>
    <row r="2785" spans="1:3" x14ac:dyDescent="0.2">
      <c r="A2785" s="6"/>
      <c r="B2785" s="6"/>
      <c r="C2785" s="10"/>
    </row>
    <row r="2786" spans="1:3" x14ac:dyDescent="0.2">
      <c r="A2786" s="6"/>
      <c r="B2786" s="6"/>
      <c r="C2786" s="10"/>
    </row>
    <row r="2787" spans="1:3" x14ac:dyDescent="0.2">
      <c r="A2787" s="6"/>
      <c r="B2787" s="6"/>
      <c r="C2787" s="10"/>
    </row>
    <row r="2788" spans="1:3" x14ac:dyDescent="0.2">
      <c r="A2788" s="6"/>
      <c r="B2788" s="6"/>
      <c r="C2788" s="10"/>
    </row>
    <row r="2789" spans="1:3" x14ac:dyDescent="0.2">
      <c r="A2789" s="6"/>
      <c r="B2789" s="6"/>
      <c r="C2789" s="10"/>
    </row>
    <row r="2790" spans="1:3" x14ac:dyDescent="0.2">
      <c r="A2790" s="6"/>
      <c r="B2790" s="6"/>
      <c r="C2790" s="10"/>
    </row>
    <row r="2791" spans="1:3" x14ac:dyDescent="0.2">
      <c r="A2791" s="6"/>
      <c r="B2791" s="6"/>
      <c r="C2791" s="10"/>
    </row>
    <row r="2792" spans="1:3" x14ac:dyDescent="0.2">
      <c r="A2792" s="6"/>
      <c r="B2792" s="6"/>
      <c r="C2792" s="10"/>
    </row>
    <row r="2793" spans="1:3" x14ac:dyDescent="0.2">
      <c r="A2793" s="6"/>
      <c r="B2793" s="6"/>
      <c r="C2793" s="10"/>
    </row>
    <row r="2794" spans="1:3" x14ac:dyDescent="0.2">
      <c r="A2794" s="6"/>
      <c r="B2794" s="6"/>
      <c r="C2794" s="10"/>
    </row>
    <row r="2795" spans="1:3" x14ac:dyDescent="0.2">
      <c r="A2795" s="6"/>
      <c r="B2795" s="6"/>
      <c r="C2795" s="10"/>
    </row>
    <row r="2796" spans="1:3" x14ac:dyDescent="0.2">
      <c r="A2796" s="6"/>
      <c r="B2796" s="6"/>
      <c r="C2796" s="10"/>
    </row>
    <row r="2797" spans="1:3" x14ac:dyDescent="0.2">
      <c r="A2797" s="6"/>
      <c r="B2797" s="6"/>
      <c r="C2797" s="10"/>
    </row>
    <row r="2798" spans="1:3" x14ac:dyDescent="0.2">
      <c r="A2798" s="6"/>
      <c r="B2798" s="6"/>
      <c r="C2798" s="10"/>
    </row>
    <row r="2799" spans="1:3" x14ac:dyDescent="0.2">
      <c r="A2799" s="6"/>
      <c r="B2799" s="6"/>
      <c r="C2799" s="10"/>
    </row>
    <row r="2800" spans="1:3" x14ac:dyDescent="0.2">
      <c r="A2800" s="6"/>
      <c r="B2800" s="6"/>
      <c r="C2800" s="10"/>
    </row>
    <row r="2801" spans="1:3" x14ac:dyDescent="0.2">
      <c r="A2801" s="6"/>
      <c r="B2801" s="6"/>
      <c r="C2801" s="10"/>
    </row>
    <row r="2802" spans="1:3" x14ac:dyDescent="0.2">
      <c r="A2802" s="6"/>
      <c r="B2802" s="6"/>
      <c r="C2802" s="10"/>
    </row>
    <row r="2803" spans="1:3" x14ac:dyDescent="0.2">
      <c r="A2803" s="6"/>
      <c r="B2803" s="6"/>
      <c r="C2803" s="10"/>
    </row>
    <row r="2804" spans="1:3" x14ac:dyDescent="0.2">
      <c r="A2804" s="6"/>
      <c r="B2804" s="6"/>
      <c r="C2804" s="10"/>
    </row>
    <row r="2805" spans="1:3" x14ac:dyDescent="0.2">
      <c r="A2805" s="6"/>
      <c r="B2805" s="6"/>
      <c r="C2805" s="10"/>
    </row>
    <row r="2806" spans="1:3" x14ac:dyDescent="0.2">
      <c r="A2806" s="6"/>
      <c r="B2806" s="6"/>
      <c r="C2806" s="10"/>
    </row>
    <row r="2807" spans="1:3" x14ac:dyDescent="0.2">
      <c r="A2807" s="6"/>
      <c r="B2807" s="6"/>
      <c r="C2807" s="10"/>
    </row>
    <row r="2808" spans="1:3" x14ac:dyDescent="0.2">
      <c r="A2808" s="6"/>
      <c r="B2808" s="6"/>
      <c r="C2808" s="10"/>
    </row>
    <row r="2809" spans="1:3" x14ac:dyDescent="0.2">
      <c r="A2809" s="6"/>
      <c r="B2809" s="6"/>
      <c r="C2809" s="10"/>
    </row>
    <row r="2810" spans="1:3" x14ac:dyDescent="0.2">
      <c r="A2810" s="6"/>
      <c r="B2810" s="6"/>
      <c r="C2810" s="10"/>
    </row>
    <row r="2811" spans="1:3" x14ac:dyDescent="0.2">
      <c r="A2811" s="6"/>
      <c r="B2811" s="6"/>
      <c r="C2811" s="10"/>
    </row>
    <row r="2812" spans="1:3" x14ac:dyDescent="0.2">
      <c r="A2812" s="6"/>
      <c r="B2812" s="6"/>
      <c r="C2812" s="10"/>
    </row>
    <row r="2813" spans="1:3" x14ac:dyDescent="0.2">
      <c r="A2813" s="6"/>
      <c r="B2813" s="6"/>
      <c r="C2813" s="10"/>
    </row>
    <row r="2814" spans="1:3" x14ac:dyDescent="0.2">
      <c r="A2814" s="6"/>
      <c r="B2814" s="6"/>
      <c r="C2814" s="10"/>
    </row>
    <row r="2815" spans="1:3" x14ac:dyDescent="0.2">
      <c r="A2815" s="6"/>
      <c r="B2815" s="6"/>
      <c r="C2815" s="10"/>
    </row>
    <row r="2816" spans="1:3" x14ac:dyDescent="0.2">
      <c r="A2816" s="6"/>
      <c r="B2816" s="6"/>
      <c r="C2816" s="10"/>
    </row>
    <row r="2817" spans="1:3" x14ac:dyDescent="0.2">
      <c r="A2817" s="6"/>
      <c r="B2817" s="6"/>
      <c r="C2817" s="10"/>
    </row>
    <row r="2818" spans="1:3" x14ac:dyDescent="0.2">
      <c r="A2818" s="6"/>
      <c r="B2818" s="6"/>
      <c r="C2818" s="10"/>
    </row>
    <row r="2819" spans="1:3" x14ac:dyDescent="0.2">
      <c r="A2819" s="6"/>
      <c r="B2819" s="6"/>
      <c r="C2819" s="10"/>
    </row>
    <row r="2820" spans="1:3" x14ac:dyDescent="0.2">
      <c r="A2820" s="6"/>
      <c r="B2820" s="6"/>
      <c r="C2820" s="10"/>
    </row>
    <row r="2821" spans="1:3" x14ac:dyDescent="0.2">
      <c r="A2821" s="6"/>
      <c r="B2821" s="6"/>
      <c r="C2821" s="10"/>
    </row>
    <row r="2822" spans="1:3" x14ac:dyDescent="0.2">
      <c r="A2822" s="6"/>
      <c r="B2822" s="6"/>
      <c r="C2822" s="10"/>
    </row>
    <row r="2823" spans="1:3" x14ac:dyDescent="0.2">
      <c r="A2823" s="6"/>
      <c r="B2823" s="6"/>
      <c r="C2823" s="10"/>
    </row>
    <row r="2824" spans="1:3" x14ac:dyDescent="0.2">
      <c r="A2824" s="6"/>
      <c r="B2824" s="6"/>
      <c r="C2824" s="10"/>
    </row>
    <row r="2825" spans="1:3" x14ac:dyDescent="0.2">
      <c r="A2825" s="6"/>
      <c r="B2825" s="6"/>
      <c r="C2825" s="10"/>
    </row>
    <row r="2826" spans="1:3" x14ac:dyDescent="0.2">
      <c r="A2826" s="6"/>
      <c r="B2826" s="6"/>
      <c r="C2826" s="10"/>
    </row>
    <row r="2827" spans="1:3" x14ac:dyDescent="0.2">
      <c r="A2827" s="6"/>
      <c r="B2827" s="6"/>
      <c r="C2827" s="10"/>
    </row>
    <row r="2828" spans="1:3" x14ac:dyDescent="0.2">
      <c r="A2828" s="6"/>
      <c r="B2828" s="6"/>
      <c r="C2828" s="10"/>
    </row>
    <row r="2829" spans="1:3" x14ac:dyDescent="0.2">
      <c r="A2829" s="6"/>
      <c r="B2829" s="6"/>
      <c r="C2829" s="10"/>
    </row>
    <row r="2830" spans="1:3" x14ac:dyDescent="0.2">
      <c r="A2830" s="6"/>
      <c r="B2830" s="6"/>
      <c r="C2830" s="10"/>
    </row>
    <row r="2831" spans="1:3" x14ac:dyDescent="0.2">
      <c r="A2831" s="6"/>
      <c r="B2831" s="6"/>
      <c r="C2831" s="10"/>
    </row>
    <row r="2832" spans="1:3" x14ac:dyDescent="0.2">
      <c r="A2832" s="6"/>
      <c r="B2832" s="6"/>
      <c r="C2832" s="10"/>
    </row>
    <row r="2833" spans="1:3" x14ac:dyDescent="0.2">
      <c r="A2833" s="6"/>
      <c r="B2833" s="6"/>
      <c r="C2833" s="10"/>
    </row>
    <row r="2834" spans="1:3" x14ac:dyDescent="0.2">
      <c r="A2834" s="6"/>
      <c r="B2834" s="6"/>
      <c r="C2834" s="10"/>
    </row>
    <row r="2835" spans="1:3" x14ac:dyDescent="0.2">
      <c r="A2835" s="6"/>
      <c r="B2835" s="6"/>
      <c r="C2835" s="10"/>
    </row>
    <row r="2836" spans="1:3" x14ac:dyDescent="0.2">
      <c r="A2836" s="6"/>
      <c r="B2836" s="6"/>
      <c r="C2836" s="10"/>
    </row>
    <row r="2837" spans="1:3" x14ac:dyDescent="0.2">
      <c r="A2837" s="6"/>
      <c r="B2837" s="6"/>
      <c r="C2837" s="10"/>
    </row>
    <row r="2838" spans="1:3" x14ac:dyDescent="0.2">
      <c r="A2838" s="6"/>
      <c r="B2838" s="6"/>
      <c r="C2838" s="10"/>
    </row>
    <row r="2839" spans="1:3" x14ac:dyDescent="0.2">
      <c r="A2839" s="6"/>
      <c r="B2839" s="6"/>
      <c r="C2839" s="10"/>
    </row>
    <row r="2840" spans="1:3" x14ac:dyDescent="0.2">
      <c r="A2840" s="6"/>
      <c r="B2840" s="6"/>
      <c r="C2840" s="10"/>
    </row>
    <row r="2841" spans="1:3" x14ac:dyDescent="0.2">
      <c r="A2841" s="6"/>
      <c r="B2841" s="6"/>
      <c r="C2841" s="10"/>
    </row>
    <row r="2842" spans="1:3" x14ac:dyDescent="0.2">
      <c r="A2842" s="6"/>
      <c r="B2842" s="6"/>
      <c r="C2842" s="10"/>
    </row>
    <row r="2843" spans="1:3" x14ac:dyDescent="0.2">
      <c r="A2843" s="6"/>
      <c r="B2843" s="6"/>
      <c r="C2843" s="10"/>
    </row>
    <row r="2844" spans="1:3" x14ac:dyDescent="0.2">
      <c r="A2844" s="6"/>
      <c r="B2844" s="6"/>
      <c r="C2844" s="10"/>
    </row>
    <row r="2845" spans="1:3" x14ac:dyDescent="0.2">
      <c r="A2845" s="6"/>
      <c r="B2845" s="6"/>
      <c r="C2845" s="10"/>
    </row>
    <row r="2846" spans="1:3" x14ac:dyDescent="0.2">
      <c r="A2846" s="6"/>
      <c r="B2846" s="6"/>
      <c r="C2846" s="10"/>
    </row>
    <row r="2847" spans="1:3" x14ac:dyDescent="0.2">
      <c r="A2847" s="6"/>
      <c r="B2847" s="6"/>
      <c r="C2847" s="10"/>
    </row>
    <row r="2848" spans="1:3" x14ac:dyDescent="0.2">
      <c r="A2848" s="6"/>
      <c r="B2848" s="6"/>
      <c r="C2848" s="10"/>
    </row>
    <row r="2849" spans="1:3" x14ac:dyDescent="0.2">
      <c r="A2849" s="6"/>
      <c r="B2849" s="6"/>
      <c r="C2849" s="10"/>
    </row>
    <row r="2850" spans="1:3" x14ac:dyDescent="0.2">
      <c r="A2850" s="6"/>
      <c r="B2850" s="6"/>
      <c r="C2850" s="10"/>
    </row>
    <row r="2851" spans="1:3" x14ac:dyDescent="0.2">
      <c r="A2851" s="6"/>
      <c r="B2851" s="6"/>
      <c r="C2851" s="10"/>
    </row>
    <row r="2852" spans="1:3" x14ac:dyDescent="0.2">
      <c r="A2852" s="6"/>
      <c r="B2852" s="6"/>
      <c r="C2852" s="10"/>
    </row>
    <row r="2853" spans="1:3" x14ac:dyDescent="0.2">
      <c r="A2853" s="6"/>
      <c r="B2853" s="6"/>
      <c r="C2853" s="10"/>
    </row>
    <row r="2854" spans="1:3" x14ac:dyDescent="0.2">
      <c r="A2854" s="6"/>
      <c r="B2854" s="6"/>
      <c r="C2854" s="10"/>
    </row>
    <row r="2855" spans="1:3" x14ac:dyDescent="0.2">
      <c r="A2855" s="6"/>
      <c r="B2855" s="6"/>
      <c r="C2855" s="10"/>
    </row>
    <row r="2856" spans="1:3" x14ac:dyDescent="0.2">
      <c r="A2856" s="6"/>
      <c r="B2856" s="6"/>
      <c r="C2856" s="10"/>
    </row>
    <row r="2857" spans="1:3" x14ac:dyDescent="0.2">
      <c r="A2857" s="6"/>
      <c r="B2857" s="6"/>
      <c r="C2857" s="10"/>
    </row>
    <row r="2858" spans="1:3" x14ac:dyDescent="0.2">
      <c r="A2858" s="6"/>
      <c r="B2858" s="6"/>
      <c r="C2858" s="10"/>
    </row>
    <row r="2859" spans="1:3" x14ac:dyDescent="0.2">
      <c r="A2859" s="6"/>
      <c r="B2859" s="6"/>
      <c r="C2859" s="10"/>
    </row>
    <row r="2860" spans="1:3" x14ac:dyDescent="0.2">
      <c r="A2860" s="6"/>
      <c r="B2860" s="6"/>
      <c r="C2860" s="10"/>
    </row>
    <row r="2861" spans="1:3" x14ac:dyDescent="0.2">
      <c r="A2861" s="6"/>
      <c r="B2861" s="6"/>
      <c r="C2861" s="10"/>
    </row>
    <row r="2862" spans="1:3" x14ac:dyDescent="0.2">
      <c r="A2862" s="6"/>
      <c r="B2862" s="6"/>
      <c r="C2862" s="10"/>
    </row>
    <row r="2863" spans="1:3" x14ac:dyDescent="0.2">
      <c r="A2863" s="6"/>
      <c r="B2863" s="6"/>
      <c r="C2863" s="10"/>
    </row>
    <row r="2864" spans="1:3" x14ac:dyDescent="0.2">
      <c r="A2864" s="6"/>
      <c r="B2864" s="6"/>
      <c r="C2864" s="10"/>
    </row>
    <row r="2865" spans="1:3" x14ac:dyDescent="0.2">
      <c r="A2865" s="6"/>
      <c r="B2865" s="6"/>
      <c r="C2865" s="10"/>
    </row>
    <row r="2866" spans="1:3" x14ac:dyDescent="0.2">
      <c r="A2866" s="6"/>
      <c r="B2866" s="6"/>
      <c r="C2866" s="10"/>
    </row>
    <row r="2867" spans="1:3" x14ac:dyDescent="0.2">
      <c r="A2867" s="6"/>
      <c r="B2867" s="6"/>
      <c r="C2867" s="10"/>
    </row>
    <row r="2868" spans="1:3" x14ac:dyDescent="0.2">
      <c r="A2868" s="6"/>
      <c r="B2868" s="6"/>
      <c r="C2868" s="10"/>
    </row>
    <row r="2869" spans="1:3" x14ac:dyDescent="0.2">
      <c r="A2869" s="6"/>
      <c r="B2869" s="6"/>
      <c r="C2869" s="10"/>
    </row>
    <row r="2870" spans="1:3" x14ac:dyDescent="0.2">
      <c r="A2870" s="6"/>
      <c r="B2870" s="6"/>
      <c r="C2870" s="10"/>
    </row>
    <row r="2871" spans="1:3" x14ac:dyDescent="0.2">
      <c r="A2871" s="6"/>
      <c r="B2871" s="6"/>
      <c r="C2871" s="10"/>
    </row>
    <row r="2872" spans="1:3" x14ac:dyDescent="0.2">
      <c r="A2872" s="6"/>
      <c r="B2872" s="6"/>
      <c r="C2872" s="10"/>
    </row>
    <row r="2873" spans="1:3" x14ac:dyDescent="0.2">
      <c r="A2873" s="6"/>
      <c r="B2873" s="6"/>
      <c r="C2873" s="10"/>
    </row>
    <row r="2874" spans="1:3" x14ac:dyDescent="0.2">
      <c r="A2874" s="6"/>
      <c r="B2874" s="6"/>
      <c r="C2874" s="10"/>
    </row>
    <row r="2875" spans="1:3" x14ac:dyDescent="0.2">
      <c r="A2875" s="6"/>
      <c r="B2875" s="6"/>
      <c r="C2875" s="10"/>
    </row>
    <row r="2876" spans="1:3" x14ac:dyDescent="0.2">
      <c r="A2876" s="6"/>
      <c r="B2876" s="6"/>
      <c r="C2876" s="10"/>
    </row>
    <row r="2877" spans="1:3" x14ac:dyDescent="0.2">
      <c r="A2877" s="6"/>
      <c r="B2877" s="6"/>
      <c r="C2877" s="10"/>
    </row>
    <row r="2878" spans="1:3" x14ac:dyDescent="0.2">
      <c r="A2878" s="6"/>
      <c r="B2878" s="6"/>
      <c r="C2878" s="10"/>
    </row>
    <row r="2879" spans="1:3" x14ac:dyDescent="0.2">
      <c r="A2879" s="6"/>
      <c r="B2879" s="6"/>
      <c r="C2879" s="10"/>
    </row>
    <row r="2880" spans="1:3" x14ac:dyDescent="0.2">
      <c r="A2880" s="6"/>
      <c r="B2880" s="6"/>
      <c r="C2880" s="10"/>
    </row>
    <row r="2881" spans="1:3" x14ac:dyDescent="0.2">
      <c r="A2881" s="6"/>
      <c r="B2881" s="6"/>
      <c r="C2881" s="10"/>
    </row>
    <row r="2882" spans="1:3" x14ac:dyDescent="0.2">
      <c r="A2882" s="6"/>
      <c r="B2882" s="6"/>
      <c r="C2882" s="10"/>
    </row>
    <row r="2883" spans="1:3" x14ac:dyDescent="0.2">
      <c r="A2883" s="6"/>
      <c r="B2883" s="6"/>
      <c r="C2883" s="10"/>
    </row>
    <row r="2884" spans="1:3" x14ac:dyDescent="0.2">
      <c r="A2884" s="6"/>
      <c r="B2884" s="6"/>
      <c r="C2884" s="10"/>
    </row>
    <row r="2885" spans="1:3" x14ac:dyDescent="0.2">
      <c r="A2885" s="6"/>
      <c r="B2885" s="6"/>
      <c r="C2885" s="10"/>
    </row>
    <row r="2886" spans="1:3" x14ac:dyDescent="0.2">
      <c r="A2886" s="6"/>
      <c r="B2886" s="6"/>
      <c r="C2886" s="10"/>
    </row>
    <row r="2887" spans="1:3" x14ac:dyDescent="0.2">
      <c r="A2887" s="6"/>
      <c r="B2887" s="6"/>
      <c r="C2887" s="10"/>
    </row>
    <row r="2888" spans="1:3" x14ac:dyDescent="0.2">
      <c r="A2888" s="6"/>
      <c r="B2888" s="6"/>
      <c r="C2888" s="10"/>
    </row>
    <row r="2889" spans="1:3" x14ac:dyDescent="0.2">
      <c r="A2889" s="6"/>
      <c r="B2889" s="6"/>
      <c r="C2889" s="10"/>
    </row>
    <row r="2890" spans="1:3" x14ac:dyDescent="0.2">
      <c r="A2890" s="6"/>
      <c r="B2890" s="6"/>
      <c r="C2890" s="10"/>
    </row>
    <row r="2891" spans="1:3" x14ac:dyDescent="0.2">
      <c r="A2891" s="6"/>
      <c r="B2891" s="6"/>
      <c r="C2891" s="10"/>
    </row>
    <row r="2892" spans="1:3" x14ac:dyDescent="0.2">
      <c r="A2892" s="6"/>
      <c r="B2892" s="6"/>
      <c r="C2892" s="10"/>
    </row>
    <row r="2893" spans="1:3" x14ac:dyDescent="0.2">
      <c r="A2893" s="6"/>
      <c r="B2893" s="6"/>
      <c r="C2893" s="10"/>
    </row>
    <row r="2894" spans="1:3" x14ac:dyDescent="0.2">
      <c r="A2894" s="6"/>
      <c r="B2894" s="6"/>
      <c r="C2894" s="10"/>
    </row>
    <row r="2895" spans="1:3" x14ac:dyDescent="0.2">
      <c r="A2895" s="6"/>
      <c r="B2895" s="6"/>
      <c r="C2895" s="10"/>
    </row>
    <row r="2896" spans="1:3" x14ac:dyDescent="0.2">
      <c r="A2896" s="6"/>
      <c r="B2896" s="6"/>
      <c r="C2896" s="10"/>
    </row>
    <row r="2897" spans="1:3" x14ac:dyDescent="0.2">
      <c r="A2897" s="6"/>
      <c r="B2897" s="6"/>
      <c r="C2897" s="10"/>
    </row>
    <row r="2898" spans="1:3" x14ac:dyDescent="0.2">
      <c r="A2898" s="6"/>
      <c r="B2898" s="6"/>
      <c r="C2898" s="10"/>
    </row>
    <row r="2899" spans="1:3" x14ac:dyDescent="0.2">
      <c r="A2899" s="6"/>
      <c r="B2899" s="6"/>
      <c r="C2899" s="10"/>
    </row>
    <row r="2900" spans="1:3" x14ac:dyDescent="0.2">
      <c r="A2900" s="6"/>
      <c r="B2900" s="6"/>
      <c r="C2900" s="10"/>
    </row>
    <row r="2901" spans="1:3" x14ac:dyDescent="0.2">
      <c r="A2901" s="6"/>
      <c r="B2901" s="6"/>
      <c r="C2901" s="10"/>
    </row>
    <row r="2902" spans="1:3" x14ac:dyDescent="0.2">
      <c r="A2902" s="6"/>
      <c r="B2902" s="6"/>
      <c r="C2902" s="10"/>
    </row>
    <row r="2903" spans="1:3" x14ac:dyDescent="0.2">
      <c r="A2903" s="6"/>
      <c r="B2903" s="6"/>
      <c r="C2903" s="10"/>
    </row>
    <row r="2904" spans="1:3" x14ac:dyDescent="0.2">
      <c r="A2904" s="6"/>
      <c r="B2904" s="6"/>
      <c r="C2904" s="10"/>
    </row>
    <row r="2905" spans="1:3" x14ac:dyDescent="0.2">
      <c r="A2905" s="6"/>
      <c r="B2905" s="6"/>
      <c r="C2905" s="10"/>
    </row>
    <row r="2906" spans="1:3" x14ac:dyDescent="0.2">
      <c r="A2906" s="6"/>
      <c r="B2906" s="6"/>
      <c r="C2906" s="10"/>
    </row>
    <row r="2907" spans="1:3" x14ac:dyDescent="0.2">
      <c r="A2907" s="6"/>
      <c r="B2907" s="6"/>
      <c r="C2907" s="10"/>
    </row>
    <row r="2908" spans="1:3" x14ac:dyDescent="0.2">
      <c r="A2908" s="6"/>
      <c r="B2908" s="6"/>
      <c r="C2908" s="10"/>
    </row>
    <row r="2909" spans="1:3" x14ac:dyDescent="0.2">
      <c r="A2909" s="6"/>
      <c r="B2909" s="6"/>
      <c r="C2909" s="10"/>
    </row>
    <row r="2910" spans="1:3" x14ac:dyDescent="0.2">
      <c r="A2910" s="6"/>
      <c r="B2910" s="6"/>
      <c r="C2910" s="10"/>
    </row>
    <row r="2911" spans="1:3" x14ac:dyDescent="0.2">
      <c r="A2911" s="6"/>
      <c r="B2911" s="6"/>
      <c r="C2911" s="10"/>
    </row>
    <row r="2912" spans="1:3" x14ac:dyDescent="0.2">
      <c r="A2912" s="6"/>
      <c r="B2912" s="6"/>
      <c r="C2912" s="10"/>
    </row>
    <row r="2913" spans="1:3" x14ac:dyDescent="0.2">
      <c r="A2913" s="6"/>
      <c r="B2913" s="6"/>
      <c r="C2913" s="10"/>
    </row>
    <row r="2914" spans="1:3" x14ac:dyDescent="0.2">
      <c r="A2914" s="6"/>
      <c r="B2914" s="6"/>
      <c r="C2914" s="10"/>
    </row>
    <row r="2915" spans="1:3" x14ac:dyDescent="0.2">
      <c r="A2915" s="6"/>
      <c r="B2915" s="6"/>
      <c r="C2915" s="10"/>
    </row>
    <row r="2916" spans="1:3" x14ac:dyDescent="0.2">
      <c r="A2916" s="6"/>
      <c r="B2916" s="6"/>
      <c r="C2916" s="10"/>
    </row>
    <row r="2917" spans="1:3" x14ac:dyDescent="0.2">
      <c r="A2917" s="6"/>
      <c r="B2917" s="6"/>
      <c r="C2917" s="10"/>
    </row>
    <row r="2918" spans="1:3" x14ac:dyDescent="0.2">
      <c r="A2918" s="6"/>
      <c r="B2918" s="6"/>
      <c r="C2918" s="10"/>
    </row>
    <row r="2919" spans="1:3" x14ac:dyDescent="0.2">
      <c r="A2919" s="6"/>
      <c r="B2919" s="6"/>
      <c r="C2919" s="10"/>
    </row>
    <row r="2920" spans="1:3" x14ac:dyDescent="0.2">
      <c r="A2920" s="6"/>
      <c r="B2920" s="6"/>
      <c r="C2920" s="10"/>
    </row>
    <row r="2921" spans="1:3" x14ac:dyDescent="0.2">
      <c r="A2921" s="6"/>
      <c r="B2921" s="6"/>
      <c r="C2921" s="10"/>
    </row>
    <row r="2922" spans="1:3" x14ac:dyDescent="0.2">
      <c r="A2922" s="6"/>
      <c r="B2922" s="6"/>
      <c r="C2922" s="10"/>
    </row>
    <row r="2923" spans="1:3" x14ac:dyDescent="0.2">
      <c r="A2923" s="6"/>
      <c r="B2923" s="6"/>
      <c r="C2923" s="10"/>
    </row>
    <row r="2924" spans="1:3" x14ac:dyDescent="0.2">
      <c r="A2924" s="6"/>
      <c r="B2924" s="6"/>
      <c r="C2924" s="10"/>
    </row>
    <row r="2925" spans="1:3" x14ac:dyDescent="0.2">
      <c r="A2925" s="6"/>
      <c r="B2925" s="6"/>
      <c r="C2925" s="10"/>
    </row>
    <row r="2926" spans="1:3" x14ac:dyDescent="0.2">
      <c r="A2926" s="6"/>
      <c r="B2926" s="6"/>
      <c r="C2926" s="10"/>
    </row>
    <row r="2927" spans="1:3" x14ac:dyDescent="0.2">
      <c r="A2927" s="6"/>
      <c r="B2927" s="6"/>
      <c r="C2927" s="10"/>
    </row>
    <row r="2928" spans="1:3" x14ac:dyDescent="0.2">
      <c r="A2928" s="6"/>
      <c r="B2928" s="6"/>
      <c r="C2928" s="10"/>
    </row>
    <row r="2929" spans="1:3" x14ac:dyDescent="0.2">
      <c r="A2929" s="6"/>
      <c r="B2929" s="6"/>
      <c r="C2929" s="10"/>
    </row>
    <row r="2930" spans="1:3" x14ac:dyDescent="0.2">
      <c r="A2930" s="6"/>
      <c r="B2930" s="6"/>
      <c r="C2930" s="10"/>
    </row>
    <row r="2931" spans="1:3" x14ac:dyDescent="0.2">
      <c r="A2931" s="6"/>
      <c r="B2931" s="6"/>
      <c r="C2931" s="10"/>
    </row>
    <row r="2932" spans="1:3" x14ac:dyDescent="0.2">
      <c r="A2932" s="6"/>
      <c r="B2932" s="6"/>
      <c r="C2932" s="10"/>
    </row>
    <row r="2933" spans="1:3" x14ac:dyDescent="0.2">
      <c r="A2933" s="6"/>
      <c r="B2933" s="6"/>
      <c r="C2933" s="10"/>
    </row>
    <row r="2934" spans="1:3" x14ac:dyDescent="0.2">
      <c r="A2934" s="6"/>
      <c r="B2934" s="6"/>
      <c r="C2934" s="10"/>
    </row>
    <row r="2935" spans="1:3" x14ac:dyDescent="0.2">
      <c r="A2935" s="6"/>
      <c r="B2935" s="6"/>
      <c r="C2935" s="10"/>
    </row>
    <row r="2936" spans="1:3" x14ac:dyDescent="0.2">
      <c r="A2936" s="6"/>
      <c r="B2936" s="6"/>
      <c r="C2936" s="10"/>
    </row>
    <row r="2937" spans="1:3" x14ac:dyDescent="0.2">
      <c r="A2937" s="6"/>
      <c r="B2937" s="6"/>
      <c r="C2937" s="10"/>
    </row>
    <row r="2938" spans="1:3" x14ac:dyDescent="0.2">
      <c r="A2938" s="6"/>
      <c r="B2938" s="6"/>
      <c r="C2938" s="10"/>
    </row>
    <row r="2939" spans="1:3" x14ac:dyDescent="0.2">
      <c r="A2939" s="6"/>
      <c r="B2939" s="6"/>
      <c r="C2939" s="10"/>
    </row>
    <row r="2940" spans="1:3" x14ac:dyDescent="0.2">
      <c r="A2940" s="6"/>
      <c r="B2940" s="6"/>
      <c r="C2940" s="10"/>
    </row>
    <row r="2941" spans="1:3" x14ac:dyDescent="0.2">
      <c r="A2941" s="6"/>
      <c r="B2941" s="6"/>
      <c r="C2941" s="10"/>
    </row>
    <row r="2942" spans="1:3" x14ac:dyDescent="0.2">
      <c r="A2942" s="6"/>
      <c r="B2942" s="6"/>
      <c r="C2942" s="10"/>
    </row>
    <row r="2943" spans="1:3" x14ac:dyDescent="0.2">
      <c r="A2943" s="6"/>
      <c r="B2943" s="6"/>
      <c r="C2943" s="10"/>
    </row>
    <row r="2944" spans="1:3" x14ac:dyDescent="0.2">
      <c r="A2944" s="6"/>
      <c r="B2944" s="6"/>
      <c r="C2944" s="10"/>
    </row>
    <row r="2945" spans="1:3" x14ac:dyDescent="0.2">
      <c r="A2945" s="6"/>
      <c r="B2945" s="6"/>
      <c r="C2945" s="10"/>
    </row>
    <row r="2946" spans="1:3" x14ac:dyDescent="0.2">
      <c r="A2946" s="6"/>
      <c r="B2946" s="6"/>
      <c r="C2946" s="10"/>
    </row>
    <row r="2947" spans="1:3" x14ac:dyDescent="0.2">
      <c r="A2947" s="6"/>
      <c r="B2947" s="6"/>
      <c r="C2947" s="10"/>
    </row>
    <row r="2948" spans="1:3" x14ac:dyDescent="0.2">
      <c r="A2948" s="6"/>
      <c r="B2948" s="6"/>
      <c r="C2948" s="10"/>
    </row>
    <row r="2949" spans="1:3" x14ac:dyDescent="0.2">
      <c r="A2949" s="6"/>
      <c r="B2949" s="6"/>
      <c r="C2949" s="10"/>
    </row>
    <row r="2950" spans="1:3" x14ac:dyDescent="0.2">
      <c r="A2950" s="6"/>
      <c r="B2950" s="6"/>
      <c r="C2950" s="10"/>
    </row>
    <row r="2951" spans="1:3" x14ac:dyDescent="0.2">
      <c r="A2951" s="6"/>
      <c r="B2951" s="6"/>
      <c r="C2951" s="10"/>
    </row>
    <row r="2952" spans="1:3" x14ac:dyDescent="0.2">
      <c r="A2952" s="6"/>
      <c r="B2952" s="6"/>
      <c r="C2952" s="10"/>
    </row>
    <row r="2953" spans="1:3" x14ac:dyDescent="0.2">
      <c r="A2953" s="6"/>
      <c r="B2953" s="6"/>
      <c r="C2953" s="10"/>
    </row>
    <row r="2954" spans="1:3" x14ac:dyDescent="0.2">
      <c r="A2954" s="6"/>
      <c r="B2954" s="6"/>
      <c r="C2954" s="10"/>
    </row>
    <row r="2955" spans="1:3" x14ac:dyDescent="0.2">
      <c r="A2955" s="6"/>
      <c r="B2955" s="6"/>
      <c r="C2955" s="10"/>
    </row>
    <row r="2956" spans="1:3" x14ac:dyDescent="0.2">
      <c r="A2956" s="6"/>
      <c r="B2956" s="6"/>
      <c r="C2956" s="10"/>
    </row>
    <row r="2957" spans="1:3" x14ac:dyDescent="0.2">
      <c r="A2957" s="6"/>
      <c r="B2957" s="6"/>
      <c r="C2957" s="10"/>
    </row>
    <row r="2958" spans="1:3" x14ac:dyDescent="0.2">
      <c r="A2958" s="6"/>
      <c r="B2958" s="6"/>
      <c r="C2958" s="10"/>
    </row>
    <row r="2959" spans="1:3" x14ac:dyDescent="0.2">
      <c r="A2959" s="6"/>
      <c r="B2959" s="6"/>
      <c r="C2959" s="10"/>
    </row>
    <row r="2960" spans="1:3" x14ac:dyDescent="0.2">
      <c r="A2960" s="6"/>
      <c r="B2960" s="6"/>
      <c r="C2960" s="10"/>
    </row>
    <row r="2961" spans="1:3" x14ac:dyDescent="0.2">
      <c r="A2961" s="6"/>
      <c r="B2961" s="6"/>
      <c r="C2961" s="10"/>
    </row>
    <row r="2962" spans="1:3" x14ac:dyDescent="0.2">
      <c r="A2962" s="6"/>
      <c r="B2962" s="6"/>
      <c r="C2962" s="10"/>
    </row>
    <row r="2963" spans="1:3" x14ac:dyDescent="0.2">
      <c r="A2963" s="6"/>
      <c r="B2963" s="6"/>
      <c r="C2963" s="10"/>
    </row>
    <row r="2964" spans="1:3" x14ac:dyDescent="0.2">
      <c r="A2964" s="6"/>
      <c r="B2964" s="6"/>
      <c r="C2964" s="10"/>
    </row>
    <row r="2965" spans="1:3" x14ac:dyDescent="0.2">
      <c r="A2965" s="6"/>
      <c r="B2965" s="6"/>
      <c r="C2965" s="10"/>
    </row>
    <row r="2966" spans="1:3" x14ac:dyDescent="0.2">
      <c r="A2966" s="6"/>
      <c r="B2966" s="6"/>
      <c r="C2966" s="10"/>
    </row>
    <row r="2967" spans="1:3" x14ac:dyDescent="0.2">
      <c r="A2967" s="6"/>
      <c r="B2967" s="6"/>
      <c r="C2967" s="10"/>
    </row>
    <row r="2968" spans="1:3" x14ac:dyDescent="0.2">
      <c r="A2968" s="6"/>
      <c r="B2968" s="6"/>
      <c r="C2968" s="10"/>
    </row>
    <row r="2969" spans="1:3" x14ac:dyDescent="0.2">
      <c r="A2969" s="6"/>
      <c r="B2969" s="6"/>
      <c r="C2969" s="10"/>
    </row>
    <row r="2970" spans="1:3" x14ac:dyDescent="0.2">
      <c r="A2970" s="6"/>
      <c r="B2970" s="6"/>
      <c r="C2970" s="10"/>
    </row>
    <row r="2971" spans="1:3" x14ac:dyDescent="0.2">
      <c r="A2971" s="6"/>
      <c r="B2971" s="6"/>
      <c r="C2971" s="10"/>
    </row>
    <row r="2972" spans="1:3" x14ac:dyDescent="0.2">
      <c r="A2972" s="6"/>
      <c r="B2972" s="6"/>
      <c r="C2972" s="10"/>
    </row>
    <row r="2973" spans="1:3" x14ac:dyDescent="0.2">
      <c r="A2973" s="6"/>
      <c r="B2973" s="6"/>
      <c r="C2973" s="10"/>
    </row>
    <row r="2974" spans="1:3" x14ac:dyDescent="0.2">
      <c r="A2974" s="6"/>
      <c r="B2974" s="6"/>
      <c r="C2974" s="10"/>
    </row>
    <row r="2975" spans="1:3" x14ac:dyDescent="0.2">
      <c r="A2975" s="6"/>
      <c r="B2975" s="6"/>
      <c r="C2975" s="10"/>
    </row>
    <row r="2976" spans="1:3" x14ac:dyDescent="0.2">
      <c r="A2976" s="6"/>
      <c r="B2976" s="6"/>
      <c r="C2976" s="10"/>
    </row>
    <row r="2977" spans="1:3" x14ac:dyDescent="0.2">
      <c r="A2977" s="6"/>
      <c r="B2977" s="6"/>
      <c r="C2977" s="10"/>
    </row>
    <row r="2978" spans="1:3" x14ac:dyDescent="0.2">
      <c r="A2978" s="6"/>
      <c r="B2978" s="6"/>
      <c r="C2978" s="10"/>
    </row>
    <row r="2979" spans="1:3" x14ac:dyDescent="0.2">
      <c r="A2979" s="6"/>
      <c r="B2979" s="6"/>
      <c r="C2979" s="10"/>
    </row>
    <row r="2980" spans="1:3" x14ac:dyDescent="0.2">
      <c r="A2980" s="6"/>
      <c r="B2980" s="6"/>
      <c r="C2980" s="10"/>
    </row>
    <row r="2981" spans="1:3" x14ac:dyDescent="0.2">
      <c r="A2981" s="6"/>
      <c r="B2981" s="6"/>
      <c r="C2981" s="10"/>
    </row>
    <row r="2982" spans="1:3" x14ac:dyDescent="0.2">
      <c r="A2982" s="6"/>
      <c r="B2982" s="6"/>
      <c r="C2982" s="10"/>
    </row>
    <row r="2983" spans="1:3" x14ac:dyDescent="0.2">
      <c r="A2983" s="6"/>
      <c r="B2983" s="6"/>
      <c r="C2983" s="10"/>
    </row>
    <row r="2984" spans="1:3" x14ac:dyDescent="0.2">
      <c r="A2984" s="6"/>
      <c r="B2984" s="6"/>
      <c r="C2984" s="10"/>
    </row>
    <row r="2985" spans="1:3" x14ac:dyDescent="0.2">
      <c r="A2985" s="6"/>
      <c r="B2985" s="6"/>
      <c r="C2985" s="10"/>
    </row>
    <row r="2986" spans="1:3" x14ac:dyDescent="0.2">
      <c r="A2986" s="6"/>
      <c r="B2986" s="6"/>
      <c r="C2986" s="10"/>
    </row>
    <row r="2987" spans="1:3" x14ac:dyDescent="0.2">
      <c r="A2987" s="6"/>
      <c r="B2987" s="6"/>
      <c r="C2987" s="10"/>
    </row>
    <row r="2988" spans="1:3" x14ac:dyDescent="0.2">
      <c r="A2988" s="6"/>
      <c r="B2988" s="6"/>
      <c r="C2988" s="10"/>
    </row>
    <row r="2989" spans="1:3" x14ac:dyDescent="0.2">
      <c r="A2989" s="6"/>
      <c r="B2989" s="6"/>
      <c r="C2989" s="10"/>
    </row>
    <row r="2990" spans="1:3" x14ac:dyDescent="0.2">
      <c r="A2990" s="6"/>
      <c r="B2990" s="6"/>
      <c r="C2990" s="10"/>
    </row>
    <row r="2991" spans="1:3" x14ac:dyDescent="0.2">
      <c r="A2991" s="6"/>
      <c r="B2991" s="6"/>
      <c r="C2991" s="10"/>
    </row>
    <row r="2992" spans="1:3" x14ac:dyDescent="0.2">
      <c r="A2992" s="6"/>
      <c r="B2992" s="6"/>
      <c r="C2992" s="10"/>
    </row>
    <row r="2993" spans="1:3" x14ac:dyDescent="0.2">
      <c r="A2993" s="6"/>
      <c r="B2993" s="6"/>
      <c r="C2993" s="10"/>
    </row>
    <row r="2994" spans="1:3" x14ac:dyDescent="0.2">
      <c r="A2994" s="6"/>
      <c r="B2994" s="6"/>
      <c r="C2994" s="10"/>
    </row>
    <row r="2995" spans="1:3" x14ac:dyDescent="0.2">
      <c r="A2995" s="6"/>
      <c r="B2995" s="6"/>
      <c r="C2995" s="10"/>
    </row>
    <row r="2996" spans="1:3" x14ac:dyDescent="0.2">
      <c r="A2996" s="6"/>
      <c r="B2996" s="6"/>
      <c r="C2996" s="10"/>
    </row>
    <row r="2997" spans="1:3" x14ac:dyDescent="0.2">
      <c r="A2997" s="6"/>
      <c r="B2997" s="6"/>
      <c r="C2997" s="10"/>
    </row>
    <row r="2998" spans="1:3" x14ac:dyDescent="0.2">
      <c r="A2998" s="6"/>
      <c r="B2998" s="6"/>
      <c r="C2998" s="10"/>
    </row>
    <row r="2999" spans="1:3" x14ac:dyDescent="0.2">
      <c r="A2999" s="6"/>
      <c r="B2999" s="6"/>
      <c r="C2999" s="10"/>
    </row>
    <row r="3000" spans="1:3" x14ac:dyDescent="0.2">
      <c r="A3000" s="6"/>
      <c r="B3000" s="6"/>
      <c r="C3000" s="10"/>
    </row>
    <row r="3001" spans="1:3" x14ac:dyDescent="0.2">
      <c r="A3001" s="6"/>
      <c r="B3001" s="6"/>
      <c r="C3001" s="10"/>
    </row>
    <row r="3002" spans="1:3" x14ac:dyDescent="0.2">
      <c r="A3002" s="6"/>
      <c r="B3002" s="6"/>
      <c r="C3002" s="10"/>
    </row>
    <row r="3003" spans="1:3" x14ac:dyDescent="0.2">
      <c r="A3003" s="6"/>
      <c r="B3003" s="6"/>
      <c r="C3003" s="10"/>
    </row>
    <row r="3004" spans="1:3" x14ac:dyDescent="0.2">
      <c r="A3004" s="6"/>
      <c r="B3004" s="6"/>
      <c r="C3004" s="10"/>
    </row>
    <row r="3005" spans="1:3" x14ac:dyDescent="0.2">
      <c r="A3005" s="6"/>
      <c r="B3005" s="6"/>
      <c r="C3005" s="10"/>
    </row>
    <row r="3006" spans="1:3" x14ac:dyDescent="0.2">
      <c r="A3006" s="6"/>
      <c r="B3006" s="6"/>
      <c r="C3006" s="10"/>
    </row>
    <row r="3007" spans="1:3" x14ac:dyDescent="0.2">
      <c r="A3007" s="6"/>
      <c r="B3007" s="6"/>
      <c r="C3007" s="10"/>
    </row>
    <row r="3008" spans="1:3" x14ac:dyDescent="0.2">
      <c r="A3008" s="6"/>
      <c r="B3008" s="6"/>
      <c r="C3008" s="10"/>
    </row>
    <row r="3009" spans="1:3" x14ac:dyDescent="0.2">
      <c r="A3009" s="6"/>
      <c r="B3009" s="6"/>
      <c r="C3009" s="10"/>
    </row>
    <row r="3010" spans="1:3" x14ac:dyDescent="0.2">
      <c r="A3010" s="6"/>
      <c r="B3010" s="6"/>
      <c r="C3010" s="10"/>
    </row>
    <row r="3011" spans="1:3" x14ac:dyDescent="0.2">
      <c r="A3011" s="6"/>
      <c r="B3011" s="6"/>
      <c r="C3011" s="10"/>
    </row>
    <row r="3012" spans="1:3" x14ac:dyDescent="0.2">
      <c r="A3012" s="6"/>
      <c r="B3012" s="6"/>
      <c r="C3012" s="10"/>
    </row>
    <row r="3013" spans="1:3" x14ac:dyDescent="0.2">
      <c r="A3013" s="6"/>
      <c r="B3013" s="6"/>
      <c r="C3013" s="10"/>
    </row>
    <row r="3014" spans="1:3" x14ac:dyDescent="0.2">
      <c r="A3014" s="6"/>
      <c r="B3014" s="6"/>
      <c r="C3014" s="10"/>
    </row>
    <row r="3015" spans="1:3" x14ac:dyDescent="0.2">
      <c r="A3015" s="6"/>
      <c r="B3015" s="6"/>
      <c r="C3015" s="10"/>
    </row>
    <row r="3016" spans="1:3" x14ac:dyDescent="0.2">
      <c r="A3016" s="6"/>
      <c r="B3016" s="6"/>
      <c r="C3016" s="10"/>
    </row>
    <row r="3017" spans="1:3" x14ac:dyDescent="0.2">
      <c r="A3017" s="6"/>
      <c r="B3017" s="6"/>
      <c r="C3017" s="10"/>
    </row>
    <row r="3018" spans="1:3" x14ac:dyDescent="0.2">
      <c r="A3018" s="6"/>
      <c r="B3018" s="6"/>
      <c r="C3018" s="10"/>
    </row>
    <row r="3019" spans="1:3" x14ac:dyDescent="0.2">
      <c r="A3019" s="6"/>
      <c r="B3019" s="6"/>
      <c r="C3019" s="10"/>
    </row>
    <row r="3020" spans="1:3" x14ac:dyDescent="0.2">
      <c r="A3020" s="6"/>
      <c r="B3020" s="6"/>
      <c r="C3020" s="10"/>
    </row>
    <row r="3021" spans="1:3" x14ac:dyDescent="0.2">
      <c r="A3021" s="6"/>
      <c r="B3021" s="6"/>
      <c r="C3021" s="10"/>
    </row>
    <row r="3022" spans="1:3" x14ac:dyDescent="0.2">
      <c r="A3022" s="6"/>
      <c r="B3022" s="6"/>
      <c r="C3022" s="10"/>
    </row>
    <row r="3023" spans="1:3" x14ac:dyDescent="0.2">
      <c r="A3023" s="6"/>
      <c r="B3023" s="6"/>
      <c r="C3023" s="10"/>
    </row>
    <row r="3024" spans="1:3" x14ac:dyDescent="0.2">
      <c r="A3024" s="6"/>
      <c r="B3024" s="6"/>
      <c r="C3024" s="10"/>
    </row>
    <row r="3025" spans="1:3" x14ac:dyDescent="0.2">
      <c r="A3025" s="6"/>
      <c r="B3025" s="6"/>
      <c r="C3025" s="10"/>
    </row>
    <row r="3026" spans="1:3" x14ac:dyDescent="0.2">
      <c r="A3026" s="6"/>
      <c r="B3026" s="6"/>
      <c r="C3026" s="10"/>
    </row>
    <row r="3027" spans="1:3" x14ac:dyDescent="0.2">
      <c r="A3027" s="6"/>
      <c r="B3027" s="6"/>
      <c r="C3027" s="10"/>
    </row>
    <row r="3028" spans="1:3" x14ac:dyDescent="0.2">
      <c r="A3028" s="6"/>
      <c r="B3028" s="6"/>
      <c r="C3028" s="10"/>
    </row>
    <row r="3029" spans="1:3" x14ac:dyDescent="0.2">
      <c r="A3029" s="6"/>
      <c r="B3029" s="6"/>
      <c r="C3029" s="10"/>
    </row>
    <row r="3030" spans="1:3" x14ac:dyDescent="0.2">
      <c r="A3030" s="6"/>
      <c r="B3030" s="6"/>
      <c r="C3030" s="10"/>
    </row>
    <row r="3031" spans="1:3" x14ac:dyDescent="0.2">
      <c r="A3031" s="6"/>
      <c r="B3031" s="6"/>
      <c r="C3031" s="10"/>
    </row>
    <row r="3032" spans="1:3" x14ac:dyDescent="0.2">
      <c r="A3032" s="6"/>
      <c r="B3032" s="6"/>
      <c r="C3032" s="10"/>
    </row>
    <row r="3033" spans="1:3" x14ac:dyDescent="0.2">
      <c r="A3033" s="6"/>
      <c r="B3033" s="6"/>
      <c r="C3033" s="10"/>
    </row>
    <row r="3034" spans="1:3" x14ac:dyDescent="0.2">
      <c r="A3034" s="6"/>
      <c r="B3034" s="6"/>
      <c r="C3034" s="10"/>
    </row>
    <row r="3035" spans="1:3" x14ac:dyDescent="0.2">
      <c r="A3035" s="6"/>
      <c r="B3035" s="6"/>
      <c r="C3035" s="10"/>
    </row>
    <row r="3036" spans="1:3" x14ac:dyDescent="0.2">
      <c r="A3036" s="6"/>
      <c r="B3036" s="6"/>
      <c r="C3036" s="10"/>
    </row>
    <row r="3037" spans="1:3" x14ac:dyDescent="0.2">
      <c r="A3037" s="6"/>
      <c r="B3037" s="6"/>
      <c r="C3037" s="10"/>
    </row>
    <row r="3038" spans="1:3" x14ac:dyDescent="0.2">
      <c r="A3038" s="6"/>
      <c r="B3038" s="6"/>
      <c r="C3038" s="10"/>
    </row>
    <row r="3039" spans="1:3" x14ac:dyDescent="0.2">
      <c r="A3039" s="6"/>
      <c r="B3039" s="6"/>
      <c r="C3039" s="10"/>
    </row>
    <row r="3040" spans="1:3" x14ac:dyDescent="0.2">
      <c r="A3040" s="6"/>
      <c r="B3040" s="6"/>
      <c r="C3040" s="10"/>
    </row>
    <row r="3041" spans="1:3" x14ac:dyDescent="0.2">
      <c r="A3041" s="6"/>
      <c r="B3041" s="6"/>
      <c r="C3041" s="10"/>
    </row>
    <row r="3042" spans="1:3" x14ac:dyDescent="0.2">
      <c r="A3042" s="6"/>
      <c r="B3042" s="6"/>
      <c r="C3042" s="10"/>
    </row>
    <row r="3043" spans="1:3" x14ac:dyDescent="0.2">
      <c r="A3043" s="6"/>
      <c r="B3043" s="6"/>
      <c r="C3043" s="10"/>
    </row>
    <row r="3044" spans="1:3" x14ac:dyDescent="0.2">
      <c r="A3044" s="6"/>
      <c r="B3044" s="6"/>
      <c r="C3044" s="10"/>
    </row>
    <row r="3045" spans="1:3" x14ac:dyDescent="0.2">
      <c r="A3045" s="6"/>
      <c r="B3045" s="6"/>
      <c r="C3045" s="10"/>
    </row>
    <row r="3046" spans="1:3" x14ac:dyDescent="0.2">
      <c r="A3046" s="6"/>
      <c r="B3046" s="6"/>
      <c r="C3046" s="10"/>
    </row>
    <row r="3047" spans="1:3" x14ac:dyDescent="0.2">
      <c r="A3047" s="6"/>
      <c r="B3047" s="6"/>
      <c r="C3047" s="10"/>
    </row>
    <row r="3048" spans="1:3" x14ac:dyDescent="0.2">
      <c r="A3048" s="6"/>
      <c r="B3048" s="6"/>
      <c r="C3048" s="10"/>
    </row>
    <row r="3049" spans="1:3" x14ac:dyDescent="0.2">
      <c r="A3049" s="6"/>
      <c r="B3049" s="6"/>
      <c r="C3049" s="10"/>
    </row>
    <row r="3050" spans="1:3" x14ac:dyDescent="0.2">
      <c r="A3050" s="6"/>
      <c r="B3050" s="6"/>
      <c r="C3050" s="10"/>
    </row>
    <row r="3051" spans="1:3" x14ac:dyDescent="0.2">
      <c r="A3051" s="6"/>
      <c r="B3051" s="6"/>
      <c r="C3051" s="10"/>
    </row>
    <row r="3052" spans="1:3" x14ac:dyDescent="0.2">
      <c r="A3052" s="6"/>
      <c r="B3052" s="6"/>
      <c r="C3052" s="10"/>
    </row>
    <row r="3053" spans="1:3" x14ac:dyDescent="0.2">
      <c r="A3053" s="6"/>
      <c r="B3053" s="6"/>
      <c r="C3053" s="10"/>
    </row>
    <row r="3054" spans="1:3" x14ac:dyDescent="0.2">
      <c r="A3054" s="6"/>
      <c r="B3054" s="6"/>
      <c r="C3054" s="10"/>
    </row>
    <row r="3055" spans="1:3" x14ac:dyDescent="0.2">
      <c r="A3055" s="6"/>
      <c r="B3055" s="6"/>
      <c r="C3055" s="10"/>
    </row>
    <row r="3056" spans="1:3" x14ac:dyDescent="0.2">
      <c r="A3056" s="6"/>
      <c r="B3056" s="6"/>
      <c r="C3056" s="10"/>
    </row>
    <row r="3057" spans="1:3" x14ac:dyDescent="0.2">
      <c r="A3057" s="6"/>
      <c r="B3057" s="6"/>
      <c r="C3057" s="10"/>
    </row>
    <row r="3058" spans="1:3" x14ac:dyDescent="0.2">
      <c r="A3058" s="6"/>
      <c r="B3058" s="6"/>
      <c r="C3058" s="10"/>
    </row>
    <row r="3059" spans="1:3" x14ac:dyDescent="0.2">
      <c r="A3059" s="6"/>
      <c r="B3059" s="6"/>
      <c r="C3059" s="10"/>
    </row>
    <row r="3060" spans="1:3" x14ac:dyDescent="0.2">
      <c r="A3060" s="6"/>
      <c r="B3060" s="6"/>
      <c r="C3060" s="10"/>
    </row>
    <row r="3061" spans="1:3" x14ac:dyDescent="0.2">
      <c r="A3061" s="6"/>
      <c r="B3061" s="6"/>
      <c r="C3061" s="10"/>
    </row>
    <row r="3062" spans="1:3" x14ac:dyDescent="0.2">
      <c r="A3062" s="6"/>
      <c r="B3062" s="6"/>
      <c r="C3062" s="10"/>
    </row>
    <row r="3063" spans="1:3" x14ac:dyDescent="0.2">
      <c r="A3063" s="6"/>
      <c r="B3063" s="6"/>
      <c r="C3063" s="10"/>
    </row>
    <row r="3064" spans="1:3" x14ac:dyDescent="0.2">
      <c r="A3064" s="6"/>
      <c r="B3064" s="6"/>
      <c r="C3064" s="10"/>
    </row>
    <row r="3065" spans="1:3" x14ac:dyDescent="0.2">
      <c r="A3065" s="6"/>
      <c r="B3065" s="6"/>
      <c r="C3065" s="10"/>
    </row>
    <row r="3066" spans="1:3" x14ac:dyDescent="0.2">
      <c r="A3066" s="6"/>
      <c r="B3066" s="6"/>
      <c r="C3066" s="10"/>
    </row>
    <row r="3067" spans="1:3" x14ac:dyDescent="0.2">
      <c r="A3067" s="6"/>
      <c r="B3067" s="6"/>
      <c r="C3067" s="10"/>
    </row>
    <row r="3068" spans="1:3" x14ac:dyDescent="0.2">
      <c r="A3068" s="6"/>
      <c r="B3068" s="6"/>
      <c r="C3068" s="10"/>
    </row>
    <row r="3069" spans="1:3" x14ac:dyDescent="0.2">
      <c r="A3069" s="6"/>
      <c r="B3069" s="6"/>
      <c r="C3069" s="10"/>
    </row>
    <row r="3070" spans="1:3" x14ac:dyDescent="0.2">
      <c r="A3070" s="6"/>
      <c r="B3070" s="6"/>
      <c r="C3070" s="10"/>
    </row>
    <row r="3071" spans="1:3" x14ac:dyDescent="0.2">
      <c r="A3071" s="6"/>
      <c r="B3071" s="6"/>
      <c r="C3071" s="10"/>
    </row>
    <row r="3072" spans="1:3" x14ac:dyDescent="0.2">
      <c r="A3072" s="6"/>
      <c r="B3072" s="6"/>
      <c r="C3072" s="10"/>
    </row>
    <row r="3073" spans="1:3" x14ac:dyDescent="0.2">
      <c r="A3073" s="6"/>
      <c r="B3073" s="6"/>
      <c r="C3073" s="10"/>
    </row>
    <row r="3074" spans="1:3" x14ac:dyDescent="0.2">
      <c r="A3074" s="6"/>
      <c r="B3074" s="6"/>
      <c r="C3074" s="10"/>
    </row>
    <row r="3075" spans="1:3" x14ac:dyDescent="0.2">
      <c r="A3075" s="6"/>
      <c r="B3075" s="6"/>
      <c r="C3075" s="10"/>
    </row>
    <row r="3076" spans="1:3" x14ac:dyDescent="0.2">
      <c r="A3076" s="6"/>
      <c r="B3076" s="6"/>
      <c r="C3076" s="10"/>
    </row>
    <row r="3077" spans="1:3" x14ac:dyDescent="0.2">
      <c r="A3077" s="6"/>
      <c r="B3077" s="6"/>
      <c r="C3077" s="10"/>
    </row>
    <row r="3078" spans="1:3" x14ac:dyDescent="0.2">
      <c r="A3078" s="6"/>
      <c r="B3078" s="6"/>
      <c r="C3078" s="10"/>
    </row>
    <row r="3079" spans="1:3" x14ac:dyDescent="0.2">
      <c r="A3079" s="6"/>
      <c r="B3079" s="6"/>
      <c r="C3079" s="10"/>
    </row>
    <row r="3080" spans="1:3" x14ac:dyDescent="0.2">
      <c r="A3080" s="6"/>
      <c r="B3080" s="6"/>
      <c r="C3080" s="10"/>
    </row>
    <row r="3081" spans="1:3" x14ac:dyDescent="0.2">
      <c r="A3081" s="6"/>
      <c r="B3081" s="6"/>
      <c r="C3081" s="10"/>
    </row>
    <row r="3082" spans="1:3" x14ac:dyDescent="0.2">
      <c r="A3082" s="6"/>
      <c r="B3082" s="6"/>
      <c r="C3082" s="10"/>
    </row>
    <row r="3083" spans="1:3" x14ac:dyDescent="0.2">
      <c r="A3083" s="6"/>
      <c r="B3083" s="6"/>
      <c r="C3083" s="10"/>
    </row>
    <row r="3084" spans="1:3" x14ac:dyDescent="0.2">
      <c r="A3084" s="6"/>
      <c r="B3084" s="6"/>
      <c r="C3084" s="10"/>
    </row>
    <row r="3085" spans="1:3" x14ac:dyDescent="0.2">
      <c r="A3085" s="6"/>
      <c r="B3085" s="6"/>
      <c r="C3085" s="10"/>
    </row>
    <row r="3086" spans="1:3" x14ac:dyDescent="0.2">
      <c r="A3086" s="6"/>
      <c r="B3086" s="6"/>
      <c r="C3086" s="10"/>
    </row>
    <row r="3087" spans="1:3" x14ac:dyDescent="0.2">
      <c r="A3087" s="6"/>
      <c r="B3087" s="6"/>
      <c r="C3087" s="10"/>
    </row>
    <row r="3088" spans="1:3" x14ac:dyDescent="0.2">
      <c r="A3088" s="6"/>
      <c r="B3088" s="6"/>
      <c r="C3088" s="10"/>
    </row>
    <row r="3089" spans="1:3" x14ac:dyDescent="0.2">
      <c r="A3089" s="6"/>
      <c r="B3089" s="6"/>
      <c r="C3089" s="10"/>
    </row>
    <row r="3090" spans="1:3" x14ac:dyDescent="0.2">
      <c r="A3090" s="6"/>
      <c r="B3090" s="6"/>
      <c r="C3090" s="10"/>
    </row>
    <row r="3091" spans="1:3" x14ac:dyDescent="0.2">
      <c r="A3091" s="6"/>
      <c r="B3091" s="6"/>
      <c r="C3091" s="10"/>
    </row>
    <row r="3092" spans="1:3" x14ac:dyDescent="0.2">
      <c r="A3092" s="6"/>
      <c r="B3092" s="6"/>
      <c r="C3092" s="10"/>
    </row>
    <row r="3093" spans="1:3" x14ac:dyDescent="0.2">
      <c r="A3093" s="6"/>
      <c r="B3093" s="6"/>
      <c r="C3093" s="10"/>
    </row>
    <row r="3094" spans="1:3" x14ac:dyDescent="0.2">
      <c r="A3094" s="6"/>
      <c r="B3094" s="6"/>
      <c r="C3094" s="10"/>
    </row>
    <row r="3095" spans="1:3" x14ac:dyDescent="0.2">
      <c r="A3095" s="6"/>
      <c r="B3095" s="6"/>
      <c r="C3095" s="10"/>
    </row>
    <row r="3096" spans="1:3" x14ac:dyDescent="0.2">
      <c r="A3096" s="6"/>
      <c r="B3096" s="6"/>
      <c r="C3096" s="10"/>
    </row>
    <row r="3097" spans="1:3" x14ac:dyDescent="0.2">
      <c r="A3097" s="6"/>
      <c r="B3097" s="6"/>
      <c r="C3097" s="10"/>
    </row>
    <row r="3098" spans="1:3" x14ac:dyDescent="0.2">
      <c r="A3098" s="6"/>
      <c r="B3098" s="6"/>
      <c r="C3098" s="10"/>
    </row>
    <row r="3099" spans="1:3" x14ac:dyDescent="0.2">
      <c r="A3099" s="6"/>
      <c r="B3099" s="6"/>
      <c r="C3099" s="10"/>
    </row>
    <row r="3100" spans="1:3" x14ac:dyDescent="0.2">
      <c r="A3100" s="6"/>
      <c r="B3100" s="6"/>
      <c r="C3100" s="10"/>
    </row>
    <row r="3101" spans="1:3" x14ac:dyDescent="0.2">
      <c r="A3101" s="6"/>
      <c r="B3101" s="6"/>
      <c r="C3101" s="10"/>
    </row>
    <row r="3102" spans="1:3" x14ac:dyDescent="0.2">
      <c r="A3102" s="6"/>
      <c r="B3102" s="6"/>
      <c r="C3102" s="10"/>
    </row>
    <row r="3103" spans="1:3" x14ac:dyDescent="0.2">
      <c r="A3103" s="6"/>
      <c r="B3103" s="6"/>
      <c r="C3103" s="10"/>
    </row>
    <row r="3104" spans="1:3" x14ac:dyDescent="0.2">
      <c r="A3104" s="6"/>
      <c r="B3104" s="6"/>
      <c r="C3104" s="10"/>
    </row>
    <row r="3105" spans="1:3" x14ac:dyDescent="0.2">
      <c r="A3105" s="6"/>
      <c r="B3105" s="6"/>
      <c r="C3105" s="10"/>
    </row>
    <row r="3106" spans="1:3" x14ac:dyDescent="0.2">
      <c r="A3106" s="6"/>
      <c r="B3106" s="6"/>
      <c r="C3106" s="10"/>
    </row>
    <row r="3107" spans="1:3" x14ac:dyDescent="0.2">
      <c r="A3107" s="6"/>
      <c r="B3107" s="6"/>
      <c r="C3107" s="10"/>
    </row>
    <row r="3108" spans="1:3" x14ac:dyDescent="0.2">
      <c r="A3108" s="6"/>
      <c r="B3108" s="6"/>
      <c r="C3108" s="10"/>
    </row>
    <row r="3109" spans="1:3" x14ac:dyDescent="0.2">
      <c r="A3109" s="6"/>
      <c r="B3109" s="6"/>
      <c r="C3109" s="10"/>
    </row>
    <row r="3110" spans="1:3" x14ac:dyDescent="0.2">
      <c r="A3110" s="6"/>
      <c r="B3110" s="6"/>
      <c r="C3110" s="10"/>
    </row>
    <row r="3111" spans="1:3" x14ac:dyDescent="0.2">
      <c r="A3111" s="6"/>
      <c r="B3111" s="6"/>
      <c r="C3111" s="10"/>
    </row>
    <row r="3112" spans="1:3" x14ac:dyDescent="0.2">
      <c r="A3112" s="6"/>
      <c r="B3112" s="6"/>
      <c r="C3112" s="10"/>
    </row>
    <row r="3113" spans="1:3" x14ac:dyDescent="0.2">
      <c r="A3113" s="6"/>
      <c r="B3113" s="6"/>
      <c r="C3113" s="10"/>
    </row>
    <row r="3114" spans="1:3" x14ac:dyDescent="0.2">
      <c r="A3114" s="6"/>
      <c r="B3114" s="6"/>
      <c r="C3114" s="10"/>
    </row>
    <row r="3115" spans="1:3" x14ac:dyDescent="0.2">
      <c r="A3115" s="6"/>
      <c r="B3115" s="6"/>
      <c r="C3115" s="10"/>
    </row>
    <row r="3116" spans="1:3" x14ac:dyDescent="0.2">
      <c r="A3116" s="6"/>
      <c r="B3116" s="6"/>
      <c r="C3116" s="10"/>
    </row>
    <row r="3117" spans="1:3" x14ac:dyDescent="0.2">
      <c r="A3117" s="6"/>
      <c r="B3117" s="6"/>
      <c r="C3117" s="10"/>
    </row>
    <row r="3118" spans="1:3" x14ac:dyDescent="0.2">
      <c r="A3118" s="6"/>
      <c r="B3118" s="6"/>
      <c r="C3118" s="10"/>
    </row>
    <row r="3119" spans="1:3" x14ac:dyDescent="0.2">
      <c r="A3119" s="6"/>
      <c r="B3119" s="6"/>
      <c r="C3119" s="10"/>
    </row>
    <row r="3120" spans="1:3" x14ac:dyDescent="0.2">
      <c r="A3120" s="6"/>
      <c r="B3120" s="6"/>
      <c r="C3120" s="10"/>
    </row>
    <row r="3121" spans="1:3" x14ac:dyDescent="0.2">
      <c r="A3121" s="6"/>
      <c r="B3121" s="6"/>
      <c r="C3121" s="10"/>
    </row>
    <row r="3122" spans="1:3" x14ac:dyDescent="0.2">
      <c r="A3122" s="6"/>
      <c r="B3122" s="6"/>
      <c r="C3122" s="10"/>
    </row>
    <row r="3123" spans="1:3" x14ac:dyDescent="0.2">
      <c r="A3123" s="6"/>
      <c r="B3123" s="6"/>
      <c r="C3123" s="10"/>
    </row>
    <row r="3124" spans="1:3" x14ac:dyDescent="0.2">
      <c r="A3124" s="6"/>
      <c r="B3124" s="6"/>
      <c r="C3124" s="10"/>
    </row>
    <row r="3125" spans="1:3" x14ac:dyDescent="0.2">
      <c r="A3125" s="6"/>
      <c r="B3125" s="6"/>
      <c r="C3125" s="10"/>
    </row>
    <row r="3126" spans="1:3" x14ac:dyDescent="0.2">
      <c r="A3126" s="6"/>
      <c r="B3126" s="6"/>
      <c r="C3126" s="10"/>
    </row>
    <row r="3127" spans="1:3" x14ac:dyDescent="0.2">
      <c r="A3127" s="6"/>
      <c r="B3127" s="6"/>
      <c r="C3127" s="10"/>
    </row>
    <row r="3128" spans="1:3" x14ac:dyDescent="0.2">
      <c r="A3128" s="6"/>
      <c r="B3128" s="6"/>
      <c r="C3128" s="10"/>
    </row>
    <row r="3129" spans="1:3" x14ac:dyDescent="0.2">
      <c r="A3129" s="6"/>
      <c r="B3129" s="6"/>
      <c r="C3129" s="10"/>
    </row>
    <row r="3130" spans="1:3" x14ac:dyDescent="0.2">
      <c r="A3130" s="6"/>
      <c r="B3130" s="6"/>
      <c r="C3130" s="10"/>
    </row>
    <row r="3131" spans="1:3" x14ac:dyDescent="0.2">
      <c r="A3131" s="6"/>
      <c r="B3131" s="6"/>
      <c r="C3131" s="10"/>
    </row>
    <row r="3132" spans="1:3" x14ac:dyDescent="0.2">
      <c r="A3132" s="6"/>
      <c r="B3132" s="6"/>
      <c r="C3132" s="10"/>
    </row>
    <row r="3133" spans="1:3" x14ac:dyDescent="0.2">
      <c r="A3133" s="6"/>
      <c r="B3133" s="6"/>
      <c r="C3133" s="10"/>
    </row>
    <row r="3134" spans="1:3" x14ac:dyDescent="0.2">
      <c r="A3134" s="6"/>
      <c r="B3134" s="6"/>
      <c r="C3134" s="10"/>
    </row>
    <row r="3135" spans="1:3" x14ac:dyDescent="0.2">
      <c r="A3135" s="6"/>
      <c r="B3135" s="6"/>
      <c r="C3135" s="10"/>
    </row>
    <row r="3136" spans="1:3" x14ac:dyDescent="0.2">
      <c r="A3136" s="6"/>
      <c r="B3136" s="6"/>
      <c r="C3136" s="10"/>
    </row>
    <row r="3137" spans="1:3" x14ac:dyDescent="0.2">
      <c r="A3137" s="6"/>
      <c r="B3137" s="6"/>
      <c r="C3137" s="10"/>
    </row>
    <row r="3138" spans="1:3" x14ac:dyDescent="0.2">
      <c r="A3138" s="6"/>
      <c r="B3138" s="6"/>
      <c r="C3138" s="10"/>
    </row>
    <row r="3139" spans="1:3" x14ac:dyDescent="0.2">
      <c r="A3139" s="6"/>
      <c r="B3139" s="6"/>
      <c r="C3139" s="10"/>
    </row>
    <row r="3140" spans="1:3" x14ac:dyDescent="0.2">
      <c r="A3140" s="6"/>
      <c r="B3140" s="6"/>
      <c r="C3140" s="10"/>
    </row>
    <row r="3141" spans="1:3" x14ac:dyDescent="0.2">
      <c r="A3141" s="6"/>
      <c r="B3141" s="6"/>
      <c r="C3141" s="10"/>
    </row>
    <row r="3142" spans="1:3" x14ac:dyDescent="0.2">
      <c r="A3142" s="6"/>
      <c r="B3142" s="6"/>
      <c r="C3142" s="10"/>
    </row>
    <row r="3143" spans="1:3" x14ac:dyDescent="0.2">
      <c r="A3143" s="6"/>
      <c r="B3143" s="6"/>
      <c r="C3143" s="10"/>
    </row>
    <row r="3144" spans="1:3" x14ac:dyDescent="0.2">
      <c r="A3144" s="6"/>
      <c r="B3144" s="6"/>
      <c r="C3144" s="10"/>
    </row>
    <row r="3145" spans="1:3" x14ac:dyDescent="0.2">
      <c r="A3145" s="6"/>
      <c r="B3145" s="6"/>
      <c r="C3145" s="10"/>
    </row>
    <row r="3146" spans="1:3" x14ac:dyDescent="0.2">
      <c r="A3146" s="6"/>
      <c r="B3146" s="6"/>
      <c r="C3146" s="10"/>
    </row>
    <row r="3147" spans="1:3" x14ac:dyDescent="0.2">
      <c r="A3147" s="6"/>
      <c r="B3147" s="6"/>
      <c r="C3147" s="10"/>
    </row>
    <row r="3148" spans="1:3" x14ac:dyDescent="0.2">
      <c r="A3148" s="6"/>
      <c r="B3148" s="6"/>
      <c r="C3148" s="10"/>
    </row>
    <row r="3149" spans="1:3" x14ac:dyDescent="0.2">
      <c r="A3149" s="6"/>
      <c r="B3149" s="6"/>
      <c r="C3149" s="10"/>
    </row>
    <row r="3150" spans="1:3" x14ac:dyDescent="0.2">
      <c r="A3150" s="6"/>
      <c r="B3150" s="6"/>
      <c r="C3150" s="10"/>
    </row>
    <row r="3151" spans="1:3" x14ac:dyDescent="0.2">
      <c r="A3151" s="6"/>
      <c r="B3151" s="6"/>
      <c r="C3151" s="10"/>
    </row>
    <row r="3152" spans="1:3" x14ac:dyDescent="0.2">
      <c r="A3152" s="6"/>
      <c r="B3152" s="6"/>
      <c r="C3152" s="10"/>
    </row>
    <row r="3153" spans="1:3" x14ac:dyDescent="0.2">
      <c r="A3153" s="6"/>
      <c r="B3153" s="6"/>
      <c r="C3153" s="10"/>
    </row>
    <row r="3154" spans="1:3" x14ac:dyDescent="0.2">
      <c r="A3154" s="6"/>
      <c r="B3154" s="6"/>
      <c r="C3154" s="10"/>
    </row>
    <row r="3155" spans="1:3" x14ac:dyDescent="0.2">
      <c r="A3155" s="6"/>
      <c r="B3155" s="6"/>
      <c r="C3155" s="10"/>
    </row>
    <row r="3156" spans="1:3" x14ac:dyDescent="0.2">
      <c r="A3156" s="6"/>
      <c r="B3156" s="6"/>
      <c r="C3156" s="10"/>
    </row>
    <row r="3157" spans="1:3" x14ac:dyDescent="0.2">
      <c r="A3157" s="6"/>
      <c r="B3157" s="6"/>
      <c r="C3157" s="10"/>
    </row>
    <row r="3158" spans="1:3" x14ac:dyDescent="0.2">
      <c r="A3158" s="6"/>
      <c r="B3158" s="6"/>
      <c r="C3158" s="10"/>
    </row>
    <row r="3159" spans="1:3" x14ac:dyDescent="0.2">
      <c r="A3159" s="6"/>
      <c r="B3159" s="6"/>
      <c r="C3159" s="10"/>
    </row>
    <row r="3160" spans="1:3" x14ac:dyDescent="0.2">
      <c r="A3160" s="6"/>
      <c r="B3160" s="6"/>
      <c r="C3160" s="10"/>
    </row>
    <row r="3161" spans="1:3" x14ac:dyDescent="0.2">
      <c r="A3161" s="6"/>
      <c r="B3161" s="6"/>
      <c r="C3161" s="10"/>
    </row>
    <row r="3162" spans="1:3" x14ac:dyDescent="0.2">
      <c r="A3162" s="6"/>
      <c r="B3162" s="6"/>
      <c r="C3162" s="10"/>
    </row>
    <row r="3163" spans="1:3" x14ac:dyDescent="0.2">
      <c r="A3163" s="6"/>
      <c r="B3163" s="6"/>
      <c r="C3163" s="10"/>
    </row>
    <row r="3164" spans="1:3" x14ac:dyDescent="0.2">
      <c r="A3164" s="6"/>
      <c r="B3164" s="6"/>
      <c r="C3164" s="10"/>
    </row>
    <row r="3165" spans="1:3" x14ac:dyDescent="0.2">
      <c r="A3165" s="6"/>
      <c r="B3165" s="6"/>
      <c r="C3165" s="10"/>
    </row>
    <row r="3166" spans="1:3" x14ac:dyDescent="0.2">
      <c r="A3166" s="6"/>
      <c r="B3166" s="6"/>
      <c r="C3166" s="10"/>
    </row>
    <row r="3167" spans="1:3" x14ac:dyDescent="0.2">
      <c r="A3167" s="6"/>
      <c r="B3167" s="6"/>
      <c r="C3167" s="10"/>
    </row>
    <row r="3168" spans="1:3" x14ac:dyDescent="0.2">
      <c r="A3168" s="6"/>
      <c r="B3168" s="6"/>
      <c r="C3168" s="10"/>
    </row>
    <row r="3169" spans="1:3" x14ac:dyDescent="0.2">
      <c r="A3169" s="6"/>
      <c r="B3169" s="6"/>
      <c r="C3169" s="10"/>
    </row>
    <row r="3170" spans="1:3" x14ac:dyDescent="0.2">
      <c r="A3170" s="6"/>
      <c r="B3170" s="6"/>
      <c r="C3170" s="10"/>
    </row>
    <row r="3171" spans="1:3" x14ac:dyDescent="0.2">
      <c r="A3171" s="6"/>
      <c r="B3171" s="6"/>
      <c r="C3171" s="10"/>
    </row>
    <row r="3172" spans="1:3" x14ac:dyDescent="0.2">
      <c r="A3172" s="6"/>
      <c r="B3172" s="6"/>
      <c r="C3172" s="10"/>
    </row>
    <row r="3173" spans="1:3" x14ac:dyDescent="0.2">
      <c r="A3173" s="6"/>
      <c r="B3173" s="6"/>
      <c r="C3173" s="10"/>
    </row>
    <row r="3174" spans="1:3" x14ac:dyDescent="0.2">
      <c r="A3174" s="6"/>
      <c r="B3174" s="6"/>
      <c r="C3174" s="10"/>
    </row>
    <row r="3175" spans="1:3" x14ac:dyDescent="0.2">
      <c r="A3175" s="6"/>
      <c r="B3175" s="6"/>
      <c r="C3175" s="10"/>
    </row>
    <row r="3176" spans="1:3" x14ac:dyDescent="0.2">
      <c r="A3176" s="6"/>
      <c r="B3176" s="6"/>
      <c r="C3176" s="10"/>
    </row>
    <row r="3177" spans="1:3" x14ac:dyDescent="0.2">
      <c r="A3177" s="6"/>
      <c r="B3177" s="6"/>
      <c r="C3177" s="10"/>
    </row>
    <row r="3178" spans="1:3" x14ac:dyDescent="0.2">
      <c r="A3178" s="6"/>
      <c r="B3178" s="6"/>
      <c r="C3178" s="10"/>
    </row>
    <row r="3179" spans="1:3" x14ac:dyDescent="0.2">
      <c r="A3179" s="6"/>
      <c r="B3179" s="6"/>
      <c r="C3179" s="10"/>
    </row>
    <row r="3180" spans="1:3" x14ac:dyDescent="0.2">
      <c r="A3180" s="6"/>
      <c r="B3180" s="6"/>
      <c r="C3180" s="10"/>
    </row>
    <row r="3181" spans="1:3" x14ac:dyDescent="0.2">
      <c r="A3181" s="6"/>
      <c r="B3181" s="6"/>
      <c r="C3181" s="10"/>
    </row>
    <row r="3182" spans="1:3" x14ac:dyDescent="0.2">
      <c r="A3182" s="6"/>
      <c r="B3182" s="6"/>
      <c r="C3182" s="10"/>
    </row>
    <row r="3183" spans="1:3" x14ac:dyDescent="0.2">
      <c r="A3183" s="6"/>
      <c r="B3183" s="6"/>
      <c r="C3183" s="10"/>
    </row>
    <row r="3184" spans="1:3" x14ac:dyDescent="0.2">
      <c r="A3184" s="6"/>
      <c r="B3184" s="6"/>
      <c r="C3184" s="10"/>
    </row>
    <row r="3185" spans="1:3" x14ac:dyDescent="0.2">
      <c r="A3185" s="6"/>
      <c r="B3185" s="6"/>
      <c r="C3185" s="10"/>
    </row>
    <row r="3186" spans="1:3" x14ac:dyDescent="0.2">
      <c r="A3186" s="6"/>
      <c r="B3186" s="6"/>
      <c r="C3186" s="10"/>
    </row>
    <row r="3187" spans="1:3" x14ac:dyDescent="0.2">
      <c r="A3187" s="6"/>
      <c r="B3187" s="6"/>
      <c r="C3187" s="10"/>
    </row>
    <row r="3188" spans="1:3" x14ac:dyDescent="0.2">
      <c r="A3188" s="6"/>
      <c r="B3188" s="6"/>
      <c r="C3188" s="10"/>
    </row>
    <row r="3189" spans="1:3" x14ac:dyDescent="0.2">
      <c r="A3189" s="6"/>
      <c r="B3189" s="6"/>
      <c r="C3189" s="10"/>
    </row>
    <row r="3190" spans="1:3" x14ac:dyDescent="0.2">
      <c r="A3190" s="6"/>
      <c r="B3190" s="6"/>
      <c r="C3190" s="10"/>
    </row>
    <row r="3191" spans="1:3" x14ac:dyDescent="0.2">
      <c r="A3191" s="6"/>
      <c r="B3191" s="6"/>
      <c r="C3191" s="10"/>
    </row>
    <row r="3192" spans="1:3" x14ac:dyDescent="0.2">
      <c r="A3192" s="6"/>
      <c r="B3192" s="6"/>
      <c r="C3192" s="10"/>
    </row>
    <row r="3193" spans="1:3" x14ac:dyDescent="0.2">
      <c r="A3193" s="6"/>
      <c r="B3193" s="6"/>
      <c r="C3193" s="10"/>
    </row>
    <row r="3194" spans="1:3" x14ac:dyDescent="0.2">
      <c r="A3194" s="6"/>
      <c r="B3194" s="6"/>
      <c r="C3194" s="10"/>
    </row>
    <row r="3195" spans="1:3" x14ac:dyDescent="0.2">
      <c r="A3195" s="6"/>
      <c r="B3195" s="6"/>
      <c r="C3195" s="10"/>
    </row>
    <row r="3196" spans="1:3" x14ac:dyDescent="0.2">
      <c r="A3196" s="6"/>
      <c r="B3196" s="6"/>
      <c r="C3196" s="10"/>
    </row>
    <row r="3197" spans="1:3" x14ac:dyDescent="0.2">
      <c r="A3197" s="6"/>
      <c r="B3197" s="6"/>
      <c r="C3197" s="10"/>
    </row>
    <row r="3198" spans="1:3" x14ac:dyDescent="0.2">
      <c r="A3198" s="6"/>
      <c r="B3198" s="6"/>
      <c r="C3198" s="10"/>
    </row>
    <row r="3199" spans="1:3" x14ac:dyDescent="0.2">
      <c r="A3199" s="6"/>
      <c r="B3199" s="6"/>
      <c r="C3199" s="10"/>
    </row>
    <row r="3200" spans="1:3" x14ac:dyDescent="0.2">
      <c r="A3200" s="6"/>
      <c r="B3200" s="6"/>
      <c r="C3200" s="10"/>
    </row>
    <row r="3201" spans="1:3" x14ac:dyDescent="0.2">
      <c r="A3201" s="6"/>
      <c r="B3201" s="6"/>
      <c r="C3201" s="10"/>
    </row>
    <row r="3202" spans="1:3" x14ac:dyDescent="0.2">
      <c r="A3202" s="6"/>
      <c r="B3202" s="6"/>
      <c r="C3202" s="10"/>
    </row>
    <row r="3203" spans="1:3" x14ac:dyDescent="0.2">
      <c r="A3203" s="6"/>
      <c r="B3203" s="6"/>
      <c r="C3203" s="10"/>
    </row>
    <row r="3204" spans="1:3" x14ac:dyDescent="0.2">
      <c r="A3204" s="6"/>
      <c r="B3204" s="6"/>
      <c r="C3204" s="10"/>
    </row>
    <row r="3205" spans="1:3" x14ac:dyDescent="0.2">
      <c r="A3205" s="6"/>
      <c r="B3205" s="6"/>
      <c r="C3205" s="10"/>
    </row>
    <row r="3206" spans="1:3" x14ac:dyDescent="0.2">
      <c r="A3206" s="6"/>
      <c r="B3206" s="6"/>
      <c r="C3206" s="10"/>
    </row>
    <row r="3207" spans="1:3" x14ac:dyDescent="0.2">
      <c r="A3207" s="6"/>
      <c r="B3207" s="6"/>
      <c r="C3207" s="10"/>
    </row>
    <row r="3208" spans="1:3" x14ac:dyDescent="0.2">
      <c r="A3208" s="6"/>
      <c r="B3208" s="6"/>
      <c r="C3208" s="10"/>
    </row>
    <row r="3209" spans="1:3" x14ac:dyDescent="0.2">
      <c r="A3209" s="6"/>
      <c r="B3209" s="6"/>
      <c r="C3209" s="10"/>
    </row>
    <row r="3210" spans="1:3" x14ac:dyDescent="0.2">
      <c r="A3210" s="6"/>
      <c r="B3210" s="6"/>
      <c r="C3210" s="10"/>
    </row>
    <row r="3211" spans="1:3" x14ac:dyDescent="0.2">
      <c r="A3211" s="6"/>
      <c r="B3211" s="6"/>
      <c r="C3211" s="10"/>
    </row>
    <row r="3212" spans="1:3" x14ac:dyDescent="0.2">
      <c r="A3212" s="6"/>
      <c r="B3212" s="6"/>
      <c r="C3212" s="10"/>
    </row>
    <row r="3213" spans="1:3" x14ac:dyDescent="0.2">
      <c r="A3213" s="6"/>
      <c r="B3213" s="6"/>
      <c r="C3213" s="10"/>
    </row>
    <row r="3214" spans="1:3" x14ac:dyDescent="0.2">
      <c r="A3214" s="6"/>
      <c r="B3214" s="6"/>
      <c r="C3214" s="10"/>
    </row>
    <row r="3215" spans="1:3" x14ac:dyDescent="0.2">
      <c r="A3215" s="6"/>
      <c r="B3215" s="6"/>
      <c r="C3215" s="10"/>
    </row>
    <row r="3216" spans="1:3" x14ac:dyDescent="0.2">
      <c r="A3216" s="6"/>
      <c r="B3216" s="6"/>
      <c r="C3216" s="10"/>
    </row>
    <row r="3217" spans="1:3" x14ac:dyDescent="0.2">
      <c r="A3217" s="6"/>
      <c r="B3217" s="6"/>
      <c r="C3217" s="10"/>
    </row>
    <row r="3218" spans="1:3" x14ac:dyDescent="0.2">
      <c r="A3218" s="6"/>
      <c r="B3218" s="6"/>
      <c r="C3218" s="10"/>
    </row>
    <row r="3219" spans="1:3" x14ac:dyDescent="0.2">
      <c r="A3219" s="6"/>
      <c r="B3219" s="6"/>
      <c r="C3219" s="10"/>
    </row>
    <row r="3220" spans="1:3" x14ac:dyDescent="0.2">
      <c r="A3220" s="6"/>
      <c r="B3220" s="6"/>
      <c r="C3220" s="10"/>
    </row>
    <row r="3221" spans="1:3" x14ac:dyDescent="0.2">
      <c r="A3221" s="6"/>
      <c r="B3221" s="6"/>
      <c r="C3221" s="10"/>
    </row>
    <row r="3222" spans="1:3" x14ac:dyDescent="0.2">
      <c r="A3222" s="6"/>
      <c r="B3222" s="6"/>
      <c r="C3222" s="10"/>
    </row>
    <row r="3223" spans="1:3" x14ac:dyDescent="0.2">
      <c r="A3223" s="6"/>
      <c r="B3223" s="6"/>
      <c r="C3223" s="10"/>
    </row>
    <row r="3224" spans="1:3" x14ac:dyDescent="0.2">
      <c r="A3224" s="6"/>
      <c r="B3224" s="6"/>
      <c r="C3224" s="10"/>
    </row>
    <row r="3225" spans="1:3" x14ac:dyDescent="0.2">
      <c r="A3225" s="6"/>
      <c r="B3225" s="6"/>
      <c r="C3225" s="10"/>
    </row>
    <row r="3226" spans="1:3" x14ac:dyDescent="0.2">
      <c r="A3226" s="6"/>
      <c r="B3226" s="6"/>
      <c r="C3226" s="10"/>
    </row>
    <row r="3227" spans="1:3" x14ac:dyDescent="0.2">
      <c r="A3227" s="6"/>
      <c r="B3227" s="6"/>
      <c r="C3227" s="10"/>
    </row>
    <row r="3228" spans="1:3" x14ac:dyDescent="0.2">
      <c r="A3228" s="6"/>
      <c r="B3228" s="6"/>
      <c r="C3228" s="10"/>
    </row>
    <row r="3229" spans="1:3" x14ac:dyDescent="0.2">
      <c r="A3229" s="6"/>
      <c r="B3229" s="6"/>
      <c r="C3229" s="10"/>
    </row>
    <row r="3230" spans="1:3" x14ac:dyDescent="0.2">
      <c r="A3230" s="6"/>
      <c r="B3230" s="6"/>
      <c r="C3230" s="10"/>
    </row>
    <row r="3231" spans="1:3" x14ac:dyDescent="0.2">
      <c r="A3231" s="6"/>
      <c r="B3231" s="6"/>
      <c r="C3231" s="10"/>
    </row>
    <row r="3232" spans="1:3" x14ac:dyDescent="0.2">
      <c r="A3232" s="6"/>
      <c r="B3232" s="6"/>
      <c r="C3232" s="10"/>
    </row>
    <row r="3233" spans="1:3" x14ac:dyDescent="0.2">
      <c r="A3233" s="6"/>
      <c r="B3233" s="6"/>
      <c r="C3233" s="10"/>
    </row>
    <row r="3234" spans="1:3" x14ac:dyDescent="0.2">
      <c r="A3234" s="6"/>
      <c r="B3234" s="6"/>
      <c r="C3234" s="10"/>
    </row>
    <row r="3235" spans="1:3" x14ac:dyDescent="0.2">
      <c r="A3235" s="6"/>
      <c r="B3235" s="6"/>
      <c r="C3235" s="10"/>
    </row>
    <row r="3236" spans="1:3" x14ac:dyDescent="0.2">
      <c r="A3236" s="6"/>
      <c r="B3236" s="6"/>
      <c r="C3236" s="10"/>
    </row>
    <row r="3237" spans="1:3" x14ac:dyDescent="0.2">
      <c r="A3237" s="6"/>
      <c r="B3237" s="6"/>
      <c r="C3237" s="10"/>
    </row>
    <row r="3238" spans="1:3" x14ac:dyDescent="0.2">
      <c r="A3238" s="6"/>
      <c r="B3238" s="6"/>
      <c r="C3238" s="10"/>
    </row>
    <row r="3239" spans="1:3" x14ac:dyDescent="0.2">
      <c r="A3239" s="6"/>
      <c r="B3239" s="6"/>
      <c r="C3239" s="10"/>
    </row>
    <row r="3240" spans="1:3" x14ac:dyDescent="0.2">
      <c r="A3240" s="6"/>
      <c r="B3240" s="6"/>
      <c r="C3240" s="10"/>
    </row>
    <row r="3241" spans="1:3" x14ac:dyDescent="0.2">
      <c r="A3241" s="6"/>
      <c r="B3241" s="6"/>
      <c r="C3241" s="10"/>
    </row>
    <row r="3242" spans="1:3" x14ac:dyDescent="0.2">
      <c r="A3242" s="6"/>
      <c r="B3242" s="6"/>
      <c r="C3242" s="10"/>
    </row>
    <row r="3243" spans="1:3" x14ac:dyDescent="0.2">
      <c r="A3243" s="6"/>
      <c r="B3243" s="6"/>
      <c r="C3243" s="10"/>
    </row>
    <row r="3244" spans="1:3" x14ac:dyDescent="0.2">
      <c r="A3244" s="6"/>
      <c r="B3244" s="6"/>
      <c r="C3244" s="10"/>
    </row>
    <row r="3245" spans="1:3" x14ac:dyDescent="0.2">
      <c r="A3245" s="6"/>
      <c r="B3245" s="6"/>
      <c r="C3245" s="10"/>
    </row>
    <row r="3246" spans="1:3" x14ac:dyDescent="0.2">
      <c r="A3246" s="6"/>
      <c r="B3246" s="6"/>
      <c r="C3246" s="10"/>
    </row>
    <row r="3247" spans="1:3" x14ac:dyDescent="0.2">
      <c r="A3247" s="6"/>
      <c r="B3247" s="6"/>
      <c r="C3247" s="10"/>
    </row>
    <row r="3248" spans="1:3" x14ac:dyDescent="0.2">
      <c r="A3248" s="6"/>
      <c r="B3248" s="6"/>
      <c r="C3248" s="10"/>
    </row>
    <row r="3249" spans="1:3" x14ac:dyDescent="0.2">
      <c r="A3249" s="6"/>
      <c r="B3249" s="6"/>
      <c r="C3249" s="10"/>
    </row>
    <row r="3250" spans="1:3" x14ac:dyDescent="0.2">
      <c r="A3250" s="6"/>
      <c r="B3250" s="6"/>
      <c r="C3250" s="10"/>
    </row>
    <row r="3251" spans="1:3" x14ac:dyDescent="0.2">
      <c r="A3251" s="6"/>
      <c r="B3251" s="6"/>
      <c r="C3251" s="10"/>
    </row>
    <row r="3252" spans="1:3" x14ac:dyDescent="0.2">
      <c r="A3252" s="6"/>
      <c r="B3252" s="6"/>
      <c r="C3252" s="10"/>
    </row>
    <row r="3253" spans="1:3" x14ac:dyDescent="0.2">
      <c r="A3253" s="6"/>
      <c r="B3253" s="6"/>
      <c r="C3253" s="10"/>
    </row>
    <row r="3254" spans="1:3" x14ac:dyDescent="0.2">
      <c r="A3254" s="6"/>
      <c r="B3254" s="6"/>
      <c r="C3254" s="10"/>
    </row>
    <row r="3255" spans="1:3" x14ac:dyDescent="0.2">
      <c r="A3255" s="6"/>
      <c r="B3255" s="6"/>
      <c r="C3255" s="10"/>
    </row>
    <row r="3256" spans="1:3" x14ac:dyDescent="0.2">
      <c r="A3256" s="6"/>
      <c r="B3256" s="6"/>
      <c r="C3256" s="10"/>
    </row>
    <row r="3257" spans="1:3" x14ac:dyDescent="0.2">
      <c r="A3257" s="6"/>
      <c r="B3257" s="6"/>
      <c r="C3257" s="10"/>
    </row>
    <row r="3258" spans="1:3" x14ac:dyDescent="0.2">
      <c r="A3258" s="6"/>
      <c r="B3258" s="6"/>
      <c r="C3258" s="10"/>
    </row>
    <row r="3259" spans="1:3" x14ac:dyDescent="0.2">
      <c r="A3259" s="6"/>
      <c r="B3259" s="6"/>
      <c r="C3259" s="10"/>
    </row>
    <row r="3260" spans="1:3" x14ac:dyDescent="0.2">
      <c r="A3260" s="6"/>
      <c r="B3260" s="6"/>
      <c r="C3260" s="10"/>
    </row>
    <row r="3261" spans="1:3" x14ac:dyDescent="0.2">
      <c r="A3261" s="6"/>
      <c r="B3261" s="6"/>
      <c r="C3261" s="10"/>
    </row>
    <row r="3262" spans="1:3" x14ac:dyDescent="0.2">
      <c r="A3262" s="6"/>
      <c r="B3262" s="6"/>
      <c r="C3262" s="10"/>
    </row>
    <row r="3263" spans="1:3" x14ac:dyDescent="0.2">
      <c r="A3263" s="6"/>
      <c r="B3263" s="6"/>
      <c r="C3263" s="10"/>
    </row>
    <row r="3264" spans="1:3" x14ac:dyDescent="0.2">
      <c r="A3264" s="6"/>
      <c r="B3264" s="6"/>
      <c r="C3264" s="10"/>
    </row>
    <row r="3265" spans="1:3" x14ac:dyDescent="0.2">
      <c r="A3265" s="6"/>
      <c r="B3265" s="6"/>
      <c r="C3265" s="10"/>
    </row>
    <row r="3266" spans="1:3" x14ac:dyDescent="0.2">
      <c r="A3266" s="6"/>
      <c r="B3266" s="6"/>
      <c r="C3266" s="10"/>
    </row>
    <row r="3267" spans="1:3" x14ac:dyDescent="0.2">
      <c r="A3267" s="6"/>
      <c r="B3267" s="6"/>
      <c r="C3267" s="10"/>
    </row>
    <row r="3268" spans="1:3" x14ac:dyDescent="0.2">
      <c r="A3268" s="6"/>
      <c r="B3268" s="6"/>
      <c r="C3268" s="10"/>
    </row>
    <row r="3269" spans="1:3" x14ac:dyDescent="0.2">
      <c r="A3269" s="6"/>
      <c r="B3269" s="6"/>
      <c r="C3269" s="10"/>
    </row>
    <row r="3270" spans="1:3" x14ac:dyDescent="0.2">
      <c r="A3270" s="6"/>
      <c r="B3270" s="6"/>
      <c r="C3270" s="10"/>
    </row>
    <row r="3271" spans="1:3" x14ac:dyDescent="0.2">
      <c r="A3271" s="6"/>
      <c r="B3271" s="6"/>
      <c r="C3271" s="10"/>
    </row>
    <row r="3272" spans="1:3" x14ac:dyDescent="0.2">
      <c r="A3272" s="6"/>
      <c r="B3272" s="6"/>
      <c r="C3272" s="10"/>
    </row>
    <row r="3273" spans="1:3" x14ac:dyDescent="0.2">
      <c r="A3273" s="6"/>
      <c r="B3273" s="6"/>
      <c r="C3273" s="10"/>
    </row>
    <row r="3274" spans="1:3" x14ac:dyDescent="0.2">
      <c r="A3274" s="6"/>
      <c r="B3274" s="6"/>
      <c r="C3274" s="10"/>
    </row>
    <row r="3275" spans="1:3" x14ac:dyDescent="0.2">
      <c r="A3275" s="6"/>
      <c r="B3275" s="6"/>
      <c r="C3275" s="10"/>
    </row>
    <row r="3276" spans="1:3" x14ac:dyDescent="0.2">
      <c r="A3276" s="6"/>
      <c r="B3276" s="6"/>
      <c r="C3276" s="10"/>
    </row>
    <row r="3277" spans="1:3" x14ac:dyDescent="0.2">
      <c r="A3277" s="6"/>
      <c r="B3277" s="6"/>
      <c r="C3277" s="10"/>
    </row>
    <row r="3278" spans="1:3" x14ac:dyDescent="0.2">
      <c r="A3278" s="6"/>
      <c r="B3278" s="6"/>
      <c r="C3278" s="10"/>
    </row>
    <row r="3279" spans="1:3" x14ac:dyDescent="0.2">
      <c r="A3279" s="6"/>
      <c r="B3279" s="6"/>
      <c r="C3279" s="10"/>
    </row>
    <row r="3280" spans="1:3" x14ac:dyDescent="0.2">
      <c r="A3280" s="6"/>
      <c r="B3280" s="6"/>
      <c r="C3280" s="10"/>
    </row>
    <row r="3281" spans="1:3" x14ac:dyDescent="0.2">
      <c r="A3281" s="6"/>
      <c r="B3281" s="6"/>
      <c r="C3281" s="10"/>
    </row>
    <row r="3282" spans="1:3" x14ac:dyDescent="0.2">
      <c r="A3282" s="6"/>
      <c r="B3282" s="6"/>
      <c r="C3282" s="10"/>
    </row>
    <row r="3283" spans="1:3" x14ac:dyDescent="0.2">
      <c r="A3283" s="6"/>
      <c r="B3283" s="6"/>
      <c r="C3283" s="10"/>
    </row>
    <row r="3284" spans="1:3" x14ac:dyDescent="0.2">
      <c r="A3284" s="6"/>
      <c r="B3284" s="6"/>
      <c r="C3284" s="10"/>
    </row>
    <row r="3285" spans="1:3" x14ac:dyDescent="0.2">
      <c r="A3285" s="6"/>
      <c r="B3285" s="6"/>
      <c r="C3285" s="10"/>
    </row>
    <row r="3286" spans="1:3" x14ac:dyDescent="0.2">
      <c r="A3286" s="6"/>
      <c r="B3286" s="6"/>
      <c r="C3286" s="10"/>
    </row>
    <row r="3287" spans="1:3" x14ac:dyDescent="0.2">
      <c r="A3287" s="6"/>
      <c r="B3287" s="6"/>
      <c r="C3287" s="10"/>
    </row>
    <row r="3288" spans="1:3" x14ac:dyDescent="0.2">
      <c r="A3288" s="6"/>
      <c r="B3288" s="6"/>
      <c r="C3288" s="10"/>
    </row>
    <row r="3289" spans="1:3" x14ac:dyDescent="0.2">
      <c r="A3289" s="6"/>
      <c r="B3289" s="6"/>
      <c r="C3289" s="10"/>
    </row>
    <row r="3290" spans="1:3" x14ac:dyDescent="0.2">
      <c r="A3290" s="6"/>
      <c r="B3290" s="6"/>
      <c r="C3290" s="10"/>
    </row>
    <row r="3291" spans="1:3" x14ac:dyDescent="0.2">
      <c r="A3291" s="6"/>
      <c r="B3291" s="6"/>
      <c r="C3291" s="10"/>
    </row>
    <row r="3292" spans="1:3" x14ac:dyDescent="0.2">
      <c r="A3292" s="6"/>
      <c r="B3292" s="6"/>
      <c r="C3292" s="10"/>
    </row>
    <row r="3293" spans="1:3" x14ac:dyDescent="0.2">
      <c r="A3293" s="6"/>
      <c r="B3293" s="6"/>
      <c r="C3293" s="10"/>
    </row>
    <row r="3294" spans="1:3" x14ac:dyDescent="0.2">
      <c r="A3294" s="6"/>
      <c r="B3294" s="6"/>
      <c r="C3294" s="10"/>
    </row>
    <row r="3295" spans="1:3" x14ac:dyDescent="0.2">
      <c r="A3295" s="6"/>
      <c r="B3295" s="6"/>
      <c r="C3295" s="10"/>
    </row>
    <row r="3296" spans="1:3" x14ac:dyDescent="0.2">
      <c r="A3296" s="6"/>
      <c r="B3296" s="6"/>
      <c r="C3296" s="10"/>
    </row>
    <row r="3297" spans="1:3" x14ac:dyDescent="0.2">
      <c r="A3297" s="6"/>
      <c r="B3297" s="6"/>
      <c r="C3297" s="10"/>
    </row>
    <row r="3298" spans="1:3" x14ac:dyDescent="0.2">
      <c r="A3298" s="6"/>
      <c r="B3298" s="6"/>
      <c r="C3298" s="10"/>
    </row>
    <row r="3299" spans="1:3" x14ac:dyDescent="0.2">
      <c r="A3299" s="6"/>
      <c r="B3299" s="6"/>
      <c r="C3299" s="10"/>
    </row>
    <row r="3300" spans="1:3" x14ac:dyDescent="0.2">
      <c r="A3300" s="6"/>
      <c r="B3300" s="6"/>
      <c r="C3300" s="10"/>
    </row>
    <row r="3301" spans="1:3" x14ac:dyDescent="0.2">
      <c r="A3301" s="6"/>
      <c r="B3301" s="6"/>
      <c r="C3301" s="10"/>
    </row>
    <row r="3302" spans="1:3" x14ac:dyDescent="0.2">
      <c r="A3302" s="6"/>
      <c r="B3302" s="6"/>
      <c r="C3302" s="10"/>
    </row>
    <row r="3303" spans="1:3" x14ac:dyDescent="0.2">
      <c r="A3303" s="6"/>
      <c r="B3303" s="6"/>
      <c r="C3303" s="10"/>
    </row>
    <row r="3304" spans="1:3" x14ac:dyDescent="0.2">
      <c r="A3304" s="6"/>
      <c r="B3304" s="6"/>
      <c r="C3304" s="10"/>
    </row>
    <row r="3305" spans="1:3" x14ac:dyDescent="0.2">
      <c r="A3305" s="6"/>
      <c r="B3305" s="6"/>
      <c r="C3305" s="10"/>
    </row>
    <row r="3306" spans="1:3" x14ac:dyDescent="0.2">
      <c r="A3306" s="6"/>
      <c r="B3306" s="6"/>
      <c r="C3306" s="10"/>
    </row>
    <row r="3307" spans="1:3" x14ac:dyDescent="0.2">
      <c r="A3307" s="6"/>
      <c r="B3307" s="6"/>
      <c r="C3307" s="10"/>
    </row>
    <row r="3308" spans="1:3" x14ac:dyDescent="0.2">
      <c r="A3308" s="6"/>
      <c r="B3308" s="6"/>
      <c r="C3308" s="10"/>
    </row>
    <row r="3309" spans="1:3" x14ac:dyDescent="0.2">
      <c r="A3309" s="6"/>
      <c r="B3309" s="6"/>
      <c r="C3309" s="10"/>
    </row>
    <row r="3310" spans="1:3" x14ac:dyDescent="0.2">
      <c r="A3310" s="6"/>
      <c r="B3310" s="6"/>
      <c r="C3310" s="10"/>
    </row>
    <row r="3311" spans="1:3" x14ac:dyDescent="0.2">
      <c r="A3311" s="6"/>
      <c r="B3311" s="6"/>
      <c r="C3311" s="10"/>
    </row>
    <row r="3312" spans="1:3" x14ac:dyDescent="0.2">
      <c r="A3312" s="6"/>
      <c r="B3312" s="6"/>
      <c r="C3312" s="10"/>
    </row>
    <row r="3313" spans="1:3" x14ac:dyDescent="0.2">
      <c r="A3313" s="6"/>
      <c r="B3313" s="6"/>
      <c r="C3313" s="10"/>
    </row>
    <row r="3314" spans="1:3" x14ac:dyDescent="0.2">
      <c r="A3314" s="6"/>
      <c r="B3314" s="6"/>
      <c r="C3314" s="10"/>
    </row>
    <row r="3315" spans="1:3" x14ac:dyDescent="0.2">
      <c r="A3315" s="6"/>
      <c r="B3315" s="6"/>
      <c r="C3315" s="10"/>
    </row>
    <row r="3316" spans="1:3" x14ac:dyDescent="0.2">
      <c r="A3316" s="6"/>
      <c r="B3316" s="6"/>
      <c r="C3316" s="10"/>
    </row>
    <row r="3317" spans="1:3" x14ac:dyDescent="0.2">
      <c r="A3317" s="6"/>
      <c r="B3317" s="6"/>
      <c r="C3317" s="10"/>
    </row>
    <row r="3318" spans="1:3" x14ac:dyDescent="0.2">
      <c r="A3318" s="6"/>
      <c r="B3318" s="6"/>
      <c r="C3318" s="10"/>
    </row>
    <row r="3319" spans="1:3" x14ac:dyDescent="0.2">
      <c r="A3319" s="6"/>
      <c r="B3319" s="6"/>
      <c r="C3319" s="10"/>
    </row>
    <row r="3320" spans="1:3" x14ac:dyDescent="0.2">
      <c r="A3320" s="6"/>
      <c r="B3320" s="6"/>
      <c r="C3320" s="10"/>
    </row>
    <row r="3321" spans="1:3" x14ac:dyDescent="0.2">
      <c r="A3321" s="6"/>
      <c r="B3321" s="6"/>
      <c r="C3321" s="10"/>
    </row>
    <row r="3322" spans="1:3" x14ac:dyDescent="0.2">
      <c r="A3322" s="6"/>
      <c r="B3322" s="6"/>
      <c r="C3322" s="10"/>
    </row>
    <row r="3323" spans="1:3" x14ac:dyDescent="0.2">
      <c r="A3323" s="6"/>
      <c r="B3323" s="6"/>
      <c r="C3323" s="10"/>
    </row>
    <row r="3324" spans="1:3" x14ac:dyDescent="0.2">
      <c r="A3324" s="6"/>
      <c r="B3324" s="6"/>
      <c r="C3324" s="10"/>
    </row>
    <row r="3325" spans="1:3" x14ac:dyDescent="0.2">
      <c r="A3325" s="6"/>
      <c r="B3325" s="6"/>
      <c r="C3325" s="10"/>
    </row>
    <row r="3326" spans="1:3" x14ac:dyDescent="0.2">
      <c r="A3326" s="6"/>
      <c r="B3326" s="6"/>
      <c r="C3326" s="10"/>
    </row>
    <row r="3327" spans="1:3" x14ac:dyDescent="0.2">
      <c r="A3327" s="6"/>
      <c r="B3327" s="6"/>
      <c r="C3327" s="10"/>
    </row>
    <row r="3328" spans="1:3" x14ac:dyDescent="0.2">
      <c r="A3328" s="6"/>
      <c r="B3328" s="6"/>
      <c r="C3328" s="10"/>
    </row>
    <row r="3329" spans="1:3" x14ac:dyDescent="0.2">
      <c r="A3329" s="6"/>
      <c r="B3329" s="6"/>
      <c r="C3329" s="10"/>
    </row>
    <row r="3330" spans="1:3" x14ac:dyDescent="0.2">
      <c r="A3330" s="6"/>
      <c r="B3330" s="6"/>
      <c r="C3330" s="10"/>
    </row>
    <row r="3331" spans="1:3" x14ac:dyDescent="0.2">
      <c r="A3331" s="6"/>
      <c r="B3331" s="6"/>
      <c r="C3331" s="10"/>
    </row>
    <row r="3332" spans="1:3" x14ac:dyDescent="0.2">
      <c r="A3332" s="6"/>
      <c r="B3332" s="6"/>
      <c r="C3332" s="10"/>
    </row>
    <row r="3333" spans="1:3" x14ac:dyDescent="0.2">
      <c r="A3333" s="6"/>
      <c r="B3333" s="6"/>
      <c r="C3333" s="10"/>
    </row>
    <row r="3334" spans="1:3" x14ac:dyDescent="0.2">
      <c r="A3334" s="6"/>
      <c r="B3334" s="6"/>
      <c r="C3334" s="10"/>
    </row>
    <row r="3335" spans="1:3" x14ac:dyDescent="0.2">
      <c r="A3335" s="6"/>
      <c r="B3335" s="6"/>
      <c r="C3335" s="10"/>
    </row>
    <row r="3336" spans="1:3" x14ac:dyDescent="0.2">
      <c r="A3336" s="6"/>
      <c r="B3336" s="6"/>
      <c r="C3336" s="10"/>
    </row>
    <row r="3337" spans="1:3" x14ac:dyDescent="0.2">
      <c r="A3337" s="6"/>
      <c r="B3337" s="6"/>
      <c r="C3337" s="10"/>
    </row>
    <row r="3338" spans="1:3" x14ac:dyDescent="0.2">
      <c r="A3338" s="6"/>
      <c r="B3338" s="6"/>
      <c r="C3338" s="10"/>
    </row>
    <row r="3339" spans="1:3" x14ac:dyDescent="0.2">
      <c r="A3339" s="6"/>
      <c r="B3339" s="6"/>
      <c r="C3339" s="10"/>
    </row>
    <row r="3340" spans="1:3" x14ac:dyDescent="0.2">
      <c r="A3340" s="6"/>
      <c r="B3340" s="6"/>
      <c r="C3340" s="10"/>
    </row>
    <row r="3341" spans="1:3" x14ac:dyDescent="0.2">
      <c r="A3341" s="6"/>
      <c r="B3341" s="6"/>
      <c r="C3341" s="10"/>
    </row>
    <row r="3342" spans="1:3" x14ac:dyDescent="0.2">
      <c r="A3342" s="6"/>
      <c r="B3342" s="6"/>
      <c r="C3342" s="10"/>
    </row>
    <row r="3343" spans="1:3" x14ac:dyDescent="0.2">
      <c r="A3343" s="6"/>
      <c r="B3343" s="6"/>
      <c r="C3343" s="10"/>
    </row>
    <row r="3344" spans="1:3" x14ac:dyDescent="0.2">
      <c r="A3344" s="6"/>
      <c r="B3344" s="6"/>
      <c r="C3344" s="10"/>
    </row>
    <row r="3345" spans="1:3" x14ac:dyDescent="0.2">
      <c r="A3345" s="6"/>
      <c r="B3345" s="6"/>
      <c r="C3345" s="10"/>
    </row>
    <row r="3346" spans="1:3" x14ac:dyDescent="0.2">
      <c r="A3346" s="6"/>
      <c r="B3346" s="6"/>
      <c r="C3346" s="10"/>
    </row>
    <row r="3347" spans="1:3" x14ac:dyDescent="0.2">
      <c r="A3347" s="6"/>
      <c r="B3347" s="6"/>
      <c r="C3347" s="10"/>
    </row>
    <row r="3348" spans="1:3" x14ac:dyDescent="0.2">
      <c r="A3348" s="6"/>
      <c r="B3348" s="6"/>
      <c r="C3348" s="10"/>
    </row>
    <row r="3349" spans="1:3" x14ac:dyDescent="0.2">
      <c r="A3349" s="6"/>
      <c r="B3349" s="6"/>
      <c r="C3349" s="10"/>
    </row>
    <row r="3350" spans="1:3" x14ac:dyDescent="0.2">
      <c r="A3350" s="6"/>
      <c r="B3350" s="6"/>
      <c r="C3350" s="10"/>
    </row>
    <row r="3351" spans="1:3" x14ac:dyDescent="0.2">
      <c r="A3351" s="6"/>
      <c r="B3351" s="6"/>
      <c r="C3351" s="10"/>
    </row>
    <row r="3352" spans="1:3" x14ac:dyDescent="0.2">
      <c r="A3352" s="6"/>
      <c r="B3352" s="6"/>
      <c r="C3352" s="10"/>
    </row>
    <row r="3353" spans="1:3" x14ac:dyDescent="0.2">
      <c r="A3353" s="6"/>
      <c r="B3353" s="6"/>
      <c r="C3353" s="10"/>
    </row>
    <row r="3354" spans="1:3" x14ac:dyDescent="0.2">
      <c r="A3354" s="6"/>
      <c r="B3354" s="6"/>
      <c r="C3354" s="10"/>
    </row>
    <row r="3355" spans="1:3" x14ac:dyDescent="0.2">
      <c r="A3355" s="6"/>
      <c r="B3355" s="6"/>
      <c r="C3355" s="10"/>
    </row>
    <row r="3356" spans="1:3" x14ac:dyDescent="0.2">
      <c r="A3356" s="6"/>
      <c r="B3356" s="6"/>
      <c r="C3356" s="10"/>
    </row>
    <row r="3357" spans="1:3" x14ac:dyDescent="0.2">
      <c r="A3357" s="6"/>
      <c r="B3357" s="6"/>
      <c r="C3357" s="10"/>
    </row>
    <row r="3358" spans="1:3" x14ac:dyDescent="0.2">
      <c r="A3358" s="6"/>
      <c r="B3358" s="6"/>
      <c r="C3358" s="10"/>
    </row>
    <row r="3359" spans="1:3" x14ac:dyDescent="0.2">
      <c r="A3359" s="6"/>
      <c r="B3359" s="6"/>
      <c r="C3359" s="10"/>
    </row>
    <row r="3360" spans="1:3" x14ac:dyDescent="0.2">
      <c r="A3360" s="6"/>
      <c r="B3360" s="6"/>
      <c r="C3360" s="10"/>
    </row>
    <row r="3361" spans="1:3" x14ac:dyDescent="0.2">
      <c r="A3361" s="6"/>
      <c r="B3361" s="6"/>
      <c r="C3361" s="10"/>
    </row>
    <row r="3362" spans="1:3" x14ac:dyDescent="0.2">
      <c r="A3362" s="6"/>
      <c r="B3362" s="6"/>
      <c r="C3362" s="10"/>
    </row>
    <row r="3363" spans="1:3" x14ac:dyDescent="0.2">
      <c r="A3363" s="6"/>
      <c r="B3363" s="6"/>
      <c r="C3363" s="10"/>
    </row>
    <row r="3364" spans="1:3" x14ac:dyDescent="0.2">
      <c r="A3364" s="6"/>
      <c r="B3364" s="6"/>
      <c r="C3364" s="10"/>
    </row>
    <row r="3365" spans="1:3" x14ac:dyDescent="0.2">
      <c r="A3365" s="6"/>
      <c r="B3365" s="6"/>
      <c r="C3365" s="10"/>
    </row>
    <row r="3366" spans="1:3" x14ac:dyDescent="0.2">
      <c r="A3366" s="6"/>
      <c r="B3366" s="6"/>
      <c r="C3366" s="10"/>
    </row>
    <row r="3367" spans="1:3" x14ac:dyDescent="0.2">
      <c r="A3367" s="6"/>
      <c r="B3367" s="6"/>
      <c r="C3367" s="10"/>
    </row>
    <row r="3368" spans="1:3" x14ac:dyDescent="0.2">
      <c r="A3368" s="6"/>
      <c r="B3368" s="6"/>
      <c r="C3368" s="10"/>
    </row>
    <row r="3369" spans="1:3" x14ac:dyDescent="0.2">
      <c r="A3369" s="6"/>
      <c r="B3369" s="6"/>
      <c r="C3369" s="10"/>
    </row>
    <row r="3370" spans="1:3" x14ac:dyDescent="0.2">
      <c r="A3370" s="6"/>
      <c r="B3370" s="6"/>
      <c r="C3370" s="10"/>
    </row>
    <row r="3371" spans="1:3" x14ac:dyDescent="0.2">
      <c r="A3371" s="6"/>
      <c r="B3371" s="6"/>
      <c r="C3371" s="10"/>
    </row>
    <row r="3372" spans="1:3" x14ac:dyDescent="0.2">
      <c r="A3372" s="6"/>
      <c r="B3372" s="6"/>
      <c r="C3372" s="10"/>
    </row>
    <row r="3373" spans="1:3" x14ac:dyDescent="0.2">
      <c r="A3373" s="6"/>
      <c r="B3373" s="6"/>
      <c r="C3373" s="10"/>
    </row>
    <row r="3374" spans="1:3" x14ac:dyDescent="0.2">
      <c r="A3374" s="6"/>
      <c r="B3374" s="6"/>
      <c r="C3374" s="10"/>
    </row>
    <row r="3375" spans="1:3" x14ac:dyDescent="0.2">
      <c r="A3375" s="6"/>
      <c r="B3375" s="6"/>
      <c r="C3375" s="10"/>
    </row>
    <row r="3376" spans="1:3" x14ac:dyDescent="0.2">
      <c r="A3376" s="6"/>
      <c r="B3376" s="6"/>
      <c r="C3376" s="10"/>
    </row>
    <row r="3377" spans="1:3" x14ac:dyDescent="0.2">
      <c r="A3377" s="6"/>
      <c r="B3377" s="6"/>
      <c r="C3377" s="10"/>
    </row>
    <row r="3378" spans="1:3" x14ac:dyDescent="0.2">
      <c r="A3378" s="6"/>
      <c r="B3378" s="6"/>
      <c r="C3378" s="10"/>
    </row>
    <row r="3379" spans="1:3" x14ac:dyDescent="0.2">
      <c r="A3379" s="6"/>
      <c r="B3379" s="6"/>
      <c r="C3379" s="10"/>
    </row>
    <row r="3380" spans="1:3" x14ac:dyDescent="0.2">
      <c r="A3380" s="6"/>
      <c r="B3380" s="6"/>
      <c r="C3380" s="10"/>
    </row>
    <row r="3381" spans="1:3" x14ac:dyDescent="0.2">
      <c r="A3381" s="6"/>
      <c r="B3381" s="6"/>
      <c r="C3381" s="10"/>
    </row>
    <row r="3382" spans="1:3" x14ac:dyDescent="0.2">
      <c r="A3382" s="6"/>
      <c r="B3382" s="6"/>
      <c r="C3382" s="10"/>
    </row>
    <row r="3383" spans="1:3" x14ac:dyDescent="0.2">
      <c r="A3383" s="6"/>
      <c r="B3383" s="6"/>
      <c r="C3383" s="10"/>
    </row>
    <row r="3384" spans="1:3" x14ac:dyDescent="0.2">
      <c r="A3384" s="6"/>
      <c r="B3384" s="6"/>
      <c r="C3384" s="10"/>
    </row>
    <row r="3385" spans="1:3" x14ac:dyDescent="0.2">
      <c r="A3385" s="6"/>
      <c r="B3385" s="6"/>
      <c r="C3385" s="10"/>
    </row>
    <row r="3386" spans="1:3" x14ac:dyDescent="0.2">
      <c r="A3386" s="6"/>
      <c r="B3386" s="6"/>
      <c r="C3386" s="10"/>
    </row>
    <row r="3387" spans="1:3" x14ac:dyDescent="0.2">
      <c r="A3387" s="6"/>
      <c r="B3387" s="6"/>
      <c r="C3387" s="10"/>
    </row>
    <row r="3388" spans="1:3" x14ac:dyDescent="0.2">
      <c r="A3388" s="6"/>
      <c r="B3388" s="6"/>
      <c r="C3388" s="10"/>
    </row>
    <row r="3389" spans="1:3" x14ac:dyDescent="0.2">
      <c r="A3389" s="6"/>
      <c r="B3389" s="6"/>
      <c r="C3389" s="10"/>
    </row>
    <row r="3390" spans="1:3" x14ac:dyDescent="0.2">
      <c r="A3390" s="6"/>
      <c r="B3390" s="6"/>
      <c r="C3390" s="10"/>
    </row>
    <row r="3391" spans="1:3" x14ac:dyDescent="0.2">
      <c r="A3391" s="6"/>
      <c r="B3391" s="6"/>
      <c r="C3391" s="10"/>
    </row>
    <row r="3392" spans="1:3" x14ac:dyDescent="0.2">
      <c r="A3392" s="6"/>
      <c r="B3392" s="6"/>
      <c r="C3392" s="10"/>
    </row>
    <row r="3393" spans="1:3" x14ac:dyDescent="0.2">
      <c r="A3393" s="6"/>
      <c r="B3393" s="6"/>
      <c r="C3393" s="10"/>
    </row>
    <row r="3394" spans="1:3" x14ac:dyDescent="0.2">
      <c r="A3394" s="6"/>
      <c r="B3394" s="6"/>
      <c r="C3394" s="10"/>
    </row>
    <row r="3395" spans="1:3" x14ac:dyDescent="0.2">
      <c r="A3395" s="6"/>
      <c r="B3395" s="6"/>
      <c r="C3395" s="10"/>
    </row>
    <row r="3396" spans="1:3" x14ac:dyDescent="0.2">
      <c r="A3396" s="6"/>
      <c r="B3396" s="6"/>
      <c r="C3396" s="10"/>
    </row>
    <row r="3397" spans="1:3" x14ac:dyDescent="0.2">
      <c r="A3397" s="6"/>
      <c r="B3397" s="6"/>
      <c r="C3397" s="10"/>
    </row>
    <row r="3398" spans="1:3" x14ac:dyDescent="0.2">
      <c r="A3398" s="6"/>
      <c r="B3398" s="6"/>
      <c r="C3398" s="10"/>
    </row>
    <row r="3399" spans="1:3" x14ac:dyDescent="0.2">
      <c r="A3399" s="6"/>
      <c r="B3399" s="6"/>
      <c r="C3399" s="10"/>
    </row>
    <row r="3400" spans="1:3" x14ac:dyDescent="0.2">
      <c r="A3400" s="6"/>
      <c r="B3400" s="6"/>
      <c r="C3400" s="10"/>
    </row>
    <row r="3401" spans="1:3" x14ac:dyDescent="0.2">
      <c r="A3401" s="6"/>
      <c r="B3401" s="6"/>
      <c r="C3401" s="10"/>
    </row>
    <row r="3402" spans="1:3" x14ac:dyDescent="0.2">
      <c r="A3402" s="6"/>
      <c r="B3402" s="6"/>
      <c r="C3402" s="10"/>
    </row>
    <row r="3403" spans="1:3" x14ac:dyDescent="0.2">
      <c r="A3403" s="6"/>
      <c r="B3403" s="6"/>
      <c r="C3403" s="10"/>
    </row>
    <row r="3404" spans="1:3" x14ac:dyDescent="0.2">
      <c r="A3404" s="6"/>
      <c r="B3404" s="6"/>
      <c r="C3404" s="10"/>
    </row>
    <row r="3405" spans="1:3" x14ac:dyDescent="0.2">
      <c r="A3405" s="6"/>
      <c r="B3405" s="6"/>
      <c r="C3405" s="10"/>
    </row>
    <row r="3406" spans="1:3" x14ac:dyDescent="0.2">
      <c r="A3406" s="6"/>
      <c r="B3406" s="6"/>
      <c r="C3406" s="10"/>
    </row>
    <row r="3407" spans="1:3" x14ac:dyDescent="0.2">
      <c r="A3407" s="6"/>
      <c r="B3407" s="6"/>
      <c r="C3407" s="10"/>
    </row>
    <row r="3408" spans="1:3" x14ac:dyDescent="0.2">
      <c r="A3408" s="6"/>
      <c r="B3408" s="6"/>
      <c r="C3408" s="10"/>
    </row>
    <row r="3409" spans="1:3" x14ac:dyDescent="0.2">
      <c r="A3409" s="6"/>
      <c r="B3409" s="6"/>
      <c r="C3409" s="10"/>
    </row>
    <row r="3410" spans="1:3" x14ac:dyDescent="0.2">
      <c r="A3410" s="6"/>
      <c r="B3410" s="6"/>
      <c r="C3410" s="10"/>
    </row>
    <row r="3411" spans="1:3" x14ac:dyDescent="0.2">
      <c r="A3411" s="6"/>
      <c r="B3411" s="6"/>
      <c r="C3411" s="10"/>
    </row>
    <row r="3412" spans="1:3" x14ac:dyDescent="0.2">
      <c r="A3412" s="6"/>
      <c r="B3412" s="6"/>
      <c r="C3412" s="10"/>
    </row>
    <row r="3413" spans="1:3" x14ac:dyDescent="0.2">
      <c r="A3413" s="6"/>
      <c r="B3413" s="6"/>
      <c r="C3413" s="10"/>
    </row>
    <row r="3414" spans="1:3" x14ac:dyDescent="0.2">
      <c r="A3414" s="6"/>
      <c r="B3414" s="6"/>
      <c r="C3414" s="10"/>
    </row>
    <row r="3415" spans="1:3" x14ac:dyDescent="0.2">
      <c r="A3415" s="6"/>
      <c r="B3415" s="6"/>
      <c r="C3415" s="10"/>
    </row>
    <row r="3416" spans="1:3" x14ac:dyDescent="0.2">
      <c r="A3416" s="6"/>
      <c r="B3416" s="6"/>
      <c r="C3416" s="10"/>
    </row>
    <row r="3417" spans="1:3" x14ac:dyDescent="0.2">
      <c r="A3417" s="6"/>
      <c r="B3417" s="6"/>
      <c r="C3417" s="10"/>
    </row>
    <row r="3418" spans="1:3" x14ac:dyDescent="0.2">
      <c r="A3418" s="6"/>
      <c r="B3418" s="6"/>
      <c r="C3418" s="10"/>
    </row>
    <row r="3419" spans="1:3" x14ac:dyDescent="0.2">
      <c r="A3419" s="6"/>
      <c r="B3419" s="6"/>
      <c r="C3419" s="10"/>
    </row>
    <row r="3420" spans="1:3" x14ac:dyDescent="0.2">
      <c r="A3420" s="6"/>
      <c r="B3420" s="6"/>
      <c r="C3420" s="10"/>
    </row>
    <row r="3421" spans="1:3" x14ac:dyDescent="0.2">
      <c r="A3421" s="6"/>
      <c r="B3421" s="6"/>
      <c r="C3421" s="10"/>
    </row>
    <row r="3422" spans="1:3" x14ac:dyDescent="0.2">
      <c r="A3422" s="6"/>
      <c r="B3422" s="6"/>
      <c r="C3422" s="10"/>
    </row>
    <row r="3423" spans="1:3" x14ac:dyDescent="0.2">
      <c r="A3423" s="6"/>
      <c r="B3423" s="6"/>
      <c r="C3423" s="10"/>
    </row>
    <row r="3424" spans="1:3" x14ac:dyDescent="0.2">
      <c r="A3424" s="6"/>
      <c r="B3424" s="6"/>
      <c r="C3424" s="10"/>
    </row>
    <row r="3425" spans="1:3" x14ac:dyDescent="0.2">
      <c r="A3425" s="6"/>
      <c r="B3425" s="6"/>
      <c r="C3425" s="10"/>
    </row>
    <row r="3426" spans="1:3" x14ac:dyDescent="0.2">
      <c r="A3426" s="6"/>
      <c r="B3426" s="6"/>
      <c r="C3426" s="10"/>
    </row>
    <row r="3427" spans="1:3" x14ac:dyDescent="0.2">
      <c r="A3427" s="6"/>
      <c r="B3427" s="6"/>
      <c r="C3427" s="10"/>
    </row>
    <row r="3428" spans="1:3" x14ac:dyDescent="0.2">
      <c r="A3428" s="6"/>
      <c r="B3428" s="6"/>
      <c r="C3428" s="10"/>
    </row>
    <row r="3429" spans="1:3" x14ac:dyDescent="0.2">
      <c r="A3429" s="6"/>
      <c r="B3429" s="6"/>
      <c r="C3429" s="10"/>
    </row>
    <row r="3430" spans="1:3" x14ac:dyDescent="0.2">
      <c r="A3430" s="6"/>
      <c r="B3430" s="6"/>
      <c r="C3430" s="10"/>
    </row>
    <row r="3431" spans="1:3" x14ac:dyDescent="0.2">
      <c r="A3431" s="6"/>
      <c r="B3431" s="6"/>
      <c r="C3431" s="10"/>
    </row>
    <row r="3432" spans="1:3" x14ac:dyDescent="0.2">
      <c r="A3432" s="6"/>
      <c r="B3432" s="6"/>
      <c r="C3432" s="10"/>
    </row>
    <row r="3433" spans="1:3" x14ac:dyDescent="0.2">
      <c r="A3433" s="6"/>
      <c r="B3433" s="6"/>
      <c r="C3433" s="10"/>
    </row>
    <row r="3434" spans="1:3" x14ac:dyDescent="0.2">
      <c r="A3434" s="6"/>
      <c r="B3434" s="6"/>
      <c r="C3434" s="10"/>
    </row>
    <row r="3435" spans="1:3" x14ac:dyDescent="0.2">
      <c r="A3435" s="6"/>
      <c r="B3435" s="6"/>
      <c r="C3435" s="10"/>
    </row>
    <row r="3436" spans="1:3" x14ac:dyDescent="0.2">
      <c r="A3436" s="6"/>
      <c r="B3436" s="6"/>
      <c r="C3436" s="10"/>
    </row>
    <row r="3437" spans="1:3" x14ac:dyDescent="0.2">
      <c r="A3437" s="6"/>
      <c r="B3437" s="6"/>
      <c r="C3437" s="10"/>
    </row>
    <row r="3438" spans="1:3" x14ac:dyDescent="0.2">
      <c r="A3438" s="6"/>
      <c r="B3438" s="6"/>
      <c r="C3438" s="10"/>
    </row>
    <row r="3439" spans="1:3" x14ac:dyDescent="0.2">
      <c r="A3439" s="6"/>
      <c r="B3439" s="6"/>
      <c r="C3439" s="10"/>
    </row>
    <row r="3440" spans="1:3" x14ac:dyDescent="0.2">
      <c r="A3440" s="6"/>
      <c r="B3440" s="6"/>
      <c r="C3440" s="10"/>
    </row>
    <row r="3441" spans="1:3" x14ac:dyDescent="0.2">
      <c r="A3441" s="6"/>
      <c r="B3441" s="6"/>
      <c r="C3441" s="10"/>
    </row>
    <row r="3442" spans="1:3" x14ac:dyDescent="0.2">
      <c r="A3442" s="6"/>
      <c r="B3442" s="6"/>
      <c r="C3442" s="10"/>
    </row>
    <row r="3443" spans="1:3" x14ac:dyDescent="0.2">
      <c r="A3443" s="6"/>
      <c r="B3443" s="6"/>
      <c r="C3443" s="10"/>
    </row>
    <row r="3444" spans="1:3" x14ac:dyDescent="0.2">
      <c r="A3444" s="6"/>
      <c r="B3444" s="6"/>
      <c r="C3444" s="10"/>
    </row>
    <row r="3445" spans="1:3" x14ac:dyDescent="0.2">
      <c r="A3445" s="6"/>
      <c r="B3445" s="6"/>
      <c r="C3445" s="10"/>
    </row>
    <row r="3446" spans="1:3" x14ac:dyDescent="0.2">
      <c r="A3446" s="6"/>
      <c r="B3446" s="6"/>
      <c r="C3446" s="10"/>
    </row>
    <row r="3447" spans="1:3" x14ac:dyDescent="0.2">
      <c r="A3447" s="6"/>
      <c r="B3447" s="6"/>
      <c r="C3447" s="10"/>
    </row>
    <row r="3448" spans="1:3" x14ac:dyDescent="0.2">
      <c r="A3448" s="6"/>
      <c r="B3448" s="6"/>
      <c r="C3448" s="10"/>
    </row>
    <row r="3449" spans="1:3" x14ac:dyDescent="0.2">
      <c r="A3449" s="6"/>
      <c r="B3449" s="6"/>
      <c r="C3449" s="10"/>
    </row>
    <row r="3450" spans="1:3" x14ac:dyDescent="0.2">
      <c r="A3450" s="6"/>
      <c r="B3450" s="6"/>
      <c r="C3450" s="10"/>
    </row>
    <row r="3451" spans="1:3" x14ac:dyDescent="0.2">
      <c r="A3451" s="6"/>
      <c r="B3451" s="6"/>
      <c r="C3451" s="10"/>
    </row>
    <row r="3452" spans="1:3" x14ac:dyDescent="0.2">
      <c r="A3452" s="6"/>
      <c r="B3452" s="6"/>
      <c r="C3452" s="10"/>
    </row>
    <row r="3453" spans="1:3" x14ac:dyDescent="0.2">
      <c r="A3453" s="6"/>
      <c r="B3453" s="6"/>
      <c r="C3453" s="10"/>
    </row>
    <row r="3454" spans="1:3" x14ac:dyDescent="0.2">
      <c r="A3454" s="6"/>
      <c r="B3454" s="6"/>
      <c r="C3454" s="10"/>
    </row>
    <row r="3455" spans="1:3" x14ac:dyDescent="0.2">
      <c r="A3455" s="6"/>
      <c r="B3455" s="6"/>
      <c r="C3455" s="10"/>
    </row>
    <row r="3456" spans="1:3" x14ac:dyDescent="0.2">
      <c r="A3456" s="6"/>
      <c r="B3456" s="6"/>
      <c r="C3456" s="10"/>
    </row>
    <row r="3457" spans="1:3" x14ac:dyDescent="0.2">
      <c r="A3457" s="6"/>
      <c r="B3457" s="6"/>
      <c r="C3457" s="10"/>
    </row>
    <row r="3458" spans="1:3" x14ac:dyDescent="0.2">
      <c r="A3458" s="6"/>
      <c r="B3458" s="6"/>
      <c r="C3458" s="10"/>
    </row>
    <row r="3459" spans="1:3" x14ac:dyDescent="0.2">
      <c r="A3459" s="6"/>
      <c r="B3459" s="6"/>
      <c r="C3459" s="10"/>
    </row>
    <row r="3460" spans="1:3" x14ac:dyDescent="0.2">
      <c r="A3460" s="6"/>
      <c r="B3460" s="6"/>
      <c r="C3460" s="10"/>
    </row>
    <row r="3461" spans="1:3" x14ac:dyDescent="0.2">
      <c r="A3461" s="6"/>
      <c r="B3461" s="6"/>
      <c r="C3461" s="10"/>
    </row>
    <row r="3462" spans="1:3" x14ac:dyDescent="0.2">
      <c r="A3462" s="6"/>
      <c r="B3462" s="6"/>
      <c r="C3462" s="10"/>
    </row>
    <row r="3463" spans="1:3" x14ac:dyDescent="0.2">
      <c r="A3463" s="6"/>
      <c r="B3463" s="6"/>
      <c r="C3463" s="10"/>
    </row>
    <row r="3464" spans="1:3" x14ac:dyDescent="0.2">
      <c r="A3464" s="6"/>
      <c r="B3464" s="6"/>
      <c r="C3464" s="10"/>
    </row>
    <row r="3465" spans="1:3" x14ac:dyDescent="0.2">
      <c r="A3465" s="6"/>
      <c r="B3465" s="6"/>
      <c r="C3465" s="10"/>
    </row>
    <row r="3466" spans="1:3" x14ac:dyDescent="0.2">
      <c r="A3466" s="6"/>
      <c r="B3466" s="6"/>
      <c r="C3466" s="10"/>
    </row>
    <row r="3467" spans="1:3" x14ac:dyDescent="0.2">
      <c r="A3467" s="6"/>
      <c r="B3467" s="6"/>
      <c r="C3467" s="10"/>
    </row>
    <row r="3468" spans="1:3" x14ac:dyDescent="0.2">
      <c r="A3468" s="6"/>
      <c r="B3468" s="6"/>
      <c r="C3468" s="10"/>
    </row>
    <row r="3469" spans="1:3" x14ac:dyDescent="0.2">
      <c r="A3469" s="6"/>
      <c r="B3469" s="6"/>
      <c r="C3469" s="10"/>
    </row>
    <row r="3470" spans="1:3" x14ac:dyDescent="0.2">
      <c r="A3470" s="6"/>
      <c r="B3470" s="6"/>
      <c r="C3470" s="10"/>
    </row>
    <row r="3471" spans="1:3" x14ac:dyDescent="0.2">
      <c r="A3471" s="6"/>
      <c r="B3471" s="6"/>
      <c r="C3471" s="10"/>
    </row>
    <row r="3472" spans="1:3" x14ac:dyDescent="0.2">
      <c r="A3472" s="6"/>
      <c r="B3472" s="6"/>
      <c r="C3472" s="10"/>
    </row>
    <row r="3473" spans="1:3" x14ac:dyDescent="0.2">
      <c r="A3473" s="6"/>
      <c r="B3473" s="6"/>
      <c r="C3473" s="10"/>
    </row>
    <row r="3474" spans="1:3" x14ac:dyDescent="0.2">
      <c r="A3474" s="6"/>
      <c r="B3474" s="6"/>
      <c r="C3474" s="10"/>
    </row>
    <row r="3475" spans="1:3" x14ac:dyDescent="0.2">
      <c r="A3475" s="6"/>
      <c r="B3475" s="6"/>
      <c r="C3475" s="10"/>
    </row>
    <row r="3476" spans="1:3" x14ac:dyDescent="0.2">
      <c r="A3476" s="6"/>
      <c r="B3476" s="6"/>
      <c r="C3476" s="10"/>
    </row>
    <row r="3477" spans="1:3" x14ac:dyDescent="0.2">
      <c r="A3477" s="6"/>
      <c r="B3477" s="6"/>
      <c r="C3477" s="10"/>
    </row>
    <row r="3478" spans="1:3" x14ac:dyDescent="0.2">
      <c r="A3478" s="6"/>
      <c r="B3478" s="6"/>
      <c r="C3478" s="10"/>
    </row>
    <row r="3479" spans="1:3" x14ac:dyDescent="0.2">
      <c r="A3479" s="6"/>
      <c r="B3479" s="6"/>
      <c r="C3479" s="10"/>
    </row>
    <row r="3480" spans="1:3" x14ac:dyDescent="0.2">
      <c r="A3480" s="6"/>
      <c r="B3480" s="6"/>
      <c r="C3480" s="10"/>
    </row>
    <row r="3481" spans="1:3" x14ac:dyDescent="0.2">
      <c r="A3481" s="6"/>
      <c r="B3481" s="6"/>
      <c r="C3481" s="10"/>
    </row>
    <row r="3482" spans="1:3" x14ac:dyDescent="0.2">
      <c r="A3482" s="6"/>
      <c r="B3482" s="6"/>
      <c r="C3482" s="10"/>
    </row>
    <row r="3483" spans="1:3" x14ac:dyDescent="0.2">
      <c r="A3483" s="6"/>
      <c r="B3483" s="6"/>
      <c r="C3483" s="10"/>
    </row>
    <row r="3484" spans="1:3" x14ac:dyDescent="0.2">
      <c r="A3484" s="6"/>
      <c r="B3484" s="6"/>
      <c r="C3484" s="10"/>
    </row>
    <row r="3485" spans="1:3" x14ac:dyDescent="0.2">
      <c r="A3485" s="6"/>
      <c r="B3485" s="6"/>
      <c r="C3485" s="10"/>
    </row>
    <row r="3486" spans="1:3" x14ac:dyDescent="0.2">
      <c r="A3486" s="6"/>
      <c r="B3486" s="6"/>
      <c r="C3486" s="10"/>
    </row>
    <row r="3487" spans="1:3" x14ac:dyDescent="0.2">
      <c r="A3487" s="6"/>
      <c r="B3487" s="6"/>
      <c r="C3487" s="10"/>
    </row>
    <row r="3488" spans="1:3" x14ac:dyDescent="0.2">
      <c r="A3488" s="6"/>
      <c r="B3488" s="6"/>
      <c r="C3488" s="10"/>
    </row>
    <row r="3489" spans="1:3" x14ac:dyDescent="0.2">
      <c r="A3489" s="6"/>
      <c r="B3489" s="6"/>
      <c r="C3489" s="10"/>
    </row>
    <row r="3490" spans="1:3" x14ac:dyDescent="0.2">
      <c r="A3490" s="6"/>
      <c r="B3490" s="6"/>
      <c r="C3490" s="10"/>
    </row>
    <row r="3491" spans="1:3" x14ac:dyDescent="0.2">
      <c r="A3491" s="6"/>
      <c r="B3491" s="6"/>
      <c r="C3491" s="10"/>
    </row>
    <row r="3492" spans="1:3" x14ac:dyDescent="0.2">
      <c r="A3492" s="6"/>
      <c r="B3492" s="6"/>
      <c r="C3492" s="10"/>
    </row>
    <row r="3493" spans="1:3" x14ac:dyDescent="0.2">
      <c r="A3493" s="6"/>
      <c r="B3493" s="6"/>
      <c r="C3493" s="10"/>
    </row>
    <row r="3494" spans="1:3" x14ac:dyDescent="0.2">
      <c r="A3494" s="6"/>
      <c r="B3494" s="6"/>
      <c r="C3494" s="10"/>
    </row>
    <row r="3495" spans="1:3" x14ac:dyDescent="0.2">
      <c r="A3495" s="6"/>
      <c r="B3495" s="6"/>
      <c r="C3495" s="10"/>
    </row>
    <row r="3496" spans="1:3" x14ac:dyDescent="0.2">
      <c r="A3496" s="6"/>
      <c r="B3496" s="6"/>
      <c r="C3496" s="10"/>
    </row>
    <row r="3497" spans="1:3" x14ac:dyDescent="0.2">
      <c r="A3497" s="6"/>
      <c r="B3497" s="6"/>
      <c r="C3497" s="10"/>
    </row>
    <row r="3498" spans="1:3" x14ac:dyDescent="0.2">
      <c r="A3498" s="6"/>
      <c r="B3498" s="6"/>
      <c r="C3498" s="10"/>
    </row>
    <row r="3499" spans="1:3" x14ac:dyDescent="0.2">
      <c r="A3499" s="6"/>
      <c r="B3499" s="6"/>
      <c r="C3499" s="10"/>
    </row>
    <row r="3500" spans="1:3" x14ac:dyDescent="0.2">
      <c r="A3500" s="6"/>
      <c r="B3500" s="6"/>
      <c r="C3500" s="10"/>
    </row>
    <row r="3501" spans="1:3" x14ac:dyDescent="0.2">
      <c r="A3501" s="6"/>
      <c r="B3501" s="6"/>
      <c r="C3501" s="10"/>
    </row>
    <row r="3502" spans="1:3" x14ac:dyDescent="0.2">
      <c r="A3502" s="6"/>
      <c r="B3502" s="6"/>
      <c r="C3502" s="10"/>
    </row>
    <row r="3503" spans="1:3" x14ac:dyDescent="0.2">
      <c r="A3503" s="6"/>
      <c r="B3503" s="6"/>
      <c r="C3503" s="10"/>
    </row>
    <row r="3504" spans="1:3" x14ac:dyDescent="0.2">
      <c r="A3504" s="6"/>
      <c r="B3504" s="6"/>
      <c r="C3504" s="10"/>
    </row>
    <row r="3505" spans="1:3" x14ac:dyDescent="0.2">
      <c r="A3505" s="6"/>
      <c r="B3505" s="6"/>
      <c r="C3505" s="10"/>
    </row>
    <row r="3506" spans="1:3" x14ac:dyDescent="0.2">
      <c r="A3506" s="6"/>
      <c r="B3506" s="6"/>
      <c r="C3506" s="10"/>
    </row>
    <row r="3507" spans="1:3" x14ac:dyDescent="0.2">
      <c r="A3507" s="6"/>
      <c r="B3507" s="6"/>
      <c r="C3507" s="10"/>
    </row>
    <row r="3508" spans="1:3" x14ac:dyDescent="0.2">
      <c r="A3508" s="6"/>
      <c r="B3508" s="6"/>
      <c r="C3508" s="10"/>
    </row>
    <row r="3509" spans="1:3" x14ac:dyDescent="0.2">
      <c r="A3509" s="6"/>
      <c r="B3509" s="6"/>
      <c r="C3509" s="10"/>
    </row>
    <row r="3510" spans="1:3" x14ac:dyDescent="0.2">
      <c r="A3510" s="6"/>
      <c r="B3510" s="6"/>
      <c r="C3510" s="10"/>
    </row>
    <row r="3511" spans="1:3" x14ac:dyDescent="0.2">
      <c r="A3511" s="6"/>
      <c r="B3511" s="6"/>
      <c r="C3511" s="10"/>
    </row>
    <row r="3512" spans="1:3" x14ac:dyDescent="0.2">
      <c r="A3512" s="6"/>
      <c r="B3512" s="6"/>
      <c r="C3512" s="10"/>
    </row>
    <row r="3513" spans="1:3" x14ac:dyDescent="0.2">
      <c r="A3513" s="6"/>
      <c r="B3513" s="6"/>
      <c r="C3513" s="10"/>
    </row>
    <row r="3514" spans="1:3" x14ac:dyDescent="0.2">
      <c r="A3514" s="6"/>
      <c r="B3514" s="6"/>
      <c r="C3514" s="10"/>
    </row>
    <row r="3515" spans="1:3" x14ac:dyDescent="0.2">
      <c r="A3515" s="6"/>
      <c r="B3515" s="6"/>
      <c r="C3515" s="10"/>
    </row>
    <row r="3516" spans="1:3" x14ac:dyDescent="0.2">
      <c r="A3516" s="6"/>
      <c r="B3516" s="6"/>
      <c r="C3516" s="10"/>
    </row>
    <row r="3517" spans="1:3" x14ac:dyDescent="0.2">
      <c r="A3517" s="6"/>
      <c r="B3517" s="6"/>
      <c r="C3517" s="10"/>
    </row>
    <row r="3518" spans="1:3" x14ac:dyDescent="0.2">
      <c r="A3518" s="6"/>
      <c r="B3518" s="6"/>
      <c r="C3518" s="10"/>
    </row>
    <row r="3519" spans="1:3" x14ac:dyDescent="0.2">
      <c r="A3519" s="6"/>
      <c r="B3519" s="6"/>
      <c r="C3519" s="10"/>
    </row>
    <row r="3520" spans="1:3" x14ac:dyDescent="0.2">
      <c r="A3520" s="6"/>
      <c r="B3520" s="6"/>
      <c r="C3520" s="10"/>
    </row>
    <row r="3521" spans="1:3" x14ac:dyDescent="0.2">
      <c r="A3521" s="6"/>
      <c r="B3521" s="6"/>
      <c r="C3521" s="10"/>
    </row>
    <row r="3522" spans="1:3" x14ac:dyDescent="0.2">
      <c r="A3522" s="6"/>
      <c r="B3522" s="6"/>
      <c r="C3522" s="10"/>
    </row>
    <row r="3523" spans="1:3" x14ac:dyDescent="0.2">
      <c r="A3523" s="6"/>
      <c r="B3523" s="6"/>
      <c r="C3523" s="10"/>
    </row>
    <row r="3524" spans="1:3" x14ac:dyDescent="0.2">
      <c r="A3524" s="6"/>
      <c r="B3524" s="6"/>
      <c r="C3524" s="10"/>
    </row>
    <row r="3525" spans="1:3" x14ac:dyDescent="0.2">
      <c r="A3525" s="6"/>
      <c r="B3525" s="6"/>
      <c r="C3525" s="10"/>
    </row>
    <row r="3526" spans="1:3" x14ac:dyDescent="0.2">
      <c r="A3526" s="6"/>
      <c r="B3526" s="6"/>
      <c r="C3526" s="10"/>
    </row>
    <row r="3527" spans="1:3" x14ac:dyDescent="0.2">
      <c r="A3527" s="6"/>
      <c r="B3527" s="6"/>
      <c r="C3527" s="10"/>
    </row>
    <row r="3528" spans="1:3" x14ac:dyDescent="0.2">
      <c r="A3528" s="6"/>
      <c r="B3528" s="6"/>
      <c r="C3528" s="10"/>
    </row>
    <row r="3529" spans="1:3" x14ac:dyDescent="0.2">
      <c r="A3529" s="6"/>
      <c r="B3529" s="6"/>
      <c r="C3529" s="10"/>
    </row>
    <row r="3530" spans="1:3" x14ac:dyDescent="0.2">
      <c r="A3530" s="6"/>
      <c r="B3530" s="6"/>
      <c r="C3530" s="10"/>
    </row>
    <row r="3531" spans="1:3" x14ac:dyDescent="0.2">
      <c r="A3531" s="6"/>
      <c r="B3531" s="6"/>
      <c r="C3531" s="10"/>
    </row>
    <row r="3532" spans="1:3" x14ac:dyDescent="0.2">
      <c r="A3532" s="6"/>
      <c r="B3532" s="6"/>
      <c r="C3532" s="10"/>
    </row>
    <row r="3533" spans="1:3" x14ac:dyDescent="0.2">
      <c r="A3533" s="6"/>
      <c r="B3533" s="6"/>
      <c r="C3533" s="10"/>
    </row>
    <row r="3534" spans="1:3" x14ac:dyDescent="0.2">
      <c r="A3534" s="6"/>
      <c r="B3534" s="6"/>
      <c r="C3534" s="10"/>
    </row>
    <row r="3535" spans="1:3" x14ac:dyDescent="0.2">
      <c r="A3535" s="6"/>
      <c r="B3535" s="6"/>
      <c r="C3535" s="10"/>
    </row>
    <row r="3536" spans="1:3" x14ac:dyDescent="0.2">
      <c r="A3536" s="6"/>
      <c r="B3536" s="6"/>
      <c r="C3536" s="10"/>
    </row>
    <row r="3537" spans="1:3" x14ac:dyDescent="0.2">
      <c r="A3537" s="6"/>
      <c r="B3537" s="6"/>
      <c r="C3537" s="10"/>
    </row>
    <row r="3538" spans="1:3" x14ac:dyDescent="0.2">
      <c r="A3538" s="6"/>
      <c r="B3538" s="6"/>
      <c r="C3538" s="10"/>
    </row>
    <row r="3539" spans="1:3" x14ac:dyDescent="0.2">
      <c r="A3539" s="6"/>
      <c r="B3539" s="6"/>
      <c r="C3539" s="10"/>
    </row>
    <row r="3540" spans="1:3" x14ac:dyDescent="0.2">
      <c r="A3540" s="6"/>
      <c r="B3540" s="6"/>
      <c r="C3540" s="10"/>
    </row>
    <row r="3541" spans="1:3" x14ac:dyDescent="0.2">
      <c r="A3541" s="6"/>
      <c r="B3541" s="6"/>
      <c r="C3541" s="10"/>
    </row>
    <row r="3542" spans="1:3" x14ac:dyDescent="0.2">
      <c r="A3542" s="6"/>
      <c r="B3542" s="6"/>
      <c r="C3542" s="10"/>
    </row>
    <row r="3543" spans="1:3" x14ac:dyDescent="0.2">
      <c r="A3543" s="6"/>
      <c r="B3543" s="6"/>
      <c r="C3543" s="10"/>
    </row>
    <row r="3544" spans="1:3" x14ac:dyDescent="0.2">
      <c r="A3544" s="6"/>
      <c r="B3544" s="6"/>
      <c r="C3544" s="10"/>
    </row>
    <row r="3545" spans="1:3" x14ac:dyDescent="0.2">
      <c r="A3545" s="6"/>
      <c r="B3545" s="6"/>
      <c r="C3545" s="10"/>
    </row>
    <row r="3546" spans="1:3" x14ac:dyDescent="0.2">
      <c r="A3546" s="6"/>
      <c r="B3546" s="6"/>
      <c r="C3546" s="10"/>
    </row>
    <row r="3547" spans="1:3" x14ac:dyDescent="0.2">
      <c r="A3547" s="6"/>
      <c r="B3547" s="6"/>
      <c r="C3547" s="10"/>
    </row>
    <row r="3548" spans="1:3" x14ac:dyDescent="0.2">
      <c r="A3548" s="6"/>
      <c r="B3548" s="6"/>
      <c r="C3548" s="10"/>
    </row>
    <row r="3549" spans="1:3" x14ac:dyDescent="0.2">
      <c r="A3549" s="6"/>
      <c r="B3549" s="6"/>
      <c r="C3549" s="10"/>
    </row>
    <row r="3550" spans="1:3" x14ac:dyDescent="0.2">
      <c r="A3550" s="6"/>
      <c r="B3550" s="6"/>
      <c r="C3550" s="10"/>
    </row>
    <row r="3551" spans="1:3" x14ac:dyDescent="0.2">
      <c r="A3551" s="6"/>
      <c r="B3551" s="6"/>
      <c r="C3551" s="10"/>
    </row>
    <row r="3552" spans="1:3" x14ac:dyDescent="0.2">
      <c r="A3552" s="6"/>
      <c r="B3552" s="6"/>
      <c r="C3552" s="10"/>
    </row>
    <row r="3553" spans="1:3" x14ac:dyDescent="0.2">
      <c r="A3553" s="6"/>
      <c r="B3553" s="6"/>
      <c r="C3553" s="10"/>
    </row>
    <row r="3554" spans="1:3" x14ac:dyDescent="0.2">
      <c r="A3554" s="6"/>
      <c r="B3554" s="6"/>
      <c r="C3554" s="10"/>
    </row>
    <row r="3555" spans="1:3" x14ac:dyDescent="0.2">
      <c r="A3555" s="6"/>
      <c r="B3555" s="6"/>
      <c r="C3555" s="10"/>
    </row>
    <row r="3556" spans="1:3" x14ac:dyDescent="0.2">
      <c r="A3556" s="6"/>
      <c r="B3556" s="6"/>
      <c r="C3556" s="10"/>
    </row>
    <row r="3557" spans="1:3" x14ac:dyDescent="0.2">
      <c r="A3557" s="6"/>
      <c r="B3557" s="6"/>
      <c r="C3557" s="10"/>
    </row>
    <row r="3558" spans="1:3" x14ac:dyDescent="0.2">
      <c r="A3558" s="6"/>
      <c r="B3558" s="6"/>
      <c r="C3558" s="10"/>
    </row>
    <row r="3559" spans="1:3" x14ac:dyDescent="0.2">
      <c r="A3559" s="6"/>
      <c r="B3559" s="6"/>
      <c r="C3559" s="10"/>
    </row>
    <row r="3560" spans="1:3" x14ac:dyDescent="0.2">
      <c r="A3560" s="6"/>
      <c r="B3560" s="6"/>
      <c r="C3560" s="10"/>
    </row>
    <row r="3561" spans="1:3" x14ac:dyDescent="0.2">
      <c r="A3561" s="6"/>
      <c r="B3561" s="6"/>
      <c r="C3561" s="10"/>
    </row>
    <row r="3562" spans="1:3" x14ac:dyDescent="0.2">
      <c r="A3562" s="6"/>
      <c r="B3562" s="6"/>
      <c r="C3562" s="10"/>
    </row>
    <row r="3563" spans="1:3" x14ac:dyDescent="0.2">
      <c r="A3563" s="6"/>
      <c r="B3563" s="6"/>
      <c r="C3563" s="10"/>
    </row>
    <row r="3564" spans="1:3" x14ac:dyDescent="0.2">
      <c r="A3564" s="6"/>
      <c r="B3564" s="6"/>
      <c r="C3564" s="10"/>
    </row>
    <row r="3565" spans="1:3" x14ac:dyDescent="0.2">
      <c r="A3565" s="6"/>
      <c r="B3565" s="6"/>
      <c r="C3565" s="10"/>
    </row>
    <row r="3566" spans="1:3" x14ac:dyDescent="0.2">
      <c r="A3566" s="6"/>
      <c r="B3566" s="6"/>
      <c r="C3566" s="10"/>
    </row>
    <row r="3567" spans="1:3" x14ac:dyDescent="0.2">
      <c r="A3567" s="6"/>
      <c r="B3567" s="6"/>
      <c r="C3567" s="10"/>
    </row>
    <row r="3568" spans="1:3" x14ac:dyDescent="0.2">
      <c r="A3568" s="6"/>
      <c r="B3568" s="6"/>
      <c r="C3568" s="10"/>
    </row>
    <row r="3569" spans="1:3" x14ac:dyDescent="0.2">
      <c r="A3569" s="6"/>
      <c r="B3569" s="6"/>
      <c r="C3569" s="10"/>
    </row>
    <row r="3570" spans="1:3" x14ac:dyDescent="0.2">
      <c r="A3570" s="6"/>
      <c r="B3570" s="6"/>
      <c r="C3570" s="10"/>
    </row>
    <row r="3571" spans="1:3" x14ac:dyDescent="0.2">
      <c r="A3571" s="6"/>
      <c r="B3571" s="6"/>
      <c r="C3571" s="10"/>
    </row>
    <row r="3572" spans="1:3" x14ac:dyDescent="0.2">
      <c r="A3572" s="6"/>
      <c r="B3572" s="6"/>
      <c r="C3572" s="10"/>
    </row>
    <row r="3573" spans="1:3" x14ac:dyDescent="0.2">
      <c r="A3573" s="6"/>
      <c r="B3573" s="6"/>
      <c r="C3573" s="10"/>
    </row>
    <row r="3574" spans="1:3" x14ac:dyDescent="0.2">
      <c r="A3574" s="6"/>
      <c r="B3574" s="6"/>
      <c r="C3574" s="10"/>
    </row>
    <row r="3575" spans="1:3" x14ac:dyDescent="0.2">
      <c r="A3575" s="6"/>
      <c r="B3575" s="6"/>
      <c r="C3575" s="10"/>
    </row>
    <row r="3576" spans="1:3" x14ac:dyDescent="0.2">
      <c r="A3576" s="6"/>
      <c r="B3576" s="6"/>
      <c r="C3576" s="10"/>
    </row>
    <row r="3577" spans="1:3" x14ac:dyDescent="0.2">
      <c r="A3577" s="6"/>
      <c r="B3577" s="6"/>
      <c r="C3577" s="10"/>
    </row>
    <row r="3578" spans="1:3" x14ac:dyDescent="0.2">
      <c r="A3578" s="6"/>
      <c r="B3578" s="6"/>
      <c r="C3578" s="10"/>
    </row>
    <row r="3579" spans="1:3" x14ac:dyDescent="0.2">
      <c r="A3579" s="6"/>
      <c r="B3579" s="6"/>
      <c r="C3579" s="10"/>
    </row>
    <row r="3580" spans="1:3" x14ac:dyDescent="0.2">
      <c r="A3580" s="6"/>
      <c r="B3580" s="6"/>
      <c r="C3580" s="10"/>
    </row>
    <row r="3581" spans="1:3" x14ac:dyDescent="0.2">
      <c r="A3581" s="6"/>
      <c r="B3581" s="6"/>
      <c r="C3581" s="10"/>
    </row>
    <row r="3582" spans="1:3" x14ac:dyDescent="0.2">
      <c r="A3582" s="6"/>
      <c r="B3582" s="6"/>
      <c r="C3582" s="10"/>
    </row>
    <row r="3583" spans="1:3" x14ac:dyDescent="0.2">
      <c r="A3583" s="6"/>
      <c r="B3583" s="6"/>
      <c r="C3583" s="10"/>
    </row>
    <row r="3584" spans="1:3" x14ac:dyDescent="0.2">
      <c r="A3584" s="6"/>
      <c r="B3584" s="6"/>
      <c r="C3584" s="10"/>
    </row>
    <row r="3585" spans="1:3" x14ac:dyDescent="0.2">
      <c r="A3585" s="6"/>
      <c r="B3585" s="6"/>
      <c r="C3585" s="10"/>
    </row>
    <row r="3586" spans="1:3" x14ac:dyDescent="0.2">
      <c r="A3586" s="6"/>
      <c r="B3586" s="6"/>
      <c r="C3586" s="10"/>
    </row>
    <row r="3587" spans="1:3" x14ac:dyDescent="0.2">
      <c r="A3587" s="6"/>
      <c r="B3587" s="6"/>
      <c r="C3587" s="10"/>
    </row>
    <row r="3588" spans="1:3" x14ac:dyDescent="0.2">
      <c r="A3588" s="6"/>
      <c r="B3588" s="6"/>
      <c r="C3588" s="10"/>
    </row>
    <row r="3589" spans="1:3" x14ac:dyDescent="0.2">
      <c r="A3589" s="6"/>
      <c r="B3589" s="6"/>
      <c r="C3589" s="10"/>
    </row>
    <row r="3590" spans="1:3" x14ac:dyDescent="0.2">
      <c r="A3590" s="6"/>
      <c r="B3590" s="6"/>
      <c r="C3590" s="10"/>
    </row>
    <row r="3591" spans="1:3" x14ac:dyDescent="0.2">
      <c r="A3591" s="6"/>
      <c r="B3591" s="6"/>
      <c r="C3591" s="10"/>
    </row>
    <row r="3592" spans="1:3" x14ac:dyDescent="0.2">
      <c r="A3592" s="6"/>
      <c r="B3592" s="6"/>
      <c r="C3592" s="10"/>
    </row>
    <row r="3593" spans="1:3" x14ac:dyDescent="0.2">
      <c r="A3593" s="6"/>
      <c r="B3593" s="6"/>
      <c r="C3593" s="10"/>
    </row>
    <row r="3594" spans="1:3" x14ac:dyDescent="0.2">
      <c r="A3594" s="6"/>
      <c r="B3594" s="6"/>
      <c r="C3594" s="10"/>
    </row>
    <row r="3595" spans="1:3" x14ac:dyDescent="0.2">
      <c r="A3595" s="6"/>
      <c r="B3595" s="6"/>
      <c r="C3595" s="10"/>
    </row>
    <row r="3596" spans="1:3" x14ac:dyDescent="0.2">
      <c r="A3596" s="6"/>
      <c r="B3596" s="6"/>
      <c r="C3596" s="10"/>
    </row>
    <row r="3597" spans="1:3" x14ac:dyDescent="0.2">
      <c r="A3597" s="6"/>
      <c r="B3597" s="6"/>
      <c r="C3597" s="10"/>
    </row>
    <row r="3598" spans="1:3" x14ac:dyDescent="0.2">
      <c r="A3598" s="6"/>
      <c r="B3598" s="6"/>
      <c r="C3598" s="10"/>
    </row>
    <row r="3599" spans="1:3" x14ac:dyDescent="0.2">
      <c r="A3599" s="6"/>
      <c r="B3599" s="6"/>
      <c r="C3599" s="10"/>
    </row>
    <row r="3600" spans="1:3" x14ac:dyDescent="0.2">
      <c r="A3600" s="6"/>
      <c r="B3600" s="6"/>
      <c r="C3600" s="10"/>
    </row>
    <row r="3601" spans="1:3" x14ac:dyDescent="0.2">
      <c r="A3601" s="6"/>
      <c r="B3601" s="6"/>
      <c r="C3601" s="10"/>
    </row>
    <row r="3602" spans="1:3" x14ac:dyDescent="0.2">
      <c r="A3602" s="6"/>
      <c r="B3602" s="6"/>
      <c r="C3602" s="10"/>
    </row>
    <row r="3603" spans="1:3" x14ac:dyDescent="0.2">
      <c r="A3603" s="6"/>
      <c r="B3603" s="6"/>
      <c r="C3603" s="10"/>
    </row>
    <row r="3604" spans="1:3" x14ac:dyDescent="0.2">
      <c r="A3604" s="6"/>
      <c r="B3604" s="6"/>
      <c r="C3604" s="10"/>
    </row>
    <row r="3605" spans="1:3" x14ac:dyDescent="0.2">
      <c r="A3605" s="6"/>
      <c r="B3605" s="6"/>
      <c r="C3605" s="10"/>
    </row>
    <row r="3606" spans="1:3" x14ac:dyDescent="0.2">
      <c r="A3606" s="6"/>
      <c r="B3606" s="6"/>
      <c r="C3606" s="10"/>
    </row>
    <row r="3607" spans="1:3" x14ac:dyDescent="0.2">
      <c r="A3607" s="6"/>
      <c r="B3607" s="6"/>
      <c r="C3607" s="10"/>
    </row>
    <row r="3608" spans="1:3" x14ac:dyDescent="0.2">
      <c r="A3608" s="6"/>
      <c r="B3608" s="6"/>
      <c r="C3608" s="10"/>
    </row>
    <row r="3609" spans="1:3" x14ac:dyDescent="0.2">
      <c r="A3609" s="6"/>
      <c r="B3609" s="6"/>
      <c r="C3609" s="10"/>
    </row>
    <row r="3610" spans="1:3" x14ac:dyDescent="0.2">
      <c r="A3610" s="6"/>
      <c r="B3610" s="6"/>
      <c r="C3610" s="10"/>
    </row>
    <row r="3611" spans="1:3" x14ac:dyDescent="0.2">
      <c r="A3611" s="6"/>
      <c r="B3611" s="6"/>
      <c r="C3611" s="10"/>
    </row>
    <row r="3612" spans="1:3" x14ac:dyDescent="0.2">
      <c r="A3612" s="6"/>
      <c r="B3612" s="6"/>
      <c r="C3612" s="10"/>
    </row>
    <row r="3613" spans="1:3" x14ac:dyDescent="0.2">
      <c r="A3613" s="6"/>
      <c r="B3613" s="6"/>
      <c r="C3613" s="10"/>
    </row>
    <row r="3614" spans="1:3" x14ac:dyDescent="0.2">
      <c r="A3614" s="6"/>
      <c r="B3614" s="6"/>
      <c r="C3614" s="10"/>
    </row>
    <row r="3615" spans="1:3" x14ac:dyDescent="0.2">
      <c r="A3615" s="6"/>
      <c r="B3615" s="6"/>
      <c r="C3615" s="10"/>
    </row>
    <row r="3616" spans="1:3" x14ac:dyDescent="0.2">
      <c r="A3616" s="6"/>
      <c r="B3616" s="6"/>
      <c r="C3616" s="10"/>
    </row>
    <row r="3617" spans="1:3" x14ac:dyDescent="0.2">
      <c r="A3617" s="6"/>
      <c r="B3617" s="6"/>
      <c r="C3617" s="10"/>
    </row>
    <row r="3618" spans="1:3" x14ac:dyDescent="0.2">
      <c r="A3618" s="6"/>
      <c r="B3618" s="6"/>
      <c r="C3618" s="10"/>
    </row>
    <row r="3619" spans="1:3" x14ac:dyDescent="0.2">
      <c r="A3619" s="6"/>
      <c r="B3619" s="6"/>
      <c r="C3619" s="10"/>
    </row>
    <row r="3620" spans="1:3" x14ac:dyDescent="0.2">
      <c r="A3620" s="6"/>
      <c r="B3620" s="6"/>
      <c r="C3620" s="10"/>
    </row>
    <row r="3621" spans="1:3" x14ac:dyDescent="0.2">
      <c r="A3621" s="6"/>
      <c r="B3621" s="6"/>
      <c r="C3621" s="10"/>
    </row>
    <row r="3622" spans="1:3" x14ac:dyDescent="0.2">
      <c r="A3622" s="6"/>
      <c r="B3622" s="6"/>
      <c r="C3622" s="10"/>
    </row>
    <row r="3623" spans="1:3" x14ac:dyDescent="0.2">
      <c r="A3623" s="6"/>
      <c r="B3623" s="6"/>
      <c r="C3623" s="10"/>
    </row>
    <row r="3624" spans="1:3" x14ac:dyDescent="0.2">
      <c r="A3624" s="6"/>
      <c r="B3624" s="6"/>
      <c r="C3624" s="10"/>
    </row>
    <row r="3625" spans="1:3" x14ac:dyDescent="0.2">
      <c r="A3625" s="6"/>
      <c r="B3625" s="6"/>
      <c r="C3625" s="10"/>
    </row>
    <row r="3626" spans="1:3" x14ac:dyDescent="0.2">
      <c r="A3626" s="6"/>
      <c r="B3626" s="6"/>
      <c r="C3626" s="10"/>
    </row>
    <row r="3627" spans="1:3" x14ac:dyDescent="0.2">
      <c r="A3627" s="6"/>
      <c r="B3627" s="6"/>
      <c r="C3627" s="10"/>
    </row>
    <row r="3628" spans="1:3" x14ac:dyDescent="0.2">
      <c r="A3628" s="6"/>
      <c r="B3628" s="6"/>
      <c r="C3628" s="10"/>
    </row>
    <row r="3629" spans="1:3" x14ac:dyDescent="0.2">
      <c r="A3629" s="6"/>
      <c r="B3629" s="6"/>
      <c r="C3629" s="10"/>
    </row>
    <row r="3630" spans="1:3" x14ac:dyDescent="0.2">
      <c r="A3630" s="6"/>
      <c r="B3630" s="6"/>
      <c r="C3630" s="10"/>
    </row>
    <row r="3631" spans="1:3" x14ac:dyDescent="0.2">
      <c r="A3631" s="6"/>
      <c r="B3631" s="6"/>
      <c r="C3631" s="10"/>
    </row>
    <row r="3632" spans="1:3" x14ac:dyDescent="0.2">
      <c r="A3632" s="6"/>
      <c r="B3632" s="6"/>
      <c r="C3632" s="10"/>
    </row>
    <row r="3633" spans="1:3" x14ac:dyDescent="0.2">
      <c r="A3633" s="6"/>
      <c r="B3633" s="6"/>
      <c r="C3633" s="10"/>
    </row>
    <row r="3634" spans="1:3" x14ac:dyDescent="0.2">
      <c r="A3634" s="6"/>
      <c r="B3634" s="6"/>
      <c r="C3634" s="10"/>
    </row>
    <row r="3635" spans="1:3" x14ac:dyDescent="0.2">
      <c r="A3635" s="6"/>
      <c r="B3635" s="6"/>
      <c r="C3635" s="10"/>
    </row>
    <row r="3636" spans="1:3" x14ac:dyDescent="0.2">
      <c r="A3636" s="6"/>
      <c r="B3636" s="6"/>
      <c r="C3636" s="10"/>
    </row>
    <row r="3637" spans="1:3" x14ac:dyDescent="0.2">
      <c r="A3637" s="6"/>
      <c r="B3637" s="6"/>
      <c r="C3637" s="10"/>
    </row>
    <row r="3638" spans="1:3" x14ac:dyDescent="0.2">
      <c r="A3638" s="6"/>
      <c r="B3638" s="6"/>
      <c r="C3638" s="10"/>
    </row>
    <row r="3639" spans="1:3" x14ac:dyDescent="0.2">
      <c r="A3639" s="6"/>
      <c r="B3639" s="6"/>
      <c r="C3639" s="10"/>
    </row>
    <row r="3640" spans="1:3" x14ac:dyDescent="0.2">
      <c r="A3640" s="6"/>
      <c r="B3640" s="6"/>
      <c r="C3640" s="10"/>
    </row>
    <row r="3641" spans="1:3" x14ac:dyDescent="0.2">
      <c r="A3641" s="6"/>
      <c r="B3641" s="6"/>
      <c r="C3641" s="10"/>
    </row>
    <row r="3642" spans="1:3" x14ac:dyDescent="0.2">
      <c r="A3642" s="6"/>
      <c r="B3642" s="6"/>
      <c r="C3642" s="10"/>
    </row>
    <row r="3643" spans="1:3" x14ac:dyDescent="0.2">
      <c r="A3643" s="6"/>
      <c r="B3643" s="6"/>
      <c r="C3643" s="10"/>
    </row>
    <row r="3644" spans="1:3" x14ac:dyDescent="0.2">
      <c r="A3644" s="6"/>
      <c r="B3644" s="6"/>
      <c r="C3644" s="10"/>
    </row>
    <row r="3645" spans="1:3" x14ac:dyDescent="0.2">
      <c r="A3645" s="6"/>
      <c r="B3645" s="6"/>
      <c r="C3645" s="10"/>
    </row>
    <row r="3646" spans="1:3" x14ac:dyDescent="0.2">
      <c r="A3646" s="6"/>
      <c r="B3646" s="6"/>
      <c r="C3646" s="10"/>
    </row>
    <row r="3647" spans="1:3" x14ac:dyDescent="0.2">
      <c r="A3647" s="6"/>
      <c r="B3647" s="6"/>
      <c r="C3647" s="10"/>
    </row>
    <row r="3648" spans="1:3" x14ac:dyDescent="0.2">
      <c r="A3648" s="6"/>
      <c r="B3648" s="6"/>
      <c r="C3648" s="10"/>
    </row>
    <row r="3649" spans="1:3" x14ac:dyDescent="0.2">
      <c r="A3649" s="6"/>
      <c r="B3649" s="6"/>
      <c r="C3649" s="10"/>
    </row>
    <row r="3650" spans="1:3" x14ac:dyDescent="0.2">
      <c r="A3650" s="6"/>
      <c r="B3650" s="6"/>
      <c r="C3650" s="10"/>
    </row>
    <row r="3651" spans="1:3" x14ac:dyDescent="0.2">
      <c r="A3651" s="6"/>
      <c r="B3651" s="6"/>
      <c r="C3651" s="10"/>
    </row>
    <row r="3652" spans="1:3" x14ac:dyDescent="0.2">
      <c r="A3652" s="6"/>
      <c r="B3652" s="6"/>
      <c r="C3652" s="10"/>
    </row>
    <row r="3653" spans="1:3" x14ac:dyDescent="0.2">
      <c r="A3653" s="6"/>
      <c r="B3653" s="6"/>
      <c r="C3653" s="10"/>
    </row>
    <row r="3654" spans="1:3" x14ac:dyDescent="0.2">
      <c r="A3654" s="6"/>
      <c r="B3654" s="6"/>
      <c r="C3654" s="10"/>
    </row>
    <row r="3655" spans="1:3" x14ac:dyDescent="0.2">
      <c r="A3655" s="6"/>
      <c r="B3655" s="6"/>
      <c r="C3655" s="10"/>
    </row>
    <row r="3656" spans="1:3" x14ac:dyDescent="0.2">
      <c r="A3656" s="6"/>
      <c r="B3656" s="6"/>
      <c r="C3656" s="10"/>
    </row>
    <row r="3657" spans="1:3" x14ac:dyDescent="0.2">
      <c r="A3657" s="6"/>
      <c r="B3657" s="6"/>
      <c r="C3657" s="10"/>
    </row>
    <row r="3658" spans="1:3" x14ac:dyDescent="0.2">
      <c r="A3658" s="6"/>
      <c r="B3658" s="6"/>
      <c r="C3658" s="10"/>
    </row>
    <row r="3659" spans="1:3" x14ac:dyDescent="0.2">
      <c r="A3659" s="6"/>
      <c r="B3659" s="6"/>
      <c r="C3659" s="10"/>
    </row>
    <row r="3660" spans="1:3" x14ac:dyDescent="0.2">
      <c r="A3660" s="6"/>
      <c r="B3660" s="6"/>
      <c r="C3660" s="10"/>
    </row>
    <row r="3661" spans="1:3" x14ac:dyDescent="0.2">
      <c r="A3661" s="6"/>
      <c r="B3661" s="6"/>
      <c r="C3661" s="10"/>
    </row>
    <row r="3662" spans="1:3" x14ac:dyDescent="0.2">
      <c r="A3662" s="6"/>
      <c r="B3662" s="6"/>
      <c r="C3662" s="10"/>
    </row>
    <row r="3663" spans="1:3" x14ac:dyDescent="0.2">
      <c r="A3663" s="6"/>
      <c r="B3663" s="6"/>
      <c r="C3663" s="10"/>
    </row>
    <row r="3664" spans="1:3" x14ac:dyDescent="0.2">
      <c r="A3664" s="6"/>
      <c r="B3664" s="6"/>
      <c r="C3664" s="10"/>
    </row>
    <row r="3665" spans="1:3" x14ac:dyDescent="0.2">
      <c r="A3665" s="6"/>
      <c r="B3665" s="6"/>
      <c r="C3665" s="10"/>
    </row>
    <row r="3666" spans="1:3" x14ac:dyDescent="0.2">
      <c r="A3666" s="6"/>
      <c r="B3666" s="6"/>
      <c r="C3666" s="10"/>
    </row>
    <row r="3667" spans="1:3" x14ac:dyDescent="0.2">
      <c r="A3667" s="6"/>
      <c r="B3667" s="6"/>
      <c r="C3667" s="10"/>
    </row>
    <row r="3668" spans="1:3" x14ac:dyDescent="0.2">
      <c r="A3668" s="6"/>
      <c r="B3668" s="6"/>
      <c r="C3668" s="10"/>
    </row>
    <row r="3669" spans="1:3" x14ac:dyDescent="0.2">
      <c r="A3669" s="6"/>
      <c r="B3669" s="6"/>
      <c r="C3669" s="10"/>
    </row>
    <row r="3670" spans="1:3" x14ac:dyDescent="0.2">
      <c r="A3670" s="6"/>
      <c r="B3670" s="6"/>
      <c r="C3670" s="10"/>
    </row>
    <row r="3671" spans="1:3" x14ac:dyDescent="0.2">
      <c r="A3671" s="6"/>
      <c r="B3671" s="6"/>
      <c r="C3671" s="10"/>
    </row>
    <row r="3672" spans="1:3" x14ac:dyDescent="0.2">
      <c r="A3672" s="6"/>
      <c r="B3672" s="6"/>
      <c r="C3672" s="10"/>
    </row>
    <row r="3673" spans="1:3" x14ac:dyDescent="0.2">
      <c r="A3673" s="6"/>
      <c r="B3673" s="6"/>
      <c r="C3673" s="10"/>
    </row>
    <row r="3674" spans="1:3" x14ac:dyDescent="0.2">
      <c r="A3674" s="6"/>
      <c r="B3674" s="6"/>
      <c r="C3674" s="10"/>
    </row>
    <row r="3675" spans="1:3" x14ac:dyDescent="0.2">
      <c r="A3675" s="6"/>
      <c r="B3675" s="6"/>
      <c r="C3675" s="10"/>
    </row>
    <row r="3676" spans="1:3" x14ac:dyDescent="0.2">
      <c r="A3676" s="6"/>
      <c r="B3676" s="6"/>
      <c r="C3676" s="10"/>
    </row>
    <row r="3677" spans="1:3" x14ac:dyDescent="0.2">
      <c r="A3677" s="6"/>
      <c r="B3677" s="6"/>
      <c r="C3677" s="10"/>
    </row>
    <row r="3678" spans="1:3" x14ac:dyDescent="0.2">
      <c r="A3678" s="6"/>
      <c r="B3678" s="6"/>
      <c r="C3678" s="10"/>
    </row>
    <row r="3679" spans="1:3" x14ac:dyDescent="0.2">
      <c r="A3679" s="6"/>
      <c r="B3679" s="6"/>
      <c r="C3679" s="10"/>
    </row>
    <row r="3680" spans="1:3" x14ac:dyDescent="0.2">
      <c r="A3680" s="6"/>
      <c r="B3680" s="6"/>
      <c r="C3680" s="10"/>
    </row>
    <row r="3681" spans="1:3" x14ac:dyDescent="0.2">
      <c r="A3681" s="6"/>
      <c r="B3681" s="6"/>
      <c r="C3681" s="10"/>
    </row>
    <row r="3682" spans="1:3" x14ac:dyDescent="0.2">
      <c r="A3682" s="6"/>
      <c r="B3682" s="6"/>
      <c r="C3682" s="10"/>
    </row>
    <row r="3683" spans="1:3" x14ac:dyDescent="0.2">
      <c r="A3683" s="6"/>
      <c r="B3683" s="6"/>
      <c r="C3683" s="10"/>
    </row>
    <row r="3684" spans="1:3" x14ac:dyDescent="0.2">
      <c r="A3684" s="6"/>
      <c r="B3684" s="6"/>
      <c r="C3684" s="10"/>
    </row>
    <row r="3685" spans="1:3" x14ac:dyDescent="0.2">
      <c r="A3685" s="6"/>
      <c r="B3685" s="6"/>
      <c r="C3685" s="10"/>
    </row>
    <row r="3686" spans="1:3" x14ac:dyDescent="0.2">
      <c r="A3686" s="6"/>
      <c r="B3686" s="6"/>
      <c r="C3686" s="10"/>
    </row>
    <row r="3687" spans="1:3" x14ac:dyDescent="0.2">
      <c r="A3687" s="6"/>
      <c r="B3687" s="6"/>
      <c r="C3687" s="10"/>
    </row>
    <row r="3688" spans="1:3" x14ac:dyDescent="0.2">
      <c r="A3688" s="6"/>
      <c r="B3688" s="6"/>
      <c r="C3688" s="10"/>
    </row>
    <row r="3689" spans="1:3" x14ac:dyDescent="0.2">
      <c r="A3689" s="6"/>
      <c r="B3689" s="6"/>
      <c r="C3689" s="10"/>
    </row>
    <row r="3690" spans="1:3" x14ac:dyDescent="0.2">
      <c r="A3690" s="6"/>
      <c r="B3690" s="6"/>
      <c r="C3690" s="10"/>
    </row>
    <row r="3691" spans="1:3" x14ac:dyDescent="0.2">
      <c r="A3691" s="6"/>
      <c r="B3691" s="6"/>
      <c r="C3691" s="10"/>
    </row>
    <row r="3692" spans="1:3" x14ac:dyDescent="0.2">
      <c r="A3692" s="6"/>
      <c r="B3692" s="6"/>
      <c r="C3692" s="10"/>
    </row>
    <row r="3693" spans="1:3" x14ac:dyDescent="0.2">
      <c r="A3693" s="6"/>
      <c r="B3693" s="6"/>
      <c r="C3693" s="10"/>
    </row>
    <row r="3694" spans="1:3" x14ac:dyDescent="0.2">
      <c r="A3694" s="6"/>
      <c r="B3694" s="6"/>
      <c r="C3694" s="10"/>
    </row>
    <row r="3695" spans="1:3" x14ac:dyDescent="0.2">
      <c r="A3695" s="6"/>
      <c r="B3695" s="6"/>
      <c r="C3695" s="10"/>
    </row>
    <row r="3696" spans="1:3" x14ac:dyDescent="0.2">
      <c r="A3696" s="6"/>
      <c r="B3696" s="6"/>
      <c r="C3696" s="10"/>
    </row>
    <row r="3697" spans="1:3" x14ac:dyDescent="0.2">
      <c r="A3697" s="6"/>
      <c r="B3697" s="6"/>
      <c r="C3697" s="10"/>
    </row>
    <row r="3698" spans="1:3" x14ac:dyDescent="0.2">
      <c r="A3698" s="6"/>
      <c r="B3698" s="6"/>
      <c r="C3698" s="10"/>
    </row>
    <row r="3699" spans="1:3" x14ac:dyDescent="0.2">
      <c r="A3699" s="6"/>
      <c r="B3699" s="6"/>
      <c r="C3699" s="10"/>
    </row>
    <row r="3700" spans="1:3" x14ac:dyDescent="0.2">
      <c r="A3700" s="6"/>
      <c r="B3700" s="6"/>
      <c r="C3700" s="10"/>
    </row>
    <row r="3701" spans="1:3" x14ac:dyDescent="0.2">
      <c r="A3701" s="6"/>
      <c r="B3701" s="6"/>
      <c r="C3701" s="10"/>
    </row>
    <row r="3702" spans="1:3" x14ac:dyDescent="0.2">
      <c r="A3702" s="6"/>
      <c r="B3702" s="6"/>
      <c r="C3702" s="10"/>
    </row>
    <row r="3703" spans="1:3" x14ac:dyDescent="0.2">
      <c r="A3703" s="6"/>
      <c r="B3703" s="6"/>
      <c r="C3703" s="10"/>
    </row>
    <row r="3704" spans="1:3" x14ac:dyDescent="0.2">
      <c r="A3704" s="6"/>
      <c r="B3704" s="6"/>
      <c r="C3704" s="10"/>
    </row>
    <row r="3705" spans="1:3" x14ac:dyDescent="0.2">
      <c r="A3705" s="6"/>
      <c r="B3705" s="6"/>
      <c r="C3705" s="10"/>
    </row>
    <row r="3706" spans="1:3" x14ac:dyDescent="0.2">
      <c r="A3706" s="6"/>
      <c r="B3706" s="6"/>
      <c r="C3706" s="10"/>
    </row>
    <row r="3707" spans="1:3" x14ac:dyDescent="0.2">
      <c r="A3707" s="6"/>
      <c r="B3707" s="6"/>
      <c r="C3707" s="10"/>
    </row>
    <row r="3708" spans="1:3" x14ac:dyDescent="0.2">
      <c r="A3708" s="6"/>
      <c r="B3708" s="6"/>
      <c r="C3708" s="10"/>
    </row>
    <row r="3709" spans="1:3" x14ac:dyDescent="0.2">
      <c r="A3709" s="6"/>
      <c r="B3709" s="6"/>
      <c r="C3709" s="10"/>
    </row>
    <row r="3710" spans="1:3" x14ac:dyDescent="0.2">
      <c r="A3710" s="6"/>
      <c r="B3710" s="6"/>
      <c r="C3710" s="10"/>
    </row>
    <row r="3711" spans="1:3" x14ac:dyDescent="0.2">
      <c r="A3711" s="6"/>
      <c r="B3711" s="6"/>
      <c r="C3711" s="10"/>
    </row>
    <row r="3712" spans="1:3" x14ac:dyDescent="0.2">
      <c r="A3712" s="6"/>
      <c r="B3712" s="6"/>
      <c r="C3712" s="10"/>
    </row>
    <row r="3713" spans="1:3" x14ac:dyDescent="0.2">
      <c r="A3713" s="6"/>
      <c r="B3713" s="6"/>
      <c r="C3713" s="10"/>
    </row>
    <row r="3714" spans="1:3" x14ac:dyDescent="0.2">
      <c r="A3714" s="6"/>
      <c r="B3714" s="6"/>
      <c r="C3714" s="10"/>
    </row>
    <row r="3715" spans="1:3" x14ac:dyDescent="0.2">
      <c r="A3715" s="6"/>
      <c r="B3715" s="6"/>
      <c r="C3715" s="10"/>
    </row>
    <row r="3716" spans="1:3" x14ac:dyDescent="0.2">
      <c r="A3716" s="6"/>
      <c r="B3716" s="6"/>
      <c r="C3716" s="10"/>
    </row>
    <row r="3717" spans="1:3" x14ac:dyDescent="0.2">
      <c r="A3717" s="6"/>
      <c r="B3717" s="6"/>
      <c r="C3717" s="10"/>
    </row>
    <row r="3718" spans="1:3" x14ac:dyDescent="0.2">
      <c r="A3718" s="6"/>
      <c r="B3718" s="6"/>
      <c r="C3718" s="10"/>
    </row>
    <row r="3719" spans="1:3" x14ac:dyDescent="0.2">
      <c r="A3719" s="6"/>
      <c r="B3719" s="6"/>
      <c r="C3719" s="10"/>
    </row>
    <row r="3720" spans="1:3" x14ac:dyDescent="0.2">
      <c r="A3720" s="6"/>
      <c r="B3720" s="6"/>
      <c r="C3720" s="10"/>
    </row>
    <row r="3721" spans="1:3" x14ac:dyDescent="0.2">
      <c r="A3721" s="6"/>
      <c r="B3721" s="6"/>
      <c r="C3721" s="10"/>
    </row>
    <row r="3722" spans="1:3" x14ac:dyDescent="0.2">
      <c r="A3722" s="6"/>
      <c r="B3722" s="6"/>
      <c r="C3722" s="10"/>
    </row>
    <row r="3723" spans="1:3" x14ac:dyDescent="0.2">
      <c r="A3723" s="6"/>
      <c r="B3723" s="6"/>
      <c r="C3723" s="10"/>
    </row>
    <row r="3724" spans="1:3" x14ac:dyDescent="0.2">
      <c r="A3724" s="6"/>
      <c r="B3724" s="6"/>
      <c r="C3724" s="10"/>
    </row>
    <row r="3725" spans="1:3" x14ac:dyDescent="0.2">
      <c r="A3725" s="6"/>
      <c r="B3725" s="6"/>
      <c r="C3725" s="10"/>
    </row>
    <row r="3726" spans="1:3" x14ac:dyDescent="0.2">
      <c r="A3726" s="6"/>
      <c r="B3726" s="6"/>
      <c r="C3726" s="10"/>
    </row>
    <row r="3727" spans="1:3" x14ac:dyDescent="0.2">
      <c r="A3727" s="6"/>
      <c r="B3727" s="6"/>
      <c r="C3727" s="10"/>
    </row>
    <row r="3728" spans="1:3" x14ac:dyDescent="0.2">
      <c r="A3728" s="6"/>
      <c r="B3728" s="6"/>
      <c r="C3728" s="10"/>
    </row>
    <row r="3729" spans="1:3" x14ac:dyDescent="0.2">
      <c r="A3729" s="6"/>
      <c r="B3729" s="6"/>
      <c r="C3729" s="10"/>
    </row>
    <row r="3730" spans="1:3" x14ac:dyDescent="0.2">
      <c r="A3730" s="6"/>
      <c r="B3730" s="6"/>
      <c r="C3730" s="10"/>
    </row>
    <row r="3731" spans="1:3" x14ac:dyDescent="0.2">
      <c r="A3731" s="6"/>
      <c r="B3731" s="6"/>
      <c r="C3731" s="10"/>
    </row>
    <row r="3732" spans="1:3" x14ac:dyDescent="0.2">
      <c r="A3732" s="6"/>
      <c r="B3732" s="6"/>
      <c r="C3732" s="10"/>
    </row>
    <row r="3733" spans="1:3" x14ac:dyDescent="0.2">
      <c r="A3733" s="6"/>
      <c r="B3733" s="6"/>
      <c r="C3733" s="10"/>
    </row>
    <row r="3734" spans="1:3" x14ac:dyDescent="0.2">
      <c r="A3734" s="6"/>
      <c r="B3734" s="6"/>
      <c r="C3734" s="10"/>
    </row>
    <row r="3735" spans="1:3" x14ac:dyDescent="0.2">
      <c r="A3735" s="6"/>
      <c r="B3735" s="6"/>
      <c r="C3735" s="10"/>
    </row>
    <row r="3736" spans="1:3" x14ac:dyDescent="0.2">
      <c r="A3736" s="6"/>
      <c r="B3736" s="6"/>
      <c r="C3736" s="10"/>
    </row>
    <row r="3737" spans="1:3" x14ac:dyDescent="0.2">
      <c r="A3737" s="6"/>
      <c r="B3737" s="6"/>
      <c r="C3737" s="10"/>
    </row>
    <row r="3738" spans="1:3" x14ac:dyDescent="0.2">
      <c r="A3738" s="6"/>
      <c r="B3738" s="6"/>
      <c r="C3738" s="10"/>
    </row>
    <row r="3739" spans="1:3" x14ac:dyDescent="0.2">
      <c r="A3739" s="6"/>
      <c r="B3739" s="6"/>
      <c r="C3739" s="10"/>
    </row>
    <row r="3740" spans="1:3" x14ac:dyDescent="0.2">
      <c r="A3740" s="6"/>
      <c r="B3740" s="6"/>
      <c r="C3740" s="10"/>
    </row>
    <row r="3741" spans="1:3" x14ac:dyDescent="0.2">
      <c r="A3741" s="6"/>
      <c r="B3741" s="6"/>
      <c r="C3741" s="10"/>
    </row>
    <row r="3742" spans="1:3" x14ac:dyDescent="0.2">
      <c r="A3742" s="6"/>
      <c r="B3742" s="6"/>
      <c r="C3742" s="10"/>
    </row>
    <row r="3743" spans="1:3" x14ac:dyDescent="0.2">
      <c r="A3743" s="6"/>
      <c r="B3743" s="6"/>
      <c r="C3743" s="10"/>
    </row>
    <row r="3744" spans="1:3" x14ac:dyDescent="0.2">
      <c r="A3744" s="6"/>
      <c r="B3744" s="6"/>
      <c r="C3744" s="10"/>
    </row>
    <row r="3745" spans="1:3" x14ac:dyDescent="0.2">
      <c r="A3745" s="6"/>
      <c r="B3745" s="6"/>
      <c r="C3745" s="10"/>
    </row>
    <row r="3746" spans="1:3" x14ac:dyDescent="0.2">
      <c r="A3746" s="6"/>
      <c r="B3746" s="6"/>
      <c r="C3746" s="10"/>
    </row>
    <row r="3747" spans="1:3" x14ac:dyDescent="0.2">
      <c r="A3747" s="6"/>
      <c r="B3747" s="6"/>
      <c r="C3747" s="10"/>
    </row>
    <row r="3748" spans="1:3" x14ac:dyDescent="0.2">
      <c r="A3748" s="6"/>
      <c r="B3748" s="6"/>
      <c r="C3748" s="10"/>
    </row>
    <row r="3749" spans="1:3" x14ac:dyDescent="0.2">
      <c r="A3749" s="6"/>
      <c r="B3749" s="6"/>
      <c r="C3749" s="10"/>
    </row>
    <row r="3750" spans="1:3" x14ac:dyDescent="0.2">
      <c r="A3750" s="6"/>
      <c r="B3750" s="6"/>
      <c r="C3750" s="10"/>
    </row>
    <row r="3751" spans="1:3" x14ac:dyDescent="0.2">
      <c r="A3751" s="6"/>
      <c r="B3751" s="6"/>
      <c r="C3751" s="10"/>
    </row>
    <row r="3752" spans="1:3" x14ac:dyDescent="0.2">
      <c r="A3752" s="6"/>
      <c r="B3752" s="6"/>
      <c r="C3752" s="10"/>
    </row>
    <row r="3753" spans="1:3" x14ac:dyDescent="0.2">
      <c r="A3753" s="6"/>
      <c r="B3753" s="6"/>
      <c r="C3753" s="10"/>
    </row>
    <row r="3754" spans="1:3" x14ac:dyDescent="0.2">
      <c r="A3754" s="6"/>
      <c r="B3754" s="6"/>
      <c r="C3754" s="10"/>
    </row>
    <row r="3755" spans="1:3" x14ac:dyDescent="0.2">
      <c r="A3755" s="6"/>
      <c r="B3755" s="6"/>
      <c r="C3755" s="10"/>
    </row>
    <row r="3756" spans="1:3" x14ac:dyDescent="0.2">
      <c r="A3756" s="6"/>
      <c r="B3756" s="6"/>
      <c r="C3756" s="10"/>
    </row>
    <row r="3757" spans="1:3" x14ac:dyDescent="0.2">
      <c r="A3757" s="6"/>
      <c r="B3757" s="6"/>
      <c r="C3757" s="10"/>
    </row>
    <row r="3758" spans="1:3" x14ac:dyDescent="0.2">
      <c r="A3758" s="6"/>
      <c r="B3758" s="6"/>
      <c r="C3758" s="10"/>
    </row>
    <row r="3759" spans="1:3" x14ac:dyDescent="0.2">
      <c r="A3759" s="6"/>
      <c r="B3759" s="6"/>
      <c r="C3759" s="10"/>
    </row>
    <row r="3760" spans="1:3" x14ac:dyDescent="0.2">
      <c r="A3760" s="6"/>
      <c r="B3760" s="6"/>
      <c r="C3760" s="10"/>
    </row>
    <row r="3761" spans="1:3" x14ac:dyDescent="0.2">
      <c r="A3761" s="6"/>
      <c r="B3761" s="6"/>
      <c r="C3761" s="10"/>
    </row>
    <row r="3762" spans="1:3" x14ac:dyDescent="0.2">
      <c r="A3762" s="6"/>
      <c r="B3762" s="6"/>
      <c r="C3762" s="10"/>
    </row>
    <row r="3763" spans="1:3" x14ac:dyDescent="0.2">
      <c r="A3763" s="6"/>
      <c r="B3763" s="6"/>
      <c r="C3763" s="10"/>
    </row>
    <row r="3764" spans="1:3" x14ac:dyDescent="0.2">
      <c r="A3764" s="6"/>
      <c r="B3764" s="6"/>
      <c r="C3764" s="10"/>
    </row>
    <row r="3765" spans="1:3" x14ac:dyDescent="0.2">
      <c r="A3765" s="6"/>
      <c r="B3765" s="6"/>
      <c r="C3765" s="10"/>
    </row>
    <row r="3766" spans="1:3" x14ac:dyDescent="0.2">
      <c r="A3766" s="6"/>
      <c r="B3766" s="6"/>
      <c r="C3766" s="10"/>
    </row>
    <row r="3767" spans="1:3" x14ac:dyDescent="0.2">
      <c r="A3767" s="6"/>
      <c r="B3767" s="6"/>
      <c r="C3767" s="10"/>
    </row>
    <row r="3768" spans="1:3" x14ac:dyDescent="0.2">
      <c r="A3768" s="6"/>
      <c r="B3768" s="6"/>
      <c r="C3768" s="10"/>
    </row>
    <row r="3769" spans="1:3" x14ac:dyDescent="0.2">
      <c r="A3769" s="6"/>
      <c r="B3769" s="6"/>
      <c r="C3769" s="10"/>
    </row>
    <row r="3770" spans="1:3" x14ac:dyDescent="0.2">
      <c r="A3770" s="6"/>
      <c r="B3770" s="6"/>
      <c r="C3770" s="10"/>
    </row>
    <row r="3771" spans="1:3" x14ac:dyDescent="0.2">
      <c r="A3771" s="6"/>
      <c r="B3771" s="6"/>
      <c r="C3771" s="10"/>
    </row>
    <row r="3772" spans="1:3" x14ac:dyDescent="0.2">
      <c r="A3772" s="6"/>
      <c r="B3772" s="6"/>
      <c r="C3772" s="10"/>
    </row>
    <row r="3773" spans="1:3" x14ac:dyDescent="0.2">
      <c r="A3773" s="6"/>
      <c r="B3773" s="6"/>
      <c r="C3773" s="10"/>
    </row>
    <row r="3774" spans="1:3" x14ac:dyDescent="0.2">
      <c r="A3774" s="6"/>
      <c r="B3774" s="6"/>
      <c r="C3774" s="10"/>
    </row>
    <row r="3775" spans="1:3" x14ac:dyDescent="0.2">
      <c r="A3775" s="6"/>
      <c r="B3775" s="6"/>
      <c r="C3775" s="10"/>
    </row>
    <row r="3776" spans="1:3" x14ac:dyDescent="0.2">
      <c r="A3776" s="6"/>
      <c r="B3776" s="6"/>
      <c r="C3776" s="10"/>
    </row>
    <row r="3777" spans="1:3" x14ac:dyDescent="0.2">
      <c r="A3777" s="6"/>
      <c r="B3777" s="6"/>
      <c r="C3777" s="10"/>
    </row>
    <row r="3778" spans="1:3" x14ac:dyDescent="0.2">
      <c r="A3778" s="6"/>
      <c r="B3778" s="6"/>
      <c r="C3778" s="10"/>
    </row>
    <row r="3779" spans="1:3" x14ac:dyDescent="0.2">
      <c r="A3779" s="6"/>
      <c r="B3779" s="6"/>
      <c r="C3779" s="10"/>
    </row>
    <row r="3780" spans="1:3" x14ac:dyDescent="0.2">
      <c r="A3780" s="6"/>
      <c r="B3780" s="6"/>
      <c r="C3780" s="10"/>
    </row>
    <row r="3781" spans="1:3" x14ac:dyDescent="0.2">
      <c r="A3781" s="6"/>
      <c r="B3781" s="6"/>
      <c r="C3781" s="10"/>
    </row>
    <row r="3782" spans="1:3" x14ac:dyDescent="0.2">
      <c r="A3782" s="6"/>
      <c r="B3782" s="6"/>
      <c r="C3782" s="10"/>
    </row>
    <row r="3783" spans="1:3" x14ac:dyDescent="0.2">
      <c r="A3783" s="6"/>
      <c r="B3783" s="6"/>
      <c r="C3783" s="10"/>
    </row>
    <row r="3784" spans="1:3" x14ac:dyDescent="0.2">
      <c r="A3784" s="6"/>
      <c r="B3784" s="6"/>
      <c r="C3784" s="10"/>
    </row>
    <row r="3785" spans="1:3" x14ac:dyDescent="0.2">
      <c r="A3785" s="6"/>
      <c r="B3785" s="6"/>
      <c r="C3785" s="10"/>
    </row>
    <row r="3786" spans="1:3" x14ac:dyDescent="0.2">
      <c r="A3786" s="6"/>
      <c r="B3786" s="6"/>
      <c r="C3786" s="10"/>
    </row>
    <row r="3787" spans="1:3" x14ac:dyDescent="0.2">
      <c r="A3787" s="6"/>
      <c r="B3787" s="6"/>
      <c r="C3787" s="10"/>
    </row>
    <row r="3788" spans="1:3" x14ac:dyDescent="0.2">
      <c r="A3788" s="6"/>
      <c r="B3788" s="6"/>
      <c r="C3788" s="10"/>
    </row>
    <row r="3789" spans="1:3" x14ac:dyDescent="0.2">
      <c r="A3789" s="6"/>
      <c r="B3789" s="6"/>
      <c r="C3789" s="10"/>
    </row>
    <row r="3790" spans="1:3" x14ac:dyDescent="0.2">
      <c r="A3790" s="6"/>
      <c r="B3790" s="6"/>
      <c r="C3790" s="10"/>
    </row>
    <row r="3791" spans="1:3" x14ac:dyDescent="0.2">
      <c r="A3791" s="6"/>
      <c r="B3791" s="6"/>
      <c r="C3791" s="10"/>
    </row>
    <row r="3792" spans="1:3" x14ac:dyDescent="0.2">
      <c r="A3792" s="6"/>
      <c r="B3792" s="6"/>
      <c r="C3792" s="10"/>
    </row>
    <row r="3793" spans="1:3" x14ac:dyDescent="0.2">
      <c r="A3793" s="6"/>
      <c r="B3793" s="6"/>
      <c r="C3793" s="10"/>
    </row>
    <row r="3794" spans="1:3" x14ac:dyDescent="0.2">
      <c r="A3794" s="6"/>
      <c r="B3794" s="6"/>
      <c r="C3794" s="10"/>
    </row>
    <row r="3795" spans="1:3" x14ac:dyDescent="0.2">
      <c r="A3795" s="6"/>
      <c r="B3795" s="6"/>
      <c r="C3795" s="10"/>
    </row>
    <row r="3796" spans="1:3" x14ac:dyDescent="0.2">
      <c r="A3796" s="6"/>
      <c r="B3796" s="6"/>
      <c r="C3796" s="10"/>
    </row>
    <row r="3797" spans="1:3" x14ac:dyDescent="0.2">
      <c r="A3797" s="6"/>
      <c r="B3797" s="6"/>
      <c r="C3797" s="10"/>
    </row>
    <row r="3798" spans="1:3" x14ac:dyDescent="0.2">
      <c r="A3798" s="6"/>
      <c r="B3798" s="6"/>
      <c r="C3798" s="10"/>
    </row>
    <row r="3799" spans="1:3" x14ac:dyDescent="0.2">
      <c r="A3799" s="6"/>
      <c r="B3799" s="6"/>
      <c r="C3799" s="10"/>
    </row>
    <row r="3800" spans="1:3" x14ac:dyDescent="0.2">
      <c r="A3800" s="6"/>
      <c r="B3800" s="6"/>
      <c r="C3800" s="10"/>
    </row>
    <row r="3801" spans="1:3" x14ac:dyDescent="0.2">
      <c r="A3801" s="6"/>
      <c r="B3801" s="6"/>
      <c r="C3801" s="10"/>
    </row>
    <row r="3802" spans="1:3" x14ac:dyDescent="0.2">
      <c r="A3802" s="6"/>
      <c r="B3802" s="6"/>
      <c r="C3802" s="10"/>
    </row>
    <row r="3803" spans="1:3" x14ac:dyDescent="0.2">
      <c r="A3803" s="6"/>
      <c r="B3803" s="6"/>
      <c r="C3803" s="10"/>
    </row>
    <row r="3804" spans="1:3" x14ac:dyDescent="0.2">
      <c r="A3804" s="6"/>
      <c r="B3804" s="6"/>
      <c r="C3804" s="10"/>
    </row>
    <row r="3805" spans="1:3" x14ac:dyDescent="0.2">
      <c r="A3805" s="6"/>
      <c r="B3805" s="6"/>
      <c r="C3805" s="10"/>
    </row>
    <row r="3806" spans="1:3" x14ac:dyDescent="0.2">
      <c r="A3806" s="6"/>
      <c r="B3806" s="6"/>
      <c r="C3806" s="10"/>
    </row>
    <row r="3807" spans="1:3" x14ac:dyDescent="0.2">
      <c r="A3807" s="6"/>
      <c r="B3807" s="6"/>
      <c r="C3807" s="10"/>
    </row>
    <row r="3808" spans="1:3" x14ac:dyDescent="0.2">
      <c r="A3808" s="6"/>
      <c r="B3808" s="6"/>
      <c r="C3808" s="10"/>
    </row>
    <row r="3809" spans="1:3" x14ac:dyDescent="0.2">
      <c r="A3809" s="6"/>
      <c r="B3809" s="6"/>
      <c r="C3809" s="10"/>
    </row>
    <row r="3810" spans="1:3" x14ac:dyDescent="0.2">
      <c r="A3810" s="6"/>
      <c r="B3810" s="6"/>
      <c r="C3810" s="10"/>
    </row>
    <row r="3811" spans="1:3" x14ac:dyDescent="0.2">
      <c r="A3811" s="6"/>
      <c r="B3811" s="6"/>
      <c r="C3811" s="10"/>
    </row>
    <row r="3812" spans="1:3" x14ac:dyDescent="0.2">
      <c r="A3812" s="6"/>
      <c r="B3812" s="6"/>
      <c r="C3812" s="10"/>
    </row>
    <row r="3813" spans="1:3" x14ac:dyDescent="0.2">
      <c r="A3813" s="6"/>
      <c r="B3813" s="6"/>
      <c r="C3813" s="10"/>
    </row>
    <row r="3814" spans="1:3" x14ac:dyDescent="0.2">
      <c r="A3814" s="6"/>
      <c r="B3814" s="6"/>
      <c r="C3814" s="10"/>
    </row>
    <row r="3815" spans="1:3" x14ac:dyDescent="0.2">
      <c r="A3815" s="6"/>
      <c r="B3815" s="6"/>
      <c r="C3815" s="10"/>
    </row>
    <row r="3816" spans="1:3" x14ac:dyDescent="0.2">
      <c r="A3816" s="6"/>
      <c r="B3816" s="6"/>
      <c r="C3816" s="10"/>
    </row>
    <row r="3817" spans="1:3" x14ac:dyDescent="0.2">
      <c r="A3817" s="6"/>
      <c r="B3817" s="6"/>
      <c r="C3817" s="10"/>
    </row>
    <row r="3818" spans="1:3" x14ac:dyDescent="0.2">
      <c r="A3818" s="6"/>
      <c r="B3818" s="6"/>
      <c r="C3818" s="10"/>
    </row>
    <row r="3819" spans="1:3" x14ac:dyDescent="0.2">
      <c r="A3819" s="6"/>
      <c r="B3819" s="6"/>
      <c r="C3819" s="10"/>
    </row>
    <row r="3820" spans="1:3" x14ac:dyDescent="0.2">
      <c r="A3820" s="6"/>
      <c r="B3820" s="6"/>
      <c r="C3820" s="10"/>
    </row>
    <row r="3821" spans="1:3" x14ac:dyDescent="0.2">
      <c r="A3821" s="6"/>
      <c r="B3821" s="6"/>
      <c r="C3821" s="10"/>
    </row>
    <row r="3822" spans="1:3" x14ac:dyDescent="0.2">
      <c r="A3822" s="6"/>
      <c r="B3822" s="6"/>
      <c r="C3822" s="10"/>
    </row>
    <row r="3823" spans="1:3" x14ac:dyDescent="0.2">
      <c r="A3823" s="6"/>
      <c r="B3823" s="6"/>
      <c r="C3823" s="10"/>
    </row>
    <row r="3824" spans="1:3" x14ac:dyDescent="0.2">
      <c r="A3824" s="6"/>
      <c r="B3824" s="6"/>
      <c r="C3824" s="10"/>
    </row>
    <row r="3825" spans="1:3" x14ac:dyDescent="0.2">
      <c r="A3825" s="6"/>
      <c r="B3825" s="6"/>
      <c r="C3825" s="10"/>
    </row>
    <row r="3826" spans="1:3" x14ac:dyDescent="0.2">
      <c r="A3826" s="6"/>
      <c r="B3826" s="6"/>
      <c r="C3826" s="10"/>
    </row>
    <row r="3827" spans="1:3" x14ac:dyDescent="0.2">
      <c r="A3827" s="6"/>
      <c r="B3827" s="6"/>
      <c r="C3827" s="10"/>
    </row>
    <row r="3828" spans="1:3" x14ac:dyDescent="0.2">
      <c r="A3828" s="6"/>
      <c r="B3828" s="6"/>
      <c r="C3828" s="10"/>
    </row>
    <row r="3829" spans="1:3" x14ac:dyDescent="0.2">
      <c r="A3829" s="6"/>
      <c r="B3829" s="6"/>
      <c r="C3829" s="10"/>
    </row>
    <row r="3830" spans="1:3" x14ac:dyDescent="0.2">
      <c r="A3830" s="6"/>
      <c r="B3830" s="6"/>
      <c r="C3830" s="10"/>
    </row>
    <row r="3831" spans="1:3" x14ac:dyDescent="0.2">
      <c r="A3831" s="6"/>
      <c r="B3831" s="6"/>
      <c r="C3831" s="10"/>
    </row>
    <row r="3832" spans="1:3" x14ac:dyDescent="0.2">
      <c r="A3832" s="6"/>
      <c r="B3832" s="6"/>
      <c r="C3832" s="10"/>
    </row>
    <row r="3833" spans="1:3" x14ac:dyDescent="0.2">
      <c r="A3833" s="6"/>
      <c r="B3833" s="6"/>
      <c r="C3833" s="10"/>
    </row>
    <row r="3834" spans="1:3" x14ac:dyDescent="0.2">
      <c r="A3834" s="6"/>
      <c r="B3834" s="6"/>
      <c r="C3834" s="10"/>
    </row>
    <row r="3835" spans="1:3" x14ac:dyDescent="0.2">
      <c r="A3835" s="6"/>
      <c r="B3835" s="6"/>
      <c r="C3835" s="10"/>
    </row>
    <row r="3836" spans="1:3" x14ac:dyDescent="0.2">
      <c r="A3836" s="6"/>
      <c r="B3836" s="6"/>
      <c r="C3836" s="10"/>
    </row>
    <row r="3837" spans="1:3" x14ac:dyDescent="0.2">
      <c r="A3837" s="6"/>
      <c r="B3837" s="6"/>
      <c r="C3837" s="10"/>
    </row>
    <row r="3838" spans="1:3" x14ac:dyDescent="0.2">
      <c r="A3838" s="6"/>
      <c r="B3838" s="6"/>
      <c r="C3838" s="10"/>
    </row>
    <row r="3839" spans="1:3" x14ac:dyDescent="0.2">
      <c r="A3839" s="6"/>
      <c r="B3839" s="6"/>
      <c r="C3839" s="10"/>
    </row>
    <row r="3840" spans="1:3" x14ac:dyDescent="0.2">
      <c r="A3840" s="6"/>
      <c r="B3840" s="6"/>
      <c r="C3840" s="10"/>
    </row>
    <row r="3841" spans="1:3" x14ac:dyDescent="0.2">
      <c r="A3841" s="6"/>
      <c r="B3841" s="6"/>
      <c r="C3841" s="10"/>
    </row>
    <row r="3842" spans="1:3" x14ac:dyDescent="0.2">
      <c r="A3842" s="6"/>
      <c r="B3842" s="6"/>
      <c r="C3842" s="10"/>
    </row>
    <row r="3843" spans="1:3" x14ac:dyDescent="0.2">
      <c r="A3843" s="6"/>
      <c r="B3843" s="6"/>
      <c r="C3843" s="10"/>
    </row>
    <row r="3844" spans="1:3" x14ac:dyDescent="0.2">
      <c r="A3844" s="6"/>
      <c r="B3844" s="6"/>
      <c r="C3844" s="10"/>
    </row>
    <row r="3845" spans="1:3" x14ac:dyDescent="0.2">
      <c r="A3845" s="6"/>
      <c r="B3845" s="6"/>
      <c r="C3845" s="10"/>
    </row>
    <row r="3846" spans="1:3" x14ac:dyDescent="0.2">
      <c r="A3846" s="6"/>
      <c r="B3846" s="6"/>
      <c r="C3846" s="10"/>
    </row>
    <row r="3847" spans="1:3" x14ac:dyDescent="0.2">
      <c r="A3847" s="6"/>
      <c r="B3847" s="6"/>
      <c r="C3847" s="10"/>
    </row>
    <row r="3848" spans="1:3" x14ac:dyDescent="0.2">
      <c r="A3848" s="6"/>
      <c r="B3848" s="6"/>
      <c r="C3848" s="10"/>
    </row>
    <row r="3849" spans="1:3" x14ac:dyDescent="0.2">
      <c r="A3849" s="6"/>
      <c r="B3849" s="6"/>
      <c r="C3849" s="10"/>
    </row>
    <row r="3850" spans="1:3" x14ac:dyDescent="0.2">
      <c r="A3850" s="6"/>
      <c r="B3850" s="6"/>
      <c r="C3850" s="10"/>
    </row>
    <row r="3851" spans="1:3" x14ac:dyDescent="0.2">
      <c r="A3851" s="6"/>
      <c r="B3851" s="6"/>
      <c r="C3851" s="10"/>
    </row>
    <row r="3852" spans="1:3" x14ac:dyDescent="0.2">
      <c r="A3852" s="6"/>
      <c r="B3852" s="6"/>
      <c r="C3852" s="10"/>
    </row>
    <row r="3853" spans="1:3" x14ac:dyDescent="0.2">
      <c r="A3853" s="6"/>
      <c r="B3853" s="6"/>
      <c r="C3853" s="10"/>
    </row>
    <row r="3854" spans="1:3" x14ac:dyDescent="0.2">
      <c r="A3854" s="6"/>
      <c r="B3854" s="6"/>
      <c r="C3854" s="10"/>
    </row>
    <row r="3855" spans="1:3" x14ac:dyDescent="0.2">
      <c r="A3855" s="6"/>
      <c r="B3855" s="6"/>
      <c r="C3855" s="10"/>
    </row>
    <row r="3856" spans="1:3" x14ac:dyDescent="0.2">
      <c r="A3856" s="6"/>
      <c r="B3856" s="6"/>
      <c r="C3856" s="10"/>
    </row>
    <row r="3857" spans="1:3" x14ac:dyDescent="0.2">
      <c r="A3857" s="6"/>
      <c r="B3857" s="6"/>
      <c r="C3857" s="10"/>
    </row>
    <row r="3858" spans="1:3" x14ac:dyDescent="0.2">
      <c r="A3858" s="6"/>
      <c r="B3858" s="6"/>
      <c r="C3858" s="10"/>
    </row>
    <row r="3859" spans="1:3" x14ac:dyDescent="0.2">
      <c r="A3859" s="6"/>
      <c r="B3859" s="6"/>
      <c r="C3859" s="10"/>
    </row>
    <row r="3860" spans="1:3" x14ac:dyDescent="0.2">
      <c r="A3860" s="6"/>
      <c r="B3860" s="6"/>
      <c r="C3860" s="10"/>
    </row>
    <row r="3861" spans="1:3" x14ac:dyDescent="0.2">
      <c r="A3861" s="6"/>
      <c r="B3861" s="6"/>
      <c r="C3861" s="10"/>
    </row>
    <row r="3862" spans="1:3" x14ac:dyDescent="0.2">
      <c r="A3862" s="6"/>
      <c r="B3862" s="6"/>
      <c r="C3862" s="10"/>
    </row>
    <row r="3863" spans="1:3" x14ac:dyDescent="0.2">
      <c r="A3863" s="6"/>
      <c r="B3863" s="6"/>
      <c r="C3863" s="10"/>
    </row>
    <row r="3864" spans="1:3" x14ac:dyDescent="0.2">
      <c r="A3864" s="6"/>
      <c r="B3864" s="6"/>
      <c r="C3864" s="10"/>
    </row>
    <row r="3865" spans="1:3" x14ac:dyDescent="0.2">
      <c r="A3865" s="6"/>
      <c r="B3865" s="6"/>
      <c r="C3865" s="10"/>
    </row>
    <row r="3866" spans="1:3" x14ac:dyDescent="0.2">
      <c r="A3866" s="6"/>
      <c r="B3866" s="6"/>
      <c r="C3866" s="10"/>
    </row>
    <row r="3867" spans="1:3" x14ac:dyDescent="0.2">
      <c r="A3867" s="6"/>
      <c r="B3867" s="6"/>
      <c r="C3867" s="10"/>
    </row>
    <row r="3868" spans="1:3" x14ac:dyDescent="0.2">
      <c r="A3868" s="6"/>
      <c r="B3868" s="6"/>
      <c r="C3868" s="10"/>
    </row>
    <row r="3869" spans="1:3" x14ac:dyDescent="0.2">
      <c r="A3869" s="6"/>
      <c r="B3869" s="6"/>
      <c r="C3869" s="10"/>
    </row>
    <row r="3870" spans="1:3" x14ac:dyDescent="0.2">
      <c r="A3870" s="6"/>
      <c r="B3870" s="6"/>
      <c r="C3870" s="10"/>
    </row>
    <row r="3871" spans="1:3" x14ac:dyDescent="0.2">
      <c r="A3871" s="6"/>
      <c r="B3871" s="6"/>
      <c r="C3871" s="10"/>
    </row>
    <row r="3872" spans="1:3" x14ac:dyDescent="0.2">
      <c r="A3872" s="6"/>
      <c r="B3872" s="6"/>
      <c r="C3872" s="10"/>
    </row>
    <row r="3873" spans="1:3" x14ac:dyDescent="0.2">
      <c r="A3873" s="6"/>
      <c r="B3873" s="6"/>
      <c r="C3873" s="10"/>
    </row>
    <row r="3874" spans="1:3" x14ac:dyDescent="0.2">
      <c r="A3874" s="6"/>
      <c r="B3874" s="6"/>
      <c r="C3874" s="10"/>
    </row>
    <row r="3875" spans="1:3" x14ac:dyDescent="0.2">
      <c r="A3875" s="6"/>
      <c r="B3875" s="6"/>
      <c r="C3875" s="10"/>
    </row>
    <row r="3876" spans="1:3" x14ac:dyDescent="0.2">
      <c r="A3876" s="6"/>
      <c r="B3876" s="6"/>
      <c r="C3876" s="10"/>
    </row>
    <row r="3877" spans="1:3" x14ac:dyDescent="0.2">
      <c r="A3877" s="6"/>
      <c r="B3877" s="6"/>
      <c r="C3877" s="10"/>
    </row>
    <row r="3878" spans="1:3" x14ac:dyDescent="0.2">
      <c r="A3878" s="6"/>
      <c r="B3878" s="6"/>
      <c r="C3878" s="10"/>
    </row>
    <row r="3879" spans="1:3" x14ac:dyDescent="0.2">
      <c r="A3879" s="6"/>
      <c r="B3879" s="6"/>
      <c r="C3879" s="10"/>
    </row>
    <row r="3880" spans="1:3" x14ac:dyDescent="0.2">
      <c r="A3880" s="6"/>
      <c r="B3880" s="6"/>
      <c r="C3880" s="10"/>
    </row>
    <row r="3881" spans="1:3" x14ac:dyDescent="0.2">
      <c r="A3881" s="6"/>
      <c r="B3881" s="6"/>
      <c r="C3881" s="10"/>
    </row>
    <row r="3882" spans="1:3" x14ac:dyDescent="0.2">
      <c r="A3882" s="6"/>
      <c r="B3882" s="6"/>
      <c r="C3882" s="10"/>
    </row>
    <row r="3883" spans="1:3" x14ac:dyDescent="0.2">
      <c r="A3883" s="6"/>
      <c r="B3883" s="6"/>
      <c r="C3883" s="10"/>
    </row>
    <row r="3884" spans="1:3" x14ac:dyDescent="0.2">
      <c r="A3884" s="6"/>
      <c r="B3884" s="6"/>
      <c r="C3884" s="10"/>
    </row>
    <row r="3885" spans="1:3" x14ac:dyDescent="0.2">
      <c r="A3885" s="6"/>
      <c r="B3885" s="6"/>
      <c r="C3885" s="10"/>
    </row>
    <row r="3886" spans="1:3" x14ac:dyDescent="0.2">
      <c r="A3886" s="6"/>
      <c r="B3886" s="6"/>
      <c r="C3886" s="10"/>
    </row>
    <row r="3887" spans="1:3" x14ac:dyDescent="0.2">
      <c r="A3887" s="6"/>
      <c r="B3887" s="6"/>
      <c r="C3887" s="10"/>
    </row>
    <row r="3888" spans="1:3" x14ac:dyDescent="0.2">
      <c r="A3888" s="6"/>
      <c r="B3888" s="6"/>
      <c r="C3888" s="10"/>
    </row>
    <row r="3889" spans="1:3" x14ac:dyDescent="0.2">
      <c r="A3889" s="6"/>
      <c r="B3889" s="6"/>
      <c r="C3889" s="10"/>
    </row>
    <row r="3890" spans="1:3" x14ac:dyDescent="0.2">
      <c r="A3890" s="6"/>
      <c r="B3890" s="6"/>
      <c r="C3890" s="10"/>
    </row>
    <row r="3891" spans="1:3" x14ac:dyDescent="0.2">
      <c r="A3891" s="6"/>
      <c r="B3891" s="6"/>
      <c r="C3891" s="10"/>
    </row>
    <row r="3892" spans="1:3" x14ac:dyDescent="0.2">
      <c r="A3892" s="6"/>
      <c r="B3892" s="6"/>
      <c r="C3892" s="10"/>
    </row>
    <row r="3893" spans="1:3" x14ac:dyDescent="0.2">
      <c r="A3893" s="6"/>
      <c r="B3893" s="6"/>
      <c r="C3893" s="10"/>
    </row>
    <row r="3894" spans="1:3" x14ac:dyDescent="0.2">
      <c r="A3894" s="6"/>
      <c r="B3894" s="6"/>
      <c r="C3894" s="10"/>
    </row>
    <row r="3895" spans="1:3" x14ac:dyDescent="0.2">
      <c r="A3895" s="6"/>
      <c r="B3895" s="6"/>
      <c r="C3895" s="10"/>
    </row>
    <row r="3896" spans="1:3" x14ac:dyDescent="0.2">
      <c r="A3896" s="6"/>
      <c r="B3896" s="6"/>
      <c r="C3896" s="10"/>
    </row>
    <row r="3897" spans="1:3" x14ac:dyDescent="0.2">
      <c r="A3897" s="6"/>
      <c r="B3897" s="6"/>
      <c r="C3897" s="10"/>
    </row>
    <row r="3898" spans="1:3" x14ac:dyDescent="0.2">
      <c r="A3898" s="6"/>
      <c r="B3898" s="6"/>
      <c r="C3898" s="10"/>
    </row>
    <row r="3899" spans="1:3" x14ac:dyDescent="0.2">
      <c r="A3899" s="6"/>
      <c r="B3899" s="6"/>
      <c r="C3899" s="10"/>
    </row>
    <row r="3900" spans="1:3" x14ac:dyDescent="0.2">
      <c r="A3900" s="6"/>
      <c r="B3900" s="6"/>
      <c r="C3900" s="10"/>
    </row>
    <row r="3901" spans="1:3" x14ac:dyDescent="0.2">
      <c r="A3901" s="6"/>
      <c r="B3901" s="6"/>
      <c r="C3901" s="10"/>
    </row>
    <row r="3902" spans="1:3" x14ac:dyDescent="0.2">
      <c r="A3902" s="6"/>
      <c r="B3902" s="6"/>
      <c r="C3902" s="10"/>
    </row>
    <row r="3903" spans="1:3" x14ac:dyDescent="0.2">
      <c r="A3903" s="6"/>
      <c r="B3903" s="6"/>
      <c r="C3903" s="10"/>
    </row>
    <row r="3904" spans="1:3" x14ac:dyDescent="0.2">
      <c r="A3904" s="6"/>
      <c r="B3904" s="6"/>
      <c r="C3904" s="10"/>
    </row>
    <row r="3905" spans="1:3" x14ac:dyDescent="0.2">
      <c r="A3905" s="6"/>
      <c r="B3905" s="6"/>
      <c r="C3905" s="10"/>
    </row>
    <row r="3906" spans="1:3" x14ac:dyDescent="0.2">
      <c r="A3906" s="6"/>
      <c r="B3906" s="6"/>
      <c r="C3906" s="10"/>
    </row>
    <row r="3907" spans="1:3" x14ac:dyDescent="0.2">
      <c r="A3907" s="6"/>
      <c r="B3907" s="6"/>
      <c r="C3907" s="10"/>
    </row>
    <row r="3908" spans="1:3" x14ac:dyDescent="0.2">
      <c r="A3908" s="6"/>
      <c r="B3908" s="6"/>
      <c r="C3908" s="10"/>
    </row>
    <row r="3909" spans="1:3" x14ac:dyDescent="0.2">
      <c r="A3909" s="6"/>
      <c r="B3909" s="6"/>
      <c r="C3909" s="10"/>
    </row>
    <row r="3910" spans="1:3" x14ac:dyDescent="0.2">
      <c r="A3910" s="6"/>
      <c r="B3910" s="6"/>
      <c r="C3910" s="10"/>
    </row>
    <row r="3911" spans="1:3" x14ac:dyDescent="0.2">
      <c r="A3911" s="6"/>
      <c r="B3911" s="6"/>
      <c r="C3911" s="10"/>
    </row>
    <row r="3912" spans="1:3" x14ac:dyDescent="0.2">
      <c r="A3912" s="6"/>
      <c r="B3912" s="6"/>
      <c r="C3912" s="10"/>
    </row>
    <row r="3913" spans="1:3" x14ac:dyDescent="0.2">
      <c r="A3913" s="6"/>
      <c r="B3913" s="6"/>
      <c r="C3913" s="10"/>
    </row>
    <row r="3914" spans="1:3" x14ac:dyDescent="0.2">
      <c r="A3914" s="6"/>
      <c r="B3914" s="6"/>
      <c r="C3914" s="10"/>
    </row>
    <row r="3915" spans="1:3" x14ac:dyDescent="0.2">
      <c r="A3915" s="6"/>
      <c r="B3915" s="6"/>
      <c r="C3915" s="10"/>
    </row>
    <row r="3916" spans="1:3" x14ac:dyDescent="0.2">
      <c r="A3916" s="6"/>
      <c r="B3916" s="6"/>
      <c r="C3916" s="10"/>
    </row>
    <row r="3917" spans="1:3" x14ac:dyDescent="0.2">
      <c r="A3917" s="6"/>
      <c r="B3917" s="6"/>
      <c r="C3917" s="10"/>
    </row>
    <row r="3918" spans="1:3" x14ac:dyDescent="0.2">
      <c r="A3918" s="6"/>
      <c r="B3918" s="6"/>
      <c r="C3918" s="10"/>
    </row>
    <row r="3919" spans="1:3" x14ac:dyDescent="0.2">
      <c r="A3919" s="6"/>
      <c r="B3919" s="6"/>
      <c r="C3919" s="10"/>
    </row>
    <row r="3920" spans="1:3" x14ac:dyDescent="0.2">
      <c r="A3920" s="6"/>
      <c r="B3920" s="6"/>
      <c r="C3920" s="10"/>
    </row>
    <row r="3921" spans="1:3" x14ac:dyDescent="0.2">
      <c r="A3921" s="6"/>
      <c r="B3921" s="6"/>
      <c r="C3921" s="10"/>
    </row>
    <row r="3922" spans="1:3" x14ac:dyDescent="0.2">
      <c r="A3922" s="6"/>
      <c r="B3922" s="6"/>
      <c r="C3922" s="10"/>
    </row>
    <row r="3923" spans="1:3" x14ac:dyDescent="0.2">
      <c r="A3923" s="6"/>
      <c r="B3923" s="6"/>
      <c r="C3923" s="10"/>
    </row>
    <row r="3924" spans="1:3" x14ac:dyDescent="0.2">
      <c r="A3924" s="6"/>
      <c r="B3924" s="6"/>
      <c r="C3924" s="10"/>
    </row>
    <row r="3925" spans="1:3" x14ac:dyDescent="0.2">
      <c r="A3925" s="6"/>
      <c r="B3925" s="6"/>
      <c r="C3925" s="10"/>
    </row>
    <row r="3926" spans="1:3" x14ac:dyDescent="0.2">
      <c r="A3926" s="6"/>
      <c r="B3926" s="6"/>
      <c r="C3926" s="10"/>
    </row>
    <row r="3927" spans="1:3" x14ac:dyDescent="0.2">
      <c r="A3927" s="6"/>
      <c r="B3927" s="6"/>
      <c r="C3927" s="10"/>
    </row>
    <row r="3928" spans="1:3" x14ac:dyDescent="0.2">
      <c r="A3928" s="6"/>
      <c r="B3928" s="6"/>
      <c r="C3928" s="10"/>
    </row>
    <row r="3929" spans="1:3" x14ac:dyDescent="0.2">
      <c r="A3929" s="6"/>
      <c r="B3929" s="6"/>
      <c r="C3929" s="10"/>
    </row>
    <row r="3930" spans="1:3" x14ac:dyDescent="0.2">
      <c r="A3930" s="6"/>
      <c r="B3930" s="6"/>
      <c r="C3930" s="10"/>
    </row>
    <row r="3931" spans="1:3" x14ac:dyDescent="0.2">
      <c r="A3931" s="6"/>
      <c r="B3931" s="6"/>
      <c r="C3931" s="10"/>
    </row>
    <row r="3932" spans="1:3" x14ac:dyDescent="0.2">
      <c r="A3932" s="6"/>
      <c r="B3932" s="6"/>
      <c r="C3932" s="10"/>
    </row>
    <row r="3933" spans="1:3" x14ac:dyDescent="0.2">
      <c r="A3933" s="6"/>
      <c r="B3933" s="6"/>
      <c r="C3933" s="10"/>
    </row>
    <row r="3934" spans="1:3" x14ac:dyDescent="0.2">
      <c r="A3934" s="6"/>
      <c r="B3934" s="6"/>
      <c r="C3934" s="10"/>
    </row>
    <row r="3935" spans="1:3" x14ac:dyDescent="0.2">
      <c r="A3935" s="6"/>
      <c r="B3935" s="6"/>
      <c r="C3935" s="10"/>
    </row>
    <row r="3936" spans="1:3" x14ac:dyDescent="0.2">
      <c r="A3936" s="6"/>
      <c r="B3936" s="6"/>
      <c r="C3936" s="10"/>
    </row>
    <row r="3937" spans="1:3" x14ac:dyDescent="0.2">
      <c r="A3937" s="6"/>
      <c r="B3937" s="6"/>
      <c r="C3937" s="10"/>
    </row>
    <row r="3938" spans="1:3" x14ac:dyDescent="0.2">
      <c r="A3938" s="6"/>
      <c r="B3938" s="6"/>
      <c r="C3938" s="10"/>
    </row>
    <row r="3939" spans="1:3" x14ac:dyDescent="0.2">
      <c r="A3939" s="6"/>
      <c r="B3939" s="6"/>
      <c r="C3939" s="10"/>
    </row>
    <row r="3940" spans="1:3" x14ac:dyDescent="0.2">
      <c r="A3940" s="6"/>
      <c r="B3940" s="6"/>
      <c r="C3940" s="10"/>
    </row>
    <row r="3941" spans="1:3" x14ac:dyDescent="0.2">
      <c r="A3941" s="6"/>
      <c r="B3941" s="6"/>
      <c r="C3941" s="10"/>
    </row>
    <row r="3942" spans="1:3" x14ac:dyDescent="0.2">
      <c r="A3942" s="6"/>
      <c r="B3942" s="6"/>
      <c r="C3942" s="10"/>
    </row>
    <row r="3943" spans="1:3" x14ac:dyDescent="0.2">
      <c r="A3943" s="6"/>
      <c r="B3943" s="6"/>
      <c r="C3943" s="10"/>
    </row>
    <row r="3944" spans="1:3" x14ac:dyDescent="0.2">
      <c r="A3944" s="6"/>
      <c r="B3944" s="6"/>
      <c r="C3944" s="10"/>
    </row>
    <row r="3945" spans="1:3" x14ac:dyDescent="0.2">
      <c r="A3945" s="6"/>
      <c r="B3945" s="6"/>
      <c r="C3945" s="10"/>
    </row>
    <row r="3946" spans="1:3" x14ac:dyDescent="0.2">
      <c r="A3946" s="6"/>
      <c r="B3946" s="6"/>
      <c r="C3946" s="10"/>
    </row>
    <row r="3947" spans="1:3" x14ac:dyDescent="0.2">
      <c r="A3947" s="6"/>
      <c r="B3947" s="6"/>
      <c r="C3947" s="10"/>
    </row>
    <row r="3948" spans="1:3" x14ac:dyDescent="0.2">
      <c r="A3948" s="6"/>
      <c r="B3948" s="6"/>
      <c r="C3948" s="10"/>
    </row>
    <row r="3949" spans="1:3" x14ac:dyDescent="0.2">
      <c r="A3949" s="6"/>
      <c r="B3949" s="6"/>
      <c r="C3949" s="10"/>
    </row>
    <row r="3950" spans="1:3" x14ac:dyDescent="0.2">
      <c r="A3950" s="6"/>
      <c r="B3950" s="6"/>
      <c r="C3950" s="10"/>
    </row>
    <row r="3951" spans="1:3" x14ac:dyDescent="0.2">
      <c r="A3951" s="6"/>
      <c r="B3951" s="6"/>
      <c r="C3951" s="10"/>
    </row>
    <row r="3952" spans="1:3" x14ac:dyDescent="0.2">
      <c r="A3952" s="6"/>
      <c r="B3952" s="6"/>
      <c r="C3952" s="10"/>
    </row>
    <row r="3953" spans="1:3" x14ac:dyDescent="0.2">
      <c r="A3953" s="6"/>
      <c r="B3953" s="6"/>
      <c r="C3953" s="10"/>
    </row>
    <row r="3954" spans="1:3" x14ac:dyDescent="0.2">
      <c r="A3954" s="6"/>
      <c r="B3954" s="6"/>
      <c r="C3954" s="10"/>
    </row>
    <row r="3955" spans="1:3" x14ac:dyDescent="0.2">
      <c r="A3955" s="6"/>
      <c r="B3955" s="6"/>
      <c r="C3955" s="10"/>
    </row>
    <row r="3956" spans="1:3" x14ac:dyDescent="0.2">
      <c r="A3956" s="6"/>
      <c r="B3956" s="6"/>
      <c r="C3956" s="10"/>
    </row>
    <row r="3957" spans="1:3" x14ac:dyDescent="0.2">
      <c r="A3957" s="6"/>
      <c r="B3957" s="6"/>
      <c r="C3957" s="10"/>
    </row>
    <row r="3958" spans="1:3" x14ac:dyDescent="0.2">
      <c r="A3958" s="6"/>
      <c r="B3958" s="6"/>
      <c r="C3958" s="10"/>
    </row>
    <row r="3959" spans="1:3" x14ac:dyDescent="0.2">
      <c r="A3959" s="6"/>
      <c r="B3959" s="6"/>
      <c r="C3959" s="10"/>
    </row>
    <row r="3960" spans="1:3" x14ac:dyDescent="0.2">
      <c r="A3960" s="6"/>
      <c r="B3960" s="6"/>
      <c r="C3960" s="10"/>
    </row>
    <row r="3961" spans="1:3" x14ac:dyDescent="0.2">
      <c r="A3961" s="6"/>
      <c r="B3961" s="6"/>
      <c r="C3961" s="10"/>
    </row>
    <row r="3962" spans="1:3" x14ac:dyDescent="0.2">
      <c r="A3962" s="6"/>
      <c r="B3962" s="6"/>
      <c r="C3962" s="10"/>
    </row>
    <row r="3963" spans="1:3" x14ac:dyDescent="0.2">
      <c r="A3963" s="6"/>
      <c r="B3963" s="6"/>
      <c r="C3963" s="10"/>
    </row>
    <row r="3964" spans="1:3" x14ac:dyDescent="0.2">
      <c r="A3964" s="6"/>
      <c r="B3964" s="6"/>
      <c r="C3964" s="10"/>
    </row>
    <row r="3965" spans="1:3" x14ac:dyDescent="0.2">
      <c r="A3965" s="6"/>
      <c r="B3965" s="6"/>
      <c r="C3965" s="10"/>
    </row>
    <row r="3966" spans="1:3" x14ac:dyDescent="0.2">
      <c r="A3966" s="6"/>
      <c r="B3966" s="6"/>
      <c r="C3966" s="10"/>
    </row>
    <row r="3967" spans="1:3" x14ac:dyDescent="0.2">
      <c r="A3967" s="6"/>
      <c r="B3967" s="6"/>
      <c r="C3967" s="10"/>
    </row>
    <row r="3968" spans="1:3" x14ac:dyDescent="0.2">
      <c r="A3968" s="6"/>
      <c r="B3968" s="6"/>
      <c r="C3968" s="10"/>
    </row>
    <row r="3969" spans="1:3" x14ac:dyDescent="0.2">
      <c r="A3969" s="6"/>
      <c r="B3969" s="6"/>
      <c r="C3969" s="10"/>
    </row>
    <row r="3970" spans="1:3" x14ac:dyDescent="0.2">
      <c r="A3970" s="6"/>
      <c r="B3970" s="6"/>
      <c r="C3970" s="10"/>
    </row>
    <row r="3971" spans="1:3" x14ac:dyDescent="0.2">
      <c r="A3971" s="6"/>
      <c r="B3971" s="6"/>
      <c r="C3971" s="10"/>
    </row>
    <row r="3972" spans="1:3" x14ac:dyDescent="0.2">
      <c r="A3972" s="6"/>
      <c r="B3972" s="6"/>
      <c r="C3972" s="10"/>
    </row>
    <row r="3973" spans="1:3" x14ac:dyDescent="0.2">
      <c r="A3973" s="6"/>
      <c r="B3973" s="6"/>
      <c r="C3973" s="10"/>
    </row>
    <row r="3974" spans="1:3" x14ac:dyDescent="0.2">
      <c r="A3974" s="6"/>
      <c r="B3974" s="6"/>
      <c r="C3974" s="10"/>
    </row>
    <row r="3975" spans="1:3" x14ac:dyDescent="0.2">
      <c r="A3975" s="6"/>
      <c r="B3975" s="6"/>
      <c r="C3975" s="10"/>
    </row>
    <row r="3976" spans="1:3" x14ac:dyDescent="0.2">
      <c r="A3976" s="6"/>
      <c r="B3976" s="6"/>
      <c r="C3976" s="10"/>
    </row>
    <row r="3977" spans="1:3" x14ac:dyDescent="0.2">
      <c r="A3977" s="6"/>
      <c r="B3977" s="6"/>
      <c r="C3977" s="10"/>
    </row>
    <row r="3978" spans="1:3" x14ac:dyDescent="0.2">
      <c r="A3978" s="6"/>
      <c r="B3978" s="6"/>
      <c r="C3978" s="10"/>
    </row>
    <row r="3979" spans="1:3" x14ac:dyDescent="0.2">
      <c r="A3979" s="6"/>
      <c r="B3979" s="6"/>
      <c r="C3979" s="10"/>
    </row>
    <row r="3980" spans="1:3" x14ac:dyDescent="0.2">
      <c r="A3980" s="6"/>
      <c r="B3980" s="6"/>
      <c r="C3980" s="10"/>
    </row>
    <row r="3981" spans="1:3" x14ac:dyDescent="0.2">
      <c r="A3981" s="6"/>
      <c r="B3981" s="6"/>
      <c r="C3981" s="10"/>
    </row>
    <row r="3982" spans="1:3" x14ac:dyDescent="0.2">
      <c r="A3982" s="6"/>
      <c r="B3982" s="6"/>
      <c r="C3982" s="10"/>
    </row>
    <row r="3983" spans="1:3" x14ac:dyDescent="0.2">
      <c r="A3983" s="6"/>
      <c r="B3983" s="6"/>
      <c r="C3983" s="10"/>
    </row>
    <row r="3984" spans="1:3" x14ac:dyDescent="0.2">
      <c r="A3984" s="6"/>
      <c r="B3984" s="6"/>
      <c r="C3984" s="10"/>
    </row>
    <row r="3985" spans="1:3" x14ac:dyDescent="0.2">
      <c r="A3985" s="6"/>
      <c r="B3985" s="6"/>
      <c r="C3985" s="10"/>
    </row>
    <row r="3986" spans="1:3" x14ac:dyDescent="0.2">
      <c r="A3986" s="6"/>
      <c r="B3986" s="6"/>
      <c r="C3986" s="10"/>
    </row>
    <row r="3987" spans="1:3" x14ac:dyDescent="0.2">
      <c r="A3987" s="6"/>
      <c r="B3987" s="6"/>
      <c r="C3987" s="10"/>
    </row>
    <row r="3988" spans="1:3" x14ac:dyDescent="0.2">
      <c r="A3988" s="6"/>
      <c r="B3988" s="6"/>
      <c r="C3988" s="10"/>
    </row>
    <row r="3989" spans="1:3" x14ac:dyDescent="0.2">
      <c r="A3989" s="6"/>
      <c r="B3989" s="6"/>
      <c r="C3989" s="10"/>
    </row>
    <row r="3990" spans="1:3" x14ac:dyDescent="0.2">
      <c r="A3990" s="6"/>
      <c r="B3990" s="6"/>
      <c r="C3990" s="10"/>
    </row>
    <row r="3991" spans="1:3" x14ac:dyDescent="0.2">
      <c r="A3991" s="6"/>
      <c r="B3991" s="6"/>
      <c r="C3991" s="10"/>
    </row>
    <row r="3992" spans="1:3" x14ac:dyDescent="0.2">
      <c r="A3992" s="6"/>
      <c r="B3992" s="6"/>
      <c r="C3992" s="10"/>
    </row>
    <row r="3993" spans="1:3" x14ac:dyDescent="0.2">
      <c r="A3993" s="6"/>
      <c r="B3993" s="6"/>
      <c r="C3993" s="10"/>
    </row>
    <row r="3994" spans="1:3" x14ac:dyDescent="0.2">
      <c r="A3994" s="6"/>
      <c r="B3994" s="6"/>
      <c r="C3994" s="10"/>
    </row>
    <row r="3995" spans="1:3" x14ac:dyDescent="0.2">
      <c r="A3995" s="6"/>
      <c r="B3995" s="6"/>
      <c r="C3995" s="10"/>
    </row>
    <row r="3996" spans="1:3" x14ac:dyDescent="0.2">
      <c r="A3996" s="6"/>
      <c r="B3996" s="6"/>
      <c r="C3996" s="10"/>
    </row>
    <row r="3997" spans="1:3" x14ac:dyDescent="0.2">
      <c r="A3997" s="6"/>
      <c r="B3997" s="6"/>
      <c r="C3997" s="10"/>
    </row>
    <row r="3998" spans="1:3" x14ac:dyDescent="0.2">
      <c r="A3998" s="6"/>
      <c r="B3998" s="6"/>
      <c r="C3998" s="10"/>
    </row>
    <row r="3999" spans="1:3" x14ac:dyDescent="0.2">
      <c r="A3999" s="6"/>
      <c r="B3999" s="6"/>
      <c r="C3999" s="10"/>
    </row>
    <row r="4000" spans="1:3" x14ac:dyDescent="0.2">
      <c r="A4000" s="6"/>
      <c r="B4000" s="6"/>
      <c r="C4000" s="10"/>
    </row>
    <row r="4001" spans="1:3" x14ac:dyDescent="0.2">
      <c r="A4001" s="6"/>
      <c r="B4001" s="6"/>
      <c r="C4001" s="10"/>
    </row>
    <row r="4002" spans="1:3" x14ac:dyDescent="0.2">
      <c r="A4002" s="6"/>
      <c r="B4002" s="6"/>
      <c r="C4002" s="10"/>
    </row>
    <row r="4003" spans="1:3" x14ac:dyDescent="0.2">
      <c r="A4003" s="6"/>
      <c r="B4003" s="6"/>
      <c r="C4003" s="10"/>
    </row>
    <row r="4004" spans="1:3" x14ac:dyDescent="0.2">
      <c r="A4004" s="6"/>
      <c r="B4004" s="6"/>
      <c r="C4004" s="10"/>
    </row>
    <row r="4005" spans="1:3" x14ac:dyDescent="0.2">
      <c r="A4005" s="6"/>
      <c r="B4005" s="6"/>
      <c r="C4005" s="10"/>
    </row>
    <row r="4006" spans="1:3" x14ac:dyDescent="0.2">
      <c r="A4006" s="6"/>
      <c r="B4006" s="6"/>
      <c r="C4006" s="10"/>
    </row>
    <row r="4007" spans="1:3" x14ac:dyDescent="0.2">
      <c r="A4007" s="6"/>
      <c r="B4007" s="6"/>
      <c r="C4007" s="10"/>
    </row>
    <row r="4008" spans="1:3" x14ac:dyDescent="0.2">
      <c r="A4008" s="6"/>
      <c r="B4008" s="6"/>
      <c r="C4008" s="10"/>
    </row>
    <row r="4009" spans="1:3" x14ac:dyDescent="0.2">
      <c r="A4009" s="6"/>
      <c r="B4009" s="6"/>
      <c r="C4009" s="10"/>
    </row>
    <row r="4010" spans="1:3" x14ac:dyDescent="0.2">
      <c r="A4010" s="6"/>
      <c r="B4010" s="6"/>
      <c r="C4010" s="10"/>
    </row>
    <row r="4011" spans="1:3" x14ac:dyDescent="0.2">
      <c r="A4011" s="6"/>
      <c r="B4011" s="6"/>
      <c r="C4011" s="10"/>
    </row>
    <row r="4012" spans="1:3" x14ac:dyDescent="0.2">
      <c r="A4012" s="6"/>
      <c r="B4012" s="6"/>
      <c r="C4012" s="10"/>
    </row>
    <row r="4013" spans="1:3" x14ac:dyDescent="0.2">
      <c r="A4013" s="6"/>
      <c r="B4013" s="6"/>
      <c r="C4013" s="10"/>
    </row>
    <row r="4014" spans="1:3" x14ac:dyDescent="0.2">
      <c r="A4014" s="6"/>
      <c r="B4014" s="6"/>
      <c r="C4014" s="10"/>
    </row>
    <row r="4015" spans="1:3" x14ac:dyDescent="0.2">
      <c r="A4015" s="6"/>
      <c r="B4015" s="6"/>
      <c r="C4015" s="10"/>
    </row>
    <row r="4016" spans="1:3" x14ac:dyDescent="0.2">
      <c r="A4016" s="6"/>
      <c r="B4016" s="6"/>
      <c r="C4016" s="10"/>
    </row>
    <row r="4017" spans="1:3" x14ac:dyDescent="0.2">
      <c r="A4017" s="6"/>
      <c r="B4017" s="6"/>
      <c r="C4017" s="10"/>
    </row>
    <row r="4018" spans="1:3" x14ac:dyDescent="0.2">
      <c r="A4018" s="6"/>
      <c r="B4018" s="6"/>
      <c r="C4018" s="10"/>
    </row>
    <row r="4019" spans="1:3" x14ac:dyDescent="0.2">
      <c r="A4019" s="6"/>
      <c r="B4019" s="6"/>
      <c r="C4019" s="10"/>
    </row>
    <row r="4020" spans="1:3" x14ac:dyDescent="0.2">
      <c r="A4020" s="6"/>
      <c r="B4020" s="6"/>
      <c r="C4020" s="10"/>
    </row>
    <row r="4021" spans="1:3" x14ac:dyDescent="0.2">
      <c r="A4021" s="6"/>
      <c r="B4021" s="6"/>
      <c r="C4021" s="10"/>
    </row>
    <row r="4022" spans="1:3" x14ac:dyDescent="0.2">
      <c r="A4022" s="6"/>
      <c r="B4022" s="6"/>
      <c r="C4022" s="10"/>
    </row>
    <row r="4023" spans="1:3" x14ac:dyDescent="0.2">
      <c r="A4023" s="6"/>
      <c r="B4023" s="6"/>
      <c r="C4023" s="10"/>
    </row>
    <row r="4024" spans="1:3" x14ac:dyDescent="0.2">
      <c r="A4024" s="6"/>
      <c r="B4024" s="6"/>
      <c r="C4024" s="10"/>
    </row>
    <row r="4025" spans="1:3" x14ac:dyDescent="0.2">
      <c r="A4025" s="6"/>
      <c r="B4025" s="6"/>
      <c r="C4025" s="10"/>
    </row>
    <row r="4026" spans="1:3" x14ac:dyDescent="0.2">
      <c r="A4026" s="6"/>
      <c r="B4026" s="6"/>
      <c r="C4026" s="10"/>
    </row>
    <row r="4027" spans="1:3" x14ac:dyDescent="0.2">
      <c r="A4027" s="6"/>
      <c r="B4027" s="6"/>
      <c r="C4027" s="10"/>
    </row>
    <row r="4028" spans="1:3" x14ac:dyDescent="0.2">
      <c r="A4028" s="6"/>
      <c r="B4028" s="6"/>
      <c r="C4028" s="10"/>
    </row>
    <row r="4029" spans="1:3" x14ac:dyDescent="0.2">
      <c r="A4029" s="6"/>
      <c r="B4029" s="6"/>
      <c r="C4029" s="10"/>
    </row>
    <row r="4030" spans="1:3" x14ac:dyDescent="0.2">
      <c r="A4030" s="6"/>
      <c r="B4030" s="6"/>
      <c r="C4030" s="10"/>
    </row>
    <row r="4031" spans="1:3" x14ac:dyDescent="0.2">
      <c r="A4031" s="6"/>
      <c r="B4031" s="6"/>
      <c r="C4031" s="10"/>
    </row>
    <row r="4032" spans="1:3" x14ac:dyDescent="0.2">
      <c r="A4032" s="6"/>
      <c r="B4032" s="6"/>
      <c r="C4032" s="10"/>
    </row>
    <row r="4033" spans="1:3" x14ac:dyDescent="0.2">
      <c r="A4033" s="6"/>
      <c r="B4033" s="6"/>
      <c r="C4033" s="10"/>
    </row>
    <row r="4034" spans="1:3" x14ac:dyDescent="0.2">
      <c r="A4034" s="6"/>
      <c r="B4034" s="6"/>
      <c r="C4034" s="10"/>
    </row>
    <row r="4035" spans="1:3" x14ac:dyDescent="0.2">
      <c r="A4035" s="6"/>
      <c r="B4035" s="6"/>
      <c r="C4035" s="10"/>
    </row>
    <row r="4036" spans="1:3" x14ac:dyDescent="0.2">
      <c r="A4036" s="6"/>
      <c r="B4036" s="6"/>
      <c r="C4036" s="10"/>
    </row>
    <row r="4037" spans="1:3" x14ac:dyDescent="0.2">
      <c r="A4037" s="6"/>
      <c r="B4037" s="6"/>
      <c r="C4037" s="10"/>
    </row>
    <row r="4038" spans="1:3" x14ac:dyDescent="0.2">
      <c r="A4038" s="6"/>
      <c r="B4038" s="6"/>
      <c r="C4038" s="10"/>
    </row>
    <row r="4039" spans="1:3" x14ac:dyDescent="0.2">
      <c r="A4039" s="6"/>
      <c r="B4039" s="6"/>
      <c r="C4039" s="10"/>
    </row>
    <row r="4040" spans="1:3" x14ac:dyDescent="0.2">
      <c r="A4040" s="6"/>
      <c r="B4040" s="6"/>
      <c r="C4040" s="10"/>
    </row>
    <row r="4041" spans="1:3" x14ac:dyDescent="0.2">
      <c r="A4041" s="6"/>
      <c r="B4041" s="6"/>
      <c r="C4041" s="10"/>
    </row>
    <row r="4042" spans="1:3" x14ac:dyDescent="0.2">
      <c r="A4042" s="6"/>
      <c r="B4042" s="6"/>
      <c r="C4042" s="10"/>
    </row>
    <row r="4043" spans="1:3" x14ac:dyDescent="0.2">
      <c r="A4043" s="6"/>
      <c r="B4043" s="6"/>
      <c r="C4043" s="10"/>
    </row>
    <row r="4044" spans="1:3" x14ac:dyDescent="0.2">
      <c r="A4044" s="6"/>
      <c r="B4044" s="6"/>
      <c r="C4044" s="10"/>
    </row>
    <row r="4045" spans="1:3" x14ac:dyDescent="0.2">
      <c r="A4045" s="6"/>
      <c r="B4045" s="6"/>
      <c r="C4045" s="10"/>
    </row>
    <row r="4046" spans="1:3" x14ac:dyDescent="0.2">
      <c r="A4046" s="6"/>
      <c r="B4046" s="6"/>
      <c r="C4046" s="10"/>
    </row>
    <row r="4047" spans="1:3" x14ac:dyDescent="0.2">
      <c r="A4047" s="6"/>
      <c r="B4047" s="6"/>
      <c r="C4047" s="10"/>
    </row>
    <row r="4048" spans="1:3" x14ac:dyDescent="0.2">
      <c r="A4048" s="6"/>
      <c r="B4048" s="6"/>
      <c r="C4048" s="10"/>
    </row>
    <row r="4049" spans="1:3" x14ac:dyDescent="0.2">
      <c r="A4049" s="6"/>
      <c r="B4049" s="6"/>
      <c r="C4049" s="10"/>
    </row>
    <row r="4050" spans="1:3" x14ac:dyDescent="0.2">
      <c r="A4050" s="6"/>
      <c r="B4050" s="6"/>
      <c r="C4050" s="10"/>
    </row>
    <row r="4051" spans="1:3" x14ac:dyDescent="0.2">
      <c r="A4051" s="6"/>
      <c r="B4051" s="6"/>
      <c r="C4051" s="10"/>
    </row>
    <row r="4052" spans="1:3" x14ac:dyDescent="0.2">
      <c r="A4052" s="6"/>
      <c r="B4052" s="6"/>
      <c r="C4052" s="10"/>
    </row>
    <row r="4053" spans="1:3" x14ac:dyDescent="0.2">
      <c r="A4053" s="6"/>
      <c r="B4053" s="6"/>
      <c r="C4053" s="10"/>
    </row>
    <row r="4054" spans="1:3" x14ac:dyDescent="0.2">
      <c r="A4054" s="6"/>
      <c r="B4054" s="6"/>
      <c r="C4054" s="10"/>
    </row>
    <row r="4055" spans="1:3" x14ac:dyDescent="0.2">
      <c r="A4055" s="6"/>
      <c r="B4055" s="6"/>
      <c r="C4055" s="10"/>
    </row>
    <row r="4056" spans="1:3" x14ac:dyDescent="0.2">
      <c r="A4056" s="6"/>
      <c r="B4056" s="6"/>
      <c r="C4056" s="10"/>
    </row>
    <row r="4057" spans="1:3" x14ac:dyDescent="0.2">
      <c r="A4057" s="6"/>
      <c r="B4057" s="6"/>
      <c r="C4057" s="10"/>
    </row>
    <row r="4058" spans="1:3" x14ac:dyDescent="0.2">
      <c r="A4058" s="6"/>
      <c r="B4058" s="6"/>
      <c r="C4058" s="10"/>
    </row>
    <row r="4059" spans="1:3" x14ac:dyDescent="0.2">
      <c r="A4059" s="6"/>
      <c r="B4059" s="6"/>
      <c r="C4059" s="10"/>
    </row>
    <row r="4060" spans="1:3" x14ac:dyDescent="0.2">
      <c r="A4060" s="6"/>
      <c r="B4060" s="6"/>
      <c r="C4060" s="10"/>
    </row>
    <row r="4061" spans="1:3" x14ac:dyDescent="0.2">
      <c r="A4061" s="6"/>
      <c r="B4061" s="6"/>
      <c r="C4061" s="10"/>
    </row>
    <row r="4062" spans="1:3" x14ac:dyDescent="0.2">
      <c r="A4062" s="6"/>
      <c r="B4062" s="6"/>
      <c r="C4062" s="10"/>
    </row>
    <row r="4063" spans="1:3" x14ac:dyDescent="0.2">
      <c r="A4063" s="6"/>
      <c r="B4063" s="6"/>
      <c r="C4063" s="10"/>
    </row>
    <row r="4064" spans="1:3" x14ac:dyDescent="0.2">
      <c r="A4064" s="6"/>
      <c r="B4064" s="6"/>
      <c r="C4064" s="10"/>
    </row>
    <row r="4065" spans="1:3" x14ac:dyDescent="0.2">
      <c r="A4065" s="6"/>
      <c r="B4065" s="6"/>
      <c r="C4065" s="10"/>
    </row>
    <row r="4066" spans="1:3" x14ac:dyDescent="0.2">
      <c r="A4066" s="6"/>
      <c r="B4066" s="6"/>
      <c r="C4066" s="10"/>
    </row>
    <row r="4067" spans="1:3" x14ac:dyDescent="0.2">
      <c r="A4067" s="6"/>
      <c r="B4067" s="6"/>
      <c r="C4067" s="10"/>
    </row>
    <row r="4068" spans="1:3" x14ac:dyDescent="0.2">
      <c r="A4068" s="6"/>
      <c r="B4068" s="6"/>
      <c r="C4068" s="10"/>
    </row>
    <row r="4069" spans="1:3" x14ac:dyDescent="0.2">
      <c r="A4069" s="6"/>
      <c r="B4069" s="6"/>
      <c r="C4069" s="10"/>
    </row>
    <row r="4070" spans="1:3" x14ac:dyDescent="0.2">
      <c r="A4070" s="6"/>
      <c r="B4070" s="6"/>
      <c r="C4070" s="10"/>
    </row>
    <row r="4071" spans="1:3" x14ac:dyDescent="0.2">
      <c r="A4071" s="6"/>
      <c r="B4071" s="6"/>
      <c r="C4071" s="10"/>
    </row>
    <row r="4072" spans="1:3" x14ac:dyDescent="0.2">
      <c r="A4072" s="6"/>
      <c r="B4072" s="6"/>
      <c r="C4072" s="10"/>
    </row>
    <row r="4073" spans="1:3" x14ac:dyDescent="0.2">
      <c r="A4073" s="6"/>
      <c r="B4073" s="6"/>
      <c r="C4073" s="10"/>
    </row>
    <row r="4074" spans="1:3" x14ac:dyDescent="0.2">
      <c r="A4074" s="6"/>
      <c r="B4074" s="6"/>
      <c r="C4074" s="10"/>
    </row>
    <row r="4075" spans="1:3" x14ac:dyDescent="0.2">
      <c r="A4075" s="6"/>
      <c r="B4075" s="6"/>
      <c r="C4075" s="10"/>
    </row>
    <row r="4076" spans="1:3" x14ac:dyDescent="0.2">
      <c r="A4076" s="6"/>
      <c r="B4076" s="6"/>
      <c r="C4076" s="10"/>
    </row>
    <row r="4077" spans="1:3" x14ac:dyDescent="0.2">
      <c r="A4077" s="6"/>
      <c r="B4077" s="6"/>
      <c r="C4077" s="10"/>
    </row>
    <row r="4078" spans="1:3" x14ac:dyDescent="0.2">
      <c r="A4078" s="6"/>
      <c r="B4078" s="6"/>
      <c r="C4078" s="10"/>
    </row>
    <row r="4079" spans="1:3" x14ac:dyDescent="0.2">
      <c r="A4079" s="6"/>
      <c r="B4079" s="6"/>
      <c r="C4079" s="10"/>
    </row>
    <row r="4080" spans="1:3" x14ac:dyDescent="0.2">
      <c r="A4080" s="6"/>
      <c r="B4080" s="6"/>
      <c r="C4080" s="10"/>
    </row>
    <row r="4081" spans="1:3" x14ac:dyDescent="0.2">
      <c r="A4081" s="6"/>
      <c r="B4081" s="6"/>
      <c r="C4081" s="10"/>
    </row>
    <row r="4082" spans="1:3" x14ac:dyDescent="0.2">
      <c r="A4082" s="6"/>
      <c r="B4082" s="6"/>
      <c r="C4082" s="10"/>
    </row>
    <row r="4083" spans="1:3" x14ac:dyDescent="0.2">
      <c r="A4083" s="6"/>
      <c r="B4083" s="6"/>
      <c r="C4083" s="10"/>
    </row>
    <row r="4084" spans="1:3" x14ac:dyDescent="0.2">
      <c r="A4084" s="6"/>
      <c r="B4084" s="6"/>
      <c r="C4084" s="10"/>
    </row>
    <row r="4085" spans="1:3" x14ac:dyDescent="0.2">
      <c r="A4085" s="6"/>
      <c r="B4085" s="6"/>
      <c r="C4085" s="10"/>
    </row>
    <row r="4086" spans="1:3" x14ac:dyDescent="0.2">
      <c r="A4086" s="6"/>
      <c r="B4086" s="6"/>
      <c r="C4086" s="10"/>
    </row>
    <row r="4087" spans="1:3" x14ac:dyDescent="0.2">
      <c r="A4087" s="6"/>
      <c r="B4087" s="6"/>
      <c r="C4087" s="10"/>
    </row>
    <row r="4088" spans="1:3" x14ac:dyDescent="0.2">
      <c r="A4088" s="6"/>
      <c r="B4088" s="6"/>
      <c r="C4088" s="10"/>
    </row>
    <row r="4089" spans="1:3" x14ac:dyDescent="0.2">
      <c r="A4089" s="6"/>
      <c r="B4089" s="6"/>
      <c r="C4089" s="10"/>
    </row>
    <row r="4090" spans="1:3" x14ac:dyDescent="0.2">
      <c r="A4090" s="6"/>
      <c r="B4090" s="6"/>
      <c r="C4090" s="10"/>
    </row>
    <row r="4091" spans="1:3" x14ac:dyDescent="0.2">
      <c r="A4091" s="6"/>
      <c r="B4091" s="6"/>
      <c r="C4091" s="10"/>
    </row>
    <row r="4092" spans="1:3" x14ac:dyDescent="0.2">
      <c r="A4092" s="6"/>
      <c r="B4092" s="6"/>
      <c r="C4092" s="10"/>
    </row>
    <row r="4093" spans="1:3" x14ac:dyDescent="0.2">
      <c r="A4093" s="6"/>
      <c r="B4093" s="6"/>
      <c r="C4093" s="10"/>
    </row>
    <row r="4094" spans="1:3" x14ac:dyDescent="0.2">
      <c r="A4094" s="6"/>
      <c r="B4094" s="6"/>
      <c r="C4094" s="10"/>
    </row>
    <row r="4095" spans="1:3" x14ac:dyDescent="0.2">
      <c r="A4095" s="6"/>
      <c r="B4095" s="6"/>
      <c r="C4095" s="10"/>
    </row>
    <row r="4096" spans="1:3" x14ac:dyDescent="0.2">
      <c r="A4096" s="6"/>
      <c r="B4096" s="6"/>
      <c r="C4096" s="10"/>
    </row>
    <row r="4097" spans="1:3" x14ac:dyDescent="0.2">
      <c r="A4097" s="6"/>
      <c r="B4097" s="6"/>
      <c r="C4097" s="10"/>
    </row>
    <row r="4098" spans="1:3" x14ac:dyDescent="0.2">
      <c r="A4098" s="6"/>
      <c r="B4098" s="6"/>
      <c r="C4098" s="10"/>
    </row>
    <row r="4099" spans="1:3" x14ac:dyDescent="0.2">
      <c r="A4099" s="6"/>
      <c r="B4099" s="6"/>
      <c r="C4099" s="10"/>
    </row>
    <row r="4100" spans="1:3" x14ac:dyDescent="0.2">
      <c r="A4100" s="6"/>
      <c r="B4100" s="6"/>
      <c r="C4100" s="10"/>
    </row>
    <row r="4101" spans="1:3" x14ac:dyDescent="0.2">
      <c r="A4101" s="6"/>
      <c r="B4101" s="6"/>
      <c r="C4101" s="10"/>
    </row>
    <row r="4102" spans="1:3" x14ac:dyDescent="0.2">
      <c r="A4102" s="6"/>
      <c r="B4102" s="6"/>
      <c r="C4102" s="10"/>
    </row>
    <row r="4103" spans="1:3" x14ac:dyDescent="0.2">
      <c r="A4103" s="6"/>
      <c r="B4103" s="6"/>
      <c r="C4103" s="10"/>
    </row>
    <row r="4104" spans="1:3" x14ac:dyDescent="0.2">
      <c r="A4104" s="6"/>
      <c r="B4104" s="6"/>
      <c r="C4104" s="10"/>
    </row>
    <row r="4105" spans="1:3" x14ac:dyDescent="0.2">
      <c r="A4105" s="6"/>
      <c r="B4105" s="6"/>
      <c r="C4105" s="10"/>
    </row>
    <row r="4106" spans="1:3" x14ac:dyDescent="0.2">
      <c r="A4106" s="6"/>
      <c r="B4106" s="6"/>
      <c r="C4106" s="10"/>
    </row>
    <row r="4107" spans="1:3" x14ac:dyDescent="0.2">
      <c r="A4107" s="6"/>
      <c r="B4107" s="6"/>
      <c r="C4107" s="10"/>
    </row>
    <row r="4108" spans="1:3" x14ac:dyDescent="0.2">
      <c r="A4108" s="6"/>
      <c r="B4108" s="6"/>
      <c r="C4108" s="10"/>
    </row>
    <row r="4109" spans="1:3" x14ac:dyDescent="0.2">
      <c r="A4109" s="6"/>
      <c r="B4109" s="6"/>
      <c r="C4109" s="10"/>
    </row>
    <row r="4110" spans="1:3" x14ac:dyDescent="0.2">
      <c r="A4110" s="6"/>
      <c r="B4110" s="6"/>
      <c r="C4110" s="10"/>
    </row>
    <row r="4111" spans="1:3" x14ac:dyDescent="0.2">
      <c r="A4111" s="6"/>
      <c r="B4111" s="6"/>
      <c r="C4111" s="10"/>
    </row>
    <row r="4112" spans="1:3" x14ac:dyDescent="0.2">
      <c r="A4112" s="6"/>
      <c r="B4112" s="6"/>
      <c r="C4112" s="10"/>
    </row>
    <row r="4113" spans="1:3" x14ac:dyDescent="0.2">
      <c r="A4113" s="6"/>
      <c r="B4113" s="6"/>
      <c r="C4113" s="10"/>
    </row>
    <row r="4114" spans="1:3" x14ac:dyDescent="0.2">
      <c r="A4114" s="6"/>
      <c r="B4114" s="6"/>
      <c r="C4114" s="10"/>
    </row>
    <row r="4115" spans="1:3" x14ac:dyDescent="0.2">
      <c r="A4115" s="6"/>
      <c r="B4115" s="6"/>
      <c r="C4115" s="10"/>
    </row>
    <row r="4116" spans="1:3" x14ac:dyDescent="0.2">
      <c r="A4116" s="6"/>
      <c r="B4116" s="6"/>
      <c r="C4116" s="10"/>
    </row>
    <row r="4117" spans="1:3" x14ac:dyDescent="0.2">
      <c r="A4117" s="6"/>
      <c r="B4117" s="6"/>
      <c r="C4117" s="10"/>
    </row>
    <row r="4118" spans="1:3" x14ac:dyDescent="0.2">
      <c r="A4118" s="6"/>
      <c r="B4118" s="6"/>
      <c r="C4118" s="10"/>
    </row>
    <row r="4119" spans="1:3" x14ac:dyDescent="0.2">
      <c r="A4119" s="6"/>
      <c r="B4119" s="6"/>
      <c r="C4119" s="10"/>
    </row>
    <row r="4120" spans="1:3" x14ac:dyDescent="0.2">
      <c r="A4120" s="6"/>
      <c r="B4120" s="6"/>
      <c r="C4120" s="10"/>
    </row>
    <row r="4121" spans="1:3" x14ac:dyDescent="0.2">
      <c r="A4121" s="6"/>
      <c r="B4121" s="6"/>
      <c r="C4121" s="10"/>
    </row>
    <row r="4122" spans="1:3" x14ac:dyDescent="0.2">
      <c r="A4122" s="6"/>
      <c r="B4122" s="6"/>
      <c r="C4122" s="10"/>
    </row>
    <row r="4123" spans="1:3" x14ac:dyDescent="0.2">
      <c r="A4123" s="6"/>
      <c r="B4123" s="6"/>
      <c r="C4123" s="10"/>
    </row>
    <row r="4124" spans="1:3" x14ac:dyDescent="0.2">
      <c r="A4124" s="6"/>
      <c r="B4124" s="6"/>
      <c r="C4124" s="10"/>
    </row>
    <row r="4125" spans="1:3" x14ac:dyDescent="0.2">
      <c r="A4125" s="6"/>
      <c r="B4125" s="6"/>
      <c r="C4125" s="10"/>
    </row>
    <row r="4126" spans="1:3" x14ac:dyDescent="0.2">
      <c r="A4126" s="6"/>
      <c r="B4126" s="6"/>
      <c r="C4126" s="10"/>
    </row>
    <row r="4127" spans="1:3" x14ac:dyDescent="0.2">
      <c r="A4127" s="6"/>
      <c r="B4127" s="6"/>
      <c r="C4127" s="10"/>
    </row>
    <row r="4128" spans="1:3" x14ac:dyDescent="0.2">
      <c r="A4128" s="6"/>
      <c r="B4128" s="6"/>
      <c r="C4128" s="10"/>
    </row>
    <row r="4129" spans="1:3" x14ac:dyDescent="0.2">
      <c r="A4129" s="6"/>
      <c r="B4129" s="6"/>
      <c r="C4129" s="10"/>
    </row>
    <row r="4130" spans="1:3" x14ac:dyDescent="0.2">
      <c r="A4130" s="6"/>
      <c r="B4130" s="6"/>
      <c r="C4130" s="10"/>
    </row>
    <row r="4131" spans="1:3" x14ac:dyDescent="0.2">
      <c r="A4131" s="6"/>
      <c r="B4131" s="6"/>
      <c r="C4131" s="10"/>
    </row>
    <row r="4132" spans="1:3" x14ac:dyDescent="0.2">
      <c r="A4132" s="6"/>
      <c r="B4132" s="6"/>
      <c r="C4132" s="10"/>
    </row>
    <row r="4133" spans="1:3" x14ac:dyDescent="0.2">
      <c r="A4133" s="6"/>
      <c r="B4133" s="6"/>
      <c r="C4133" s="10"/>
    </row>
    <row r="4134" spans="1:3" x14ac:dyDescent="0.2">
      <c r="A4134" s="6"/>
      <c r="B4134" s="6"/>
      <c r="C4134" s="10"/>
    </row>
    <row r="4135" spans="1:3" x14ac:dyDescent="0.2">
      <c r="A4135" s="6"/>
      <c r="B4135" s="6"/>
      <c r="C4135" s="10"/>
    </row>
    <row r="4136" spans="1:3" x14ac:dyDescent="0.2">
      <c r="A4136" s="6"/>
      <c r="B4136" s="6"/>
      <c r="C4136" s="10"/>
    </row>
    <row r="4137" spans="1:3" x14ac:dyDescent="0.2">
      <c r="A4137" s="6"/>
      <c r="B4137" s="6"/>
      <c r="C4137" s="10"/>
    </row>
    <row r="4138" spans="1:3" x14ac:dyDescent="0.2">
      <c r="A4138" s="6"/>
      <c r="B4138" s="6"/>
      <c r="C4138" s="10"/>
    </row>
    <row r="4139" spans="1:3" x14ac:dyDescent="0.2">
      <c r="A4139" s="6"/>
      <c r="B4139" s="6"/>
      <c r="C4139" s="10"/>
    </row>
    <row r="4140" spans="1:3" x14ac:dyDescent="0.2">
      <c r="A4140" s="6"/>
      <c r="B4140" s="6"/>
      <c r="C4140" s="10"/>
    </row>
    <row r="4141" spans="1:3" x14ac:dyDescent="0.2">
      <c r="A4141" s="6"/>
      <c r="B4141" s="6"/>
      <c r="C4141" s="10"/>
    </row>
    <row r="4142" spans="1:3" x14ac:dyDescent="0.2">
      <c r="A4142" s="6"/>
      <c r="B4142" s="6"/>
      <c r="C4142" s="10"/>
    </row>
    <row r="4143" spans="1:3" x14ac:dyDescent="0.2">
      <c r="A4143" s="6"/>
      <c r="B4143" s="6"/>
      <c r="C4143" s="10"/>
    </row>
    <row r="4144" spans="1:3" x14ac:dyDescent="0.2">
      <c r="A4144" s="6"/>
      <c r="B4144" s="6"/>
      <c r="C4144" s="10"/>
    </row>
    <row r="4145" spans="1:3" x14ac:dyDescent="0.2">
      <c r="A4145" s="6"/>
      <c r="B4145" s="6"/>
      <c r="C4145" s="10"/>
    </row>
    <row r="4146" spans="1:3" x14ac:dyDescent="0.2">
      <c r="A4146" s="6"/>
      <c r="B4146" s="6"/>
      <c r="C4146" s="10"/>
    </row>
    <row r="4147" spans="1:3" x14ac:dyDescent="0.2">
      <c r="A4147" s="6"/>
      <c r="B4147" s="6"/>
      <c r="C4147" s="10"/>
    </row>
    <row r="4148" spans="1:3" x14ac:dyDescent="0.2">
      <c r="A4148" s="6"/>
      <c r="B4148" s="6"/>
      <c r="C4148" s="10"/>
    </row>
    <row r="4149" spans="1:3" x14ac:dyDescent="0.2">
      <c r="A4149" s="6"/>
      <c r="B4149" s="6"/>
      <c r="C4149" s="10"/>
    </row>
    <row r="4150" spans="1:3" x14ac:dyDescent="0.2">
      <c r="A4150" s="6"/>
      <c r="B4150" s="6"/>
      <c r="C4150" s="10"/>
    </row>
    <row r="4151" spans="1:3" x14ac:dyDescent="0.2">
      <c r="A4151" s="6"/>
      <c r="B4151" s="6"/>
      <c r="C4151" s="10"/>
    </row>
    <row r="4152" spans="1:3" x14ac:dyDescent="0.2">
      <c r="A4152" s="6"/>
      <c r="B4152" s="6"/>
      <c r="C4152" s="10"/>
    </row>
    <row r="4153" spans="1:3" x14ac:dyDescent="0.2">
      <c r="A4153" s="6"/>
      <c r="B4153" s="6"/>
      <c r="C4153" s="10"/>
    </row>
    <row r="4154" spans="1:3" x14ac:dyDescent="0.2">
      <c r="A4154" s="6"/>
      <c r="B4154" s="6"/>
      <c r="C4154" s="10"/>
    </row>
    <row r="4155" spans="1:3" x14ac:dyDescent="0.2">
      <c r="A4155" s="6"/>
      <c r="B4155" s="6"/>
      <c r="C4155" s="10"/>
    </row>
    <row r="4156" spans="1:3" x14ac:dyDescent="0.2">
      <c r="A4156" s="6"/>
      <c r="B4156" s="6"/>
      <c r="C4156" s="10"/>
    </row>
    <row r="4157" spans="1:3" x14ac:dyDescent="0.2">
      <c r="A4157" s="6"/>
      <c r="B4157" s="6"/>
      <c r="C4157" s="10"/>
    </row>
    <row r="4158" spans="1:3" x14ac:dyDescent="0.2">
      <c r="A4158" s="6"/>
      <c r="B4158" s="6"/>
      <c r="C4158" s="10"/>
    </row>
    <row r="4159" spans="1:3" x14ac:dyDescent="0.2">
      <c r="A4159" s="6"/>
      <c r="B4159" s="6"/>
      <c r="C4159" s="10"/>
    </row>
    <row r="4160" spans="1:3" x14ac:dyDescent="0.2">
      <c r="A4160" s="6"/>
      <c r="B4160" s="6"/>
      <c r="C4160" s="10"/>
    </row>
    <row r="4161" spans="1:3" x14ac:dyDescent="0.2">
      <c r="A4161" s="6"/>
      <c r="B4161" s="6"/>
      <c r="C4161" s="10"/>
    </row>
    <row r="4162" spans="1:3" x14ac:dyDescent="0.2">
      <c r="A4162" s="6"/>
      <c r="B4162" s="6"/>
      <c r="C4162" s="10"/>
    </row>
    <row r="4163" spans="1:3" x14ac:dyDescent="0.2">
      <c r="A4163" s="6"/>
      <c r="B4163" s="6"/>
      <c r="C4163" s="10"/>
    </row>
    <row r="4164" spans="1:3" x14ac:dyDescent="0.2">
      <c r="A4164" s="6"/>
      <c r="B4164" s="6"/>
      <c r="C4164" s="10"/>
    </row>
    <row r="4165" spans="1:3" x14ac:dyDescent="0.2">
      <c r="A4165" s="6"/>
      <c r="B4165" s="6"/>
      <c r="C4165" s="10"/>
    </row>
    <row r="4166" spans="1:3" x14ac:dyDescent="0.2">
      <c r="A4166" s="6"/>
      <c r="B4166" s="6"/>
      <c r="C4166" s="10"/>
    </row>
    <row r="4167" spans="1:3" x14ac:dyDescent="0.2">
      <c r="A4167" s="6"/>
      <c r="B4167" s="6"/>
      <c r="C4167" s="10"/>
    </row>
    <row r="4168" spans="1:3" x14ac:dyDescent="0.2">
      <c r="A4168" s="6"/>
      <c r="B4168" s="6"/>
      <c r="C4168" s="10"/>
    </row>
    <row r="4169" spans="1:3" x14ac:dyDescent="0.2">
      <c r="A4169" s="6"/>
      <c r="B4169" s="6"/>
      <c r="C4169" s="10"/>
    </row>
    <row r="4170" spans="1:3" x14ac:dyDescent="0.2">
      <c r="A4170" s="6"/>
      <c r="B4170" s="6"/>
      <c r="C4170" s="10"/>
    </row>
    <row r="4171" spans="1:3" x14ac:dyDescent="0.2">
      <c r="A4171" s="6"/>
      <c r="B4171" s="6"/>
      <c r="C4171" s="10"/>
    </row>
    <row r="4172" spans="1:3" x14ac:dyDescent="0.2">
      <c r="A4172" s="6"/>
      <c r="B4172" s="6"/>
      <c r="C4172" s="10"/>
    </row>
    <row r="4173" spans="1:3" x14ac:dyDescent="0.2">
      <c r="A4173" s="6"/>
      <c r="B4173" s="6"/>
      <c r="C4173" s="10"/>
    </row>
    <row r="4174" spans="1:3" x14ac:dyDescent="0.2">
      <c r="A4174" s="6"/>
      <c r="B4174" s="6"/>
      <c r="C4174" s="10"/>
    </row>
    <row r="4175" spans="1:3" x14ac:dyDescent="0.2">
      <c r="A4175" s="6"/>
      <c r="B4175" s="6"/>
      <c r="C4175" s="10"/>
    </row>
    <row r="4176" spans="1:3" x14ac:dyDescent="0.2">
      <c r="A4176" s="6"/>
      <c r="B4176" s="6"/>
      <c r="C4176" s="10"/>
    </row>
    <row r="4177" spans="1:3" x14ac:dyDescent="0.2">
      <c r="A4177" s="6"/>
      <c r="B4177" s="6"/>
      <c r="C4177" s="10"/>
    </row>
    <row r="4178" spans="1:3" x14ac:dyDescent="0.2">
      <c r="A4178" s="6"/>
      <c r="B4178" s="6"/>
      <c r="C4178" s="10"/>
    </row>
    <row r="4179" spans="1:3" x14ac:dyDescent="0.2">
      <c r="A4179" s="6"/>
      <c r="B4179" s="6"/>
      <c r="C4179" s="10"/>
    </row>
    <row r="4180" spans="1:3" x14ac:dyDescent="0.2">
      <c r="A4180" s="6"/>
      <c r="B4180" s="6"/>
      <c r="C4180" s="10"/>
    </row>
    <row r="4181" spans="1:3" x14ac:dyDescent="0.2">
      <c r="A4181" s="6"/>
      <c r="B4181" s="6"/>
      <c r="C4181" s="10"/>
    </row>
    <row r="4182" spans="1:3" x14ac:dyDescent="0.2">
      <c r="A4182" s="6"/>
      <c r="B4182" s="6"/>
      <c r="C4182" s="10"/>
    </row>
    <row r="4183" spans="1:3" x14ac:dyDescent="0.2">
      <c r="A4183" s="6"/>
      <c r="B4183" s="6"/>
      <c r="C4183" s="10"/>
    </row>
    <row r="4184" spans="1:3" x14ac:dyDescent="0.2">
      <c r="A4184" s="6"/>
      <c r="B4184" s="6"/>
      <c r="C4184" s="10"/>
    </row>
    <row r="4185" spans="1:3" x14ac:dyDescent="0.2">
      <c r="A4185" s="6"/>
      <c r="B4185" s="6"/>
      <c r="C4185" s="10"/>
    </row>
    <row r="4186" spans="1:3" x14ac:dyDescent="0.2">
      <c r="A4186" s="6"/>
      <c r="B4186" s="6"/>
      <c r="C4186" s="10"/>
    </row>
    <row r="4187" spans="1:3" x14ac:dyDescent="0.2">
      <c r="A4187" s="6"/>
      <c r="B4187" s="6"/>
      <c r="C4187" s="10"/>
    </row>
    <row r="4188" spans="1:3" x14ac:dyDescent="0.2">
      <c r="A4188" s="6"/>
      <c r="B4188" s="6"/>
      <c r="C4188" s="10"/>
    </row>
    <row r="4189" spans="1:3" x14ac:dyDescent="0.2">
      <c r="A4189" s="6"/>
      <c r="B4189" s="6"/>
      <c r="C4189" s="10"/>
    </row>
    <row r="4190" spans="1:3" x14ac:dyDescent="0.2">
      <c r="A4190" s="6"/>
      <c r="B4190" s="6"/>
      <c r="C4190" s="10"/>
    </row>
    <row r="4191" spans="1:3" x14ac:dyDescent="0.2">
      <c r="A4191" s="6"/>
      <c r="B4191" s="6"/>
      <c r="C4191" s="10"/>
    </row>
    <row r="4192" spans="1:3" x14ac:dyDescent="0.2">
      <c r="A4192" s="6"/>
      <c r="B4192" s="6"/>
      <c r="C4192" s="10"/>
    </row>
    <row r="4193" spans="1:3" x14ac:dyDescent="0.2">
      <c r="A4193" s="6"/>
      <c r="B4193" s="6"/>
      <c r="C4193" s="10"/>
    </row>
    <row r="4194" spans="1:3" x14ac:dyDescent="0.2">
      <c r="A4194" s="6"/>
      <c r="B4194" s="6"/>
      <c r="C4194" s="10"/>
    </row>
    <row r="4195" spans="1:3" x14ac:dyDescent="0.2">
      <c r="A4195" s="6"/>
      <c r="B4195" s="6"/>
      <c r="C4195" s="10"/>
    </row>
    <row r="4196" spans="1:3" x14ac:dyDescent="0.2">
      <c r="A4196" s="6"/>
      <c r="B4196" s="6"/>
      <c r="C4196" s="10"/>
    </row>
    <row r="4197" spans="1:3" x14ac:dyDescent="0.2">
      <c r="A4197" s="6"/>
      <c r="B4197" s="6"/>
      <c r="C4197" s="10"/>
    </row>
    <row r="4198" spans="1:3" x14ac:dyDescent="0.2">
      <c r="A4198" s="6"/>
      <c r="B4198" s="6"/>
      <c r="C4198" s="10"/>
    </row>
    <row r="4199" spans="1:3" x14ac:dyDescent="0.2">
      <c r="A4199" s="6"/>
      <c r="B4199" s="6"/>
      <c r="C4199" s="10"/>
    </row>
    <row r="4200" spans="1:3" x14ac:dyDescent="0.2">
      <c r="A4200" s="6"/>
      <c r="B4200" s="6"/>
      <c r="C4200" s="10"/>
    </row>
    <row r="4201" spans="1:3" x14ac:dyDescent="0.2">
      <c r="A4201" s="6"/>
      <c r="B4201" s="6"/>
      <c r="C4201" s="10"/>
    </row>
    <row r="4202" spans="1:3" x14ac:dyDescent="0.2">
      <c r="A4202" s="6"/>
      <c r="B4202" s="6"/>
      <c r="C4202" s="10"/>
    </row>
    <row r="4203" spans="1:3" x14ac:dyDescent="0.2">
      <c r="A4203" s="6"/>
      <c r="B4203" s="6"/>
      <c r="C4203" s="10"/>
    </row>
    <row r="4204" spans="1:3" x14ac:dyDescent="0.2">
      <c r="A4204" s="6"/>
      <c r="B4204" s="6"/>
      <c r="C4204" s="10"/>
    </row>
    <row r="4205" spans="1:3" x14ac:dyDescent="0.2">
      <c r="A4205" s="6"/>
      <c r="B4205" s="6"/>
      <c r="C4205" s="10"/>
    </row>
    <row r="4206" spans="1:3" x14ac:dyDescent="0.2">
      <c r="A4206" s="6"/>
      <c r="B4206" s="6"/>
      <c r="C4206" s="10"/>
    </row>
    <row r="4207" spans="1:3" x14ac:dyDescent="0.2">
      <c r="A4207" s="6"/>
      <c r="B4207" s="6"/>
      <c r="C4207" s="10"/>
    </row>
    <row r="4208" spans="1:3" x14ac:dyDescent="0.2">
      <c r="A4208" s="6"/>
      <c r="B4208" s="6"/>
      <c r="C4208" s="10"/>
    </row>
    <row r="4209" spans="1:3" x14ac:dyDescent="0.2">
      <c r="A4209" s="6"/>
      <c r="B4209" s="6"/>
      <c r="C4209" s="10"/>
    </row>
    <row r="4210" spans="1:3" x14ac:dyDescent="0.2">
      <c r="A4210" s="6"/>
      <c r="B4210" s="6"/>
      <c r="C4210" s="10"/>
    </row>
    <row r="4211" spans="1:3" x14ac:dyDescent="0.2">
      <c r="A4211" s="6"/>
      <c r="B4211" s="6"/>
      <c r="C4211" s="10"/>
    </row>
    <row r="4212" spans="1:3" x14ac:dyDescent="0.2">
      <c r="A4212" s="6"/>
      <c r="B4212" s="6"/>
      <c r="C4212" s="10"/>
    </row>
    <row r="4213" spans="1:3" x14ac:dyDescent="0.2">
      <c r="A4213" s="6"/>
      <c r="B4213" s="6"/>
      <c r="C4213" s="10"/>
    </row>
    <row r="4214" spans="1:3" x14ac:dyDescent="0.2">
      <c r="A4214" s="6"/>
      <c r="B4214" s="6"/>
      <c r="C4214" s="10"/>
    </row>
    <row r="4215" spans="1:3" x14ac:dyDescent="0.2">
      <c r="A4215" s="6"/>
      <c r="B4215" s="6"/>
      <c r="C4215" s="10"/>
    </row>
    <row r="4216" spans="1:3" x14ac:dyDescent="0.2">
      <c r="A4216" s="6"/>
      <c r="B4216" s="6"/>
      <c r="C4216" s="10"/>
    </row>
    <row r="4217" spans="1:3" x14ac:dyDescent="0.2">
      <c r="A4217" s="6"/>
      <c r="B4217" s="6"/>
      <c r="C4217" s="10"/>
    </row>
    <row r="4218" spans="1:3" x14ac:dyDescent="0.2">
      <c r="A4218" s="6"/>
      <c r="B4218" s="6"/>
      <c r="C4218" s="10"/>
    </row>
    <row r="4219" spans="1:3" x14ac:dyDescent="0.2">
      <c r="A4219" s="6"/>
      <c r="B4219" s="6"/>
      <c r="C4219" s="10"/>
    </row>
    <row r="4220" spans="1:3" x14ac:dyDescent="0.2">
      <c r="A4220" s="6"/>
      <c r="B4220" s="6"/>
      <c r="C4220" s="10"/>
    </row>
    <row r="4221" spans="1:3" x14ac:dyDescent="0.2">
      <c r="A4221" s="6"/>
      <c r="B4221" s="6"/>
      <c r="C4221" s="10"/>
    </row>
    <row r="4222" spans="1:3" x14ac:dyDescent="0.2">
      <c r="A4222" s="6"/>
      <c r="B4222" s="6"/>
      <c r="C4222" s="10"/>
    </row>
    <row r="4223" spans="1:3" x14ac:dyDescent="0.2">
      <c r="A4223" s="6"/>
      <c r="B4223" s="6"/>
      <c r="C4223" s="10"/>
    </row>
    <row r="4224" spans="1:3" x14ac:dyDescent="0.2">
      <c r="A4224" s="6"/>
      <c r="B4224" s="6"/>
      <c r="C4224" s="10"/>
    </row>
    <row r="4225" spans="1:3" x14ac:dyDescent="0.2">
      <c r="A4225" s="6"/>
      <c r="B4225" s="6"/>
      <c r="C4225" s="10"/>
    </row>
    <row r="4226" spans="1:3" x14ac:dyDescent="0.2">
      <c r="A4226" s="6"/>
      <c r="B4226" s="6"/>
      <c r="C4226" s="10"/>
    </row>
    <row r="4227" spans="1:3" x14ac:dyDescent="0.2">
      <c r="A4227" s="6"/>
      <c r="B4227" s="6"/>
      <c r="C4227" s="10"/>
    </row>
    <row r="4228" spans="1:3" x14ac:dyDescent="0.2">
      <c r="A4228" s="6"/>
      <c r="B4228" s="6"/>
      <c r="C4228" s="10"/>
    </row>
    <row r="4229" spans="1:3" x14ac:dyDescent="0.2">
      <c r="A4229" s="6"/>
      <c r="B4229" s="6"/>
      <c r="C4229" s="10"/>
    </row>
    <row r="4230" spans="1:3" x14ac:dyDescent="0.2">
      <c r="A4230" s="6"/>
      <c r="B4230" s="6"/>
      <c r="C4230" s="10"/>
    </row>
    <row r="4231" spans="1:3" x14ac:dyDescent="0.2">
      <c r="A4231" s="6"/>
      <c r="B4231" s="6"/>
      <c r="C4231" s="10"/>
    </row>
    <row r="4232" spans="1:3" x14ac:dyDescent="0.2">
      <c r="A4232" s="6"/>
      <c r="B4232" s="6"/>
      <c r="C4232" s="10"/>
    </row>
    <row r="4233" spans="1:3" x14ac:dyDescent="0.2">
      <c r="A4233" s="6"/>
      <c r="B4233" s="6"/>
      <c r="C4233" s="10"/>
    </row>
    <row r="4234" spans="1:3" x14ac:dyDescent="0.2">
      <c r="A4234" s="6"/>
      <c r="B4234" s="6"/>
      <c r="C4234" s="10"/>
    </row>
    <row r="4235" spans="1:3" x14ac:dyDescent="0.2">
      <c r="A4235" s="6"/>
      <c r="B4235" s="6"/>
      <c r="C4235" s="10"/>
    </row>
    <row r="4236" spans="1:3" x14ac:dyDescent="0.2">
      <c r="A4236" s="6"/>
      <c r="B4236" s="6"/>
      <c r="C4236" s="10"/>
    </row>
    <row r="4237" spans="1:3" x14ac:dyDescent="0.2">
      <c r="A4237" s="6"/>
      <c r="B4237" s="6"/>
      <c r="C4237" s="10"/>
    </row>
    <row r="4238" spans="1:3" x14ac:dyDescent="0.2">
      <c r="A4238" s="6"/>
      <c r="B4238" s="6"/>
      <c r="C4238" s="10"/>
    </row>
    <row r="4239" spans="1:3" x14ac:dyDescent="0.2">
      <c r="A4239" s="6"/>
      <c r="B4239" s="6"/>
      <c r="C4239" s="10"/>
    </row>
    <row r="4240" spans="1:3" x14ac:dyDescent="0.2">
      <c r="A4240" s="6"/>
      <c r="B4240" s="6"/>
      <c r="C4240" s="10"/>
    </row>
    <row r="4241" spans="1:3" x14ac:dyDescent="0.2">
      <c r="A4241" s="6"/>
      <c r="B4241" s="6"/>
      <c r="C4241" s="10"/>
    </row>
    <row r="4242" spans="1:3" x14ac:dyDescent="0.2">
      <c r="A4242" s="6"/>
      <c r="B4242" s="6"/>
      <c r="C4242" s="10"/>
    </row>
    <row r="4243" spans="1:3" x14ac:dyDescent="0.2">
      <c r="A4243" s="6"/>
      <c r="B4243" s="6"/>
      <c r="C4243" s="10"/>
    </row>
    <row r="4244" spans="1:3" x14ac:dyDescent="0.2">
      <c r="A4244" s="6"/>
      <c r="B4244" s="6"/>
      <c r="C4244" s="10"/>
    </row>
    <row r="4245" spans="1:3" x14ac:dyDescent="0.2">
      <c r="A4245" s="6"/>
      <c r="B4245" s="6"/>
      <c r="C4245" s="10"/>
    </row>
    <row r="4246" spans="1:3" x14ac:dyDescent="0.2">
      <c r="A4246" s="6"/>
      <c r="B4246" s="6"/>
      <c r="C4246" s="10"/>
    </row>
    <row r="4247" spans="1:3" x14ac:dyDescent="0.2">
      <c r="A4247" s="6"/>
      <c r="B4247" s="6"/>
      <c r="C4247" s="10"/>
    </row>
    <row r="4248" spans="1:3" x14ac:dyDescent="0.2">
      <c r="A4248" s="6"/>
      <c r="B4248" s="6"/>
      <c r="C4248" s="10"/>
    </row>
    <row r="4249" spans="1:3" x14ac:dyDescent="0.2">
      <c r="A4249" s="6"/>
      <c r="B4249" s="6"/>
      <c r="C4249" s="10"/>
    </row>
    <row r="4250" spans="1:3" x14ac:dyDescent="0.2">
      <c r="A4250" s="6"/>
      <c r="B4250" s="6"/>
      <c r="C4250" s="10"/>
    </row>
    <row r="4251" spans="1:3" x14ac:dyDescent="0.2">
      <c r="A4251" s="6"/>
      <c r="B4251" s="6"/>
      <c r="C4251" s="10"/>
    </row>
    <row r="4252" spans="1:3" x14ac:dyDescent="0.2">
      <c r="A4252" s="6"/>
      <c r="B4252" s="6"/>
      <c r="C4252" s="10"/>
    </row>
    <row r="4253" spans="1:3" x14ac:dyDescent="0.2">
      <c r="A4253" s="6"/>
      <c r="B4253" s="6"/>
      <c r="C4253" s="10"/>
    </row>
    <row r="4254" spans="1:3" x14ac:dyDescent="0.2">
      <c r="A4254" s="6"/>
      <c r="B4254" s="6"/>
      <c r="C4254" s="10"/>
    </row>
    <row r="4255" spans="1:3" x14ac:dyDescent="0.2">
      <c r="A4255" s="6"/>
      <c r="B4255" s="6"/>
      <c r="C4255" s="10"/>
    </row>
    <row r="4256" spans="1:3" x14ac:dyDescent="0.2">
      <c r="A4256" s="6"/>
      <c r="B4256" s="6"/>
      <c r="C4256" s="10"/>
    </row>
    <row r="4257" spans="1:3" x14ac:dyDescent="0.2">
      <c r="A4257" s="6"/>
      <c r="B4257" s="6"/>
      <c r="C4257" s="10"/>
    </row>
    <row r="4258" spans="1:3" x14ac:dyDescent="0.2">
      <c r="A4258" s="6"/>
      <c r="B4258" s="6"/>
      <c r="C4258" s="10"/>
    </row>
    <row r="4259" spans="1:3" x14ac:dyDescent="0.2">
      <c r="A4259" s="6"/>
      <c r="B4259" s="6"/>
      <c r="C4259" s="10"/>
    </row>
    <row r="4260" spans="1:3" x14ac:dyDescent="0.2">
      <c r="A4260" s="6"/>
      <c r="B4260" s="6"/>
      <c r="C4260" s="10"/>
    </row>
    <row r="4261" spans="1:3" x14ac:dyDescent="0.2">
      <c r="A4261" s="6"/>
      <c r="B4261" s="6"/>
      <c r="C4261" s="10"/>
    </row>
    <row r="4262" spans="1:3" x14ac:dyDescent="0.2">
      <c r="A4262" s="6"/>
      <c r="B4262" s="6"/>
      <c r="C4262" s="10"/>
    </row>
    <row r="4263" spans="1:3" x14ac:dyDescent="0.2">
      <c r="A4263" s="6"/>
      <c r="B4263" s="6"/>
      <c r="C4263" s="10"/>
    </row>
    <row r="4264" spans="1:3" x14ac:dyDescent="0.2">
      <c r="A4264" s="6"/>
      <c r="B4264" s="6"/>
      <c r="C4264" s="10"/>
    </row>
    <row r="4265" spans="1:3" x14ac:dyDescent="0.2">
      <c r="A4265" s="6"/>
      <c r="B4265" s="6"/>
      <c r="C4265" s="10"/>
    </row>
    <row r="4266" spans="1:3" x14ac:dyDescent="0.2">
      <c r="A4266" s="6"/>
      <c r="B4266" s="6"/>
      <c r="C4266" s="10"/>
    </row>
    <row r="4267" spans="1:3" x14ac:dyDescent="0.2">
      <c r="A4267" s="6"/>
      <c r="B4267" s="6"/>
      <c r="C4267" s="10"/>
    </row>
    <row r="4268" spans="1:3" x14ac:dyDescent="0.2">
      <c r="A4268" s="6"/>
      <c r="B4268" s="6"/>
      <c r="C4268" s="10"/>
    </row>
    <row r="4269" spans="1:3" x14ac:dyDescent="0.2">
      <c r="A4269" s="6"/>
      <c r="B4269" s="6"/>
      <c r="C4269" s="10"/>
    </row>
    <row r="4270" spans="1:3" x14ac:dyDescent="0.2">
      <c r="A4270" s="6"/>
      <c r="B4270" s="6"/>
      <c r="C4270" s="10"/>
    </row>
    <row r="4271" spans="1:3" x14ac:dyDescent="0.2">
      <c r="A4271" s="6"/>
      <c r="B4271" s="6"/>
      <c r="C4271" s="10"/>
    </row>
    <row r="4272" spans="1:3" x14ac:dyDescent="0.2">
      <c r="A4272" s="6"/>
      <c r="B4272" s="6"/>
      <c r="C4272" s="10"/>
    </row>
    <row r="4273" spans="1:3" x14ac:dyDescent="0.2">
      <c r="A4273" s="6"/>
      <c r="B4273" s="6"/>
      <c r="C4273" s="10"/>
    </row>
    <row r="4274" spans="1:3" x14ac:dyDescent="0.2">
      <c r="A4274" s="6"/>
      <c r="B4274" s="6"/>
      <c r="C4274" s="10"/>
    </row>
    <row r="4275" spans="1:3" x14ac:dyDescent="0.2">
      <c r="A4275" s="6"/>
      <c r="B4275" s="6"/>
      <c r="C4275" s="10"/>
    </row>
    <row r="4276" spans="1:3" x14ac:dyDescent="0.2">
      <c r="A4276" s="6"/>
      <c r="B4276" s="6"/>
      <c r="C4276" s="10"/>
    </row>
    <row r="4277" spans="1:3" x14ac:dyDescent="0.2">
      <c r="A4277" s="6"/>
      <c r="B4277" s="6"/>
      <c r="C4277" s="10"/>
    </row>
    <row r="4278" spans="1:3" x14ac:dyDescent="0.2">
      <c r="A4278" s="6"/>
      <c r="B4278" s="6"/>
      <c r="C4278" s="10"/>
    </row>
    <row r="4279" spans="1:3" x14ac:dyDescent="0.2">
      <c r="A4279" s="6"/>
      <c r="B4279" s="6"/>
      <c r="C4279" s="10"/>
    </row>
    <row r="4280" spans="1:3" x14ac:dyDescent="0.2">
      <c r="A4280" s="6"/>
      <c r="B4280" s="6"/>
      <c r="C4280" s="10"/>
    </row>
    <row r="4281" spans="1:3" x14ac:dyDescent="0.2">
      <c r="A4281" s="6"/>
      <c r="B4281" s="6"/>
      <c r="C4281" s="10"/>
    </row>
    <row r="4282" spans="1:3" x14ac:dyDescent="0.2">
      <c r="A4282" s="6"/>
      <c r="B4282" s="6"/>
      <c r="C4282" s="10"/>
    </row>
    <row r="4283" spans="1:3" x14ac:dyDescent="0.2">
      <c r="A4283" s="6"/>
      <c r="B4283" s="6"/>
      <c r="C4283" s="10"/>
    </row>
    <row r="4284" spans="1:3" x14ac:dyDescent="0.2">
      <c r="A4284" s="6"/>
      <c r="B4284" s="6"/>
      <c r="C4284" s="10"/>
    </row>
    <row r="4285" spans="1:3" x14ac:dyDescent="0.2">
      <c r="A4285" s="6"/>
      <c r="B4285" s="6"/>
      <c r="C4285" s="10"/>
    </row>
    <row r="4286" spans="1:3" x14ac:dyDescent="0.2">
      <c r="A4286" s="6"/>
      <c r="B4286" s="6"/>
      <c r="C4286" s="10"/>
    </row>
    <row r="4287" spans="1:3" x14ac:dyDescent="0.2">
      <c r="A4287" s="6"/>
      <c r="B4287" s="6"/>
      <c r="C4287" s="10"/>
    </row>
    <row r="4288" spans="1:3" x14ac:dyDescent="0.2">
      <c r="A4288" s="6"/>
      <c r="B4288" s="6"/>
      <c r="C4288" s="10"/>
    </row>
    <row r="4289" spans="1:3" x14ac:dyDescent="0.2">
      <c r="A4289" s="6"/>
      <c r="B4289" s="6"/>
      <c r="C4289" s="10"/>
    </row>
    <row r="4290" spans="1:3" x14ac:dyDescent="0.2">
      <c r="A4290" s="6"/>
      <c r="B4290" s="6"/>
      <c r="C4290" s="10"/>
    </row>
    <row r="4291" spans="1:3" x14ac:dyDescent="0.2">
      <c r="A4291" s="6"/>
      <c r="B4291" s="6"/>
      <c r="C4291" s="10"/>
    </row>
    <row r="4292" spans="1:3" x14ac:dyDescent="0.2">
      <c r="A4292" s="6"/>
      <c r="B4292" s="6"/>
      <c r="C4292" s="10"/>
    </row>
    <row r="4293" spans="1:3" x14ac:dyDescent="0.2">
      <c r="A4293" s="6"/>
      <c r="B4293" s="6"/>
      <c r="C4293" s="10"/>
    </row>
    <row r="4294" spans="1:3" x14ac:dyDescent="0.2">
      <c r="A4294" s="6"/>
      <c r="B4294" s="6"/>
      <c r="C4294" s="10"/>
    </row>
    <row r="4295" spans="1:3" x14ac:dyDescent="0.2">
      <c r="A4295" s="6"/>
      <c r="B4295" s="6"/>
      <c r="C4295" s="10"/>
    </row>
    <row r="4296" spans="1:3" x14ac:dyDescent="0.2">
      <c r="A4296" s="6"/>
      <c r="B4296" s="6"/>
      <c r="C4296" s="10"/>
    </row>
    <row r="4297" spans="1:3" x14ac:dyDescent="0.2">
      <c r="A4297" s="6"/>
      <c r="B4297" s="6"/>
      <c r="C4297" s="10"/>
    </row>
    <row r="4298" spans="1:3" x14ac:dyDescent="0.2">
      <c r="A4298" s="6"/>
      <c r="B4298" s="6"/>
      <c r="C4298" s="10"/>
    </row>
    <row r="4299" spans="1:3" x14ac:dyDescent="0.2">
      <c r="A4299" s="6"/>
      <c r="B4299" s="6"/>
      <c r="C4299" s="10"/>
    </row>
    <row r="4300" spans="1:3" x14ac:dyDescent="0.2">
      <c r="A4300" s="6"/>
      <c r="B4300" s="6"/>
      <c r="C4300" s="10"/>
    </row>
    <row r="4301" spans="1:3" x14ac:dyDescent="0.2">
      <c r="A4301" s="6"/>
      <c r="B4301" s="6"/>
      <c r="C4301" s="10"/>
    </row>
    <row r="4302" spans="1:3" x14ac:dyDescent="0.2">
      <c r="A4302" s="6"/>
      <c r="B4302" s="6"/>
      <c r="C4302" s="10"/>
    </row>
    <row r="4303" spans="1:3" x14ac:dyDescent="0.2">
      <c r="A4303" s="6"/>
      <c r="B4303" s="6"/>
      <c r="C4303" s="10"/>
    </row>
    <row r="4304" spans="1:3" x14ac:dyDescent="0.2">
      <c r="A4304" s="6"/>
      <c r="B4304" s="6"/>
      <c r="C4304" s="10"/>
    </row>
    <row r="4305" spans="1:3" x14ac:dyDescent="0.2">
      <c r="A4305" s="6"/>
      <c r="B4305" s="6"/>
      <c r="C4305" s="10"/>
    </row>
    <row r="4306" spans="1:3" x14ac:dyDescent="0.2">
      <c r="A4306" s="6"/>
      <c r="B4306" s="6"/>
      <c r="C4306" s="10"/>
    </row>
    <row r="4307" spans="1:3" x14ac:dyDescent="0.2">
      <c r="A4307" s="6"/>
      <c r="B4307" s="6"/>
      <c r="C4307" s="10"/>
    </row>
    <row r="4308" spans="1:3" x14ac:dyDescent="0.2">
      <c r="A4308" s="6"/>
      <c r="B4308" s="6"/>
      <c r="C4308" s="10"/>
    </row>
    <row r="4309" spans="1:3" x14ac:dyDescent="0.2">
      <c r="A4309" s="6"/>
      <c r="B4309" s="6"/>
      <c r="C4309" s="10"/>
    </row>
    <row r="4310" spans="1:3" x14ac:dyDescent="0.2">
      <c r="A4310" s="6"/>
      <c r="B4310" s="6"/>
      <c r="C4310" s="10"/>
    </row>
    <row r="4311" spans="1:3" x14ac:dyDescent="0.2">
      <c r="A4311" s="6"/>
      <c r="B4311" s="6"/>
      <c r="C4311" s="10"/>
    </row>
    <row r="4312" spans="1:3" x14ac:dyDescent="0.2">
      <c r="A4312" s="6"/>
      <c r="B4312" s="6"/>
      <c r="C4312" s="10"/>
    </row>
    <row r="4313" spans="1:3" x14ac:dyDescent="0.2">
      <c r="A4313" s="6"/>
      <c r="B4313" s="6"/>
      <c r="C4313" s="10"/>
    </row>
    <row r="4314" spans="1:3" x14ac:dyDescent="0.2">
      <c r="A4314" s="6"/>
      <c r="B4314" s="6"/>
      <c r="C4314" s="10"/>
    </row>
    <row r="4315" spans="1:3" x14ac:dyDescent="0.2">
      <c r="A4315" s="6"/>
      <c r="B4315" s="6"/>
      <c r="C4315" s="10"/>
    </row>
    <row r="4316" spans="1:3" x14ac:dyDescent="0.2">
      <c r="A4316" s="6"/>
      <c r="B4316" s="6"/>
      <c r="C4316" s="10"/>
    </row>
    <row r="4317" spans="1:3" x14ac:dyDescent="0.2">
      <c r="A4317" s="6"/>
      <c r="B4317" s="6"/>
      <c r="C4317" s="10"/>
    </row>
    <row r="4318" spans="1:3" x14ac:dyDescent="0.2">
      <c r="A4318" s="6"/>
      <c r="B4318" s="6"/>
      <c r="C4318" s="10"/>
    </row>
    <row r="4319" spans="1:3" x14ac:dyDescent="0.2">
      <c r="A4319" s="6"/>
      <c r="B4319" s="6"/>
      <c r="C4319" s="10"/>
    </row>
    <row r="4320" spans="1:3" x14ac:dyDescent="0.2">
      <c r="A4320" s="6"/>
      <c r="B4320" s="6"/>
      <c r="C4320" s="10"/>
    </row>
    <row r="4321" spans="1:3" x14ac:dyDescent="0.2">
      <c r="A4321" s="6"/>
      <c r="B4321" s="6"/>
      <c r="C4321" s="10"/>
    </row>
    <row r="4322" spans="1:3" x14ac:dyDescent="0.2">
      <c r="A4322" s="6"/>
      <c r="B4322" s="6"/>
      <c r="C4322" s="10"/>
    </row>
    <row r="4323" spans="1:3" x14ac:dyDescent="0.2">
      <c r="A4323" s="6"/>
      <c r="B4323" s="6"/>
      <c r="C4323" s="10"/>
    </row>
    <row r="4324" spans="1:3" x14ac:dyDescent="0.2">
      <c r="A4324" s="6"/>
      <c r="B4324" s="6"/>
      <c r="C4324" s="10"/>
    </row>
    <row r="4325" spans="1:3" x14ac:dyDescent="0.2">
      <c r="A4325" s="6"/>
      <c r="B4325" s="6"/>
      <c r="C4325" s="10"/>
    </row>
    <row r="4326" spans="1:3" x14ac:dyDescent="0.2">
      <c r="A4326" s="6"/>
      <c r="B4326" s="6"/>
      <c r="C4326" s="10"/>
    </row>
    <row r="4327" spans="1:3" x14ac:dyDescent="0.2">
      <c r="A4327" s="6"/>
      <c r="B4327" s="6"/>
      <c r="C4327" s="10"/>
    </row>
    <row r="4328" spans="1:3" x14ac:dyDescent="0.2">
      <c r="A4328" s="6"/>
      <c r="B4328" s="6"/>
      <c r="C4328" s="10"/>
    </row>
    <row r="4329" spans="1:3" x14ac:dyDescent="0.2">
      <c r="A4329" s="6"/>
      <c r="B4329" s="6"/>
      <c r="C4329" s="10"/>
    </row>
    <row r="4330" spans="1:3" x14ac:dyDescent="0.2">
      <c r="A4330" s="6"/>
      <c r="B4330" s="6"/>
      <c r="C4330" s="10"/>
    </row>
    <row r="4331" spans="1:3" x14ac:dyDescent="0.2">
      <c r="A4331" s="6"/>
      <c r="B4331" s="6"/>
      <c r="C4331" s="10"/>
    </row>
    <row r="4332" spans="1:3" x14ac:dyDescent="0.2">
      <c r="A4332" s="6"/>
      <c r="B4332" s="6"/>
      <c r="C4332" s="10"/>
    </row>
    <row r="4333" spans="1:3" x14ac:dyDescent="0.2">
      <c r="A4333" s="6"/>
      <c r="B4333" s="6"/>
      <c r="C4333" s="10"/>
    </row>
    <row r="4334" spans="1:3" x14ac:dyDescent="0.2">
      <c r="A4334" s="6"/>
      <c r="B4334" s="6"/>
      <c r="C4334" s="10"/>
    </row>
    <row r="4335" spans="1:3" x14ac:dyDescent="0.2">
      <c r="A4335" s="6"/>
      <c r="B4335" s="6"/>
      <c r="C4335" s="10"/>
    </row>
    <row r="4336" spans="1:3" x14ac:dyDescent="0.2">
      <c r="A4336" s="6"/>
      <c r="B4336" s="6"/>
      <c r="C4336" s="10"/>
    </row>
    <row r="4337" spans="1:3" x14ac:dyDescent="0.2">
      <c r="A4337" s="6"/>
      <c r="B4337" s="6"/>
      <c r="C4337" s="10"/>
    </row>
    <row r="4338" spans="1:3" x14ac:dyDescent="0.2">
      <c r="A4338" s="6"/>
      <c r="B4338" s="6"/>
      <c r="C4338" s="10"/>
    </row>
    <row r="4339" spans="1:3" x14ac:dyDescent="0.2">
      <c r="A4339" s="6"/>
      <c r="B4339" s="6"/>
      <c r="C4339" s="10"/>
    </row>
    <row r="4340" spans="1:3" x14ac:dyDescent="0.2">
      <c r="A4340" s="6"/>
      <c r="B4340" s="6"/>
      <c r="C4340" s="10"/>
    </row>
    <row r="4341" spans="1:3" x14ac:dyDescent="0.2">
      <c r="A4341" s="6"/>
      <c r="B4341" s="6"/>
      <c r="C4341" s="10"/>
    </row>
    <row r="4342" spans="1:3" x14ac:dyDescent="0.2">
      <c r="A4342" s="6"/>
      <c r="B4342" s="6"/>
      <c r="C4342" s="10"/>
    </row>
    <row r="4343" spans="1:3" x14ac:dyDescent="0.2">
      <c r="A4343" s="6"/>
      <c r="B4343" s="6"/>
      <c r="C4343" s="10"/>
    </row>
    <row r="4344" spans="1:3" x14ac:dyDescent="0.2">
      <c r="A4344" s="6"/>
      <c r="B4344" s="6"/>
      <c r="C4344" s="10"/>
    </row>
    <row r="4345" spans="1:3" x14ac:dyDescent="0.2">
      <c r="A4345" s="6"/>
      <c r="B4345" s="6"/>
      <c r="C4345" s="10"/>
    </row>
    <row r="4346" spans="1:3" x14ac:dyDescent="0.2">
      <c r="A4346" s="6"/>
      <c r="B4346" s="6"/>
      <c r="C4346" s="10"/>
    </row>
    <row r="4347" spans="1:3" x14ac:dyDescent="0.2">
      <c r="A4347" s="6"/>
      <c r="B4347" s="6"/>
      <c r="C4347" s="10"/>
    </row>
    <row r="4348" spans="1:3" x14ac:dyDescent="0.2">
      <c r="A4348" s="6"/>
      <c r="B4348" s="6"/>
      <c r="C4348" s="10"/>
    </row>
    <row r="4349" spans="1:3" x14ac:dyDescent="0.2">
      <c r="A4349" s="6"/>
      <c r="B4349" s="6"/>
      <c r="C4349" s="10"/>
    </row>
    <row r="4350" spans="1:3" x14ac:dyDescent="0.2">
      <c r="A4350" s="6"/>
      <c r="B4350" s="6"/>
      <c r="C4350" s="10"/>
    </row>
    <row r="4351" spans="1:3" x14ac:dyDescent="0.2">
      <c r="A4351" s="6"/>
      <c r="B4351" s="6"/>
      <c r="C4351" s="10"/>
    </row>
    <row r="4352" spans="1:3" x14ac:dyDescent="0.2">
      <c r="A4352" s="6"/>
      <c r="B4352" s="6"/>
      <c r="C4352" s="10"/>
    </row>
    <row r="4353" spans="1:3" x14ac:dyDescent="0.2">
      <c r="A4353" s="6"/>
      <c r="B4353" s="6"/>
      <c r="C4353" s="10"/>
    </row>
    <row r="4354" spans="1:3" x14ac:dyDescent="0.2">
      <c r="A4354" s="6"/>
      <c r="B4354" s="6"/>
      <c r="C4354" s="10"/>
    </row>
    <row r="4355" spans="1:3" x14ac:dyDescent="0.2">
      <c r="A4355" s="6"/>
      <c r="B4355" s="6"/>
      <c r="C4355" s="10"/>
    </row>
    <row r="4356" spans="1:3" x14ac:dyDescent="0.2">
      <c r="A4356" s="6"/>
      <c r="B4356" s="6"/>
      <c r="C4356" s="10"/>
    </row>
    <row r="4357" spans="1:3" x14ac:dyDescent="0.2">
      <c r="A4357" s="6"/>
      <c r="B4357" s="6"/>
      <c r="C4357" s="10"/>
    </row>
    <row r="4358" spans="1:3" x14ac:dyDescent="0.2">
      <c r="A4358" s="6"/>
      <c r="B4358" s="6"/>
      <c r="C4358" s="10"/>
    </row>
    <row r="4359" spans="1:3" x14ac:dyDescent="0.2">
      <c r="A4359" s="6"/>
      <c r="B4359" s="6"/>
      <c r="C4359" s="10"/>
    </row>
    <row r="4360" spans="1:3" x14ac:dyDescent="0.2">
      <c r="A4360" s="6"/>
      <c r="B4360" s="6"/>
      <c r="C4360" s="10"/>
    </row>
    <row r="4361" spans="1:3" x14ac:dyDescent="0.2">
      <c r="A4361" s="6"/>
      <c r="B4361" s="6"/>
      <c r="C4361" s="10"/>
    </row>
    <row r="4362" spans="1:3" x14ac:dyDescent="0.2">
      <c r="A4362" s="6"/>
      <c r="B4362" s="6"/>
      <c r="C4362" s="10"/>
    </row>
    <row r="4363" spans="1:3" x14ac:dyDescent="0.2">
      <c r="A4363" s="6"/>
      <c r="B4363" s="6"/>
      <c r="C4363" s="10"/>
    </row>
    <row r="4364" spans="1:3" x14ac:dyDescent="0.2">
      <c r="A4364" s="6"/>
      <c r="B4364" s="6"/>
      <c r="C4364" s="10"/>
    </row>
    <row r="4365" spans="1:3" x14ac:dyDescent="0.2">
      <c r="A4365" s="6"/>
      <c r="B4365" s="6"/>
      <c r="C4365" s="10"/>
    </row>
    <row r="4366" spans="1:3" x14ac:dyDescent="0.2">
      <c r="A4366" s="6"/>
      <c r="B4366" s="6"/>
      <c r="C4366" s="10"/>
    </row>
    <row r="4367" spans="1:3" x14ac:dyDescent="0.2">
      <c r="A4367" s="6"/>
      <c r="B4367" s="6"/>
      <c r="C4367" s="10"/>
    </row>
    <row r="4368" spans="1:3" x14ac:dyDescent="0.2">
      <c r="A4368" s="6"/>
      <c r="B4368" s="6"/>
      <c r="C4368" s="10"/>
    </row>
    <row r="4369" spans="1:3" x14ac:dyDescent="0.2">
      <c r="A4369" s="6"/>
      <c r="B4369" s="6"/>
      <c r="C4369" s="10"/>
    </row>
    <row r="4370" spans="1:3" x14ac:dyDescent="0.2">
      <c r="A4370" s="6"/>
      <c r="B4370" s="6"/>
      <c r="C4370" s="10"/>
    </row>
    <row r="4371" spans="1:3" x14ac:dyDescent="0.2">
      <c r="A4371" s="6"/>
      <c r="B4371" s="6"/>
      <c r="C4371" s="10"/>
    </row>
    <row r="4372" spans="1:3" x14ac:dyDescent="0.2">
      <c r="A4372" s="6"/>
      <c r="B4372" s="6"/>
      <c r="C4372" s="10"/>
    </row>
    <row r="4373" spans="1:3" x14ac:dyDescent="0.2">
      <c r="A4373" s="6"/>
      <c r="B4373" s="6"/>
      <c r="C4373" s="10"/>
    </row>
    <row r="4374" spans="1:3" x14ac:dyDescent="0.2">
      <c r="A4374" s="6"/>
      <c r="B4374" s="6"/>
      <c r="C4374" s="10"/>
    </row>
    <row r="4375" spans="1:3" x14ac:dyDescent="0.2">
      <c r="A4375" s="6"/>
      <c r="B4375" s="6"/>
      <c r="C4375" s="10"/>
    </row>
    <row r="4376" spans="1:3" x14ac:dyDescent="0.2">
      <c r="A4376" s="6"/>
      <c r="B4376" s="6"/>
      <c r="C4376" s="10"/>
    </row>
    <row r="4377" spans="1:3" x14ac:dyDescent="0.2">
      <c r="A4377" s="6"/>
      <c r="B4377" s="6"/>
      <c r="C4377" s="10"/>
    </row>
    <row r="4378" spans="1:3" x14ac:dyDescent="0.2">
      <c r="A4378" s="6"/>
      <c r="B4378" s="6"/>
      <c r="C4378" s="10"/>
    </row>
    <row r="4379" spans="1:3" x14ac:dyDescent="0.2">
      <c r="A4379" s="6"/>
      <c r="B4379" s="6"/>
      <c r="C4379" s="10"/>
    </row>
    <row r="4380" spans="1:3" x14ac:dyDescent="0.2">
      <c r="A4380" s="6"/>
      <c r="B4380" s="6"/>
      <c r="C4380" s="10"/>
    </row>
    <row r="4381" spans="1:3" x14ac:dyDescent="0.2">
      <c r="A4381" s="6"/>
      <c r="B4381" s="6"/>
      <c r="C4381" s="10"/>
    </row>
    <row r="4382" spans="1:3" x14ac:dyDescent="0.2">
      <c r="A4382" s="6"/>
      <c r="B4382" s="6"/>
      <c r="C4382" s="10"/>
    </row>
    <row r="4383" spans="1:3" x14ac:dyDescent="0.2">
      <c r="A4383" s="6"/>
      <c r="B4383" s="6"/>
      <c r="C4383" s="10"/>
    </row>
    <row r="4384" spans="1:3" x14ac:dyDescent="0.2">
      <c r="A4384" s="6"/>
      <c r="B4384" s="6"/>
      <c r="C4384" s="10"/>
    </row>
    <row r="4385" spans="1:3" x14ac:dyDescent="0.2">
      <c r="A4385" s="6"/>
      <c r="B4385" s="6"/>
      <c r="C4385" s="10"/>
    </row>
    <row r="4386" spans="1:3" x14ac:dyDescent="0.2">
      <c r="A4386" s="6"/>
      <c r="B4386" s="6"/>
      <c r="C4386" s="10"/>
    </row>
    <row r="4387" spans="1:3" x14ac:dyDescent="0.2">
      <c r="A4387" s="6"/>
      <c r="B4387" s="6"/>
      <c r="C4387" s="10"/>
    </row>
    <row r="4388" spans="1:3" x14ac:dyDescent="0.2">
      <c r="A4388" s="6"/>
      <c r="B4388" s="6"/>
      <c r="C4388" s="10"/>
    </row>
    <row r="4389" spans="1:3" x14ac:dyDescent="0.2">
      <c r="A4389" s="6"/>
      <c r="B4389" s="6"/>
      <c r="C4389" s="10"/>
    </row>
    <row r="4390" spans="1:3" x14ac:dyDescent="0.2">
      <c r="A4390" s="6"/>
      <c r="B4390" s="6"/>
      <c r="C4390" s="10"/>
    </row>
    <row r="4391" spans="1:3" x14ac:dyDescent="0.2">
      <c r="A4391" s="6"/>
      <c r="B4391" s="6"/>
      <c r="C4391" s="10"/>
    </row>
    <row r="4392" spans="1:3" x14ac:dyDescent="0.2">
      <c r="A4392" s="6"/>
      <c r="B4392" s="6"/>
      <c r="C4392" s="10"/>
    </row>
    <row r="4393" spans="1:3" x14ac:dyDescent="0.2">
      <c r="A4393" s="6"/>
      <c r="B4393" s="6"/>
      <c r="C4393" s="10"/>
    </row>
    <row r="4394" spans="1:3" x14ac:dyDescent="0.2">
      <c r="A4394" s="6"/>
      <c r="B4394" s="6"/>
      <c r="C4394" s="10"/>
    </row>
    <row r="4395" spans="1:3" x14ac:dyDescent="0.2">
      <c r="A4395" s="6"/>
      <c r="B4395" s="6"/>
      <c r="C4395" s="10"/>
    </row>
    <row r="4396" spans="1:3" x14ac:dyDescent="0.2">
      <c r="A4396" s="6"/>
      <c r="B4396" s="6"/>
      <c r="C4396" s="10"/>
    </row>
    <row r="4397" spans="1:3" x14ac:dyDescent="0.2">
      <c r="A4397" s="6"/>
      <c r="B4397" s="6"/>
      <c r="C4397" s="10"/>
    </row>
    <row r="4398" spans="1:3" x14ac:dyDescent="0.2">
      <c r="A4398" s="6"/>
      <c r="B4398" s="6"/>
      <c r="C4398" s="10"/>
    </row>
    <row r="4399" spans="1:3" x14ac:dyDescent="0.2">
      <c r="A4399" s="6"/>
      <c r="B4399" s="6"/>
      <c r="C4399" s="10"/>
    </row>
    <row r="4400" spans="1:3" x14ac:dyDescent="0.2">
      <c r="A4400" s="6"/>
      <c r="B4400" s="6"/>
      <c r="C4400" s="10"/>
    </row>
    <row r="4401" spans="1:3" x14ac:dyDescent="0.2">
      <c r="A4401" s="6"/>
      <c r="B4401" s="6"/>
      <c r="C4401" s="10"/>
    </row>
    <row r="4402" spans="1:3" x14ac:dyDescent="0.2">
      <c r="A4402" s="6"/>
      <c r="B4402" s="6"/>
      <c r="C4402" s="10"/>
    </row>
    <row r="4403" spans="1:3" x14ac:dyDescent="0.2">
      <c r="A4403" s="6"/>
      <c r="B4403" s="6"/>
      <c r="C4403" s="10"/>
    </row>
    <row r="4404" spans="1:3" x14ac:dyDescent="0.2">
      <c r="A4404" s="6"/>
      <c r="B4404" s="6"/>
      <c r="C4404" s="10"/>
    </row>
    <row r="4405" spans="1:3" x14ac:dyDescent="0.2">
      <c r="A4405" s="6"/>
      <c r="B4405" s="6"/>
      <c r="C4405" s="10"/>
    </row>
    <row r="4406" spans="1:3" x14ac:dyDescent="0.2">
      <c r="A4406" s="6"/>
      <c r="B4406" s="6"/>
      <c r="C4406" s="10"/>
    </row>
    <row r="4407" spans="1:3" x14ac:dyDescent="0.2">
      <c r="A4407" s="6"/>
      <c r="B4407" s="6"/>
      <c r="C4407" s="10"/>
    </row>
    <row r="4408" spans="1:3" x14ac:dyDescent="0.2">
      <c r="A4408" s="6"/>
      <c r="B4408" s="6"/>
      <c r="C4408" s="10"/>
    </row>
    <row r="4409" spans="1:3" x14ac:dyDescent="0.2">
      <c r="A4409" s="6"/>
      <c r="B4409" s="6"/>
      <c r="C4409" s="10"/>
    </row>
    <row r="4410" spans="1:3" x14ac:dyDescent="0.2">
      <c r="A4410" s="6"/>
      <c r="B4410" s="6"/>
      <c r="C4410" s="10"/>
    </row>
    <row r="4411" spans="1:3" x14ac:dyDescent="0.2">
      <c r="A4411" s="6"/>
      <c r="B4411" s="6"/>
      <c r="C4411" s="10"/>
    </row>
    <row r="4412" spans="1:3" x14ac:dyDescent="0.2">
      <c r="A4412" s="6"/>
      <c r="B4412" s="6"/>
      <c r="C4412" s="10"/>
    </row>
    <row r="4413" spans="1:3" x14ac:dyDescent="0.2">
      <c r="A4413" s="6"/>
      <c r="B4413" s="6"/>
      <c r="C4413" s="10"/>
    </row>
    <row r="4414" spans="1:3" x14ac:dyDescent="0.2">
      <c r="A4414" s="6"/>
      <c r="B4414" s="6"/>
      <c r="C4414" s="10"/>
    </row>
    <row r="4415" spans="1:3" x14ac:dyDescent="0.2">
      <c r="A4415" s="6"/>
      <c r="B4415" s="6"/>
      <c r="C4415" s="10"/>
    </row>
    <row r="4416" spans="1:3" x14ac:dyDescent="0.2">
      <c r="A4416" s="6"/>
      <c r="B4416" s="6"/>
      <c r="C4416" s="10"/>
    </row>
    <row r="4417" spans="1:3" x14ac:dyDescent="0.2">
      <c r="A4417" s="6"/>
      <c r="B4417" s="6"/>
      <c r="C4417" s="10"/>
    </row>
    <row r="4418" spans="1:3" x14ac:dyDescent="0.2">
      <c r="A4418" s="6"/>
      <c r="B4418" s="6"/>
      <c r="C4418" s="10"/>
    </row>
    <row r="4419" spans="1:3" x14ac:dyDescent="0.2">
      <c r="A4419" s="6"/>
      <c r="B4419" s="6"/>
      <c r="C4419" s="10"/>
    </row>
    <row r="4420" spans="1:3" x14ac:dyDescent="0.2">
      <c r="A4420" s="6"/>
      <c r="B4420" s="6"/>
      <c r="C4420" s="10"/>
    </row>
    <row r="4421" spans="1:3" x14ac:dyDescent="0.2">
      <c r="A4421" s="6"/>
      <c r="B4421" s="6"/>
      <c r="C4421" s="10"/>
    </row>
    <row r="4422" spans="1:3" x14ac:dyDescent="0.2">
      <c r="A4422" s="6"/>
      <c r="B4422" s="6"/>
      <c r="C4422" s="10"/>
    </row>
    <row r="4423" spans="1:3" x14ac:dyDescent="0.2">
      <c r="A4423" s="6"/>
      <c r="B4423" s="6"/>
      <c r="C4423" s="10"/>
    </row>
    <row r="4424" spans="1:3" x14ac:dyDescent="0.2">
      <c r="A4424" s="6"/>
      <c r="B4424" s="6"/>
      <c r="C4424" s="10"/>
    </row>
    <row r="4425" spans="1:3" x14ac:dyDescent="0.2">
      <c r="A4425" s="6"/>
      <c r="B4425" s="6"/>
      <c r="C4425" s="10"/>
    </row>
    <row r="4426" spans="1:3" x14ac:dyDescent="0.2">
      <c r="A4426" s="6"/>
      <c r="B4426" s="6"/>
      <c r="C4426" s="10"/>
    </row>
    <row r="4427" spans="1:3" x14ac:dyDescent="0.2">
      <c r="A4427" s="6"/>
      <c r="B4427" s="6"/>
      <c r="C4427" s="10"/>
    </row>
    <row r="4428" spans="1:3" x14ac:dyDescent="0.2">
      <c r="A4428" s="6"/>
      <c r="B4428" s="6"/>
      <c r="C4428" s="10"/>
    </row>
    <row r="4429" spans="1:3" x14ac:dyDescent="0.2">
      <c r="A4429" s="6"/>
      <c r="B4429" s="6"/>
      <c r="C4429" s="10"/>
    </row>
    <row r="4430" spans="1:3" x14ac:dyDescent="0.2">
      <c r="A4430" s="6"/>
      <c r="B4430" s="6"/>
      <c r="C4430" s="10"/>
    </row>
    <row r="4431" spans="1:3" x14ac:dyDescent="0.2">
      <c r="A4431" s="6"/>
      <c r="B4431" s="6"/>
      <c r="C4431" s="10"/>
    </row>
    <row r="4432" spans="1:3" x14ac:dyDescent="0.2">
      <c r="A4432" s="6"/>
      <c r="B4432" s="6"/>
      <c r="C4432" s="10"/>
    </row>
    <row r="4433" spans="1:3" x14ac:dyDescent="0.2">
      <c r="A4433" s="6"/>
      <c r="B4433" s="6"/>
      <c r="C4433" s="10"/>
    </row>
    <row r="4434" spans="1:3" x14ac:dyDescent="0.2">
      <c r="A4434" s="6"/>
      <c r="B4434" s="6"/>
      <c r="C4434" s="10"/>
    </row>
    <row r="4435" spans="1:3" x14ac:dyDescent="0.2">
      <c r="A4435" s="6"/>
      <c r="B4435" s="6"/>
      <c r="C4435" s="10"/>
    </row>
    <row r="4436" spans="1:3" x14ac:dyDescent="0.2">
      <c r="A4436" s="6"/>
      <c r="B4436" s="6"/>
      <c r="C4436" s="10"/>
    </row>
    <row r="4437" spans="1:3" x14ac:dyDescent="0.2">
      <c r="A4437" s="6"/>
      <c r="B4437" s="6"/>
      <c r="C4437" s="10"/>
    </row>
    <row r="4438" spans="1:3" x14ac:dyDescent="0.2">
      <c r="A4438" s="6"/>
      <c r="B4438" s="6"/>
      <c r="C4438" s="10"/>
    </row>
    <row r="4439" spans="1:3" x14ac:dyDescent="0.2">
      <c r="A4439" s="6"/>
      <c r="B4439" s="6"/>
      <c r="C4439" s="10"/>
    </row>
    <row r="4440" spans="1:3" x14ac:dyDescent="0.2">
      <c r="A4440" s="6"/>
      <c r="B4440" s="6"/>
      <c r="C4440" s="10"/>
    </row>
    <row r="4441" spans="1:3" x14ac:dyDescent="0.2">
      <c r="A4441" s="6"/>
      <c r="B4441" s="6"/>
      <c r="C4441" s="10"/>
    </row>
    <row r="4442" spans="1:3" x14ac:dyDescent="0.2">
      <c r="A4442" s="6"/>
      <c r="B4442" s="6"/>
      <c r="C4442" s="10"/>
    </row>
    <row r="4443" spans="1:3" x14ac:dyDescent="0.2">
      <c r="A4443" s="6"/>
      <c r="B4443" s="6"/>
      <c r="C4443" s="10"/>
    </row>
    <row r="4444" spans="1:3" x14ac:dyDescent="0.2">
      <c r="A4444" s="6"/>
      <c r="B4444" s="6"/>
      <c r="C4444" s="10"/>
    </row>
    <row r="4445" spans="1:3" x14ac:dyDescent="0.2">
      <c r="A4445" s="6"/>
      <c r="B4445" s="6"/>
      <c r="C4445" s="10"/>
    </row>
    <row r="4446" spans="1:3" x14ac:dyDescent="0.2">
      <c r="A4446" s="6"/>
      <c r="B4446" s="6"/>
      <c r="C4446" s="10"/>
    </row>
    <row r="4447" spans="1:3" x14ac:dyDescent="0.2">
      <c r="A4447" s="6"/>
      <c r="B4447" s="6"/>
      <c r="C4447" s="10"/>
    </row>
    <row r="4448" spans="1:3" x14ac:dyDescent="0.2">
      <c r="A4448" s="6"/>
      <c r="B4448" s="6"/>
      <c r="C4448" s="10"/>
    </row>
    <row r="4449" spans="1:3" x14ac:dyDescent="0.2">
      <c r="A4449" s="6"/>
      <c r="B4449" s="6"/>
      <c r="C4449" s="10"/>
    </row>
    <row r="4450" spans="1:3" x14ac:dyDescent="0.2">
      <c r="A4450" s="6"/>
      <c r="B4450" s="6"/>
      <c r="C4450" s="10"/>
    </row>
    <row r="4451" spans="1:3" x14ac:dyDescent="0.2">
      <c r="A4451" s="6"/>
      <c r="B4451" s="6"/>
      <c r="C4451" s="10"/>
    </row>
    <row r="4452" spans="1:3" x14ac:dyDescent="0.2">
      <c r="A4452" s="6"/>
      <c r="B4452" s="6"/>
      <c r="C4452" s="10"/>
    </row>
    <row r="4453" spans="1:3" x14ac:dyDescent="0.2">
      <c r="A4453" s="6"/>
      <c r="B4453" s="6"/>
      <c r="C4453" s="10"/>
    </row>
    <row r="4454" spans="1:3" x14ac:dyDescent="0.2">
      <c r="A4454" s="6"/>
      <c r="B4454" s="6"/>
      <c r="C4454" s="10"/>
    </row>
    <row r="4455" spans="1:3" x14ac:dyDescent="0.2">
      <c r="A4455" s="6"/>
      <c r="B4455" s="6"/>
      <c r="C4455" s="10"/>
    </row>
    <row r="4456" spans="1:3" x14ac:dyDescent="0.2">
      <c r="A4456" s="6"/>
      <c r="B4456" s="6"/>
      <c r="C4456" s="10"/>
    </row>
    <row r="4457" spans="1:3" x14ac:dyDescent="0.2">
      <c r="A4457" s="6"/>
      <c r="B4457" s="6"/>
      <c r="C4457" s="10"/>
    </row>
    <row r="4458" spans="1:3" x14ac:dyDescent="0.2">
      <c r="A4458" s="6"/>
      <c r="B4458" s="6"/>
      <c r="C4458" s="10"/>
    </row>
    <row r="4459" spans="1:3" x14ac:dyDescent="0.2">
      <c r="A4459" s="6"/>
      <c r="B4459" s="6"/>
      <c r="C4459" s="10"/>
    </row>
    <row r="4460" spans="1:3" x14ac:dyDescent="0.2">
      <c r="A4460" s="6"/>
      <c r="B4460" s="6"/>
      <c r="C4460" s="10"/>
    </row>
    <row r="4461" spans="1:3" x14ac:dyDescent="0.2">
      <c r="A4461" s="6"/>
      <c r="B4461" s="6"/>
      <c r="C4461" s="10"/>
    </row>
    <row r="4462" spans="1:3" x14ac:dyDescent="0.2">
      <c r="A4462" s="6"/>
      <c r="B4462" s="6"/>
      <c r="C4462" s="10"/>
    </row>
    <row r="4463" spans="1:3" x14ac:dyDescent="0.2">
      <c r="A4463" s="6"/>
      <c r="B4463" s="6"/>
      <c r="C4463" s="10"/>
    </row>
    <row r="4464" spans="1:3" x14ac:dyDescent="0.2">
      <c r="A4464" s="6"/>
      <c r="B4464" s="6"/>
      <c r="C4464" s="10"/>
    </row>
    <row r="4465" spans="1:3" x14ac:dyDescent="0.2">
      <c r="A4465" s="6"/>
      <c r="B4465" s="6"/>
      <c r="C4465" s="10"/>
    </row>
    <row r="4466" spans="1:3" x14ac:dyDescent="0.2">
      <c r="A4466" s="6"/>
      <c r="B4466" s="6"/>
      <c r="C4466" s="10"/>
    </row>
    <row r="4467" spans="1:3" x14ac:dyDescent="0.2">
      <c r="A4467" s="6"/>
      <c r="B4467" s="6"/>
      <c r="C4467" s="10"/>
    </row>
    <row r="4468" spans="1:3" x14ac:dyDescent="0.2">
      <c r="A4468" s="6"/>
      <c r="B4468" s="6"/>
      <c r="C4468" s="10"/>
    </row>
    <row r="4469" spans="1:3" x14ac:dyDescent="0.2">
      <c r="A4469" s="6"/>
      <c r="B4469" s="6"/>
      <c r="C4469" s="10"/>
    </row>
    <row r="4470" spans="1:3" x14ac:dyDescent="0.2">
      <c r="A4470" s="6"/>
      <c r="B4470" s="6"/>
      <c r="C4470" s="10"/>
    </row>
    <row r="4471" spans="1:3" x14ac:dyDescent="0.2">
      <c r="A4471" s="6"/>
      <c r="B4471" s="6"/>
      <c r="C4471" s="10"/>
    </row>
    <row r="4472" spans="1:3" x14ac:dyDescent="0.2">
      <c r="A4472" s="6"/>
      <c r="B4472" s="6"/>
      <c r="C4472" s="10"/>
    </row>
    <row r="4473" spans="1:3" x14ac:dyDescent="0.2">
      <c r="A4473" s="6"/>
      <c r="B4473" s="6"/>
      <c r="C4473" s="10"/>
    </row>
    <row r="4474" spans="1:3" x14ac:dyDescent="0.2">
      <c r="A4474" s="6"/>
      <c r="B4474" s="6"/>
      <c r="C4474" s="10"/>
    </row>
    <row r="4475" spans="1:3" x14ac:dyDescent="0.2">
      <c r="A4475" s="6"/>
      <c r="B4475" s="6"/>
      <c r="C4475" s="10"/>
    </row>
    <row r="4476" spans="1:3" x14ac:dyDescent="0.2">
      <c r="A4476" s="6"/>
      <c r="B4476" s="6"/>
      <c r="C4476" s="10"/>
    </row>
    <row r="4477" spans="1:3" x14ac:dyDescent="0.2">
      <c r="A4477" s="6"/>
      <c r="B4477" s="6"/>
      <c r="C4477" s="10"/>
    </row>
    <row r="4478" spans="1:3" x14ac:dyDescent="0.2">
      <c r="A4478" s="6"/>
      <c r="B4478" s="6"/>
      <c r="C4478" s="10"/>
    </row>
    <row r="4479" spans="1:3" x14ac:dyDescent="0.2">
      <c r="A4479" s="6"/>
      <c r="B4479" s="6"/>
      <c r="C4479" s="10"/>
    </row>
    <row r="4480" spans="1:3" x14ac:dyDescent="0.2">
      <c r="A4480" s="6"/>
      <c r="B4480" s="6"/>
      <c r="C4480" s="10"/>
    </row>
    <row r="4481" spans="1:3" x14ac:dyDescent="0.2">
      <c r="A4481" s="6"/>
      <c r="B4481" s="6"/>
      <c r="C4481" s="10"/>
    </row>
    <row r="4482" spans="1:3" x14ac:dyDescent="0.2">
      <c r="A4482" s="6"/>
      <c r="B4482" s="6"/>
      <c r="C4482" s="10"/>
    </row>
    <row r="4483" spans="1:3" x14ac:dyDescent="0.2">
      <c r="A4483" s="6"/>
      <c r="B4483" s="6"/>
      <c r="C4483" s="10"/>
    </row>
    <row r="4484" spans="1:3" x14ac:dyDescent="0.2">
      <c r="A4484" s="6"/>
      <c r="B4484" s="6"/>
      <c r="C4484" s="10"/>
    </row>
    <row r="4485" spans="1:3" x14ac:dyDescent="0.2">
      <c r="A4485" s="6"/>
      <c r="B4485" s="6"/>
      <c r="C4485" s="10"/>
    </row>
    <row r="4486" spans="1:3" x14ac:dyDescent="0.2">
      <c r="A4486" s="6"/>
      <c r="B4486" s="6"/>
      <c r="C4486" s="10"/>
    </row>
    <row r="4487" spans="1:3" x14ac:dyDescent="0.2">
      <c r="A4487" s="6"/>
      <c r="B4487" s="6"/>
      <c r="C4487" s="10"/>
    </row>
    <row r="4488" spans="1:3" x14ac:dyDescent="0.2">
      <c r="A4488" s="6"/>
      <c r="B4488" s="6"/>
      <c r="C4488" s="10"/>
    </row>
    <row r="4489" spans="1:3" x14ac:dyDescent="0.2">
      <c r="A4489" s="6"/>
      <c r="B4489" s="6"/>
      <c r="C4489" s="10"/>
    </row>
    <row r="4490" spans="1:3" x14ac:dyDescent="0.2">
      <c r="A4490" s="6"/>
      <c r="B4490" s="6"/>
      <c r="C4490" s="10"/>
    </row>
    <row r="4491" spans="1:3" x14ac:dyDescent="0.2">
      <c r="A4491" s="6"/>
      <c r="B4491" s="6"/>
      <c r="C4491" s="10"/>
    </row>
    <row r="4492" spans="1:3" x14ac:dyDescent="0.2">
      <c r="A4492" s="6"/>
      <c r="B4492" s="6"/>
      <c r="C4492" s="10"/>
    </row>
    <row r="4493" spans="1:3" x14ac:dyDescent="0.2">
      <c r="A4493" s="6"/>
      <c r="B4493" s="6"/>
      <c r="C4493" s="10"/>
    </row>
    <row r="4494" spans="1:3" x14ac:dyDescent="0.2">
      <c r="A4494" s="6"/>
      <c r="B4494" s="6"/>
      <c r="C4494" s="10"/>
    </row>
    <row r="4495" spans="1:3" x14ac:dyDescent="0.2">
      <c r="A4495" s="6"/>
      <c r="B4495" s="6"/>
      <c r="C4495" s="10"/>
    </row>
    <row r="4496" spans="1:3" x14ac:dyDescent="0.2">
      <c r="A4496" s="6"/>
      <c r="B4496" s="6"/>
      <c r="C4496" s="10"/>
    </row>
    <row r="4497" spans="1:3" x14ac:dyDescent="0.2">
      <c r="A4497" s="6"/>
      <c r="B4497" s="6"/>
      <c r="C4497" s="10"/>
    </row>
    <row r="4498" spans="1:3" x14ac:dyDescent="0.2">
      <c r="A4498" s="6"/>
      <c r="B4498" s="6"/>
      <c r="C4498" s="10"/>
    </row>
    <row r="4499" spans="1:3" x14ac:dyDescent="0.2">
      <c r="A4499" s="6"/>
      <c r="B4499" s="6"/>
      <c r="C4499" s="10"/>
    </row>
    <row r="4500" spans="1:3" x14ac:dyDescent="0.2">
      <c r="A4500" s="6"/>
      <c r="B4500" s="6"/>
      <c r="C4500" s="10"/>
    </row>
    <row r="4501" spans="1:3" x14ac:dyDescent="0.2">
      <c r="A4501" s="6"/>
      <c r="B4501" s="6"/>
      <c r="C4501" s="10"/>
    </row>
    <row r="4502" spans="1:3" x14ac:dyDescent="0.2">
      <c r="A4502" s="6"/>
      <c r="B4502" s="6"/>
      <c r="C4502" s="10"/>
    </row>
    <row r="4503" spans="1:3" x14ac:dyDescent="0.2">
      <c r="A4503" s="6"/>
      <c r="B4503" s="6"/>
      <c r="C4503" s="10"/>
    </row>
    <row r="4504" spans="1:3" x14ac:dyDescent="0.2">
      <c r="A4504" s="6"/>
      <c r="B4504" s="6"/>
      <c r="C4504" s="10"/>
    </row>
    <row r="4505" spans="1:3" x14ac:dyDescent="0.2">
      <c r="A4505" s="6"/>
      <c r="B4505" s="6"/>
      <c r="C4505" s="10"/>
    </row>
    <row r="4506" spans="1:3" x14ac:dyDescent="0.2">
      <c r="A4506" s="6"/>
      <c r="B4506" s="6"/>
      <c r="C4506" s="10"/>
    </row>
    <row r="4507" spans="1:3" x14ac:dyDescent="0.2">
      <c r="A4507" s="6"/>
      <c r="B4507" s="6"/>
      <c r="C4507" s="10"/>
    </row>
    <row r="4508" spans="1:3" x14ac:dyDescent="0.2">
      <c r="A4508" s="6"/>
      <c r="B4508" s="6"/>
      <c r="C4508" s="10"/>
    </row>
    <row r="4509" spans="1:3" x14ac:dyDescent="0.2">
      <c r="A4509" s="6"/>
      <c r="B4509" s="6"/>
      <c r="C4509" s="10"/>
    </row>
    <row r="4510" spans="1:3" x14ac:dyDescent="0.2">
      <c r="A4510" s="6"/>
      <c r="B4510" s="6"/>
      <c r="C4510" s="10"/>
    </row>
    <row r="4511" spans="1:3" x14ac:dyDescent="0.2">
      <c r="A4511" s="6"/>
      <c r="B4511" s="6"/>
      <c r="C4511" s="10"/>
    </row>
    <row r="4512" spans="1:3" x14ac:dyDescent="0.2">
      <c r="A4512" s="6"/>
      <c r="B4512" s="6"/>
      <c r="C4512" s="10"/>
    </row>
    <row r="4513" spans="1:3" x14ac:dyDescent="0.2">
      <c r="A4513" s="6"/>
      <c r="B4513" s="6"/>
      <c r="C4513" s="10"/>
    </row>
    <row r="4514" spans="1:3" x14ac:dyDescent="0.2">
      <c r="A4514" s="6"/>
      <c r="B4514" s="6"/>
      <c r="C4514" s="10"/>
    </row>
    <row r="4515" spans="1:3" x14ac:dyDescent="0.2">
      <c r="A4515" s="6"/>
      <c r="B4515" s="6"/>
      <c r="C4515" s="10"/>
    </row>
    <row r="4516" spans="1:3" x14ac:dyDescent="0.2">
      <c r="A4516" s="6"/>
      <c r="B4516" s="6"/>
      <c r="C4516" s="10"/>
    </row>
    <row r="4517" spans="1:3" x14ac:dyDescent="0.2">
      <c r="A4517" s="6"/>
      <c r="B4517" s="6"/>
      <c r="C4517" s="10"/>
    </row>
    <row r="4518" spans="1:3" x14ac:dyDescent="0.2">
      <c r="A4518" s="6"/>
      <c r="B4518" s="6"/>
      <c r="C4518" s="10"/>
    </row>
    <row r="4519" spans="1:3" x14ac:dyDescent="0.2">
      <c r="A4519" s="6"/>
      <c r="B4519" s="6"/>
      <c r="C4519" s="10"/>
    </row>
    <row r="4520" spans="1:3" x14ac:dyDescent="0.2">
      <c r="A4520" s="6"/>
      <c r="B4520" s="6"/>
      <c r="C4520" s="10"/>
    </row>
    <row r="4521" spans="1:3" x14ac:dyDescent="0.2">
      <c r="A4521" s="6"/>
      <c r="B4521" s="6"/>
      <c r="C4521" s="10"/>
    </row>
    <row r="4522" spans="1:3" x14ac:dyDescent="0.2">
      <c r="A4522" s="6"/>
      <c r="B4522" s="6"/>
      <c r="C4522" s="10"/>
    </row>
    <row r="4523" spans="1:3" x14ac:dyDescent="0.2">
      <c r="A4523" s="6"/>
      <c r="B4523" s="6"/>
      <c r="C4523" s="10"/>
    </row>
    <row r="4524" spans="1:3" x14ac:dyDescent="0.2">
      <c r="A4524" s="6"/>
      <c r="B4524" s="6"/>
      <c r="C4524" s="10"/>
    </row>
    <row r="4525" spans="1:3" x14ac:dyDescent="0.2">
      <c r="A4525" s="6"/>
      <c r="B4525" s="6"/>
      <c r="C4525" s="10"/>
    </row>
    <row r="4526" spans="1:3" x14ac:dyDescent="0.2">
      <c r="A4526" s="6"/>
      <c r="B4526" s="6"/>
      <c r="C4526" s="10"/>
    </row>
    <row r="4527" spans="1:3" x14ac:dyDescent="0.2">
      <c r="A4527" s="6"/>
      <c r="B4527" s="6"/>
      <c r="C4527" s="10"/>
    </row>
    <row r="4528" spans="1:3" x14ac:dyDescent="0.2">
      <c r="A4528" s="6"/>
      <c r="B4528" s="6"/>
      <c r="C4528" s="10"/>
    </row>
    <row r="4529" spans="1:3" x14ac:dyDescent="0.2">
      <c r="A4529" s="6"/>
      <c r="B4529" s="6"/>
      <c r="C4529" s="10"/>
    </row>
    <row r="4530" spans="1:3" x14ac:dyDescent="0.2">
      <c r="A4530" s="6"/>
      <c r="B4530" s="6"/>
      <c r="C4530" s="10"/>
    </row>
    <row r="4531" spans="1:3" x14ac:dyDescent="0.2">
      <c r="A4531" s="6"/>
      <c r="B4531" s="6"/>
      <c r="C4531" s="10"/>
    </row>
    <row r="4532" spans="1:3" x14ac:dyDescent="0.2">
      <c r="A4532" s="6"/>
      <c r="B4532" s="6"/>
      <c r="C4532" s="10"/>
    </row>
    <row r="4533" spans="1:3" x14ac:dyDescent="0.2">
      <c r="A4533" s="6"/>
      <c r="B4533" s="6"/>
      <c r="C4533" s="10"/>
    </row>
    <row r="4534" spans="1:3" x14ac:dyDescent="0.2">
      <c r="A4534" s="6"/>
      <c r="B4534" s="6"/>
      <c r="C4534" s="10"/>
    </row>
    <row r="4535" spans="1:3" x14ac:dyDescent="0.2">
      <c r="A4535" s="6"/>
      <c r="B4535" s="6"/>
      <c r="C4535" s="10"/>
    </row>
    <row r="4536" spans="1:3" x14ac:dyDescent="0.2">
      <c r="A4536" s="6"/>
      <c r="B4536" s="6"/>
      <c r="C4536" s="10"/>
    </row>
    <row r="4537" spans="1:3" x14ac:dyDescent="0.2">
      <c r="A4537" s="6"/>
      <c r="B4537" s="6"/>
      <c r="C4537" s="10"/>
    </row>
    <row r="4538" spans="1:3" x14ac:dyDescent="0.2">
      <c r="A4538" s="6"/>
      <c r="B4538" s="6"/>
      <c r="C4538" s="10"/>
    </row>
    <row r="4539" spans="1:3" x14ac:dyDescent="0.2">
      <c r="A4539" s="6"/>
      <c r="B4539" s="6"/>
      <c r="C4539" s="10"/>
    </row>
    <row r="4540" spans="1:3" x14ac:dyDescent="0.2">
      <c r="A4540" s="6"/>
      <c r="B4540" s="6"/>
      <c r="C4540" s="10"/>
    </row>
    <row r="4541" spans="1:3" x14ac:dyDescent="0.2">
      <c r="A4541" s="6"/>
      <c r="B4541" s="6"/>
      <c r="C4541" s="10"/>
    </row>
    <row r="4542" spans="1:3" x14ac:dyDescent="0.2">
      <c r="A4542" s="6"/>
      <c r="B4542" s="6"/>
      <c r="C4542" s="10"/>
    </row>
    <row r="4543" spans="1:3" x14ac:dyDescent="0.2">
      <c r="A4543" s="6"/>
      <c r="B4543" s="6"/>
      <c r="C4543" s="10"/>
    </row>
    <row r="4544" spans="1:3" x14ac:dyDescent="0.2">
      <c r="A4544" s="6"/>
      <c r="B4544" s="6"/>
      <c r="C4544" s="10"/>
    </row>
    <row r="4545" spans="1:3" x14ac:dyDescent="0.2">
      <c r="A4545" s="6"/>
      <c r="B4545" s="6"/>
      <c r="C4545" s="10"/>
    </row>
    <row r="4546" spans="1:3" x14ac:dyDescent="0.2">
      <c r="A4546" s="6"/>
      <c r="B4546" s="6"/>
      <c r="C4546" s="10"/>
    </row>
    <row r="4547" spans="1:3" x14ac:dyDescent="0.2">
      <c r="A4547" s="6"/>
      <c r="B4547" s="6"/>
      <c r="C4547" s="10"/>
    </row>
    <row r="4548" spans="1:3" x14ac:dyDescent="0.2">
      <c r="A4548" s="6"/>
      <c r="B4548" s="6"/>
      <c r="C4548" s="10"/>
    </row>
    <row r="4549" spans="1:3" x14ac:dyDescent="0.2">
      <c r="A4549" s="6"/>
      <c r="B4549" s="6"/>
      <c r="C4549" s="10"/>
    </row>
    <row r="4550" spans="1:3" x14ac:dyDescent="0.2">
      <c r="A4550" s="6"/>
      <c r="B4550" s="6"/>
      <c r="C4550" s="10"/>
    </row>
    <row r="4551" spans="1:3" x14ac:dyDescent="0.2">
      <c r="A4551" s="6"/>
      <c r="B4551" s="6"/>
      <c r="C4551" s="10"/>
    </row>
    <row r="4552" spans="1:3" x14ac:dyDescent="0.2">
      <c r="A4552" s="6"/>
      <c r="B4552" s="6"/>
      <c r="C4552" s="10"/>
    </row>
    <row r="4553" spans="1:3" x14ac:dyDescent="0.2">
      <c r="A4553" s="6"/>
      <c r="B4553" s="6"/>
      <c r="C4553" s="10"/>
    </row>
    <row r="4554" spans="1:3" x14ac:dyDescent="0.2">
      <c r="A4554" s="6"/>
      <c r="B4554" s="6"/>
      <c r="C4554" s="10"/>
    </row>
    <row r="4555" spans="1:3" x14ac:dyDescent="0.2">
      <c r="A4555" s="6"/>
      <c r="B4555" s="6"/>
      <c r="C4555" s="10"/>
    </row>
    <row r="4556" spans="1:3" x14ac:dyDescent="0.2">
      <c r="A4556" s="6"/>
      <c r="B4556" s="6"/>
      <c r="C4556" s="10"/>
    </row>
    <row r="4557" spans="1:3" x14ac:dyDescent="0.2">
      <c r="A4557" s="6"/>
      <c r="B4557" s="6"/>
      <c r="C4557" s="10"/>
    </row>
    <row r="4558" spans="1:3" x14ac:dyDescent="0.2">
      <c r="A4558" s="6"/>
      <c r="B4558" s="6"/>
      <c r="C4558" s="10"/>
    </row>
    <row r="4559" spans="1:3" x14ac:dyDescent="0.2">
      <c r="A4559" s="6"/>
      <c r="B4559" s="6"/>
      <c r="C4559" s="10"/>
    </row>
    <row r="4560" spans="1:3" x14ac:dyDescent="0.2">
      <c r="A4560" s="6"/>
      <c r="B4560" s="6"/>
      <c r="C4560" s="10"/>
    </row>
    <row r="4561" spans="1:3" x14ac:dyDescent="0.2">
      <c r="A4561" s="6"/>
      <c r="B4561" s="6"/>
      <c r="C4561" s="10"/>
    </row>
    <row r="4562" spans="1:3" x14ac:dyDescent="0.2">
      <c r="A4562" s="6"/>
      <c r="B4562" s="6"/>
      <c r="C4562" s="10"/>
    </row>
    <row r="4563" spans="1:3" x14ac:dyDescent="0.2">
      <c r="A4563" s="6"/>
      <c r="B4563" s="6"/>
      <c r="C4563" s="10"/>
    </row>
    <row r="4564" spans="1:3" x14ac:dyDescent="0.2">
      <c r="A4564" s="6"/>
      <c r="B4564" s="6"/>
      <c r="C4564" s="10"/>
    </row>
    <row r="4565" spans="1:3" x14ac:dyDescent="0.2">
      <c r="A4565" s="6"/>
      <c r="B4565" s="6"/>
      <c r="C4565" s="10"/>
    </row>
    <row r="4566" spans="1:3" x14ac:dyDescent="0.2">
      <c r="A4566" s="6"/>
      <c r="B4566" s="6"/>
      <c r="C4566" s="10"/>
    </row>
    <row r="4567" spans="1:3" x14ac:dyDescent="0.2">
      <c r="A4567" s="6"/>
      <c r="B4567" s="6"/>
      <c r="C4567" s="10"/>
    </row>
    <row r="4568" spans="1:3" x14ac:dyDescent="0.2">
      <c r="A4568" s="6"/>
      <c r="B4568" s="6"/>
      <c r="C4568" s="10"/>
    </row>
    <row r="4569" spans="1:3" x14ac:dyDescent="0.2">
      <c r="A4569" s="6"/>
      <c r="B4569" s="6"/>
      <c r="C4569" s="10"/>
    </row>
    <row r="4570" spans="1:3" x14ac:dyDescent="0.2">
      <c r="A4570" s="6"/>
      <c r="B4570" s="6"/>
      <c r="C4570" s="10"/>
    </row>
    <row r="4571" spans="1:3" x14ac:dyDescent="0.2">
      <c r="A4571" s="6"/>
      <c r="B4571" s="6"/>
      <c r="C4571" s="10"/>
    </row>
    <row r="4572" spans="1:3" x14ac:dyDescent="0.2">
      <c r="A4572" s="6"/>
      <c r="B4572" s="6"/>
      <c r="C4572" s="10"/>
    </row>
    <row r="4573" spans="1:3" x14ac:dyDescent="0.2">
      <c r="A4573" s="6"/>
      <c r="B4573" s="6"/>
      <c r="C4573" s="10"/>
    </row>
    <row r="4574" spans="1:3" x14ac:dyDescent="0.2">
      <c r="A4574" s="6"/>
      <c r="B4574" s="6"/>
      <c r="C4574" s="10"/>
    </row>
    <row r="4575" spans="1:3" x14ac:dyDescent="0.2">
      <c r="A4575" s="6"/>
      <c r="B4575" s="6"/>
      <c r="C4575" s="10"/>
    </row>
    <row r="4576" spans="1:3" x14ac:dyDescent="0.2">
      <c r="A4576" s="6"/>
      <c r="B4576" s="6"/>
      <c r="C4576" s="10"/>
    </row>
    <row r="4577" spans="1:3" x14ac:dyDescent="0.2">
      <c r="A4577" s="6"/>
      <c r="B4577" s="6"/>
      <c r="C4577" s="10"/>
    </row>
    <row r="4578" spans="1:3" x14ac:dyDescent="0.2">
      <c r="A4578" s="6"/>
      <c r="B4578" s="6"/>
      <c r="C4578" s="10"/>
    </row>
    <row r="4579" spans="1:3" x14ac:dyDescent="0.2">
      <c r="A4579" s="6"/>
      <c r="B4579" s="6"/>
      <c r="C4579" s="10"/>
    </row>
    <row r="4580" spans="1:3" x14ac:dyDescent="0.2">
      <c r="A4580" s="6"/>
      <c r="B4580" s="6"/>
      <c r="C4580" s="10"/>
    </row>
    <row r="4581" spans="1:3" x14ac:dyDescent="0.2">
      <c r="A4581" s="6"/>
      <c r="B4581" s="6"/>
      <c r="C4581" s="10"/>
    </row>
    <row r="4582" spans="1:3" x14ac:dyDescent="0.2">
      <c r="A4582" s="6"/>
      <c r="B4582" s="6"/>
      <c r="C4582" s="10"/>
    </row>
    <row r="4583" spans="1:3" x14ac:dyDescent="0.2">
      <c r="A4583" s="6"/>
      <c r="B4583" s="6"/>
      <c r="C4583" s="10"/>
    </row>
    <row r="4584" spans="1:3" x14ac:dyDescent="0.2">
      <c r="A4584" s="6"/>
      <c r="B4584" s="6"/>
      <c r="C4584" s="10"/>
    </row>
    <row r="4585" spans="1:3" x14ac:dyDescent="0.2">
      <c r="A4585" s="6"/>
      <c r="B4585" s="6"/>
      <c r="C4585" s="10"/>
    </row>
    <row r="4586" spans="1:3" x14ac:dyDescent="0.2">
      <c r="A4586" s="6"/>
      <c r="B4586" s="6"/>
      <c r="C4586" s="10"/>
    </row>
    <row r="4587" spans="1:3" x14ac:dyDescent="0.2">
      <c r="A4587" s="6"/>
      <c r="B4587" s="6"/>
      <c r="C4587" s="10"/>
    </row>
    <row r="4588" spans="1:3" x14ac:dyDescent="0.2">
      <c r="A4588" s="6"/>
      <c r="B4588" s="6"/>
      <c r="C4588" s="10"/>
    </row>
    <row r="4589" spans="1:3" x14ac:dyDescent="0.2">
      <c r="A4589" s="6"/>
      <c r="B4589" s="6"/>
      <c r="C4589" s="10"/>
    </row>
    <row r="4590" spans="1:3" x14ac:dyDescent="0.2">
      <c r="A4590" s="6"/>
      <c r="B4590" s="6"/>
      <c r="C4590" s="10"/>
    </row>
    <row r="4591" spans="1:3" x14ac:dyDescent="0.2">
      <c r="A4591" s="6"/>
      <c r="B4591" s="6"/>
      <c r="C4591" s="10"/>
    </row>
    <row r="4592" spans="1:3" x14ac:dyDescent="0.2">
      <c r="A4592" s="6"/>
      <c r="B4592" s="6"/>
      <c r="C4592" s="10"/>
    </row>
    <row r="4593" spans="1:3" x14ac:dyDescent="0.2">
      <c r="A4593" s="6"/>
      <c r="B4593" s="6"/>
      <c r="C4593" s="10"/>
    </row>
    <row r="4594" spans="1:3" x14ac:dyDescent="0.2">
      <c r="A4594" s="6"/>
      <c r="B4594" s="6"/>
      <c r="C4594" s="10"/>
    </row>
    <row r="4595" spans="1:3" x14ac:dyDescent="0.2">
      <c r="A4595" s="6"/>
      <c r="B4595" s="6"/>
      <c r="C4595" s="10"/>
    </row>
    <row r="4596" spans="1:3" x14ac:dyDescent="0.2">
      <c r="A4596" s="6"/>
      <c r="B4596" s="6"/>
      <c r="C4596" s="10"/>
    </row>
    <row r="4597" spans="1:3" x14ac:dyDescent="0.2">
      <c r="A4597" s="6"/>
      <c r="B4597" s="6"/>
      <c r="C4597" s="10"/>
    </row>
    <row r="4598" spans="1:3" x14ac:dyDescent="0.2">
      <c r="A4598" s="6"/>
      <c r="B4598" s="6"/>
      <c r="C4598" s="10"/>
    </row>
    <row r="4599" spans="1:3" x14ac:dyDescent="0.2">
      <c r="A4599" s="6"/>
      <c r="B4599" s="6"/>
      <c r="C4599" s="10"/>
    </row>
    <row r="4600" spans="1:3" x14ac:dyDescent="0.2">
      <c r="A4600" s="6"/>
      <c r="B4600" s="6"/>
      <c r="C4600" s="10"/>
    </row>
    <row r="4601" spans="1:3" x14ac:dyDescent="0.2">
      <c r="A4601" s="6"/>
      <c r="B4601" s="6"/>
      <c r="C4601" s="10"/>
    </row>
    <row r="4602" spans="1:3" x14ac:dyDescent="0.2">
      <c r="A4602" s="6"/>
      <c r="B4602" s="6"/>
      <c r="C4602" s="10"/>
    </row>
    <row r="4603" spans="1:3" x14ac:dyDescent="0.2">
      <c r="A4603" s="6"/>
      <c r="B4603" s="6"/>
      <c r="C4603" s="10"/>
    </row>
    <row r="4604" spans="1:3" x14ac:dyDescent="0.2">
      <c r="A4604" s="6"/>
      <c r="B4604" s="6"/>
      <c r="C4604" s="10"/>
    </row>
    <row r="4605" spans="1:3" x14ac:dyDescent="0.2">
      <c r="A4605" s="6"/>
      <c r="B4605" s="6"/>
      <c r="C4605" s="10"/>
    </row>
    <row r="4606" spans="1:3" x14ac:dyDescent="0.2">
      <c r="A4606" s="6"/>
      <c r="B4606" s="6"/>
      <c r="C4606" s="10"/>
    </row>
    <row r="4607" spans="1:3" x14ac:dyDescent="0.2">
      <c r="A4607" s="6"/>
      <c r="B4607" s="6"/>
      <c r="C4607" s="10"/>
    </row>
    <row r="4608" spans="1:3" x14ac:dyDescent="0.2">
      <c r="A4608" s="6"/>
      <c r="B4608" s="6"/>
      <c r="C4608" s="10"/>
    </row>
    <row r="4609" spans="1:3" x14ac:dyDescent="0.2">
      <c r="A4609" s="6"/>
      <c r="B4609" s="6"/>
      <c r="C4609" s="10"/>
    </row>
    <row r="4610" spans="1:3" x14ac:dyDescent="0.2">
      <c r="A4610" s="6"/>
      <c r="B4610" s="6"/>
      <c r="C4610" s="10"/>
    </row>
    <row r="4611" spans="1:3" x14ac:dyDescent="0.2">
      <c r="A4611" s="6"/>
      <c r="B4611" s="6"/>
      <c r="C4611" s="10"/>
    </row>
    <row r="4612" spans="1:3" x14ac:dyDescent="0.2">
      <c r="A4612" s="6"/>
      <c r="B4612" s="6"/>
      <c r="C4612" s="10"/>
    </row>
    <row r="4613" spans="1:3" x14ac:dyDescent="0.2">
      <c r="A4613" s="6"/>
      <c r="B4613" s="6"/>
      <c r="C4613" s="10"/>
    </row>
    <row r="4614" spans="1:3" x14ac:dyDescent="0.2">
      <c r="A4614" s="6"/>
      <c r="B4614" s="6"/>
      <c r="C4614" s="10"/>
    </row>
    <row r="4615" spans="1:3" x14ac:dyDescent="0.2">
      <c r="A4615" s="6"/>
      <c r="B4615" s="6"/>
      <c r="C4615" s="10"/>
    </row>
    <row r="4616" spans="1:3" x14ac:dyDescent="0.2">
      <c r="A4616" s="6"/>
      <c r="B4616" s="6"/>
      <c r="C4616" s="10"/>
    </row>
    <row r="4617" spans="1:3" x14ac:dyDescent="0.2">
      <c r="A4617" s="6"/>
      <c r="B4617" s="6"/>
      <c r="C4617" s="10"/>
    </row>
    <row r="4618" spans="1:3" x14ac:dyDescent="0.2">
      <c r="A4618" s="6"/>
      <c r="B4618" s="6"/>
      <c r="C4618" s="10"/>
    </row>
    <row r="4619" spans="1:3" x14ac:dyDescent="0.2">
      <c r="A4619" s="6"/>
      <c r="B4619" s="6"/>
      <c r="C4619" s="10"/>
    </row>
    <row r="4620" spans="1:3" x14ac:dyDescent="0.2">
      <c r="A4620" s="6"/>
      <c r="B4620" s="6"/>
      <c r="C4620" s="10"/>
    </row>
    <row r="4621" spans="1:3" x14ac:dyDescent="0.2">
      <c r="A4621" s="6"/>
      <c r="B4621" s="6"/>
      <c r="C4621" s="10"/>
    </row>
    <row r="4622" spans="1:3" x14ac:dyDescent="0.2">
      <c r="A4622" s="6"/>
      <c r="B4622" s="6"/>
      <c r="C4622" s="10"/>
    </row>
    <row r="4623" spans="1:3" x14ac:dyDescent="0.2">
      <c r="A4623" s="6"/>
      <c r="B4623" s="6"/>
      <c r="C4623" s="10"/>
    </row>
    <row r="4624" spans="1:3" x14ac:dyDescent="0.2">
      <c r="A4624" s="6"/>
      <c r="B4624" s="6"/>
      <c r="C4624" s="10"/>
    </row>
    <row r="4625" spans="1:3" x14ac:dyDescent="0.2">
      <c r="A4625" s="6"/>
      <c r="B4625" s="6"/>
      <c r="C4625" s="10"/>
    </row>
    <row r="4626" spans="1:3" x14ac:dyDescent="0.2">
      <c r="A4626" s="6"/>
      <c r="B4626" s="6"/>
      <c r="C4626" s="10"/>
    </row>
    <row r="4627" spans="1:3" x14ac:dyDescent="0.2">
      <c r="A4627" s="6"/>
      <c r="B4627" s="6"/>
      <c r="C4627" s="10"/>
    </row>
    <row r="4628" spans="1:3" x14ac:dyDescent="0.2">
      <c r="A4628" s="6"/>
      <c r="B4628" s="6"/>
      <c r="C4628" s="10"/>
    </row>
    <row r="4629" spans="1:3" x14ac:dyDescent="0.2">
      <c r="A4629" s="6"/>
      <c r="B4629" s="6"/>
      <c r="C4629" s="10"/>
    </row>
    <row r="4630" spans="1:3" x14ac:dyDescent="0.2">
      <c r="A4630" s="6"/>
      <c r="B4630" s="6"/>
      <c r="C4630" s="10"/>
    </row>
    <row r="4631" spans="1:3" x14ac:dyDescent="0.2">
      <c r="A4631" s="6"/>
      <c r="B4631" s="6"/>
      <c r="C4631" s="10"/>
    </row>
    <row r="4632" spans="1:3" x14ac:dyDescent="0.2">
      <c r="A4632" s="6"/>
      <c r="B4632" s="6"/>
      <c r="C4632" s="10"/>
    </row>
    <row r="4633" spans="1:3" x14ac:dyDescent="0.2">
      <c r="A4633" s="6"/>
      <c r="B4633" s="6"/>
      <c r="C4633" s="10"/>
    </row>
    <row r="4634" spans="1:3" x14ac:dyDescent="0.2">
      <c r="A4634" s="6"/>
      <c r="B4634" s="6"/>
      <c r="C4634" s="10"/>
    </row>
    <row r="4635" spans="1:3" x14ac:dyDescent="0.2">
      <c r="A4635" s="6"/>
      <c r="B4635" s="6"/>
      <c r="C4635" s="10"/>
    </row>
    <row r="4636" spans="1:3" x14ac:dyDescent="0.2">
      <c r="A4636" s="6"/>
      <c r="B4636" s="6"/>
      <c r="C4636" s="10"/>
    </row>
    <row r="4637" spans="1:3" x14ac:dyDescent="0.2">
      <c r="A4637" s="6"/>
      <c r="B4637" s="6"/>
      <c r="C4637" s="10"/>
    </row>
    <row r="4638" spans="1:3" x14ac:dyDescent="0.2">
      <c r="A4638" s="6"/>
      <c r="B4638" s="6"/>
      <c r="C4638" s="10"/>
    </row>
    <row r="4639" spans="1:3" x14ac:dyDescent="0.2">
      <c r="A4639" s="6"/>
      <c r="B4639" s="6"/>
      <c r="C4639" s="10"/>
    </row>
    <row r="4640" spans="1:3" x14ac:dyDescent="0.2">
      <c r="A4640" s="6"/>
      <c r="B4640" s="6"/>
      <c r="C4640" s="10"/>
    </row>
    <row r="4641" spans="1:3" x14ac:dyDescent="0.2">
      <c r="A4641" s="6"/>
      <c r="B4641" s="6"/>
      <c r="C4641" s="10"/>
    </row>
    <row r="4642" spans="1:3" x14ac:dyDescent="0.2">
      <c r="A4642" s="6"/>
      <c r="B4642" s="6"/>
      <c r="C4642" s="10"/>
    </row>
    <row r="4643" spans="1:3" x14ac:dyDescent="0.2">
      <c r="A4643" s="6"/>
      <c r="B4643" s="6"/>
      <c r="C4643" s="10"/>
    </row>
    <row r="4644" spans="1:3" x14ac:dyDescent="0.2">
      <c r="A4644" s="6"/>
      <c r="B4644" s="6"/>
      <c r="C4644" s="10"/>
    </row>
    <row r="4645" spans="1:3" x14ac:dyDescent="0.2">
      <c r="A4645" s="6"/>
      <c r="B4645" s="6"/>
      <c r="C4645" s="10"/>
    </row>
    <row r="4646" spans="1:3" x14ac:dyDescent="0.2">
      <c r="A4646" s="6"/>
      <c r="B4646" s="6"/>
      <c r="C4646" s="10"/>
    </row>
    <row r="4647" spans="1:3" x14ac:dyDescent="0.2">
      <c r="A4647" s="6"/>
      <c r="B4647" s="6"/>
      <c r="C4647" s="10"/>
    </row>
    <row r="4648" spans="1:3" x14ac:dyDescent="0.2">
      <c r="A4648" s="6"/>
      <c r="B4648" s="6"/>
      <c r="C4648" s="10"/>
    </row>
    <row r="4649" spans="1:3" x14ac:dyDescent="0.2">
      <c r="A4649" s="6"/>
      <c r="B4649" s="6"/>
      <c r="C4649" s="10"/>
    </row>
    <row r="4650" spans="1:3" x14ac:dyDescent="0.2">
      <c r="A4650" s="6"/>
      <c r="B4650" s="6"/>
      <c r="C4650" s="10"/>
    </row>
    <row r="4651" spans="1:3" x14ac:dyDescent="0.2">
      <c r="A4651" s="6"/>
      <c r="B4651" s="6"/>
      <c r="C4651" s="10"/>
    </row>
    <row r="4652" spans="1:3" x14ac:dyDescent="0.2">
      <c r="A4652" s="6"/>
      <c r="B4652" s="6"/>
      <c r="C4652" s="10"/>
    </row>
    <row r="4653" spans="1:3" x14ac:dyDescent="0.2">
      <c r="A4653" s="6"/>
      <c r="B4653" s="6"/>
      <c r="C4653" s="10"/>
    </row>
    <row r="4654" spans="1:3" x14ac:dyDescent="0.2">
      <c r="A4654" s="6"/>
      <c r="B4654" s="6"/>
      <c r="C4654" s="10"/>
    </row>
    <row r="4655" spans="1:3" x14ac:dyDescent="0.2">
      <c r="A4655" s="6"/>
      <c r="B4655" s="6"/>
      <c r="C4655" s="10"/>
    </row>
    <row r="4656" spans="1:3" x14ac:dyDescent="0.2">
      <c r="A4656" s="6"/>
      <c r="B4656" s="6"/>
      <c r="C4656" s="10"/>
    </row>
    <row r="4657" spans="1:3" x14ac:dyDescent="0.2">
      <c r="A4657" s="6"/>
      <c r="B4657" s="6"/>
      <c r="C4657" s="10"/>
    </row>
    <row r="4658" spans="1:3" x14ac:dyDescent="0.2">
      <c r="A4658" s="6"/>
      <c r="B4658" s="6"/>
      <c r="C4658" s="10"/>
    </row>
    <row r="4659" spans="1:3" x14ac:dyDescent="0.2">
      <c r="A4659" s="6"/>
      <c r="B4659" s="6"/>
      <c r="C4659" s="10"/>
    </row>
    <row r="4660" spans="1:3" x14ac:dyDescent="0.2">
      <c r="A4660" s="6"/>
      <c r="B4660" s="6"/>
      <c r="C4660" s="10"/>
    </row>
    <row r="4661" spans="1:3" x14ac:dyDescent="0.2">
      <c r="A4661" s="6"/>
      <c r="B4661" s="6"/>
      <c r="C4661" s="10"/>
    </row>
    <row r="4662" spans="1:3" x14ac:dyDescent="0.2">
      <c r="A4662" s="6"/>
      <c r="B4662" s="6"/>
      <c r="C4662" s="10"/>
    </row>
    <row r="4663" spans="1:3" x14ac:dyDescent="0.2">
      <c r="A4663" s="6"/>
      <c r="B4663" s="6"/>
      <c r="C4663" s="10"/>
    </row>
    <row r="4664" spans="1:3" x14ac:dyDescent="0.2">
      <c r="A4664" s="6"/>
      <c r="B4664" s="6"/>
      <c r="C4664" s="10"/>
    </row>
    <row r="4665" spans="1:3" x14ac:dyDescent="0.2">
      <c r="A4665" s="6"/>
      <c r="B4665" s="6"/>
      <c r="C4665" s="10"/>
    </row>
    <row r="4666" spans="1:3" x14ac:dyDescent="0.2">
      <c r="A4666" s="6"/>
      <c r="B4666" s="6"/>
      <c r="C4666" s="10"/>
    </row>
    <row r="4667" spans="1:3" x14ac:dyDescent="0.2">
      <c r="A4667" s="6"/>
      <c r="B4667" s="6"/>
      <c r="C4667" s="10"/>
    </row>
    <row r="4668" spans="1:3" x14ac:dyDescent="0.2">
      <c r="A4668" s="6"/>
      <c r="B4668" s="6"/>
      <c r="C4668" s="10"/>
    </row>
    <row r="4669" spans="1:3" x14ac:dyDescent="0.2">
      <c r="A4669" s="6"/>
      <c r="B4669" s="6"/>
      <c r="C4669" s="10"/>
    </row>
    <row r="4670" spans="1:3" x14ac:dyDescent="0.2">
      <c r="A4670" s="6"/>
      <c r="B4670" s="6"/>
      <c r="C4670" s="10"/>
    </row>
    <row r="4671" spans="1:3" x14ac:dyDescent="0.2">
      <c r="A4671" s="6"/>
      <c r="B4671" s="6"/>
      <c r="C4671" s="10"/>
    </row>
    <row r="4672" spans="1:3" x14ac:dyDescent="0.2">
      <c r="A4672" s="6"/>
      <c r="B4672" s="6"/>
      <c r="C4672" s="10"/>
    </row>
    <row r="4673" spans="1:3" x14ac:dyDescent="0.2">
      <c r="A4673" s="6"/>
      <c r="B4673" s="6"/>
      <c r="C4673" s="10"/>
    </row>
    <row r="4674" spans="1:3" x14ac:dyDescent="0.2">
      <c r="A4674" s="6"/>
      <c r="B4674" s="6"/>
      <c r="C4674" s="10"/>
    </row>
    <row r="4675" spans="1:3" x14ac:dyDescent="0.2">
      <c r="A4675" s="6"/>
      <c r="B4675" s="6"/>
      <c r="C4675" s="10"/>
    </row>
    <row r="4676" spans="1:3" x14ac:dyDescent="0.2">
      <c r="A4676" s="6"/>
      <c r="B4676" s="6"/>
      <c r="C4676" s="10"/>
    </row>
    <row r="4677" spans="1:3" x14ac:dyDescent="0.2">
      <c r="A4677" s="6"/>
      <c r="B4677" s="6"/>
      <c r="C4677" s="10"/>
    </row>
    <row r="4678" spans="1:3" x14ac:dyDescent="0.2">
      <c r="A4678" s="6"/>
      <c r="B4678" s="6"/>
      <c r="C4678" s="10"/>
    </row>
    <row r="4679" spans="1:3" x14ac:dyDescent="0.2">
      <c r="A4679" s="6"/>
      <c r="B4679" s="6"/>
      <c r="C4679" s="10"/>
    </row>
    <row r="4680" spans="1:3" x14ac:dyDescent="0.2">
      <c r="A4680" s="6"/>
      <c r="B4680" s="6"/>
      <c r="C4680" s="10"/>
    </row>
    <row r="4681" spans="1:3" x14ac:dyDescent="0.2">
      <c r="A4681" s="6"/>
      <c r="B4681" s="6"/>
      <c r="C4681" s="10"/>
    </row>
    <row r="4682" spans="1:3" x14ac:dyDescent="0.2">
      <c r="A4682" s="6"/>
      <c r="B4682" s="6"/>
      <c r="C4682" s="10"/>
    </row>
    <row r="4683" spans="1:3" x14ac:dyDescent="0.2">
      <c r="A4683" s="6"/>
      <c r="B4683" s="6"/>
      <c r="C4683" s="10"/>
    </row>
    <row r="4684" spans="1:3" x14ac:dyDescent="0.2">
      <c r="A4684" s="6"/>
      <c r="B4684" s="6"/>
      <c r="C4684" s="10"/>
    </row>
    <row r="4685" spans="1:3" x14ac:dyDescent="0.2">
      <c r="A4685" s="6"/>
      <c r="B4685" s="6"/>
      <c r="C4685" s="10"/>
    </row>
    <row r="4686" spans="1:3" x14ac:dyDescent="0.2">
      <c r="A4686" s="6"/>
      <c r="B4686" s="6"/>
      <c r="C4686" s="10"/>
    </row>
    <row r="4687" spans="1:3" x14ac:dyDescent="0.2">
      <c r="A4687" s="6"/>
      <c r="B4687" s="6"/>
      <c r="C4687" s="10"/>
    </row>
    <row r="4688" spans="1:3" x14ac:dyDescent="0.2">
      <c r="A4688" s="6"/>
      <c r="B4688" s="6"/>
      <c r="C4688" s="10"/>
    </row>
    <row r="4689" spans="1:3" x14ac:dyDescent="0.2">
      <c r="A4689" s="6"/>
      <c r="B4689" s="6"/>
      <c r="C4689" s="10"/>
    </row>
    <row r="4690" spans="1:3" x14ac:dyDescent="0.2">
      <c r="A4690" s="6"/>
      <c r="B4690" s="6"/>
      <c r="C4690" s="10"/>
    </row>
    <row r="4691" spans="1:3" x14ac:dyDescent="0.2">
      <c r="A4691" s="6"/>
      <c r="B4691" s="6"/>
      <c r="C4691" s="10"/>
    </row>
    <row r="4692" spans="1:3" x14ac:dyDescent="0.2">
      <c r="A4692" s="6"/>
      <c r="B4692" s="6"/>
      <c r="C4692" s="10"/>
    </row>
    <row r="4693" spans="1:3" x14ac:dyDescent="0.2">
      <c r="A4693" s="6"/>
      <c r="B4693" s="6"/>
      <c r="C4693" s="10"/>
    </row>
    <row r="4694" spans="1:3" x14ac:dyDescent="0.2">
      <c r="A4694" s="6"/>
      <c r="B4694" s="6"/>
      <c r="C4694" s="10"/>
    </row>
    <row r="4695" spans="1:3" x14ac:dyDescent="0.2">
      <c r="A4695" s="6"/>
      <c r="B4695" s="6"/>
      <c r="C4695" s="10"/>
    </row>
    <row r="4696" spans="1:3" x14ac:dyDescent="0.2">
      <c r="A4696" s="6"/>
      <c r="B4696" s="6"/>
      <c r="C4696" s="10"/>
    </row>
    <row r="4697" spans="1:3" x14ac:dyDescent="0.2">
      <c r="A4697" s="6"/>
      <c r="B4697" s="6"/>
      <c r="C4697" s="10"/>
    </row>
    <row r="4698" spans="1:3" x14ac:dyDescent="0.2">
      <c r="A4698" s="6"/>
      <c r="B4698" s="6"/>
      <c r="C4698" s="10"/>
    </row>
    <row r="4699" spans="1:3" x14ac:dyDescent="0.2">
      <c r="A4699" s="6"/>
      <c r="B4699" s="6"/>
      <c r="C4699" s="10"/>
    </row>
    <row r="4700" spans="1:3" x14ac:dyDescent="0.2">
      <c r="A4700" s="6"/>
      <c r="B4700" s="6"/>
      <c r="C4700" s="10"/>
    </row>
    <row r="4701" spans="1:3" x14ac:dyDescent="0.2">
      <c r="A4701" s="6"/>
      <c r="B4701" s="6"/>
      <c r="C4701" s="10"/>
    </row>
    <row r="4702" spans="1:3" x14ac:dyDescent="0.2">
      <c r="A4702" s="6"/>
      <c r="B4702" s="6"/>
      <c r="C4702" s="10"/>
    </row>
    <row r="4703" spans="1:3" x14ac:dyDescent="0.2">
      <c r="A4703" s="6"/>
      <c r="B4703" s="6"/>
      <c r="C4703" s="10"/>
    </row>
    <row r="4704" spans="1:3" x14ac:dyDescent="0.2">
      <c r="A4704" s="6"/>
      <c r="B4704" s="6"/>
      <c r="C4704" s="10"/>
    </row>
    <row r="4705" spans="1:3" x14ac:dyDescent="0.2">
      <c r="A4705" s="6"/>
      <c r="B4705" s="6"/>
      <c r="C4705" s="10"/>
    </row>
    <row r="4706" spans="1:3" x14ac:dyDescent="0.2">
      <c r="A4706" s="6"/>
      <c r="B4706" s="6"/>
      <c r="C4706" s="10"/>
    </row>
    <row r="4707" spans="1:3" x14ac:dyDescent="0.2">
      <c r="A4707" s="6"/>
      <c r="B4707" s="6"/>
      <c r="C4707" s="10"/>
    </row>
    <row r="4708" spans="1:3" x14ac:dyDescent="0.2">
      <c r="A4708" s="6"/>
      <c r="B4708" s="6"/>
      <c r="C4708" s="10"/>
    </row>
    <row r="4709" spans="1:3" x14ac:dyDescent="0.2">
      <c r="A4709" s="6"/>
      <c r="B4709" s="6"/>
      <c r="C4709" s="10"/>
    </row>
    <row r="4710" spans="1:3" x14ac:dyDescent="0.2">
      <c r="A4710" s="6"/>
      <c r="B4710" s="6"/>
      <c r="C4710" s="10"/>
    </row>
    <row r="4711" spans="1:3" x14ac:dyDescent="0.2">
      <c r="A4711" s="6"/>
      <c r="B4711" s="6"/>
      <c r="C4711" s="10"/>
    </row>
    <row r="4712" spans="1:3" x14ac:dyDescent="0.2">
      <c r="A4712" s="6"/>
      <c r="B4712" s="6"/>
      <c r="C4712" s="10"/>
    </row>
    <row r="4713" spans="1:3" x14ac:dyDescent="0.2">
      <c r="A4713" s="6"/>
      <c r="B4713" s="6"/>
      <c r="C4713" s="10"/>
    </row>
    <row r="4714" spans="1:3" x14ac:dyDescent="0.2">
      <c r="A4714" s="6"/>
      <c r="B4714" s="6"/>
      <c r="C4714" s="10"/>
    </row>
    <row r="4715" spans="1:3" x14ac:dyDescent="0.2">
      <c r="A4715" s="6"/>
      <c r="B4715" s="6"/>
      <c r="C4715" s="10"/>
    </row>
    <row r="4716" spans="1:3" x14ac:dyDescent="0.2">
      <c r="A4716" s="6"/>
      <c r="B4716" s="6"/>
      <c r="C4716" s="10"/>
    </row>
    <row r="4717" spans="1:3" x14ac:dyDescent="0.2">
      <c r="A4717" s="6"/>
      <c r="B4717" s="6"/>
      <c r="C4717" s="10"/>
    </row>
    <row r="4718" spans="1:3" x14ac:dyDescent="0.2">
      <c r="A4718" s="6"/>
      <c r="B4718" s="6"/>
      <c r="C4718" s="10"/>
    </row>
    <row r="4719" spans="1:3" x14ac:dyDescent="0.2">
      <c r="A4719" s="6"/>
      <c r="B4719" s="6"/>
      <c r="C4719" s="10"/>
    </row>
    <row r="4720" spans="1:3" x14ac:dyDescent="0.2">
      <c r="A4720" s="6"/>
      <c r="B4720" s="6"/>
      <c r="C4720" s="10"/>
    </row>
    <row r="4721" spans="1:3" x14ac:dyDescent="0.2">
      <c r="A4721" s="6"/>
      <c r="B4721" s="6"/>
      <c r="C4721" s="10"/>
    </row>
    <row r="4722" spans="1:3" x14ac:dyDescent="0.2">
      <c r="A4722" s="6"/>
      <c r="B4722" s="6"/>
      <c r="C4722" s="10"/>
    </row>
    <row r="4723" spans="1:3" x14ac:dyDescent="0.2">
      <c r="A4723" s="6"/>
      <c r="B4723" s="6"/>
      <c r="C4723" s="10"/>
    </row>
    <row r="4724" spans="1:3" x14ac:dyDescent="0.2">
      <c r="A4724" s="6"/>
      <c r="B4724" s="6"/>
      <c r="C4724" s="10"/>
    </row>
    <row r="4725" spans="1:3" x14ac:dyDescent="0.2">
      <c r="A4725" s="6"/>
      <c r="B4725" s="6"/>
      <c r="C4725" s="10"/>
    </row>
    <row r="4726" spans="1:3" x14ac:dyDescent="0.2">
      <c r="A4726" s="6"/>
      <c r="B4726" s="6"/>
      <c r="C4726" s="10"/>
    </row>
    <row r="4727" spans="1:3" x14ac:dyDescent="0.2">
      <c r="A4727" s="6"/>
      <c r="B4727" s="6"/>
      <c r="C4727" s="10"/>
    </row>
    <row r="4728" spans="1:3" x14ac:dyDescent="0.2">
      <c r="A4728" s="6"/>
      <c r="B4728" s="6"/>
      <c r="C4728" s="10"/>
    </row>
    <row r="4729" spans="1:3" x14ac:dyDescent="0.2">
      <c r="A4729" s="6"/>
      <c r="B4729" s="6"/>
      <c r="C4729" s="10"/>
    </row>
    <row r="4730" spans="1:3" x14ac:dyDescent="0.2">
      <c r="A4730" s="6"/>
      <c r="B4730" s="6"/>
      <c r="C4730" s="10"/>
    </row>
    <row r="4731" spans="1:3" x14ac:dyDescent="0.2">
      <c r="A4731" s="6"/>
      <c r="B4731" s="6"/>
      <c r="C4731" s="10"/>
    </row>
    <row r="4732" spans="1:3" x14ac:dyDescent="0.2">
      <c r="A4732" s="6"/>
      <c r="B4732" s="6"/>
      <c r="C4732" s="10"/>
    </row>
    <row r="4733" spans="1:3" x14ac:dyDescent="0.2">
      <c r="A4733" s="6"/>
      <c r="B4733" s="6"/>
      <c r="C4733" s="10"/>
    </row>
    <row r="4734" spans="1:3" x14ac:dyDescent="0.2">
      <c r="A4734" s="6"/>
      <c r="B4734" s="6"/>
      <c r="C4734" s="10"/>
    </row>
    <row r="4735" spans="1:3" x14ac:dyDescent="0.2">
      <c r="A4735" s="6"/>
      <c r="B4735" s="6"/>
      <c r="C4735" s="10"/>
    </row>
    <row r="4736" spans="1:3" x14ac:dyDescent="0.2">
      <c r="A4736" s="6"/>
      <c r="B4736" s="6"/>
      <c r="C4736" s="10"/>
    </row>
    <row r="4737" spans="1:3" x14ac:dyDescent="0.2">
      <c r="A4737" s="6"/>
      <c r="B4737" s="6"/>
      <c r="C4737" s="10"/>
    </row>
    <row r="4738" spans="1:3" x14ac:dyDescent="0.2">
      <c r="A4738" s="6"/>
      <c r="B4738" s="6"/>
      <c r="C4738" s="10"/>
    </row>
    <row r="4739" spans="1:3" x14ac:dyDescent="0.2">
      <c r="A4739" s="6"/>
      <c r="B4739" s="6"/>
      <c r="C4739" s="10"/>
    </row>
    <row r="4740" spans="1:3" x14ac:dyDescent="0.2">
      <c r="A4740" s="6"/>
      <c r="B4740" s="6"/>
      <c r="C4740" s="10"/>
    </row>
    <row r="4741" spans="1:3" x14ac:dyDescent="0.2">
      <c r="A4741" s="6"/>
      <c r="B4741" s="6"/>
      <c r="C4741" s="10"/>
    </row>
    <row r="4742" spans="1:3" x14ac:dyDescent="0.2">
      <c r="A4742" s="6"/>
      <c r="B4742" s="6"/>
      <c r="C4742" s="10"/>
    </row>
    <row r="4743" spans="1:3" x14ac:dyDescent="0.2">
      <c r="A4743" s="6"/>
      <c r="B4743" s="6"/>
      <c r="C4743" s="10"/>
    </row>
    <row r="4744" spans="1:3" x14ac:dyDescent="0.2">
      <c r="A4744" s="6"/>
      <c r="B4744" s="6"/>
      <c r="C4744" s="10"/>
    </row>
    <row r="4745" spans="1:3" x14ac:dyDescent="0.2">
      <c r="A4745" s="6"/>
      <c r="B4745" s="6"/>
      <c r="C4745" s="10"/>
    </row>
    <row r="4746" spans="1:3" x14ac:dyDescent="0.2">
      <c r="A4746" s="6"/>
      <c r="B4746" s="6"/>
      <c r="C4746" s="10"/>
    </row>
    <row r="4747" spans="1:3" x14ac:dyDescent="0.2">
      <c r="A4747" s="6"/>
      <c r="B4747" s="6"/>
      <c r="C4747" s="10"/>
    </row>
    <row r="4748" spans="1:3" x14ac:dyDescent="0.2">
      <c r="A4748" s="6"/>
      <c r="B4748" s="6"/>
      <c r="C4748" s="10"/>
    </row>
    <row r="4749" spans="1:3" x14ac:dyDescent="0.2">
      <c r="A4749" s="6"/>
      <c r="B4749" s="6"/>
      <c r="C4749" s="10"/>
    </row>
    <row r="4750" spans="1:3" x14ac:dyDescent="0.2">
      <c r="A4750" s="6"/>
      <c r="B4750" s="6"/>
      <c r="C4750" s="10"/>
    </row>
    <row r="4751" spans="1:3" x14ac:dyDescent="0.2">
      <c r="A4751" s="6"/>
      <c r="B4751" s="6"/>
      <c r="C4751" s="10"/>
    </row>
    <row r="4752" spans="1:3" x14ac:dyDescent="0.2">
      <c r="A4752" s="6"/>
      <c r="B4752" s="6"/>
      <c r="C4752" s="10"/>
    </row>
    <row r="4753" spans="1:3" x14ac:dyDescent="0.2">
      <c r="A4753" s="6"/>
      <c r="B4753" s="6"/>
      <c r="C4753" s="10"/>
    </row>
    <row r="4754" spans="1:3" x14ac:dyDescent="0.2">
      <c r="A4754" s="6"/>
      <c r="B4754" s="6"/>
      <c r="C4754" s="10"/>
    </row>
    <row r="4755" spans="1:3" x14ac:dyDescent="0.2">
      <c r="A4755" s="6"/>
      <c r="B4755" s="6"/>
      <c r="C4755" s="10"/>
    </row>
    <row r="4756" spans="1:3" x14ac:dyDescent="0.2">
      <c r="A4756" s="6"/>
      <c r="B4756" s="6"/>
      <c r="C4756" s="10"/>
    </row>
    <row r="4757" spans="1:3" x14ac:dyDescent="0.2">
      <c r="A4757" s="6"/>
      <c r="B4757" s="6"/>
      <c r="C4757" s="10"/>
    </row>
    <row r="4758" spans="1:3" x14ac:dyDescent="0.2">
      <c r="A4758" s="6"/>
      <c r="B4758" s="6"/>
      <c r="C4758" s="10"/>
    </row>
    <row r="4759" spans="1:3" x14ac:dyDescent="0.2">
      <c r="A4759" s="6"/>
      <c r="B4759" s="6"/>
      <c r="C4759" s="10"/>
    </row>
    <row r="4760" spans="1:3" x14ac:dyDescent="0.2">
      <c r="A4760" s="6"/>
      <c r="B4760" s="6"/>
      <c r="C4760" s="10"/>
    </row>
    <row r="4761" spans="1:3" x14ac:dyDescent="0.2">
      <c r="A4761" s="6"/>
      <c r="B4761" s="6"/>
      <c r="C4761" s="10"/>
    </row>
    <row r="4762" spans="1:3" x14ac:dyDescent="0.2">
      <c r="A4762" s="6"/>
      <c r="B4762" s="6"/>
      <c r="C4762" s="10"/>
    </row>
    <row r="4763" spans="1:3" x14ac:dyDescent="0.2">
      <c r="A4763" s="6"/>
      <c r="B4763" s="6"/>
      <c r="C4763" s="10"/>
    </row>
    <row r="4764" spans="1:3" x14ac:dyDescent="0.2">
      <c r="A4764" s="6"/>
      <c r="B4764" s="6"/>
      <c r="C4764" s="10"/>
    </row>
    <row r="4765" spans="1:3" x14ac:dyDescent="0.2">
      <c r="A4765" s="6"/>
      <c r="B4765" s="6"/>
      <c r="C4765" s="10"/>
    </row>
    <row r="4766" spans="1:3" x14ac:dyDescent="0.2">
      <c r="A4766" s="6"/>
      <c r="B4766" s="6"/>
      <c r="C4766" s="10"/>
    </row>
    <row r="4767" spans="1:3" x14ac:dyDescent="0.2">
      <c r="A4767" s="6"/>
      <c r="B4767" s="6"/>
      <c r="C4767" s="10"/>
    </row>
    <row r="4768" spans="1:3" x14ac:dyDescent="0.2">
      <c r="A4768" s="6"/>
      <c r="B4768" s="6"/>
      <c r="C4768" s="10"/>
    </row>
    <row r="4769" spans="1:3" x14ac:dyDescent="0.2">
      <c r="A4769" s="6"/>
      <c r="B4769" s="6"/>
      <c r="C4769" s="10"/>
    </row>
    <row r="4770" spans="1:3" x14ac:dyDescent="0.2">
      <c r="A4770" s="6"/>
      <c r="B4770" s="6"/>
      <c r="C4770" s="10"/>
    </row>
    <row r="4771" spans="1:3" x14ac:dyDescent="0.2">
      <c r="A4771" s="6"/>
      <c r="B4771" s="6"/>
      <c r="C4771" s="10"/>
    </row>
    <row r="4772" spans="1:3" x14ac:dyDescent="0.2">
      <c r="A4772" s="6"/>
      <c r="B4772" s="6"/>
      <c r="C4772" s="10"/>
    </row>
    <row r="4773" spans="1:3" x14ac:dyDescent="0.2">
      <c r="A4773" s="6"/>
      <c r="B4773" s="6"/>
      <c r="C4773" s="10"/>
    </row>
    <row r="4774" spans="1:3" x14ac:dyDescent="0.2">
      <c r="A4774" s="6"/>
      <c r="B4774" s="6"/>
      <c r="C4774" s="10"/>
    </row>
    <row r="4775" spans="1:3" x14ac:dyDescent="0.2">
      <c r="A4775" s="6"/>
      <c r="B4775" s="6"/>
      <c r="C4775" s="10"/>
    </row>
    <row r="4776" spans="1:3" x14ac:dyDescent="0.2">
      <c r="A4776" s="6"/>
      <c r="B4776" s="6"/>
      <c r="C4776" s="10"/>
    </row>
    <row r="4777" spans="1:3" x14ac:dyDescent="0.2">
      <c r="A4777" s="6"/>
      <c r="B4777" s="6"/>
      <c r="C4777" s="10"/>
    </row>
    <row r="4778" spans="1:3" x14ac:dyDescent="0.2">
      <c r="A4778" s="6"/>
      <c r="B4778" s="6"/>
      <c r="C4778" s="10"/>
    </row>
    <row r="4779" spans="1:3" x14ac:dyDescent="0.2">
      <c r="A4779" s="6"/>
      <c r="B4779" s="6"/>
      <c r="C4779" s="10"/>
    </row>
    <row r="4780" spans="1:3" x14ac:dyDescent="0.2">
      <c r="A4780" s="6"/>
      <c r="B4780" s="6"/>
      <c r="C4780" s="10"/>
    </row>
    <row r="4781" spans="1:3" x14ac:dyDescent="0.2">
      <c r="A4781" s="6"/>
      <c r="B4781" s="6"/>
      <c r="C4781" s="10"/>
    </row>
    <row r="4782" spans="1:3" x14ac:dyDescent="0.2">
      <c r="A4782" s="6"/>
      <c r="B4782" s="6"/>
      <c r="C4782" s="10"/>
    </row>
    <row r="4783" spans="1:3" x14ac:dyDescent="0.2">
      <c r="A4783" s="6"/>
      <c r="B4783" s="6"/>
      <c r="C4783" s="10"/>
    </row>
    <row r="4784" spans="1:3" x14ac:dyDescent="0.2">
      <c r="A4784" s="6"/>
      <c r="B4784" s="6"/>
      <c r="C4784" s="10"/>
    </row>
    <row r="4785" spans="1:3" x14ac:dyDescent="0.2">
      <c r="A4785" s="6"/>
      <c r="B4785" s="6"/>
      <c r="C4785" s="10"/>
    </row>
    <row r="4786" spans="1:3" x14ac:dyDescent="0.2">
      <c r="A4786" s="6"/>
      <c r="B4786" s="6"/>
      <c r="C4786" s="10"/>
    </row>
    <row r="4787" spans="1:3" x14ac:dyDescent="0.2">
      <c r="A4787" s="6"/>
      <c r="B4787" s="6"/>
      <c r="C4787" s="10"/>
    </row>
    <row r="4788" spans="1:3" x14ac:dyDescent="0.2">
      <c r="A4788" s="6"/>
      <c r="B4788" s="6"/>
      <c r="C4788" s="10"/>
    </row>
    <row r="4789" spans="1:3" x14ac:dyDescent="0.2">
      <c r="A4789" s="6"/>
      <c r="B4789" s="6"/>
      <c r="C4789" s="10"/>
    </row>
    <row r="4790" spans="1:3" x14ac:dyDescent="0.2">
      <c r="A4790" s="6"/>
      <c r="B4790" s="6"/>
      <c r="C4790" s="10"/>
    </row>
    <row r="4791" spans="1:3" x14ac:dyDescent="0.2">
      <c r="A4791" s="6"/>
      <c r="B4791" s="6"/>
      <c r="C4791" s="10"/>
    </row>
    <row r="4792" spans="1:3" x14ac:dyDescent="0.2">
      <c r="A4792" s="6"/>
      <c r="B4792" s="6"/>
      <c r="C4792" s="10"/>
    </row>
    <row r="4793" spans="1:3" x14ac:dyDescent="0.2">
      <c r="A4793" s="6"/>
      <c r="B4793" s="6"/>
      <c r="C4793" s="10"/>
    </row>
    <row r="4794" spans="1:3" x14ac:dyDescent="0.2">
      <c r="A4794" s="6"/>
      <c r="B4794" s="6"/>
      <c r="C4794" s="10"/>
    </row>
    <row r="4795" spans="1:3" x14ac:dyDescent="0.2">
      <c r="A4795" s="6"/>
      <c r="B4795" s="6"/>
      <c r="C4795" s="10"/>
    </row>
    <row r="4796" spans="1:3" x14ac:dyDescent="0.2">
      <c r="A4796" s="6"/>
      <c r="B4796" s="6"/>
      <c r="C4796" s="10"/>
    </row>
    <row r="4797" spans="1:3" x14ac:dyDescent="0.2">
      <c r="A4797" s="6"/>
      <c r="B4797" s="6"/>
      <c r="C4797" s="10"/>
    </row>
    <row r="4798" spans="1:3" x14ac:dyDescent="0.2">
      <c r="A4798" s="6"/>
      <c r="B4798" s="6"/>
      <c r="C4798" s="10"/>
    </row>
    <row r="4799" spans="1:3" x14ac:dyDescent="0.2">
      <c r="A4799" s="6"/>
      <c r="B4799" s="6"/>
      <c r="C4799" s="10"/>
    </row>
    <row r="4800" spans="1:3" x14ac:dyDescent="0.2">
      <c r="A4800" s="6"/>
      <c r="B4800" s="6"/>
      <c r="C4800" s="10"/>
    </row>
    <row r="4801" spans="1:3" x14ac:dyDescent="0.2">
      <c r="A4801" s="6"/>
      <c r="B4801" s="6"/>
      <c r="C4801" s="10"/>
    </row>
    <row r="4802" spans="1:3" x14ac:dyDescent="0.2">
      <c r="A4802" s="6"/>
      <c r="B4802" s="6"/>
      <c r="C4802" s="10"/>
    </row>
    <row r="4803" spans="1:3" x14ac:dyDescent="0.2">
      <c r="A4803" s="6"/>
      <c r="B4803" s="6"/>
      <c r="C4803" s="10"/>
    </row>
    <row r="4804" spans="1:3" x14ac:dyDescent="0.2">
      <c r="A4804" s="6"/>
      <c r="B4804" s="6"/>
      <c r="C4804" s="10"/>
    </row>
    <row r="4805" spans="1:3" x14ac:dyDescent="0.2">
      <c r="A4805" s="6"/>
      <c r="B4805" s="6"/>
      <c r="C4805" s="10"/>
    </row>
    <row r="4806" spans="1:3" x14ac:dyDescent="0.2">
      <c r="A4806" s="6"/>
      <c r="B4806" s="6"/>
      <c r="C4806" s="10"/>
    </row>
    <row r="4807" spans="1:3" x14ac:dyDescent="0.2">
      <c r="A4807" s="6"/>
      <c r="B4807" s="6"/>
      <c r="C4807" s="10"/>
    </row>
    <row r="4808" spans="1:3" x14ac:dyDescent="0.2">
      <c r="A4808" s="6"/>
      <c r="B4808" s="6"/>
      <c r="C4808" s="10"/>
    </row>
    <row r="4809" spans="1:3" x14ac:dyDescent="0.2">
      <c r="A4809" s="6"/>
      <c r="B4809" s="6"/>
      <c r="C4809" s="10"/>
    </row>
    <row r="4810" spans="1:3" x14ac:dyDescent="0.2">
      <c r="A4810" s="6"/>
      <c r="B4810" s="6"/>
      <c r="C4810" s="10"/>
    </row>
    <row r="4811" spans="1:3" x14ac:dyDescent="0.2">
      <c r="A4811" s="6"/>
      <c r="B4811" s="6"/>
      <c r="C4811" s="10"/>
    </row>
    <row r="4812" spans="1:3" x14ac:dyDescent="0.2">
      <c r="A4812" s="6"/>
      <c r="B4812" s="6"/>
      <c r="C4812" s="10"/>
    </row>
    <row r="4813" spans="1:3" x14ac:dyDescent="0.2">
      <c r="A4813" s="6"/>
      <c r="B4813" s="6"/>
      <c r="C4813" s="10"/>
    </row>
    <row r="4814" spans="1:3" x14ac:dyDescent="0.2">
      <c r="A4814" s="6"/>
      <c r="B4814" s="6"/>
      <c r="C4814" s="10"/>
    </row>
    <row r="4815" spans="1:3" x14ac:dyDescent="0.2">
      <c r="A4815" s="6"/>
      <c r="B4815" s="6"/>
      <c r="C4815" s="10"/>
    </row>
    <row r="4816" spans="1:3" x14ac:dyDescent="0.2">
      <c r="A4816" s="6"/>
      <c r="B4816" s="6"/>
      <c r="C4816" s="10"/>
    </row>
    <row r="4817" spans="1:3" x14ac:dyDescent="0.2">
      <c r="A4817" s="6"/>
      <c r="B4817" s="6"/>
      <c r="C4817" s="10"/>
    </row>
    <row r="4818" spans="1:3" x14ac:dyDescent="0.2">
      <c r="A4818" s="6"/>
      <c r="B4818" s="6"/>
      <c r="C4818" s="10"/>
    </row>
    <row r="4819" spans="1:3" x14ac:dyDescent="0.2">
      <c r="A4819" s="6"/>
      <c r="B4819" s="6"/>
      <c r="C4819" s="10"/>
    </row>
    <row r="4820" spans="1:3" x14ac:dyDescent="0.2">
      <c r="A4820" s="6"/>
      <c r="B4820" s="6"/>
      <c r="C4820" s="10"/>
    </row>
    <row r="4821" spans="1:3" x14ac:dyDescent="0.2">
      <c r="A4821" s="6"/>
      <c r="B4821" s="6"/>
      <c r="C4821" s="10"/>
    </row>
    <row r="4822" spans="1:3" x14ac:dyDescent="0.2">
      <c r="A4822" s="6"/>
      <c r="B4822" s="6"/>
      <c r="C4822" s="10"/>
    </row>
    <row r="4823" spans="1:3" x14ac:dyDescent="0.2">
      <c r="A4823" s="6"/>
      <c r="B4823" s="6"/>
      <c r="C4823" s="10"/>
    </row>
    <row r="4824" spans="1:3" x14ac:dyDescent="0.2">
      <c r="A4824" s="6"/>
      <c r="B4824" s="6"/>
      <c r="C4824" s="10"/>
    </row>
    <row r="4825" spans="1:3" x14ac:dyDescent="0.2">
      <c r="A4825" s="6"/>
      <c r="B4825" s="6"/>
      <c r="C4825" s="10"/>
    </row>
    <row r="4826" spans="1:3" x14ac:dyDescent="0.2">
      <c r="A4826" s="6"/>
      <c r="B4826" s="6"/>
      <c r="C4826" s="10"/>
    </row>
    <row r="4827" spans="1:3" x14ac:dyDescent="0.2">
      <c r="A4827" s="6"/>
      <c r="B4827" s="6"/>
      <c r="C4827" s="10"/>
    </row>
    <row r="4828" spans="1:3" x14ac:dyDescent="0.2">
      <c r="A4828" s="6"/>
      <c r="B4828" s="6"/>
      <c r="C4828" s="10"/>
    </row>
    <row r="4829" spans="1:3" x14ac:dyDescent="0.2">
      <c r="A4829" s="6"/>
      <c r="B4829" s="6"/>
      <c r="C4829" s="10"/>
    </row>
    <row r="4830" spans="1:3" x14ac:dyDescent="0.2">
      <c r="A4830" s="6"/>
      <c r="B4830" s="6"/>
      <c r="C4830" s="10"/>
    </row>
    <row r="4831" spans="1:3" x14ac:dyDescent="0.2">
      <c r="A4831" s="6"/>
      <c r="B4831" s="6"/>
      <c r="C4831" s="10"/>
    </row>
    <row r="4832" spans="1:3" x14ac:dyDescent="0.2">
      <c r="A4832" s="6"/>
      <c r="B4832" s="6"/>
      <c r="C4832" s="10"/>
    </row>
    <row r="4833" spans="1:3" x14ac:dyDescent="0.2">
      <c r="A4833" s="6"/>
      <c r="B4833" s="6"/>
      <c r="C4833" s="10"/>
    </row>
    <row r="4834" spans="1:3" x14ac:dyDescent="0.2">
      <c r="A4834" s="6"/>
      <c r="B4834" s="6"/>
      <c r="C4834" s="10"/>
    </row>
    <row r="4835" spans="1:3" x14ac:dyDescent="0.2">
      <c r="A4835" s="6"/>
      <c r="B4835" s="6"/>
      <c r="C4835" s="10"/>
    </row>
    <row r="4836" spans="1:3" x14ac:dyDescent="0.2">
      <c r="A4836" s="6"/>
      <c r="B4836" s="6"/>
      <c r="C4836" s="10"/>
    </row>
    <row r="4837" spans="1:3" x14ac:dyDescent="0.2">
      <c r="A4837" s="6"/>
      <c r="B4837" s="6"/>
      <c r="C4837" s="10"/>
    </row>
    <row r="4838" spans="1:3" x14ac:dyDescent="0.2">
      <c r="A4838" s="6"/>
      <c r="B4838" s="6"/>
      <c r="C4838" s="10"/>
    </row>
    <row r="4839" spans="1:3" x14ac:dyDescent="0.2">
      <c r="A4839" s="6"/>
      <c r="B4839" s="6"/>
      <c r="C4839" s="10"/>
    </row>
    <row r="4840" spans="1:3" x14ac:dyDescent="0.2">
      <c r="A4840" s="6"/>
      <c r="B4840" s="6"/>
      <c r="C4840" s="10"/>
    </row>
    <row r="4841" spans="1:3" x14ac:dyDescent="0.2">
      <c r="A4841" s="6"/>
      <c r="B4841" s="6"/>
      <c r="C4841" s="10"/>
    </row>
    <row r="4842" spans="1:3" x14ac:dyDescent="0.2">
      <c r="A4842" s="6"/>
      <c r="B4842" s="6"/>
      <c r="C4842" s="10"/>
    </row>
    <row r="4843" spans="1:3" x14ac:dyDescent="0.2">
      <c r="A4843" s="6"/>
      <c r="B4843" s="6"/>
      <c r="C4843" s="10"/>
    </row>
    <row r="4844" spans="1:3" x14ac:dyDescent="0.2">
      <c r="A4844" s="6"/>
      <c r="B4844" s="6"/>
      <c r="C4844" s="10"/>
    </row>
    <row r="4845" spans="1:3" x14ac:dyDescent="0.2">
      <c r="A4845" s="6"/>
      <c r="B4845" s="6"/>
      <c r="C4845" s="10"/>
    </row>
    <row r="4846" spans="1:3" x14ac:dyDescent="0.2">
      <c r="A4846" s="6"/>
      <c r="B4846" s="6"/>
      <c r="C4846" s="10"/>
    </row>
    <row r="4847" spans="1:3" x14ac:dyDescent="0.2">
      <c r="A4847" s="6"/>
      <c r="B4847" s="6"/>
      <c r="C4847" s="10"/>
    </row>
    <row r="4848" spans="1:3" x14ac:dyDescent="0.2">
      <c r="A4848" s="6"/>
      <c r="B4848" s="6"/>
      <c r="C4848" s="10"/>
    </row>
    <row r="4849" spans="1:3" x14ac:dyDescent="0.2">
      <c r="A4849" s="6"/>
      <c r="B4849" s="6"/>
      <c r="C4849" s="10"/>
    </row>
    <row r="4850" spans="1:3" x14ac:dyDescent="0.2">
      <c r="A4850" s="6"/>
      <c r="B4850" s="6"/>
      <c r="C4850" s="10"/>
    </row>
    <row r="4851" spans="1:3" x14ac:dyDescent="0.2">
      <c r="A4851" s="6"/>
      <c r="B4851" s="6"/>
      <c r="C4851" s="10"/>
    </row>
    <row r="4852" spans="1:3" x14ac:dyDescent="0.2">
      <c r="A4852" s="6"/>
      <c r="B4852" s="6"/>
      <c r="C4852" s="10"/>
    </row>
    <row r="4853" spans="1:3" x14ac:dyDescent="0.2">
      <c r="A4853" s="6"/>
      <c r="B4853" s="6"/>
      <c r="C4853" s="10"/>
    </row>
    <row r="4854" spans="1:3" x14ac:dyDescent="0.2">
      <c r="A4854" s="6"/>
      <c r="B4854" s="6"/>
      <c r="C4854" s="10"/>
    </row>
    <row r="4855" spans="1:3" x14ac:dyDescent="0.2">
      <c r="A4855" s="6"/>
      <c r="B4855" s="6"/>
      <c r="C4855" s="10"/>
    </row>
    <row r="4856" spans="1:3" x14ac:dyDescent="0.2">
      <c r="A4856" s="6"/>
      <c r="B4856" s="6"/>
      <c r="C4856" s="10"/>
    </row>
    <row r="4857" spans="1:3" x14ac:dyDescent="0.2">
      <c r="A4857" s="6"/>
      <c r="B4857" s="6"/>
      <c r="C4857" s="10"/>
    </row>
    <row r="4858" spans="1:3" x14ac:dyDescent="0.2">
      <c r="A4858" s="6"/>
      <c r="B4858" s="6"/>
      <c r="C4858" s="10"/>
    </row>
    <row r="4859" spans="1:3" x14ac:dyDescent="0.2">
      <c r="A4859" s="6"/>
      <c r="B4859" s="6"/>
      <c r="C4859" s="10"/>
    </row>
    <row r="4860" spans="1:3" x14ac:dyDescent="0.2">
      <c r="A4860" s="6"/>
      <c r="B4860" s="6"/>
      <c r="C4860" s="10"/>
    </row>
    <row r="4861" spans="1:3" x14ac:dyDescent="0.2">
      <c r="A4861" s="6"/>
      <c r="B4861" s="6"/>
      <c r="C4861" s="10"/>
    </row>
    <row r="4862" spans="1:3" x14ac:dyDescent="0.2">
      <c r="A4862" s="6"/>
      <c r="B4862" s="6"/>
      <c r="C4862" s="10"/>
    </row>
    <row r="4863" spans="1:3" x14ac:dyDescent="0.2">
      <c r="A4863" s="6"/>
      <c r="B4863" s="6"/>
      <c r="C4863" s="10"/>
    </row>
    <row r="4864" spans="1:3" x14ac:dyDescent="0.2">
      <c r="A4864" s="6"/>
      <c r="B4864" s="6"/>
      <c r="C4864" s="10"/>
    </row>
    <row r="4865" spans="1:3" x14ac:dyDescent="0.2">
      <c r="A4865" s="6"/>
      <c r="B4865" s="6"/>
      <c r="C4865" s="10"/>
    </row>
    <row r="4866" spans="1:3" x14ac:dyDescent="0.2">
      <c r="A4866" s="6"/>
      <c r="B4866" s="6"/>
      <c r="C4866" s="10"/>
    </row>
    <row r="4867" spans="1:3" x14ac:dyDescent="0.2">
      <c r="A4867" s="6"/>
      <c r="B4867" s="6"/>
      <c r="C4867" s="10"/>
    </row>
    <row r="4868" spans="1:3" x14ac:dyDescent="0.2">
      <c r="A4868" s="6"/>
      <c r="B4868" s="6"/>
      <c r="C4868" s="10"/>
    </row>
    <row r="4869" spans="1:3" x14ac:dyDescent="0.2">
      <c r="A4869" s="6"/>
      <c r="B4869" s="6"/>
      <c r="C4869" s="10"/>
    </row>
    <row r="4870" spans="1:3" x14ac:dyDescent="0.2">
      <c r="A4870" s="6"/>
      <c r="B4870" s="6"/>
      <c r="C4870" s="10"/>
    </row>
    <row r="4871" spans="1:3" x14ac:dyDescent="0.2">
      <c r="A4871" s="6"/>
      <c r="B4871" s="6"/>
      <c r="C4871" s="10"/>
    </row>
    <row r="4872" spans="1:3" x14ac:dyDescent="0.2">
      <c r="A4872" s="6"/>
      <c r="B4872" s="6"/>
      <c r="C4872" s="10"/>
    </row>
    <row r="4873" spans="1:3" x14ac:dyDescent="0.2">
      <c r="A4873" s="6"/>
      <c r="B4873" s="6"/>
      <c r="C4873" s="10"/>
    </row>
    <row r="4874" spans="1:3" x14ac:dyDescent="0.2">
      <c r="A4874" s="6"/>
      <c r="B4874" s="6"/>
      <c r="C4874" s="10"/>
    </row>
    <row r="4875" spans="1:3" x14ac:dyDescent="0.2">
      <c r="A4875" s="6"/>
      <c r="B4875" s="6"/>
      <c r="C4875" s="10"/>
    </row>
    <row r="4876" spans="1:3" x14ac:dyDescent="0.2">
      <c r="A4876" s="6"/>
      <c r="B4876" s="6"/>
      <c r="C4876" s="10"/>
    </row>
    <row r="4877" spans="1:3" x14ac:dyDescent="0.2">
      <c r="A4877" s="6"/>
      <c r="B4877" s="6"/>
      <c r="C4877" s="10"/>
    </row>
    <row r="4878" spans="1:3" x14ac:dyDescent="0.2">
      <c r="A4878" s="6"/>
      <c r="B4878" s="6"/>
      <c r="C4878" s="10"/>
    </row>
    <row r="4879" spans="1:3" x14ac:dyDescent="0.2">
      <c r="A4879" s="6"/>
      <c r="B4879" s="6"/>
      <c r="C4879" s="10"/>
    </row>
    <row r="4880" spans="1:3" x14ac:dyDescent="0.2">
      <c r="A4880" s="6"/>
      <c r="B4880" s="6"/>
      <c r="C4880" s="10"/>
    </row>
    <row r="4881" spans="1:3" x14ac:dyDescent="0.2">
      <c r="A4881" s="6"/>
      <c r="B4881" s="6"/>
      <c r="C4881" s="10"/>
    </row>
    <row r="4882" spans="1:3" x14ac:dyDescent="0.2">
      <c r="A4882" s="6"/>
      <c r="B4882" s="6"/>
      <c r="C4882" s="10"/>
    </row>
    <row r="4883" spans="1:3" x14ac:dyDescent="0.2">
      <c r="A4883" s="6"/>
      <c r="B4883" s="6"/>
      <c r="C4883" s="10"/>
    </row>
    <row r="4884" spans="1:3" x14ac:dyDescent="0.2">
      <c r="A4884" s="6"/>
      <c r="B4884" s="6"/>
      <c r="C4884" s="10"/>
    </row>
    <row r="4885" spans="1:3" x14ac:dyDescent="0.2">
      <c r="A4885" s="6"/>
      <c r="B4885" s="6"/>
      <c r="C4885" s="10"/>
    </row>
    <row r="4886" spans="1:3" x14ac:dyDescent="0.2">
      <c r="A4886" s="6"/>
      <c r="B4886" s="6"/>
      <c r="C4886" s="10"/>
    </row>
    <row r="4887" spans="1:3" x14ac:dyDescent="0.2">
      <c r="A4887" s="6"/>
      <c r="B4887" s="6"/>
      <c r="C4887" s="10"/>
    </row>
    <row r="4888" spans="1:3" x14ac:dyDescent="0.2">
      <c r="A4888" s="6"/>
      <c r="B4888" s="6"/>
      <c r="C4888" s="10"/>
    </row>
    <row r="4889" spans="1:3" x14ac:dyDescent="0.2">
      <c r="A4889" s="6"/>
      <c r="B4889" s="6"/>
      <c r="C4889" s="10"/>
    </row>
    <row r="4890" spans="1:3" x14ac:dyDescent="0.2">
      <c r="A4890" s="6"/>
      <c r="B4890" s="6"/>
      <c r="C4890" s="10"/>
    </row>
    <row r="4891" spans="1:3" x14ac:dyDescent="0.2">
      <c r="A4891" s="6"/>
      <c r="B4891" s="6"/>
      <c r="C4891" s="10"/>
    </row>
    <row r="4892" spans="1:3" x14ac:dyDescent="0.2">
      <c r="A4892" s="6"/>
      <c r="B4892" s="6"/>
      <c r="C4892" s="10"/>
    </row>
    <row r="4893" spans="1:3" x14ac:dyDescent="0.2">
      <c r="A4893" s="6"/>
      <c r="B4893" s="6"/>
      <c r="C4893" s="10"/>
    </row>
    <row r="4894" spans="1:3" x14ac:dyDescent="0.2">
      <c r="A4894" s="6"/>
      <c r="B4894" s="6"/>
      <c r="C4894" s="10"/>
    </row>
    <row r="4895" spans="1:3" x14ac:dyDescent="0.2">
      <c r="A4895" s="6"/>
      <c r="B4895" s="6"/>
      <c r="C4895" s="10"/>
    </row>
    <row r="4896" spans="1:3" x14ac:dyDescent="0.2">
      <c r="A4896" s="6"/>
      <c r="B4896" s="6"/>
      <c r="C4896" s="10"/>
    </row>
    <row r="4897" spans="1:3" x14ac:dyDescent="0.2">
      <c r="A4897" s="6"/>
      <c r="B4897" s="6"/>
      <c r="C4897" s="10"/>
    </row>
    <row r="4898" spans="1:3" x14ac:dyDescent="0.2">
      <c r="A4898" s="6"/>
      <c r="B4898" s="6"/>
      <c r="C4898" s="10"/>
    </row>
    <row r="4899" spans="1:3" x14ac:dyDescent="0.2">
      <c r="A4899" s="6"/>
      <c r="B4899" s="6"/>
      <c r="C4899" s="10"/>
    </row>
    <row r="4900" spans="1:3" x14ac:dyDescent="0.2">
      <c r="A4900" s="6"/>
      <c r="B4900" s="6"/>
      <c r="C4900" s="10"/>
    </row>
    <row r="4901" spans="1:3" x14ac:dyDescent="0.2">
      <c r="A4901" s="6"/>
      <c r="B4901" s="6"/>
      <c r="C4901" s="10"/>
    </row>
    <row r="4902" spans="1:3" x14ac:dyDescent="0.2">
      <c r="A4902" s="6"/>
      <c r="B4902" s="6"/>
      <c r="C4902" s="10"/>
    </row>
    <row r="4903" spans="1:3" x14ac:dyDescent="0.2">
      <c r="A4903" s="6"/>
      <c r="B4903" s="6"/>
      <c r="C4903" s="10"/>
    </row>
    <row r="4904" spans="1:3" x14ac:dyDescent="0.2">
      <c r="A4904" s="6"/>
      <c r="B4904" s="6"/>
      <c r="C4904" s="10"/>
    </row>
    <row r="4905" spans="1:3" x14ac:dyDescent="0.2">
      <c r="A4905" s="6"/>
      <c r="B4905" s="6"/>
      <c r="C4905" s="10"/>
    </row>
    <row r="4906" spans="1:3" x14ac:dyDescent="0.2">
      <c r="A4906" s="6"/>
      <c r="B4906" s="6"/>
      <c r="C4906" s="10"/>
    </row>
    <row r="4907" spans="1:3" x14ac:dyDescent="0.2">
      <c r="A4907" s="6"/>
      <c r="B4907" s="6"/>
      <c r="C4907" s="10"/>
    </row>
    <row r="4908" spans="1:3" x14ac:dyDescent="0.2">
      <c r="A4908" s="6"/>
      <c r="B4908" s="6"/>
      <c r="C4908" s="10"/>
    </row>
    <row r="4909" spans="1:3" x14ac:dyDescent="0.2">
      <c r="A4909" s="6"/>
      <c r="B4909" s="6"/>
      <c r="C4909" s="10"/>
    </row>
    <row r="4910" spans="1:3" x14ac:dyDescent="0.2">
      <c r="A4910" s="6"/>
      <c r="B4910" s="6"/>
      <c r="C4910" s="10"/>
    </row>
    <row r="4911" spans="1:3" x14ac:dyDescent="0.2">
      <c r="A4911" s="6"/>
      <c r="B4911" s="6"/>
      <c r="C4911" s="10"/>
    </row>
    <row r="4912" spans="1:3" x14ac:dyDescent="0.2">
      <c r="A4912" s="6"/>
      <c r="B4912" s="6"/>
      <c r="C4912" s="10"/>
    </row>
    <row r="4913" spans="1:3" x14ac:dyDescent="0.2">
      <c r="A4913" s="6"/>
      <c r="B4913" s="6"/>
      <c r="C4913" s="10"/>
    </row>
    <row r="4914" spans="1:3" x14ac:dyDescent="0.2">
      <c r="A4914" s="6"/>
      <c r="B4914" s="6"/>
      <c r="C4914" s="10"/>
    </row>
    <row r="4915" spans="1:3" x14ac:dyDescent="0.2">
      <c r="A4915" s="6"/>
      <c r="B4915" s="6"/>
      <c r="C4915" s="10"/>
    </row>
    <row r="4916" spans="1:3" x14ac:dyDescent="0.2">
      <c r="A4916" s="6"/>
      <c r="B4916" s="6"/>
      <c r="C4916" s="10"/>
    </row>
    <row r="4917" spans="1:3" x14ac:dyDescent="0.2">
      <c r="A4917" s="6"/>
      <c r="B4917" s="6"/>
      <c r="C4917" s="10"/>
    </row>
    <row r="4918" spans="1:3" x14ac:dyDescent="0.2">
      <c r="A4918" s="6"/>
      <c r="B4918" s="6"/>
      <c r="C4918" s="10"/>
    </row>
    <row r="4919" spans="1:3" x14ac:dyDescent="0.2">
      <c r="A4919" s="6"/>
      <c r="B4919" s="6"/>
      <c r="C4919" s="10"/>
    </row>
    <row r="4920" spans="1:3" x14ac:dyDescent="0.2">
      <c r="A4920" s="6"/>
      <c r="B4920" s="6"/>
      <c r="C4920" s="10"/>
    </row>
    <row r="4921" spans="1:3" x14ac:dyDescent="0.2">
      <c r="A4921" s="6"/>
      <c r="B4921" s="6"/>
      <c r="C4921" s="10"/>
    </row>
    <row r="4922" spans="1:3" x14ac:dyDescent="0.2">
      <c r="A4922" s="6"/>
      <c r="B4922" s="6"/>
      <c r="C4922" s="10"/>
    </row>
    <row r="4923" spans="1:3" x14ac:dyDescent="0.2">
      <c r="A4923" s="6"/>
      <c r="B4923" s="6"/>
      <c r="C4923" s="10"/>
    </row>
    <row r="4924" spans="1:3" x14ac:dyDescent="0.2">
      <c r="A4924" s="6"/>
      <c r="B4924" s="6"/>
      <c r="C4924" s="10"/>
    </row>
    <row r="4925" spans="1:3" x14ac:dyDescent="0.2">
      <c r="A4925" s="6"/>
      <c r="B4925" s="6"/>
      <c r="C4925" s="10"/>
    </row>
    <row r="4926" spans="1:3" x14ac:dyDescent="0.2">
      <c r="A4926" s="6"/>
      <c r="B4926" s="6"/>
      <c r="C4926" s="10"/>
    </row>
    <row r="4927" spans="1:3" x14ac:dyDescent="0.2">
      <c r="A4927" s="6"/>
      <c r="B4927" s="6"/>
      <c r="C4927" s="10"/>
    </row>
    <row r="4928" spans="1:3" x14ac:dyDescent="0.2">
      <c r="A4928" s="6"/>
      <c r="B4928" s="6"/>
      <c r="C4928" s="10"/>
    </row>
    <row r="4929" spans="1:3" x14ac:dyDescent="0.2">
      <c r="A4929" s="6"/>
      <c r="B4929" s="6"/>
      <c r="C4929" s="10"/>
    </row>
    <row r="4930" spans="1:3" x14ac:dyDescent="0.2">
      <c r="A4930" s="6"/>
      <c r="B4930" s="6"/>
      <c r="C4930" s="10"/>
    </row>
    <row r="4931" spans="1:3" x14ac:dyDescent="0.2">
      <c r="A4931" s="6"/>
      <c r="B4931" s="6"/>
      <c r="C4931" s="10"/>
    </row>
    <row r="4932" spans="1:3" x14ac:dyDescent="0.2">
      <c r="A4932" s="6"/>
      <c r="B4932" s="6"/>
      <c r="C4932" s="10"/>
    </row>
    <row r="4933" spans="1:3" x14ac:dyDescent="0.2">
      <c r="A4933" s="6"/>
      <c r="B4933" s="6"/>
      <c r="C4933" s="10"/>
    </row>
    <row r="4934" spans="1:3" x14ac:dyDescent="0.2">
      <c r="A4934" s="6"/>
      <c r="B4934" s="6"/>
      <c r="C4934" s="10"/>
    </row>
    <row r="4935" spans="1:3" x14ac:dyDescent="0.2">
      <c r="A4935" s="6"/>
      <c r="B4935" s="6"/>
      <c r="C4935" s="10"/>
    </row>
    <row r="4936" spans="1:3" x14ac:dyDescent="0.2">
      <c r="A4936" s="6"/>
      <c r="B4936" s="6"/>
      <c r="C4936" s="10"/>
    </row>
    <row r="4937" spans="1:3" x14ac:dyDescent="0.2">
      <c r="A4937" s="6"/>
      <c r="B4937" s="6"/>
      <c r="C4937" s="10"/>
    </row>
    <row r="4938" spans="1:3" x14ac:dyDescent="0.2">
      <c r="A4938" s="6"/>
      <c r="B4938" s="6"/>
      <c r="C4938" s="10"/>
    </row>
    <row r="4939" spans="1:3" x14ac:dyDescent="0.2">
      <c r="A4939" s="6"/>
      <c r="B4939" s="6"/>
      <c r="C4939" s="10"/>
    </row>
    <row r="4940" spans="1:3" x14ac:dyDescent="0.2">
      <c r="A4940" s="6"/>
      <c r="B4940" s="6"/>
      <c r="C4940" s="10"/>
    </row>
    <row r="4941" spans="1:3" x14ac:dyDescent="0.2">
      <c r="A4941" s="6"/>
      <c r="B4941" s="6"/>
      <c r="C4941" s="10"/>
    </row>
    <row r="4942" spans="1:3" x14ac:dyDescent="0.2">
      <c r="A4942" s="6"/>
      <c r="B4942" s="6"/>
      <c r="C4942" s="10"/>
    </row>
    <row r="4943" spans="1:3" x14ac:dyDescent="0.2">
      <c r="A4943" s="6"/>
      <c r="B4943" s="6"/>
      <c r="C4943" s="10"/>
    </row>
    <row r="4944" spans="1:3" x14ac:dyDescent="0.2">
      <c r="A4944" s="6"/>
      <c r="B4944" s="6"/>
      <c r="C4944" s="10"/>
    </row>
    <row r="4945" spans="1:3" x14ac:dyDescent="0.2">
      <c r="A4945" s="6"/>
      <c r="B4945" s="6"/>
      <c r="C4945" s="10"/>
    </row>
    <row r="4946" spans="1:3" x14ac:dyDescent="0.2">
      <c r="A4946" s="6"/>
      <c r="B4946" s="6"/>
      <c r="C4946" s="10"/>
    </row>
    <row r="4947" spans="1:3" x14ac:dyDescent="0.2">
      <c r="A4947" s="6"/>
      <c r="B4947" s="6"/>
      <c r="C4947" s="10"/>
    </row>
    <row r="4948" spans="1:3" x14ac:dyDescent="0.2">
      <c r="A4948" s="6"/>
      <c r="B4948" s="6"/>
      <c r="C4948" s="10"/>
    </row>
    <row r="4949" spans="1:3" x14ac:dyDescent="0.2">
      <c r="A4949" s="6"/>
      <c r="B4949" s="6"/>
      <c r="C4949" s="10"/>
    </row>
    <row r="4950" spans="1:3" x14ac:dyDescent="0.2">
      <c r="A4950" s="6"/>
      <c r="B4950" s="6"/>
      <c r="C4950" s="10"/>
    </row>
    <row r="4951" spans="1:3" x14ac:dyDescent="0.2">
      <c r="A4951" s="6"/>
      <c r="B4951" s="6"/>
      <c r="C4951" s="10"/>
    </row>
    <row r="4952" spans="1:3" x14ac:dyDescent="0.2">
      <c r="A4952" s="6"/>
      <c r="B4952" s="6"/>
      <c r="C4952" s="10"/>
    </row>
    <row r="4953" spans="1:3" x14ac:dyDescent="0.2">
      <c r="A4953" s="6"/>
      <c r="B4953" s="6"/>
      <c r="C4953" s="10"/>
    </row>
    <row r="4954" spans="1:3" x14ac:dyDescent="0.2">
      <c r="A4954" s="6"/>
      <c r="B4954" s="6"/>
      <c r="C4954" s="10"/>
    </row>
    <row r="4955" spans="1:3" x14ac:dyDescent="0.2">
      <c r="A4955" s="6"/>
      <c r="B4955" s="6"/>
      <c r="C4955" s="10"/>
    </row>
    <row r="4956" spans="1:3" x14ac:dyDescent="0.2">
      <c r="A4956" s="6"/>
      <c r="B4956" s="6"/>
      <c r="C4956" s="10"/>
    </row>
    <row r="4957" spans="1:3" x14ac:dyDescent="0.2">
      <c r="A4957" s="6"/>
      <c r="B4957" s="6"/>
      <c r="C4957" s="10"/>
    </row>
    <row r="4958" spans="1:3" x14ac:dyDescent="0.2">
      <c r="A4958" s="6"/>
      <c r="B4958" s="6"/>
      <c r="C4958" s="10"/>
    </row>
    <row r="4959" spans="1:3" x14ac:dyDescent="0.2">
      <c r="A4959" s="6"/>
      <c r="B4959" s="6"/>
      <c r="C4959" s="10"/>
    </row>
    <row r="4960" spans="1:3" x14ac:dyDescent="0.2">
      <c r="A4960" s="6"/>
      <c r="B4960" s="6"/>
      <c r="C4960" s="10"/>
    </row>
    <row r="4961" spans="1:3" x14ac:dyDescent="0.2">
      <c r="A4961" s="6"/>
      <c r="B4961" s="6"/>
      <c r="C4961" s="10"/>
    </row>
    <row r="4962" spans="1:3" x14ac:dyDescent="0.2">
      <c r="A4962" s="6"/>
      <c r="B4962" s="6"/>
      <c r="C4962" s="10"/>
    </row>
    <row r="4963" spans="1:3" x14ac:dyDescent="0.2">
      <c r="A4963" s="6"/>
      <c r="B4963" s="6"/>
      <c r="C4963" s="10"/>
    </row>
    <row r="4964" spans="1:3" x14ac:dyDescent="0.2">
      <c r="A4964" s="6"/>
      <c r="B4964" s="6"/>
      <c r="C4964" s="10"/>
    </row>
    <row r="4965" spans="1:3" x14ac:dyDescent="0.2">
      <c r="A4965" s="6"/>
      <c r="B4965" s="6"/>
      <c r="C4965" s="10"/>
    </row>
    <row r="4966" spans="1:3" x14ac:dyDescent="0.2">
      <c r="A4966" s="6"/>
      <c r="B4966" s="6"/>
      <c r="C4966" s="10"/>
    </row>
    <row r="4967" spans="1:3" x14ac:dyDescent="0.2">
      <c r="A4967" s="6"/>
      <c r="B4967" s="6"/>
      <c r="C4967" s="10"/>
    </row>
    <row r="4968" spans="1:3" x14ac:dyDescent="0.2">
      <c r="A4968" s="6"/>
      <c r="B4968" s="6"/>
      <c r="C4968" s="10"/>
    </row>
    <row r="4969" spans="1:3" x14ac:dyDescent="0.2">
      <c r="A4969" s="6"/>
      <c r="B4969" s="6"/>
      <c r="C4969" s="10"/>
    </row>
    <row r="4970" spans="1:3" x14ac:dyDescent="0.2">
      <c r="A4970" s="6"/>
      <c r="B4970" s="6"/>
      <c r="C4970" s="10"/>
    </row>
    <row r="4971" spans="1:3" x14ac:dyDescent="0.2">
      <c r="A4971" s="6"/>
      <c r="B4971" s="6"/>
      <c r="C4971" s="10"/>
    </row>
    <row r="4972" spans="1:3" x14ac:dyDescent="0.2">
      <c r="A4972" s="6"/>
      <c r="B4972" s="6"/>
      <c r="C4972" s="10"/>
    </row>
    <row r="4973" spans="1:3" x14ac:dyDescent="0.2">
      <c r="A4973" s="6"/>
      <c r="B4973" s="6"/>
      <c r="C4973" s="10"/>
    </row>
    <row r="4974" spans="1:3" x14ac:dyDescent="0.2">
      <c r="A4974" s="6"/>
      <c r="B4974" s="6"/>
      <c r="C4974" s="10"/>
    </row>
    <row r="4975" spans="1:3" x14ac:dyDescent="0.2">
      <c r="A4975" s="6"/>
      <c r="B4975" s="6"/>
      <c r="C4975" s="10"/>
    </row>
    <row r="4976" spans="1:3" x14ac:dyDescent="0.2">
      <c r="A4976" s="6"/>
      <c r="B4976" s="6"/>
      <c r="C4976" s="10"/>
    </row>
    <row r="4977" spans="1:3" x14ac:dyDescent="0.2">
      <c r="A4977" s="6"/>
      <c r="B4977" s="6"/>
      <c r="C4977" s="10"/>
    </row>
    <row r="4978" spans="1:3" x14ac:dyDescent="0.2">
      <c r="A4978" s="6"/>
      <c r="B4978" s="6"/>
      <c r="C4978" s="10"/>
    </row>
    <row r="4979" spans="1:3" x14ac:dyDescent="0.2">
      <c r="A4979" s="6"/>
      <c r="B4979" s="6"/>
      <c r="C4979" s="10"/>
    </row>
    <row r="4980" spans="1:3" x14ac:dyDescent="0.2">
      <c r="A4980" s="6"/>
      <c r="B4980" s="6"/>
      <c r="C4980" s="10"/>
    </row>
    <row r="4981" spans="1:3" x14ac:dyDescent="0.2">
      <c r="A4981" s="6"/>
      <c r="B4981" s="6"/>
      <c r="C4981" s="10"/>
    </row>
    <row r="4982" spans="1:3" x14ac:dyDescent="0.2">
      <c r="A4982" s="6"/>
      <c r="B4982" s="6"/>
      <c r="C4982" s="10"/>
    </row>
    <row r="4983" spans="1:3" x14ac:dyDescent="0.2">
      <c r="A4983" s="6"/>
      <c r="B4983" s="6"/>
      <c r="C4983" s="10"/>
    </row>
    <row r="4984" spans="1:3" x14ac:dyDescent="0.2">
      <c r="A4984" s="6"/>
      <c r="B4984" s="6"/>
      <c r="C4984" s="10"/>
    </row>
    <row r="4985" spans="1:3" x14ac:dyDescent="0.2">
      <c r="A4985" s="6"/>
      <c r="B4985" s="6"/>
      <c r="C4985" s="10"/>
    </row>
    <row r="4986" spans="1:3" x14ac:dyDescent="0.2">
      <c r="A4986" s="6"/>
      <c r="B4986" s="6"/>
      <c r="C4986" s="10"/>
    </row>
    <row r="4987" spans="1:3" x14ac:dyDescent="0.2">
      <c r="A4987" s="6"/>
      <c r="B4987" s="6"/>
      <c r="C4987" s="10"/>
    </row>
    <row r="4988" spans="1:3" x14ac:dyDescent="0.2">
      <c r="A4988" s="6"/>
      <c r="B4988" s="6"/>
      <c r="C4988" s="10"/>
    </row>
    <row r="4989" spans="1:3" x14ac:dyDescent="0.2">
      <c r="A4989" s="6"/>
      <c r="B4989" s="6"/>
      <c r="C4989" s="10"/>
    </row>
    <row r="4990" spans="1:3" x14ac:dyDescent="0.2">
      <c r="A4990" s="6"/>
      <c r="B4990" s="6"/>
      <c r="C4990" s="10"/>
    </row>
    <row r="4991" spans="1:3" x14ac:dyDescent="0.2">
      <c r="A4991" s="6"/>
      <c r="B4991" s="6"/>
      <c r="C4991" s="10"/>
    </row>
    <row r="4992" spans="1:3" x14ac:dyDescent="0.2">
      <c r="A4992" s="6"/>
      <c r="B4992" s="6"/>
      <c r="C4992" s="10"/>
    </row>
    <row r="4993" spans="1:3" x14ac:dyDescent="0.2">
      <c r="A4993" s="6"/>
      <c r="B4993" s="6"/>
      <c r="C4993" s="10"/>
    </row>
    <row r="4994" spans="1:3" x14ac:dyDescent="0.2">
      <c r="A4994" s="6"/>
      <c r="B4994" s="6"/>
      <c r="C4994" s="10"/>
    </row>
    <row r="4995" spans="1:3" x14ac:dyDescent="0.2">
      <c r="A4995" s="6"/>
      <c r="B4995" s="6"/>
      <c r="C4995" s="10"/>
    </row>
    <row r="4996" spans="1:3" x14ac:dyDescent="0.2">
      <c r="A4996" s="6"/>
      <c r="B4996" s="6"/>
      <c r="C4996" s="10"/>
    </row>
    <row r="4997" spans="1:3" x14ac:dyDescent="0.2">
      <c r="A4997" s="6"/>
      <c r="B4997" s="6"/>
      <c r="C4997" s="10"/>
    </row>
    <row r="4998" spans="1:3" x14ac:dyDescent="0.2">
      <c r="A4998" s="6"/>
      <c r="B4998" s="6"/>
      <c r="C4998" s="10"/>
    </row>
    <row r="4999" spans="1:3" x14ac:dyDescent="0.2">
      <c r="A4999" s="6"/>
      <c r="B4999" s="6"/>
      <c r="C4999" s="10"/>
    </row>
    <row r="5000" spans="1:3" x14ac:dyDescent="0.2">
      <c r="A5000" s="6"/>
      <c r="B5000" s="6"/>
      <c r="C5000" s="10"/>
    </row>
    <row r="5001" spans="1:3" x14ac:dyDescent="0.2">
      <c r="A5001" s="6"/>
      <c r="B5001" s="6"/>
      <c r="C5001" s="10"/>
    </row>
    <row r="5002" spans="1:3" x14ac:dyDescent="0.2">
      <c r="A5002" s="6"/>
      <c r="B5002" s="6"/>
      <c r="C5002" s="10"/>
    </row>
    <row r="5003" spans="1:3" x14ac:dyDescent="0.2">
      <c r="A5003" s="6"/>
      <c r="B5003" s="6"/>
      <c r="C5003" s="10"/>
    </row>
    <row r="5004" spans="1:3" x14ac:dyDescent="0.2">
      <c r="A5004" s="6"/>
      <c r="B5004" s="6"/>
      <c r="C5004" s="10"/>
    </row>
    <row r="5005" spans="1:3" x14ac:dyDescent="0.2">
      <c r="A5005" s="6"/>
      <c r="B5005" s="6"/>
      <c r="C5005" s="10"/>
    </row>
    <row r="5006" spans="1:3" x14ac:dyDescent="0.2">
      <c r="A5006" s="6"/>
      <c r="B5006" s="6"/>
      <c r="C5006" s="10"/>
    </row>
    <row r="5007" spans="1:3" x14ac:dyDescent="0.2">
      <c r="A5007" s="6"/>
      <c r="B5007" s="6"/>
      <c r="C5007" s="10"/>
    </row>
    <row r="5008" spans="1:3" x14ac:dyDescent="0.2">
      <c r="A5008" s="6"/>
      <c r="B5008" s="6"/>
      <c r="C5008" s="10"/>
    </row>
    <row r="5009" spans="1:3" x14ac:dyDescent="0.2">
      <c r="A5009" s="6"/>
      <c r="B5009" s="6"/>
      <c r="C5009" s="10"/>
    </row>
    <row r="5010" spans="1:3" x14ac:dyDescent="0.2">
      <c r="A5010" s="6"/>
      <c r="B5010" s="6"/>
      <c r="C5010" s="10"/>
    </row>
    <row r="5011" spans="1:3" x14ac:dyDescent="0.2">
      <c r="A5011" s="6"/>
      <c r="B5011" s="6"/>
      <c r="C5011" s="10"/>
    </row>
    <row r="5012" spans="1:3" x14ac:dyDescent="0.2">
      <c r="A5012" s="6"/>
      <c r="B5012" s="6"/>
      <c r="C5012" s="10"/>
    </row>
    <row r="5013" spans="1:3" x14ac:dyDescent="0.2">
      <c r="A5013" s="6"/>
      <c r="B5013" s="6"/>
      <c r="C5013" s="10"/>
    </row>
    <row r="5014" spans="1:3" x14ac:dyDescent="0.2">
      <c r="A5014" s="6"/>
      <c r="B5014" s="6"/>
      <c r="C5014" s="10"/>
    </row>
    <row r="5015" spans="1:3" x14ac:dyDescent="0.2">
      <c r="A5015" s="6"/>
      <c r="B5015" s="6"/>
      <c r="C5015" s="10"/>
    </row>
    <row r="5016" spans="1:3" x14ac:dyDescent="0.2">
      <c r="A5016" s="6"/>
      <c r="B5016" s="6"/>
      <c r="C5016" s="10"/>
    </row>
    <row r="5017" spans="1:3" x14ac:dyDescent="0.2">
      <c r="A5017" s="6"/>
      <c r="B5017" s="6"/>
      <c r="C5017" s="10"/>
    </row>
    <row r="5018" spans="1:3" x14ac:dyDescent="0.2">
      <c r="A5018" s="6"/>
      <c r="B5018" s="6"/>
      <c r="C5018" s="10"/>
    </row>
    <row r="5019" spans="1:3" x14ac:dyDescent="0.2">
      <c r="A5019" s="6"/>
      <c r="B5019" s="6"/>
      <c r="C5019" s="10"/>
    </row>
    <row r="5020" spans="1:3" x14ac:dyDescent="0.2">
      <c r="A5020" s="6"/>
      <c r="B5020" s="6"/>
      <c r="C5020" s="10"/>
    </row>
    <row r="5021" spans="1:3" x14ac:dyDescent="0.2">
      <c r="A5021" s="6"/>
      <c r="B5021" s="6"/>
      <c r="C5021" s="10"/>
    </row>
    <row r="5022" spans="1:3" x14ac:dyDescent="0.2">
      <c r="A5022" s="6"/>
      <c r="B5022" s="6"/>
      <c r="C5022" s="10"/>
    </row>
    <row r="5023" spans="1:3" x14ac:dyDescent="0.2">
      <c r="A5023" s="6"/>
      <c r="B5023" s="6"/>
      <c r="C5023" s="10"/>
    </row>
    <row r="5024" spans="1:3" x14ac:dyDescent="0.2">
      <c r="A5024" s="6"/>
      <c r="B5024" s="6"/>
      <c r="C5024" s="10"/>
    </row>
    <row r="5025" spans="1:3" x14ac:dyDescent="0.2">
      <c r="A5025" s="6"/>
      <c r="B5025" s="6"/>
      <c r="C5025" s="10"/>
    </row>
    <row r="5026" spans="1:3" x14ac:dyDescent="0.2">
      <c r="A5026" s="6"/>
      <c r="B5026" s="6"/>
      <c r="C5026" s="10"/>
    </row>
    <row r="5027" spans="1:3" x14ac:dyDescent="0.2">
      <c r="A5027" s="6"/>
      <c r="B5027" s="6"/>
      <c r="C5027" s="10"/>
    </row>
    <row r="5028" spans="1:3" x14ac:dyDescent="0.2">
      <c r="A5028" s="6"/>
      <c r="B5028" s="6"/>
      <c r="C5028" s="10"/>
    </row>
    <row r="5029" spans="1:3" x14ac:dyDescent="0.2">
      <c r="A5029" s="6"/>
      <c r="B5029" s="6"/>
      <c r="C5029" s="10"/>
    </row>
    <row r="5030" spans="1:3" x14ac:dyDescent="0.2">
      <c r="A5030" s="6"/>
      <c r="B5030" s="6"/>
      <c r="C5030" s="10"/>
    </row>
    <row r="5031" spans="1:3" x14ac:dyDescent="0.2">
      <c r="A5031" s="6"/>
      <c r="B5031" s="6"/>
      <c r="C5031" s="10"/>
    </row>
    <row r="5032" spans="1:3" x14ac:dyDescent="0.2">
      <c r="A5032" s="6"/>
      <c r="B5032" s="6"/>
      <c r="C5032" s="10"/>
    </row>
    <row r="5033" spans="1:3" x14ac:dyDescent="0.2">
      <c r="A5033" s="6"/>
      <c r="B5033" s="6"/>
      <c r="C5033" s="10"/>
    </row>
    <row r="5034" spans="1:3" x14ac:dyDescent="0.2">
      <c r="A5034" s="6"/>
      <c r="B5034" s="6"/>
      <c r="C5034" s="10"/>
    </row>
    <row r="5035" spans="1:3" x14ac:dyDescent="0.2">
      <c r="A5035" s="6"/>
      <c r="B5035" s="6"/>
      <c r="C5035" s="10"/>
    </row>
    <row r="5036" spans="1:3" x14ac:dyDescent="0.2">
      <c r="A5036" s="6"/>
      <c r="B5036" s="6"/>
      <c r="C5036" s="10"/>
    </row>
    <row r="5037" spans="1:3" x14ac:dyDescent="0.2">
      <c r="A5037" s="6"/>
      <c r="B5037" s="6"/>
      <c r="C5037" s="10"/>
    </row>
    <row r="5038" spans="1:3" x14ac:dyDescent="0.2">
      <c r="A5038" s="6"/>
      <c r="B5038" s="6"/>
      <c r="C5038" s="10"/>
    </row>
    <row r="5039" spans="1:3" x14ac:dyDescent="0.2">
      <c r="A5039" s="6"/>
      <c r="B5039" s="6"/>
      <c r="C5039" s="10"/>
    </row>
    <row r="5040" spans="1:3" x14ac:dyDescent="0.2">
      <c r="A5040" s="6"/>
      <c r="B5040" s="6"/>
      <c r="C5040" s="10"/>
    </row>
    <row r="5041" spans="1:3" x14ac:dyDescent="0.2">
      <c r="A5041" s="6"/>
      <c r="B5041" s="6"/>
      <c r="C5041" s="10"/>
    </row>
    <row r="5042" spans="1:3" x14ac:dyDescent="0.2">
      <c r="A5042" s="6"/>
      <c r="B5042" s="6"/>
      <c r="C5042" s="10"/>
    </row>
    <row r="5043" spans="1:3" x14ac:dyDescent="0.2">
      <c r="A5043" s="6"/>
      <c r="B5043" s="6"/>
      <c r="C5043" s="10"/>
    </row>
    <row r="5044" spans="1:3" x14ac:dyDescent="0.2">
      <c r="A5044" s="6"/>
      <c r="B5044" s="6"/>
      <c r="C5044" s="10"/>
    </row>
    <row r="5045" spans="1:3" x14ac:dyDescent="0.2">
      <c r="A5045" s="6"/>
      <c r="B5045" s="6"/>
      <c r="C5045" s="10"/>
    </row>
    <row r="5046" spans="1:3" x14ac:dyDescent="0.2">
      <c r="A5046" s="6"/>
      <c r="B5046" s="6"/>
      <c r="C5046" s="10"/>
    </row>
    <row r="5047" spans="1:3" x14ac:dyDescent="0.2">
      <c r="A5047" s="6"/>
      <c r="B5047" s="6"/>
      <c r="C5047" s="10"/>
    </row>
    <row r="5048" spans="1:3" x14ac:dyDescent="0.2">
      <c r="A5048" s="6"/>
      <c r="B5048" s="6"/>
      <c r="C5048" s="10"/>
    </row>
    <row r="5049" spans="1:3" x14ac:dyDescent="0.2">
      <c r="A5049" s="6"/>
      <c r="B5049" s="6"/>
      <c r="C5049" s="10"/>
    </row>
    <row r="5050" spans="1:3" x14ac:dyDescent="0.2">
      <c r="A5050" s="6"/>
      <c r="B5050" s="6"/>
      <c r="C5050" s="10"/>
    </row>
    <row r="5051" spans="1:3" x14ac:dyDescent="0.2">
      <c r="A5051" s="6"/>
      <c r="B5051" s="6"/>
      <c r="C5051" s="10"/>
    </row>
    <row r="5052" spans="1:3" x14ac:dyDescent="0.2">
      <c r="A5052" s="6"/>
      <c r="B5052" s="6"/>
      <c r="C5052" s="10"/>
    </row>
    <row r="5053" spans="1:3" x14ac:dyDescent="0.2">
      <c r="A5053" s="6"/>
      <c r="B5053" s="6"/>
      <c r="C5053" s="10"/>
    </row>
    <row r="5054" spans="1:3" x14ac:dyDescent="0.2">
      <c r="A5054" s="6"/>
      <c r="B5054" s="6"/>
      <c r="C5054" s="10"/>
    </row>
    <row r="5055" spans="1:3" x14ac:dyDescent="0.2">
      <c r="A5055" s="6"/>
      <c r="B5055" s="6"/>
      <c r="C5055" s="10"/>
    </row>
    <row r="5056" spans="1:3" x14ac:dyDescent="0.2">
      <c r="A5056" s="6"/>
      <c r="B5056" s="6"/>
      <c r="C5056" s="10"/>
    </row>
    <row r="5057" spans="1:3" x14ac:dyDescent="0.2">
      <c r="A5057" s="6"/>
      <c r="B5057" s="6"/>
      <c r="C5057" s="10"/>
    </row>
    <row r="5058" spans="1:3" x14ac:dyDescent="0.2">
      <c r="A5058" s="6"/>
      <c r="B5058" s="6"/>
      <c r="C5058" s="10"/>
    </row>
    <row r="5059" spans="1:3" x14ac:dyDescent="0.2">
      <c r="A5059" s="6"/>
      <c r="B5059" s="6"/>
      <c r="C5059" s="10"/>
    </row>
    <row r="5060" spans="1:3" x14ac:dyDescent="0.2">
      <c r="A5060" s="6"/>
      <c r="B5060" s="6"/>
      <c r="C5060" s="10"/>
    </row>
    <row r="5061" spans="1:3" x14ac:dyDescent="0.2">
      <c r="A5061" s="6"/>
      <c r="B5061" s="6"/>
      <c r="C5061" s="10"/>
    </row>
    <row r="5062" spans="1:3" x14ac:dyDescent="0.2">
      <c r="A5062" s="6"/>
      <c r="B5062" s="6"/>
      <c r="C5062" s="10"/>
    </row>
    <row r="5063" spans="1:3" x14ac:dyDescent="0.2">
      <c r="A5063" s="6"/>
      <c r="B5063" s="6"/>
      <c r="C5063" s="10"/>
    </row>
    <row r="5064" spans="1:3" x14ac:dyDescent="0.2">
      <c r="A5064" s="6"/>
      <c r="B5064" s="6"/>
      <c r="C5064" s="10"/>
    </row>
    <row r="5065" spans="1:3" x14ac:dyDescent="0.2">
      <c r="A5065" s="6"/>
      <c r="B5065" s="6"/>
      <c r="C5065" s="10"/>
    </row>
    <row r="5066" spans="1:3" x14ac:dyDescent="0.2">
      <c r="A5066" s="6"/>
      <c r="B5066" s="6"/>
      <c r="C5066" s="10"/>
    </row>
    <row r="5067" spans="1:3" x14ac:dyDescent="0.2">
      <c r="A5067" s="6"/>
      <c r="B5067" s="6"/>
      <c r="C5067" s="10"/>
    </row>
    <row r="5068" spans="1:3" x14ac:dyDescent="0.2">
      <c r="A5068" s="6"/>
      <c r="B5068" s="6"/>
      <c r="C5068" s="10"/>
    </row>
    <row r="5069" spans="1:3" x14ac:dyDescent="0.2">
      <c r="A5069" s="6"/>
      <c r="B5069" s="6"/>
      <c r="C5069" s="10"/>
    </row>
    <row r="5070" spans="1:3" x14ac:dyDescent="0.2">
      <c r="A5070" s="6"/>
      <c r="B5070" s="6"/>
      <c r="C5070" s="10"/>
    </row>
    <row r="5071" spans="1:3" x14ac:dyDescent="0.2">
      <c r="A5071" s="6"/>
      <c r="B5071" s="6"/>
      <c r="C5071" s="10"/>
    </row>
    <row r="5072" spans="1:3" x14ac:dyDescent="0.2">
      <c r="A5072" s="6"/>
      <c r="B5072" s="6"/>
      <c r="C5072" s="10"/>
    </row>
    <row r="5073" spans="1:3" x14ac:dyDescent="0.2">
      <c r="A5073" s="6"/>
      <c r="B5073" s="6"/>
      <c r="C5073" s="10"/>
    </row>
    <row r="5074" spans="1:3" x14ac:dyDescent="0.2">
      <c r="A5074" s="6"/>
      <c r="B5074" s="6"/>
      <c r="C5074" s="10"/>
    </row>
    <row r="5075" spans="1:3" x14ac:dyDescent="0.2">
      <c r="A5075" s="6"/>
      <c r="B5075" s="6"/>
      <c r="C5075" s="10"/>
    </row>
    <row r="5076" spans="1:3" x14ac:dyDescent="0.2">
      <c r="A5076" s="6"/>
      <c r="B5076" s="6"/>
      <c r="C5076" s="10"/>
    </row>
    <row r="5077" spans="1:3" x14ac:dyDescent="0.2">
      <c r="A5077" s="6"/>
      <c r="B5077" s="6"/>
      <c r="C5077" s="10"/>
    </row>
    <row r="5078" spans="1:3" x14ac:dyDescent="0.2">
      <c r="A5078" s="6"/>
      <c r="B5078" s="6"/>
      <c r="C5078" s="10"/>
    </row>
    <row r="5079" spans="1:3" x14ac:dyDescent="0.2">
      <c r="A5079" s="6"/>
      <c r="B5079" s="6"/>
      <c r="C5079" s="10"/>
    </row>
    <row r="5080" spans="1:3" x14ac:dyDescent="0.2">
      <c r="A5080" s="6"/>
      <c r="B5080" s="6"/>
      <c r="C5080" s="10"/>
    </row>
    <row r="5081" spans="1:3" x14ac:dyDescent="0.2">
      <c r="A5081" s="6"/>
      <c r="B5081" s="6"/>
      <c r="C5081" s="10"/>
    </row>
    <row r="5082" spans="1:3" x14ac:dyDescent="0.2">
      <c r="A5082" s="6"/>
      <c r="B5082" s="6"/>
      <c r="C5082" s="10"/>
    </row>
    <row r="5083" spans="1:3" x14ac:dyDescent="0.2">
      <c r="A5083" s="6"/>
      <c r="B5083" s="6"/>
      <c r="C5083" s="10"/>
    </row>
    <row r="5084" spans="1:3" x14ac:dyDescent="0.2">
      <c r="A5084" s="6"/>
      <c r="B5084" s="6"/>
      <c r="C5084" s="10"/>
    </row>
    <row r="5085" spans="1:3" x14ac:dyDescent="0.2">
      <c r="A5085" s="6"/>
      <c r="B5085" s="6"/>
      <c r="C5085" s="10"/>
    </row>
    <row r="5086" spans="1:3" x14ac:dyDescent="0.2">
      <c r="A5086" s="6"/>
      <c r="B5086" s="6"/>
      <c r="C5086" s="10"/>
    </row>
    <row r="5087" spans="1:3" x14ac:dyDescent="0.2">
      <c r="A5087" s="6"/>
      <c r="B5087" s="6"/>
      <c r="C5087" s="10"/>
    </row>
    <row r="5088" spans="1:3" x14ac:dyDescent="0.2">
      <c r="A5088" s="6"/>
      <c r="B5088" s="6"/>
      <c r="C5088" s="10"/>
    </row>
    <row r="5089" spans="1:3" x14ac:dyDescent="0.2">
      <c r="A5089" s="6"/>
      <c r="B5089" s="6"/>
      <c r="C5089" s="10"/>
    </row>
    <row r="5090" spans="1:3" x14ac:dyDescent="0.2">
      <c r="A5090" s="6"/>
      <c r="B5090" s="6"/>
      <c r="C5090" s="10"/>
    </row>
    <row r="5091" spans="1:3" x14ac:dyDescent="0.2">
      <c r="A5091" s="6"/>
      <c r="B5091" s="6"/>
      <c r="C5091" s="10"/>
    </row>
    <row r="5092" spans="1:3" x14ac:dyDescent="0.2">
      <c r="A5092" s="6"/>
      <c r="B5092" s="6"/>
      <c r="C5092" s="10"/>
    </row>
    <row r="5093" spans="1:3" x14ac:dyDescent="0.2">
      <c r="A5093" s="6"/>
      <c r="B5093" s="6"/>
      <c r="C5093" s="10"/>
    </row>
    <row r="5094" spans="1:3" x14ac:dyDescent="0.2">
      <c r="A5094" s="6"/>
      <c r="B5094" s="6"/>
      <c r="C5094" s="10"/>
    </row>
    <row r="5095" spans="1:3" x14ac:dyDescent="0.2">
      <c r="A5095" s="6"/>
      <c r="B5095" s="6"/>
      <c r="C5095" s="10"/>
    </row>
    <row r="5096" spans="1:3" x14ac:dyDescent="0.2">
      <c r="A5096" s="6"/>
      <c r="B5096" s="6"/>
      <c r="C5096" s="10"/>
    </row>
    <row r="5097" spans="1:3" x14ac:dyDescent="0.2">
      <c r="A5097" s="6"/>
      <c r="B5097" s="6"/>
      <c r="C5097" s="10"/>
    </row>
    <row r="5098" spans="1:3" x14ac:dyDescent="0.2">
      <c r="A5098" s="6"/>
      <c r="B5098" s="6"/>
      <c r="C5098" s="10"/>
    </row>
    <row r="5099" spans="1:3" x14ac:dyDescent="0.2">
      <c r="A5099" s="6"/>
      <c r="B5099" s="6"/>
      <c r="C5099" s="10"/>
    </row>
    <row r="5100" spans="1:3" x14ac:dyDescent="0.2">
      <c r="A5100" s="6"/>
      <c r="B5100" s="6"/>
      <c r="C5100" s="10"/>
    </row>
    <row r="5101" spans="1:3" x14ac:dyDescent="0.2">
      <c r="A5101" s="6"/>
      <c r="B5101" s="6"/>
      <c r="C5101" s="10"/>
    </row>
    <row r="5102" spans="1:3" x14ac:dyDescent="0.2">
      <c r="A5102" s="6"/>
      <c r="B5102" s="6"/>
      <c r="C5102" s="10"/>
    </row>
    <row r="5103" spans="1:3" x14ac:dyDescent="0.2">
      <c r="A5103" s="6"/>
      <c r="B5103" s="6"/>
      <c r="C5103" s="10"/>
    </row>
    <row r="5104" spans="1:3" x14ac:dyDescent="0.2">
      <c r="A5104" s="6"/>
      <c r="B5104" s="6"/>
      <c r="C5104" s="10"/>
    </row>
    <row r="5105" spans="1:3" x14ac:dyDescent="0.2">
      <c r="A5105" s="6"/>
      <c r="B5105" s="6"/>
      <c r="C5105" s="10"/>
    </row>
    <row r="5106" spans="1:3" x14ac:dyDescent="0.2">
      <c r="A5106" s="6"/>
      <c r="B5106" s="6"/>
      <c r="C5106" s="10"/>
    </row>
    <row r="5107" spans="1:3" x14ac:dyDescent="0.2">
      <c r="A5107" s="6"/>
      <c r="B5107" s="6"/>
      <c r="C5107" s="10"/>
    </row>
    <row r="5108" spans="1:3" x14ac:dyDescent="0.2">
      <c r="A5108" s="6"/>
      <c r="B5108" s="6"/>
      <c r="C5108" s="10"/>
    </row>
    <row r="5109" spans="1:3" x14ac:dyDescent="0.2">
      <c r="A5109" s="6"/>
      <c r="B5109" s="6"/>
      <c r="C5109" s="10"/>
    </row>
    <row r="5110" spans="1:3" x14ac:dyDescent="0.2">
      <c r="A5110" s="6"/>
      <c r="B5110" s="6"/>
      <c r="C5110" s="10"/>
    </row>
    <row r="5111" spans="1:3" x14ac:dyDescent="0.2">
      <c r="A5111" s="6"/>
      <c r="B5111" s="6"/>
      <c r="C5111" s="10"/>
    </row>
    <row r="5112" spans="1:3" x14ac:dyDescent="0.2">
      <c r="A5112" s="6"/>
      <c r="B5112" s="6"/>
      <c r="C5112" s="10"/>
    </row>
    <row r="5113" spans="1:3" x14ac:dyDescent="0.2">
      <c r="A5113" s="6"/>
      <c r="B5113" s="6"/>
      <c r="C5113" s="10"/>
    </row>
    <row r="5114" spans="1:3" x14ac:dyDescent="0.2">
      <c r="A5114" s="6"/>
      <c r="B5114" s="6"/>
      <c r="C5114" s="10"/>
    </row>
    <row r="5115" spans="1:3" x14ac:dyDescent="0.2">
      <c r="A5115" s="6"/>
      <c r="B5115" s="6"/>
      <c r="C5115" s="10"/>
    </row>
    <row r="5116" spans="1:3" x14ac:dyDescent="0.2">
      <c r="A5116" s="6"/>
      <c r="B5116" s="6"/>
      <c r="C5116" s="10"/>
    </row>
    <row r="5117" spans="1:3" x14ac:dyDescent="0.2">
      <c r="A5117" s="6"/>
      <c r="B5117" s="6"/>
      <c r="C5117" s="10"/>
    </row>
    <row r="5118" spans="1:3" x14ac:dyDescent="0.2">
      <c r="A5118" s="6"/>
      <c r="B5118" s="6"/>
      <c r="C5118" s="10"/>
    </row>
    <row r="5119" spans="1:3" x14ac:dyDescent="0.2">
      <c r="A5119" s="6"/>
      <c r="B5119" s="6"/>
      <c r="C5119" s="10"/>
    </row>
    <row r="5120" spans="1:3" x14ac:dyDescent="0.2">
      <c r="A5120" s="6"/>
      <c r="B5120" s="6"/>
      <c r="C5120" s="10"/>
    </row>
    <row r="5121" spans="1:3" x14ac:dyDescent="0.2">
      <c r="A5121" s="6"/>
      <c r="B5121" s="6"/>
      <c r="C5121" s="10"/>
    </row>
    <row r="5122" spans="1:3" x14ac:dyDescent="0.2">
      <c r="A5122" s="6"/>
      <c r="B5122" s="6"/>
      <c r="C5122" s="10"/>
    </row>
    <row r="5123" spans="1:3" x14ac:dyDescent="0.2">
      <c r="A5123" s="6"/>
      <c r="B5123" s="6"/>
      <c r="C5123" s="10"/>
    </row>
    <row r="5124" spans="1:3" x14ac:dyDescent="0.2">
      <c r="A5124" s="6"/>
      <c r="B5124" s="6"/>
      <c r="C5124" s="10"/>
    </row>
    <row r="5125" spans="1:3" x14ac:dyDescent="0.2">
      <c r="A5125" s="6"/>
      <c r="B5125" s="6"/>
      <c r="C5125" s="10"/>
    </row>
    <row r="5126" spans="1:3" x14ac:dyDescent="0.2">
      <c r="A5126" s="6"/>
      <c r="B5126" s="6"/>
      <c r="C5126" s="10"/>
    </row>
    <row r="5127" spans="1:3" x14ac:dyDescent="0.2">
      <c r="A5127" s="6"/>
      <c r="B5127" s="6"/>
      <c r="C5127" s="10"/>
    </row>
    <row r="5128" spans="1:3" x14ac:dyDescent="0.2">
      <c r="A5128" s="6"/>
      <c r="B5128" s="6"/>
      <c r="C5128" s="10"/>
    </row>
    <row r="5129" spans="1:3" x14ac:dyDescent="0.2">
      <c r="A5129" s="6"/>
      <c r="B5129" s="6"/>
      <c r="C5129" s="10"/>
    </row>
    <row r="5130" spans="1:3" x14ac:dyDescent="0.2">
      <c r="A5130" s="6"/>
      <c r="B5130" s="6"/>
      <c r="C5130" s="10"/>
    </row>
    <row r="5131" spans="1:3" x14ac:dyDescent="0.2">
      <c r="A5131" s="6"/>
      <c r="B5131" s="6"/>
      <c r="C5131" s="10"/>
    </row>
    <row r="5132" spans="1:3" x14ac:dyDescent="0.2">
      <c r="A5132" s="6"/>
      <c r="B5132" s="6"/>
      <c r="C5132" s="10"/>
    </row>
    <row r="5133" spans="1:3" x14ac:dyDescent="0.2">
      <c r="A5133" s="6"/>
      <c r="B5133" s="6"/>
      <c r="C5133" s="10"/>
    </row>
    <row r="5134" spans="1:3" x14ac:dyDescent="0.2">
      <c r="A5134" s="6"/>
      <c r="B5134" s="6"/>
      <c r="C5134" s="10"/>
    </row>
    <row r="5135" spans="1:3" x14ac:dyDescent="0.2">
      <c r="A5135" s="6"/>
      <c r="B5135" s="6"/>
      <c r="C5135" s="10"/>
    </row>
    <row r="5136" spans="1:3" x14ac:dyDescent="0.2">
      <c r="A5136" s="6"/>
      <c r="B5136" s="6"/>
      <c r="C5136" s="10"/>
    </row>
    <row r="5137" spans="1:3" x14ac:dyDescent="0.2">
      <c r="A5137" s="6"/>
      <c r="B5137" s="6"/>
      <c r="C5137" s="10"/>
    </row>
    <row r="5138" spans="1:3" x14ac:dyDescent="0.2">
      <c r="A5138" s="6"/>
      <c r="B5138" s="6"/>
      <c r="C5138" s="10"/>
    </row>
    <row r="5139" spans="1:3" x14ac:dyDescent="0.2">
      <c r="A5139" s="6"/>
      <c r="B5139" s="6"/>
      <c r="C5139" s="10"/>
    </row>
    <row r="5140" spans="1:3" x14ac:dyDescent="0.2">
      <c r="A5140" s="6"/>
      <c r="B5140" s="6"/>
      <c r="C5140" s="10"/>
    </row>
    <row r="5141" spans="1:3" x14ac:dyDescent="0.2">
      <c r="A5141" s="6"/>
      <c r="B5141" s="6"/>
      <c r="C5141" s="10"/>
    </row>
    <row r="5142" spans="1:3" x14ac:dyDescent="0.2">
      <c r="A5142" s="6"/>
      <c r="B5142" s="6"/>
      <c r="C5142" s="10"/>
    </row>
    <row r="5143" spans="1:3" x14ac:dyDescent="0.2">
      <c r="A5143" s="6"/>
      <c r="B5143" s="6"/>
      <c r="C5143" s="10"/>
    </row>
    <row r="5144" spans="1:3" x14ac:dyDescent="0.2">
      <c r="A5144" s="6"/>
      <c r="B5144" s="6"/>
      <c r="C5144" s="10"/>
    </row>
    <row r="5145" spans="1:3" x14ac:dyDescent="0.2">
      <c r="A5145" s="6"/>
      <c r="B5145" s="6"/>
      <c r="C5145" s="10"/>
    </row>
    <row r="5146" spans="1:3" x14ac:dyDescent="0.2">
      <c r="A5146" s="6"/>
      <c r="B5146" s="6"/>
      <c r="C5146" s="10"/>
    </row>
    <row r="5147" spans="1:3" x14ac:dyDescent="0.2">
      <c r="A5147" s="6"/>
      <c r="B5147" s="6"/>
      <c r="C5147" s="10"/>
    </row>
    <row r="5148" spans="1:3" x14ac:dyDescent="0.2">
      <c r="A5148" s="6"/>
      <c r="B5148" s="6"/>
      <c r="C5148" s="10"/>
    </row>
    <row r="5149" spans="1:3" x14ac:dyDescent="0.2">
      <c r="A5149" s="6"/>
      <c r="B5149" s="6"/>
      <c r="C5149" s="10"/>
    </row>
    <row r="5150" spans="1:3" x14ac:dyDescent="0.2">
      <c r="A5150" s="6"/>
      <c r="B5150" s="6"/>
      <c r="C5150" s="10"/>
    </row>
    <row r="5151" spans="1:3" x14ac:dyDescent="0.2">
      <c r="A5151" s="6"/>
      <c r="B5151" s="6"/>
      <c r="C5151" s="10"/>
    </row>
    <row r="5152" spans="1:3" x14ac:dyDescent="0.2">
      <c r="A5152" s="6"/>
      <c r="B5152" s="6"/>
      <c r="C5152" s="10"/>
    </row>
    <row r="5153" spans="1:3" x14ac:dyDescent="0.2">
      <c r="A5153" s="6"/>
      <c r="B5153" s="6"/>
      <c r="C5153" s="10"/>
    </row>
    <row r="5154" spans="1:3" x14ac:dyDescent="0.2">
      <c r="A5154" s="6"/>
      <c r="B5154" s="6"/>
      <c r="C5154" s="10"/>
    </row>
    <row r="5155" spans="1:3" x14ac:dyDescent="0.2">
      <c r="A5155" s="6"/>
      <c r="B5155" s="6"/>
      <c r="C5155" s="10"/>
    </row>
    <row r="5156" spans="1:3" x14ac:dyDescent="0.2">
      <c r="A5156" s="6"/>
      <c r="B5156" s="6"/>
      <c r="C5156" s="10"/>
    </row>
    <row r="5157" spans="1:3" x14ac:dyDescent="0.2">
      <c r="A5157" s="6"/>
      <c r="B5157" s="6"/>
      <c r="C5157" s="10"/>
    </row>
    <row r="5158" spans="1:3" x14ac:dyDescent="0.2">
      <c r="A5158" s="6"/>
      <c r="B5158" s="6"/>
      <c r="C5158" s="10"/>
    </row>
    <row r="5159" spans="1:3" x14ac:dyDescent="0.2">
      <c r="A5159" s="6"/>
      <c r="B5159" s="6"/>
      <c r="C5159" s="10"/>
    </row>
    <row r="5160" spans="1:3" x14ac:dyDescent="0.2">
      <c r="A5160" s="6"/>
      <c r="B5160" s="6"/>
      <c r="C5160" s="10"/>
    </row>
    <row r="5161" spans="1:3" x14ac:dyDescent="0.2">
      <c r="A5161" s="6"/>
      <c r="B5161" s="6"/>
      <c r="C5161" s="10"/>
    </row>
    <row r="5162" spans="1:3" x14ac:dyDescent="0.2">
      <c r="A5162" s="6"/>
      <c r="B5162" s="6"/>
      <c r="C5162" s="10"/>
    </row>
    <row r="5163" spans="1:3" x14ac:dyDescent="0.2">
      <c r="A5163" s="6"/>
      <c r="B5163" s="6"/>
      <c r="C5163" s="10"/>
    </row>
    <row r="5164" spans="1:3" x14ac:dyDescent="0.2">
      <c r="A5164" s="6"/>
      <c r="B5164" s="6"/>
      <c r="C5164" s="10"/>
    </row>
    <row r="5165" spans="1:3" x14ac:dyDescent="0.2">
      <c r="A5165" s="6"/>
      <c r="B5165" s="6"/>
      <c r="C5165" s="10"/>
    </row>
    <row r="5166" spans="1:3" x14ac:dyDescent="0.2">
      <c r="A5166" s="6"/>
      <c r="B5166" s="6"/>
      <c r="C5166" s="10"/>
    </row>
    <row r="5167" spans="1:3" x14ac:dyDescent="0.2">
      <c r="A5167" s="6"/>
      <c r="B5167" s="6"/>
      <c r="C5167" s="10"/>
    </row>
    <row r="5168" spans="1:3" x14ac:dyDescent="0.2">
      <c r="A5168" s="6"/>
      <c r="B5168" s="6"/>
      <c r="C5168" s="10"/>
    </row>
    <row r="5169" spans="1:3" x14ac:dyDescent="0.2">
      <c r="A5169" s="6"/>
      <c r="B5169" s="6"/>
      <c r="C5169" s="10"/>
    </row>
    <row r="5170" spans="1:3" x14ac:dyDescent="0.2">
      <c r="A5170" s="6"/>
      <c r="B5170" s="6"/>
      <c r="C5170" s="10"/>
    </row>
    <row r="5171" spans="1:3" x14ac:dyDescent="0.2">
      <c r="A5171" s="6"/>
      <c r="B5171" s="6"/>
      <c r="C5171" s="10"/>
    </row>
    <row r="5172" spans="1:3" x14ac:dyDescent="0.2">
      <c r="A5172" s="6"/>
      <c r="B5172" s="6"/>
      <c r="C5172" s="10"/>
    </row>
    <row r="5173" spans="1:3" x14ac:dyDescent="0.2">
      <c r="A5173" s="6"/>
      <c r="B5173" s="6"/>
      <c r="C5173" s="10"/>
    </row>
    <row r="5174" spans="1:3" x14ac:dyDescent="0.2">
      <c r="A5174" s="6"/>
      <c r="B5174" s="6"/>
      <c r="C5174" s="10"/>
    </row>
    <row r="5175" spans="1:3" x14ac:dyDescent="0.2">
      <c r="A5175" s="6"/>
      <c r="B5175" s="6"/>
      <c r="C5175" s="10"/>
    </row>
    <row r="5176" spans="1:3" x14ac:dyDescent="0.2">
      <c r="A5176" s="6"/>
      <c r="B5176" s="6"/>
      <c r="C5176" s="10"/>
    </row>
    <row r="5177" spans="1:3" x14ac:dyDescent="0.2">
      <c r="A5177" s="6"/>
      <c r="B5177" s="6"/>
      <c r="C5177" s="10"/>
    </row>
    <row r="5178" spans="1:3" x14ac:dyDescent="0.2">
      <c r="A5178" s="6"/>
      <c r="B5178" s="6"/>
      <c r="C5178" s="10"/>
    </row>
    <row r="5179" spans="1:3" x14ac:dyDescent="0.2">
      <c r="A5179" s="6"/>
      <c r="B5179" s="6"/>
      <c r="C5179" s="10"/>
    </row>
    <row r="5180" spans="1:3" x14ac:dyDescent="0.2">
      <c r="A5180" s="6"/>
      <c r="B5180" s="6"/>
      <c r="C5180" s="10"/>
    </row>
    <row r="5181" spans="1:3" x14ac:dyDescent="0.2">
      <c r="A5181" s="6"/>
      <c r="B5181" s="6"/>
      <c r="C5181" s="10"/>
    </row>
    <row r="5182" spans="1:3" x14ac:dyDescent="0.2">
      <c r="A5182" s="6"/>
      <c r="B5182" s="6"/>
      <c r="C5182" s="10"/>
    </row>
    <row r="5183" spans="1:3" x14ac:dyDescent="0.2">
      <c r="A5183" s="6"/>
      <c r="B5183" s="6"/>
      <c r="C5183" s="10"/>
    </row>
    <row r="5184" spans="1:3" x14ac:dyDescent="0.2">
      <c r="A5184" s="6"/>
      <c r="B5184" s="6"/>
      <c r="C5184" s="10"/>
    </row>
    <row r="5185" spans="1:3" x14ac:dyDescent="0.2">
      <c r="A5185" s="6"/>
      <c r="B5185" s="6"/>
      <c r="C5185" s="10"/>
    </row>
    <row r="5186" spans="1:3" x14ac:dyDescent="0.2">
      <c r="A5186" s="6"/>
      <c r="B5186" s="6"/>
      <c r="C5186" s="10"/>
    </row>
    <row r="5187" spans="1:3" x14ac:dyDescent="0.2">
      <c r="A5187" s="6"/>
      <c r="B5187" s="6"/>
      <c r="C5187" s="10"/>
    </row>
    <row r="5188" spans="1:3" x14ac:dyDescent="0.2">
      <c r="A5188" s="6"/>
      <c r="B5188" s="6"/>
      <c r="C5188" s="10"/>
    </row>
    <row r="5189" spans="1:3" x14ac:dyDescent="0.2">
      <c r="A5189" s="6"/>
      <c r="B5189" s="6"/>
      <c r="C5189" s="10"/>
    </row>
    <row r="5190" spans="1:3" x14ac:dyDescent="0.2">
      <c r="A5190" s="6"/>
      <c r="B5190" s="6"/>
      <c r="C5190" s="10"/>
    </row>
    <row r="5191" spans="1:3" x14ac:dyDescent="0.2">
      <c r="A5191" s="6"/>
      <c r="B5191" s="6"/>
      <c r="C5191" s="10"/>
    </row>
    <row r="5192" spans="1:3" x14ac:dyDescent="0.2">
      <c r="A5192" s="6"/>
      <c r="B5192" s="6"/>
      <c r="C5192" s="10"/>
    </row>
    <row r="5193" spans="1:3" x14ac:dyDescent="0.2">
      <c r="A5193" s="6"/>
      <c r="B5193" s="6"/>
      <c r="C5193" s="10"/>
    </row>
    <row r="5194" spans="1:3" x14ac:dyDescent="0.2">
      <c r="A5194" s="6"/>
      <c r="B5194" s="6"/>
      <c r="C5194" s="10"/>
    </row>
    <row r="5195" spans="1:3" x14ac:dyDescent="0.2">
      <c r="A5195" s="6"/>
      <c r="B5195" s="6"/>
      <c r="C5195" s="10"/>
    </row>
    <row r="5196" spans="1:3" x14ac:dyDescent="0.2">
      <c r="A5196" s="6"/>
      <c r="B5196" s="6"/>
      <c r="C5196" s="10"/>
    </row>
    <row r="5197" spans="1:3" x14ac:dyDescent="0.2">
      <c r="A5197" s="6"/>
      <c r="B5197" s="6"/>
      <c r="C5197" s="10"/>
    </row>
    <row r="5198" spans="1:3" x14ac:dyDescent="0.2">
      <c r="A5198" s="6"/>
      <c r="B5198" s="6"/>
      <c r="C5198" s="10"/>
    </row>
    <row r="5199" spans="1:3" x14ac:dyDescent="0.2">
      <c r="A5199" s="6"/>
      <c r="B5199" s="6"/>
      <c r="C5199" s="10"/>
    </row>
    <row r="5200" spans="1:3" x14ac:dyDescent="0.2">
      <c r="A5200" s="6"/>
      <c r="B5200" s="6"/>
      <c r="C5200" s="10"/>
    </row>
    <row r="5201" spans="1:3" x14ac:dyDescent="0.2">
      <c r="A5201" s="6"/>
      <c r="B5201" s="6"/>
      <c r="C5201" s="10"/>
    </row>
    <row r="5202" spans="1:3" x14ac:dyDescent="0.2">
      <c r="A5202" s="6"/>
      <c r="B5202" s="6"/>
      <c r="C5202" s="10"/>
    </row>
    <row r="5203" spans="1:3" x14ac:dyDescent="0.2">
      <c r="A5203" s="6"/>
      <c r="B5203" s="6"/>
      <c r="C5203" s="10"/>
    </row>
    <row r="5204" spans="1:3" x14ac:dyDescent="0.2">
      <c r="A5204" s="6"/>
      <c r="B5204" s="6"/>
      <c r="C5204" s="10"/>
    </row>
    <row r="5205" spans="1:3" x14ac:dyDescent="0.2">
      <c r="A5205" s="6"/>
      <c r="B5205" s="6"/>
      <c r="C5205" s="10"/>
    </row>
    <row r="5206" spans="1:3" x14ac:dyDescent="0.2">
      <c r="A5206" s="6"/>
      <c r="B5206" s="6"/>
      <c r="C5206" s="10"/>
    </row>
    <row r="5207" spans="1:3" x14ac:dyDescent="0.2">
      <c r="A5207" s="6"/>
      <c r="B5207" s="6"/>
      <c r="C5207" s="10"/>
    </row>
    <row r="5208" spans="1:3" x14ac:dyDescent="0.2">
      <c r="A5208" s="6"/>
      <c r="B5208" s="6"/>
      <c r="C5208" s="10"/>
    </row>
    <row r="5209" spans="1:3" x14ac:dyDescent="0.2">
      <c r="A5209" s="6"/>
      <c r="B5209" s="6"/>
      <c r="C5209" s="10"/>
    </row>
    <row r="5210" spans="1:3" x14ac:dyDescent="0.2">
      <c r="A5210" s="6"/>
      <c r="B5210" s="6"/>
      <c r="C5210" s="10"/>
    </row>
    <row r="5211" spans="1:3" x14ac:dyDescent="0.2">
      <c r="A5211" s="6"/>
      <c r="B5211" s="6"/>
      <c r="C5211" s="10"/>
    </row>
    <row r="5212" spans="1:3" x14ac:dyDescent="0.2">
      <c r="A5212" s="6"/>
      <c r="B5212" s="6"/>
      <c r="C5212" s="10"/>
    </row>
    <row r="5213" spans="1:3" x14ac:dyDescent="0.2">
      <c r="A5213" s="6"/>
      <c r="B5213" s="6"/>
      <c r="C5213" s="10"/>
    </row>
    <row r="5214" spans="1:3" x14ac:dyDescent="0.2">
      <c r="A5214" s="6"/>
      <c r="B5214" s="6"/>
      <c r="C5214" s="10"/>
    </row>
    <row r="5215" spans="1:3" x14ac:dyDescent="0.2">
      <c r="A5215" s="6"/>
      <c r="B5215" s="6"/>
      <c r="C5215" s="10"/>
    </row>
    <row r="5216" spans="1:3" x14ac:dyDescent="0.2">
      <c r="A5216" s="6"/>
      <c r="B5216" s="6"/>
      <c r="C5216" s="10"/>
    </row>
    <row r="5217" spans="1:3" x14ac:dyDescent="0.2">
      <c r="A5217" s="6"/>
      <c r="B5217" s="6"/>
      <c r="C5217" s="10"/>
    </row>
    <row r="5218" spans="1:3" x14ac:dyDescent="0.2">
      <c r="A5218" s="6"/>
      <c r="B5218" s="6"/>
      <c r="C5218" s="10"/>
    </row>
    <row r="5219" spans="1:3" x14ac:dyDescent="0.2">
      <c r="A5219" s="6"/>
      <c r="B5219" s="6"/>
      <c r="C5219" s="10"/>
    </row>
    <row r="5220" spans="1:3" x14ac:dyDescent="0.2">
      <c r="A5220" s="6"/>
      <c r="B5220" s="6"/>
      <c r="C5220" s="10"/>
    </row>
    <row r="5221" spans="1:3" x14ac:dyDescent="0.2">
      <c r="A5221" s="6"/>
      <c r="B5221" s="6"/>
      <c r="C5221" s="10"/>
    </row>
    <row r="5222" spans="1:3" x14ac:dyDescent="0.2">
      <c r="A5222" s="6"/>
      <c r="B5222" s="6"/>
      <c r="C5222" s="10"/>
    </row>
    <row r="5223" spans="1:3" x14ac:dyDescent="0.2">
      <c r="A5223" s="6"/>
      <c r="B5223" s="6"/>
      <c r="C5223" s="10"/>
    </row>
    <row r="5224" spans="1:3" x14ac:dyDescent="0.2">
      <c r="A5224" s="6"/>
      <c r="B5224" s="6"/>
      <c r="C5224" s="10"/>
    </row>
    <row r="5225" spans="1:3" x14ac:dyDescent="0.2">
      <c r="A5225" s="6"/>
      <c r="B5225" s="6"/>
      <c r="C5225" s="10"/>
    </row>
    <row r="5226" spans="1:3" x14ac:dyDescent="0.2">
      <c r="A5226" s="6"/>
      <c r="B5226" s="6"/>
      <c r="C5226" s="10"/>
    </row>
    <row r="5227" spans="1:3" x14ac:dyDescent="0.2">
      <c r="A5227" s="6"/>
      <c r="B5227" s="6"/>
      <c r="C5227" s="10"/>
    </row>
    <row r="5228" spans="1:3" x14ac:dyDescent="0.2">
      <c r="A5228" s="6"/>
      <c r="B5228" s="6"/>
      <c r="C5228" s="10"/>
    </row>
    <row r="5229" spans="1:3" x14ac:dyDescent="0.2">
      <c r="A5229" s="6"/>
      <c r="B5229" s="6"/>
      <c r="C5229" s="10"/>
    </row>
    <row r="5230" spans="1:3" x14ac:dyDescent="0.2">
      <c r="A5230" s="6"/>
      <c r="B5230" s="6"/>
      <c r="C5230" s="10"/>
    </row>
    <row r="5231" spans="1:3" x14ac:dyDescent="0.2">
      <c r="A5231" s="6"/>
      <c r="B5231" s="6"/>
      <c r="C5231" s="10"/>
    </row>
    <row r="5232" spans="1:3" x14ac:dyDescent="0.2">
      <c r="A5232" s="6"/>
      <c r="B5232" s="6"/>
      <c r="C5232" s="10"/>
    </row>
    <row r="5233" spans="1:3" x14ac:dyDescent="0.2">
      <c r="A5233" s="6"/>
      <c r="B5233" s="6"/>
      <c r="C5233" s="10"/>
    </row>
    <row r="5234" spans="1:3" x14ac:dyDescent="0.2">
      <c r="A5234" s="6"/>
      <c r="B5234" s="6"/>
      <c r="C5234" s="10"/>
    </row>
    <row r="5235" spans="1:3" x14ac:dyDescent="0.2">
      <c r="A5235" s="6"/>
      <c r="B5235" s="6"/>
      <c r="C5235" s="10"/>
    </row>
    <row r="5236" spans="1:3" x14ac:dyDescent="0.2">
      <c r="A5236" s="6"/>
      <c r="B5236" s="6"/>
      <c r="C5236" s="10"/>
    </row>
    <row r="5237" spans="1:3" x14ac:dyDescent="0.2">
      <c r="A5237" s="6"/>
      <c r="B5237" s="6"/>
      <c r="C5237" s="10"/>
    </row>
    <row r="5238" spans="1:3" x14ac:dyDescent="0.2">
      <c r="A5238" s="6"/>
      <c r="B5238" s="6"/>
      <c r="C5238" s="10"/>
    </row>
    <row r="5239" spans="1:3" x14ac:dyDescent="0.2">
      <c r="A5239" s="6"/>
      <c r="B5239" s="6"/>
      <c r="C5239" s="10"/>
    </row>
    <row r="5240" spans="1:3" x14ac:dyDescent="0.2">
      <c r="A5240" s="6"/>
      <c r="B5240" s="6"/>
      <c r="C5240" s="10"/>
    </row>
    <row r="5241" spans="1:3" x14ac:dyDescent="0.2">
      <c r="A5241" s="6"/>
      <c r="B5241" s="6"/>
      <c r="C5241" s="10"/>
    </row>
    <row r="5242" spans="1:3" x14ac:dyDescent="0.2">
      <c r="A5242" s="6"/>
      <c r="B5242" s="6"/>
      <c r="C5242" s="10"/>
    </row>
    <row r="5243" spans="1:3" x14ac:dyDescent="0.2">
      <c r="A5243" s="6"/>
      <c r="B5243" s="6"/>
      <c r="C5243" s="10"/>
    </row>
    <row r="5244" spans="1:3" x14ac:dyDescent="0.2">
      <c r="A5244" s="6"/>
      <c r="B5244" s="6"/>
      <c r="C5244" s="10"/>
    </row>
    <row r="5245" spans="1:3" x14ac:dyDescent="0.2">
      <c r="A5245" s="6"/>
      <c r="B5245" s="6"/>
      <c r="C5245" s="10"/>
    </row>
    <row r="5246" spans="1:3" x14ac:dyDescent="0.2">
      <c r="A5246" s="6"/>
      <c r="B5246" s="6"/>
      <c r="C5246" s="10"/>
    </row>
    <row r="5247" spans="1:3" x14ac:dyDescent="0.2">
      <c r="A5247" s="6"/>
      <c r="B5247" s="6"/>
      <c r="C5247" s="10"/>
    </row>
    <row r="5248" spans="1:3" x14ac:dyDescent="0.2">
      <c r="A5248" s="6"/>
      <c r="B5248" s="6"/>
      <c r="C5248" s="10"/>
    </row>
    <row r="5249" spans="1:3" x14ac:dyDescent="0.2">
      <c r="A5249" s="6"/>
      <c r="B5249" s="6"/>
      <c r="C5249" s="10"/>
    </row>
    <row r="5250" spans="1:3" x14ac:dyDescent="0.2">
      <c r="A5250" s="6"/>
      <c r="B5250" s="6"/>
      <c r="C5250" s="10"/>
    </row>
    <row r="5251" spans="1:3" x14ac:dyDescent="0.2">
      <c r="A5251" s="6"/>
      <c r="B5251" s="6"/>
      <c r="C5251" s="10"/>
    </row>
    <row r="5252" spans="1:3" x14ac:dyDescent="0.2">
      <c r="A5252" s="6"/>
      <c r="B5252" s="6"/>
      <c r="C5252" s="10"/>
    </row>
    <row r="5253" spans="1:3" x14ac:dyDescent="0.2">
      <c r="A5253" s="6"/>
      <c r="B5253" s="6"/>
      <c r="C5253" s="10"/>
    </row>
    <row r="5254" spans="1:3" x14ac:dyDescent="0.2">
      <c r="A5254" s="6"/>
      <c r="B5254" s="6"/>
      <c r="C5254" s="10"/>
    </row>
    <row r="5255" spans="1:3" x14ac:dyDescent="0.2">
      <c r="A5255" s="6"/>
      <c r="B5255" s="6"/>
      <c r="C5255" s="10"/>
    </row>
    <row r="5256" spans="1:3" x14ac:dyDescent="0.2">
      <c r="A5256" s="6"/>
      <c r="B5256" s="6"/>
      <c r="C5256" s="10"/>
    </row>
    <row r="5257" spans="1:3" x14ac:dyDescent="0.2">
      <c r="A5257" s="6"/>
      <c r="B5257" s="6"/>
      <c r="C5257" s="10"/>
    </row>
    <row r="5258" spans="1:3" x14ac:dyDescent="0.2">
      <c r="A5258" s="6"/>
      <c r="B5258" s="6"/>
      <c r="C5258" s="10"/>
    </row>
    <row r="5259" spans="1:3" x14ac:dyDescent="0.2">
      <c r="A5259" s="6"/>
      <c r="B5259" s="6"/>
      <c r="C5259" s="10"/>
    </row>
    <row r="5260" spans="1:3" x14ac:dyDescent="0.2">
      <c r="A5260" s="6"/>
      <c r="B5260" s="6"/>
      <c r="C5260" s="10"/>
    </row>
    <row r="5261" spans="1:3" x14ac:dyDescent="0.2">
      <c r="A5261" s="6"/>
      <c r="B5261" s="6"/>
      <c r="C5261" s="10"/>
    </row>
    <row r="5262" spans="1:3" x14ac:dyDescent="0.2">
      <c r="A5262" s="6"/>
      <c r="B5262" s="6"/>
      <c r="C5262" s="10"/>
    </row>
    <row r="5263" spans="1:3" x14ac:dyDescent="0.2">
      <c r="A5263" s="6"/>
      <c r="B5263" s="6"/>
      <c r="C5263" s="10"/>
    </row>
    <row r="5264" spans="1:3" x14ac:dyDescent="0.2">
      <c r="A5264" s="6"/>
      <c r="B5264" s="6"/>
      <c r="C5264" s="10"/>
    </row>
    <row r="5265" spans="1:3" x14ac:dyDescent="0.2">
      <c r="A5265" s="6"/>
      <c r="B5265" s="6"/>
      <c r="C5265" s="10"/>
    </row>
    <row r="5266" spans="1:3" x14ac:dyDescent="0.2">
      <c r="A5266" s="6"/>
      <c r="B5266" s="6"/>
      <c r="C5266" s="10"/>
    </row>
    <row r="5267" spans="1:3" x14ac:dyDescent="0.2">
      <c r="A5267" s="6"/>
      <c r="B5267" s="6"/>
      <c r="C5267" s="10"/>
    </row>
    <row r="5268" spans="1:3" x14ac:dyDescent="0.2">
      <c r="A5268" s="6"/>
      <c r="B5268" s="6"/>
      <c r="C5268" s="10"/>
    </row>
    <row r="5269" spans="1:3" x14ac:dyDescent="0.2">
      <c r="A5269" s="6"/>
      <c r="B5269" s="6"/>
      <c r="C5269" s="10"/>
    </row>
    <row r="5270" spans="1:3" x14ac:dyDescent="0.2">
      <c r="A5270" s="6"/>
      <c r="B5270" s="6"/>
      <c r="C5270" s="10"/>
    </row>
    <row r="5271" spans="1:3" x14ac:dyDescent="0.2">
      <c r="A5271" s="6"/>
      <c r="B5271" s="6"/>
      <c r="C5271" s="10"/>
    </row>
    <row r="5272" spans="1:3" x14ac:dyDescent="0.2">
      <c r="A5272" s="6"/>
      <c r="B5272" s="6"/>
      <c r="C5272" s="10"/>
    </row>
    <row r="5273" spans="1:3" x14ac:dyDescent="0.2">
      <c r="A5273" s="6"/>
      <c r="B5273" s="6"/>
      <c r="C5273" s="10"/>
    </row>
    <row r="5274" spans="1:3" x14ac:dyDescent="0.2">
      <c r="A5274" s="6"/>
      <c r="B5274" s="6"/>
      <c r="C5274" s="10"/>
    </row>
    <row r="5275" spans="1:3" x14ac:dyDescent="0.2">
      <c r="A5275" s="6"/>
      <c r="B5275" s="6"/>
      <c r="C5275" s="10"/>
    </row>
    <row r="5276" spans="1:3" x14ac:dyDescent="0.2">
      <c r="A5276" s="6"/>
      <c r="B5276" s="6"/>
      <c r="C5276" s="10"/>
    </row>
    <row r="5277" spans="1:3" x14ac:dyDescent="0.2">
      <c r="A5277" s="6"/>
      <c r="B5277" s="6"/>
      <c r="C5277" s="10"/>
    </row>
    <row r="5278" spans="1:3" x14ac:dyDescent="0.2">
      <c r="A5278" s="6"/>
      <c r="B5278" s="6"/>
      <c r="C5278" s="10"/>
    </row>
    <row r="5279" spans="1:3" x14ac:dyDescent="0.2">
      <c r="A5279" s="6"/>
      <c r="B5279" s="6"/>
      <c r="C5279" s="10"/>
    </row>
    <row r="5280" spans="1:3" x14ac:dyDescent="0.2">
      <c r="A5280" s="6"/>
      <c r="B5280" s="6"/>
      <c r="C5280" s="10"/>
    </row>
    <row r="5281" spans="1:3" x14ac:dyDescent="0.2">
      <c r="A5281" s="6"/>
      <c r="B5281" s="6"/>
      <c r="C5281" s="10"/>
    </row>
    <row r="5282" spans="1:3" x14ac:dyDescent="0.2">
      <c r="A5282" s="6"/>
      <c r="B5282" s="6"/>
      <c r="C5282" s="10"/>
    </row>
    <row r="5283" spans="1:3" x14ac:dyDescent="0.2">
      <c r="A5283" s="6"/>
      <c r="B5283" s="6"/>
      <c r="C5283" s="10"/>
    </row>
    <row r="5284" spans="1:3" x14ac:dyDescent="0.2">
      <c r="A5284" s="6"/>
      <c r="B5284" s="6"/>
      <c r="C5284" s="10"/>
    </row>
    <row r="5285" spans="1:3" x14ac:dyDescent="0.2">
      <c r="A5285" s="6"/>
      <c r="B5285" s="6"/>
      <c r="C5285" s="10"/>
    </row>
    <row r="5286" spans="1:3" x14ac:dyDescent="0.2">
      <c r="A5286" s="6"/>
      <c r="B5286" s="6"/>
      <c r="C5286" s="10"/>
    </row>
    <row r="5287" spans="1:3" x14ac:dyDescent="0.2">
      <c r="A5287" s="6"/>
      <c r="B5287" s="6"/>
      <c r="C5287" s="10"/>
    </row>
    <row r="5288" spans="1:3" x14ac:dyDescent="0.2">
      <c r="A5288" s="6"/>
      <c r="B5288" s="6"/>
      <c r="C5288" s="10"/>
    </row>
    <row r="5289" spans="1:3" x14ac:dyDescent="0.2">
      <c r="A5289" s="6"/>
      <c r="B5289" s="6"/>
      <c r="C5289" s="10"/>
    </row>
    <row r="5290" spans="1:3" x14ac:dyDescent="0.2">
      <c r="A5290" s="6"/>
      <c r="B5290" s="6"/>
      <c r="C5290" s="10"/>
    </row>
    <row r="5291" spans="1:3" x14ac:dyDescent="0.2">
      <c r="A5291" s="6"/>
      <c r="B5291" s="6"/>
      <c r="C5291" s="10"/>
    </row>
    <row r="5292" spans="1:3" x14ac:dyDescent="0.2">
      <c r="A5292" s="6"/>
      <c r="B5292" s="6"/>
      <c r="C5292" s="10"/>
    </row>
    <row r="5293" spans="1:3" x14ac:dyDescent="0.2">
      <c r="A5293" s="6"/>
      <c r="B5293" s="6"/>
      <c r="C5293" s="10"/>
    </row>
    <row r="5294" spans="1:3" x14ac:dyDescent="0.2">
      <c r="A5294" s="6"/>
      <c r="B5294" s="6"/>
      <c r="C5294" s="10"/>
    </row>
    <row r="5295" spans="1:3" x14ac:dyDescent="0.2">
      <c r="A5295" s="6"/>
      <c r="B5295" s="6"/>
      <c r="C5295" s="10"/>
    </row>
    <row r="5296" spans="1:3" x14ac:dyDescent="0.2">
      <c r="A5296" s="6"/>
      <c r="B5296" s="6"/>
      <c r="C5296" s="10"/>
    </row>
    <row r="5297" spans="1:3" x14ac:dyDescent="0.2">
      <c r="A5297" s="6"/>
      <c r="B5297" s="6"/>
      <c r="C5297" s="10"/>
    </row>
    <row r="5298" spans="1:3" x14ac:dyDescent="0.2">
      <c r="A5298" s="6"/>
      <c r="B5298" s="6"/>
      <c r="C5298" s="10"/>
    </row>
    <row r="5299" spans="1:3" x14ac:dyDescent="0.2">
      <c r="A5299" s="6"/>
      <c r="B5299" s="6"/>
      <c r="C5299" s="10"/>
    </row>
    <row r="5300" spans="1:3" x14ac:dyDescent="0.2">
      <c r="A5300" s="6"/>
      <c r="B5300" s="6"/>
      <c r="C5300" s="10"/>
    </row>
    <row r="5301" spans="1:3" x14ac:dyDescent="0.2">
      <c r="A5301" s="6"/>
      <c r="B5301" s="6"/>
      <c r="C5301" s="10"/>
    </row>
    <row r="5302" spans="1:3" x14ac:dyDescent="0.2">
      <c r="A5302" s="6"/>
      <c r="B5302" s="6"/>
      <c r="C5302" s="10"/>
    </row>
    <row r="5303" spans="1:3" x14ac:dyDescent="0.2">
      <c r="A5303" s="6"/>
      <c r="B5303" s="6"/>
      <c r="C5303" s="10"/>
    </row>
    <row r="5304" spans="1:3" x14ac:dyDescent="0.2">
      <c r="A5304" s="6"/>
      <c r="B5304" s="6"/>
      <c r="C5304" s="10"/>
    </row>
    <row r="5305" spans="1:3" x14ac:dyDescent="0.2">
      <c r="A5305" s="6"/>
      <c r="B5305" s="6"/>
      <c r="C5305" s="10"/>
    </row>
    <row r="5306" spans="1:3" x14ac:dyDescent="0.2">
      <c r="A5306" s="6"/>
      <c r="B5306" s="6"/>
      <c r="C5306" s="10"/>
    </row>
    <row r="5307" spans="1:3" x14ac:dyDescent="0.2">
      <c r="A5307" s="6"/>
      <c r="B5307" s="6"/>
      <c r="C5307" s="10"/>
    </row>
    <row r="5308" spans="1:3" x14ac:dyDescent="0.2">
      <c r="A5308" s="6"/>
      <c r="B5308" s="6"/>
      <c r="C5308" s="10"/>
    </row>
    <row r="5309" spans="1:3" x14ac:dyDescent="0.2">
      <c r="A5309" s="6"/>
      <c r="B5309" s="6"/>
      <c r="C5309" s="10"/>
    </row>
    <row r="5310" spans="1:3" x14ac:dyDescent="0.2">
      <c r="A5310" s="6"/>
      <c r="B5310" s="6"/>
      <c r="C5310" s="10"/>
    </row>
    <row r="5311" spans="1:3" x14ac:dyDescent="0.2">
      <c r="A5311" s="6"/>
      <c r="B5311" s="6"/>
      <c r="C5311" s="10"/>
    </row>
    <row r="5312" spans="1:3" x14ac:dyDescent="0.2">
      <c r="A5312" s="6"/>
      <c r="B5312" s="6"/>
      <c r="C5312" s="10"/>
    </row>
    <row r="5313" spans="1:3" x14ac:dyDescent="0.2">
      <c r="A5313" s="6"/>
      <c r="B5313" s="6"/>
      <c r="C5313" s="10"/>
    </row>
    <row r="5314" spans="1:3" x14ac:dyDescent="0.2">
      <c r="A5314" s="6"/>
      <c r="B5314" s="6"/>
      <c r="C5314" s="10"/>
    </row>
    <row r="5315" spans="1:3" x14ac:dyDescent="0.2">
      <c r="A5315" s="6"/>
      <c r="B5315" s="6"/>
      <c r="C5315" s="10"/>
    </row>
    <row r="5316" spans="1:3" x14ac:dyDescent="0.2">
      <c r="A5316" s="6"/>
      <c r="B5316" s="6"/>
      <c r="C5316" s="10"/>
    </row>
    <row r="5317" spans="1:3" x14ac:dyDescent="0.2">
      <c r="A5317" s="6"/>
      <c r="B5317" s="6"/>
      <c r="C5317" s="10"/>
    </row>
    <row r="5318" spans="1:3" x14ac:dyDescent="0.2">
      <c r="A5318" s="6"/>
      <c r="B5318" s="6"/>
      <c r="C5318" s="10"/>
    </row>
    <row r="5319" spans="1:3" x14ac:dyDescent="0.2">
      <c r="A5319" s="6"/>
      <c r="B5319" s="6"/>
      <c r="C5319" s="10"/>
    </row>
    <row r="5320" spans="1:3" x14ac:dyDescent="0.2">
      <c r="A5320" s="6"/>
      <c r="B5320" s="6"/>
      <c r="C5320" s="10"/>
    </row>
    <row r="5321" spans="1:3" x14ac:dyDescent="0.2">
      <c r="A5321" s="6"/>
      <c r="B5321" s="6"/>
      <c r="C5321" s="10"/>
    </row>
    <row r="5322" spans="1:3" x14ac:dyDescent="0.2">
      <c r="A5322" s="6"/>
      <c r="B5322" s="6"/>
      <c r="C5322" s="10"/>
    </row>
    <row r="5323" spans="1:3" x14ac:dyDescent="0.2">
      <c r="A5323" s="6"/>
      <c r="B5323" s="6"/>
      <c r="C5323" s="10"/>
    </row>
    <row r="5324" spans="1:3" x14ac:dyDescent="0.2">
      <c r="A5324" s="6"/>
      <c r="B5324" s="6"/>
      <c r="C5324" s="10"/>
    </row>
    <row r="5325" spans="1:3" x14ac:dyDescent="0.2">
      <c r="A5325" s="6"/>
      <c r="B5325" s="6"/>
      <c r="C5325" s="10"/>
    </row>
    <row r="5326" spans="1:3" x14ac:dyDescent="0.2">
      <c r="A5326" s="6"/>
      <c r="B5326" s="6"/>
      <c r="C5326" s="10"/>
    </row>
    <row r="5327" spans="1:3" x14ac:dyDescent="0.2">
      <c r="A5327" s="6"/>
      <c r="B5327" s="6"/>
      <c r="C5327" s="10"/>
    </row>
    <row r="5328" spans="1:3" x14ac:dyDescent="0.2">
      <c r="A5328" s="6"/>
      <c r="B5328" s="6"/>
      <c r="C5328" s="10"/>
    </row>
    <row r="5329" spans="1:3" x14ac:dyDescent="0.2">
      <c r="A5329" s="6"/>
      <c r="B5329" s="6"/>
      <c r="C5329" s="10"/>
    </row>
    <row r="5330" spans="1:3" x14ac:dyDescent="0.2">
      <c r="A5330" s="6"/>
      <c r="B5330" s="6"/>
      <c r="C5330" s="10"/>
    </row>
    <row r="5331" spans="1:3" x14ac:dyDescent="0.2">
      <c r="A5331" s="6"/>
      <c r="B5331" s="6"/>
      <c r="C5331" s="10"/>
    </row>
    <row r="5332" spans="1:3" x14ac:dyDescent="0.2">
      <c r="A5332" s="6"/>
      <c r="B5332" s="6"/>
      <c r="C5332" s="10"/>
    </row>
    <row r="5333" spans="1:3" x14ac:dyDescent="0.2">
      <c r="A5333" s="6"/>
      <c r="B5333" s="6"/>
      <c r="C5333" s="10"/>
    </row>
    <row r="5334" spans="1:3" x14ac:dyDescent="0.2">
      <c r="A5334" s="6"/>
      <c r="B5334" s="6"/>
      <c r="C5334" s="10"/>
    </row>
    <row r="5335" spans="1:3" x14ac:dyDescent="0.2">
      <c r="A5335" s="6"/>
      <c r="B5335" s="6"/>
      <c r="C5335" s="10"/>
    </row>
    <row r="5336" spans="1:3" x14ac:dyDescent="0.2">
      <c r="A5336" s="6"/>
      <c r="B5336" s="6"/>
      <c r="C5336" s="10"/>
    </row>
    <row r="5337" spans="1:3" x14ac:dyDescent="0.2">
      <c r="A5337" s="6"/>
      <c r="B5337" s="6"/>
      <c r="C5337" s="10"/>
    </row>
    <row r="5338" spans="1:3" x14ac:dyDescent="0.2">
      <c r="A5338" s="6"/>
      <c r="B5338" s="6"/>
      <c r="C5338" s="10"/>
    </row>
    <row r="5339" spans="1:3" x14ac:dyDescent="0.2">
      <c r="A5339" s="6"/>
      <c r="B5339" s="6"/>
      <c r="C5339" s="10"/>
    </row>
    <row r="5340" spans="1:3" x14ac:dyDescent="0.2">
      <c r="A5340" s="6"/>
      <c r="B5340" s="6"/>
      <c r="C5340" s="10"/>
    </row>
    <row r="5341" spans="1:3" x14ac:dyDescent="0.2">
      <c r="A5341" s="6"/>
      <c r="B5341" s="6"/>
      <c r="C5341" s="10"/>
    </row>
    <row r="5342" spans="1:3" x14ac:dyDescent="0.2">
      <c r="A5342" s="6"/>
      <c r="B5342" s="6"/>
      <c r="C5342" s="10"/>
    </row>
    <row r="5343" spans="1:3" x14ac:dyDescent="0.2">
      <c r="A5343" s="6"/>
      <c r="B5343" s="6"/>
      <c r="C5343" s="10"/>
    </row>
    <row r="5344" spans="1:3" x14ac:dyDescent="0.2">
      <c r="A5344" s="6"/>
      <c r="B5344" s="6"/>
      <c r="C5344" s="10"/>
    </row>
    <row r="5345" spans="1:3" x14ac:dyDescent="0.2">
      <c r="A5345" s="6"/>
      <c r="B5345" s="6"/>
      <c r="C5345" s="10"/>
    </row>
    <row r="5346" spans="1:3" x14ac:dyDescent="0.2">
      <c r="A5346" s="6"/>
      <c r="B5346" s="6"/>
      <c r="C5346" s="10"/>
    </row>
    <row r="5347" spans="1:3" x14ac:dyDescent="0.2">
      <c r="A5347" s="6"/>
      <c r="B5347" s="6"/>
      <c r="C5347" s="10"/>
    </row>
    <row r="5348" spans="1:3" x14ac:dyDescent="0.2">
      <c r="A5348" s="6"/>
      <c r="B5348" s="6"/>
      <c r="C5348" s="10"/>
    </row>
    <row r="5349" spans="1:3" x14ac:dyDescent="0.2">
      <c r="A5349" s="6"/>
      <c r="B5349" s="6"/>
      <c r="C5349" s="10"/>
    </row>
    <row r="5350" spans="1:3" x14ac:dyDescent="0.2">
      <c r="A5350" s="6"/>
      <c r="B5350" s="6"/>
      <c r="C5350" s="10"/>
    </row>
    <row r="5351" spans="1:3" x14ac:dyDescent="0.2">
      <c r="A5351" s="6"/>
      <c r="B5351" s="6"/>
      <c r="C5351" s="10"/>
    </row>
    <row r="5352" spans="1:3" x14ac:dyDescent="0.2">
      <c r="A5352" s="6"/>
      <c r="B5352" s="6"/>
      <c r="C5352" s="10"/>
    </row>
    <row r="5353" spans="1:3" x14ac:dyDescent="0.2">
      <c r="A5353" s="6"/>
      <c r="B5353" s="6"/>
      <c r="C5353" s="10"/>
    </row>
    <row r="5354" spans="1:3" x14ac:dyDescent="0.2">
      <c r="A5354" s="6"/>
      <c r="B5354" s="6"/>
      <c r="C5354" s="10"/>
    </row>
    <row r="5355" spans="1:3" x14ac:dyDescent="0.2">
      <c r="A5355" s="6"/>
      <c r="B5355" s="6"/>
      <c r="C5355" s="10"/>
    </row>
    <row r="5356" spans="1:3" x14ac:dyDescent="0.2">
      <c r="A5356" s="6"/>
      <c r="B5356" s="6"/>
      <c r="C5356" s="10"/>
    </row>
    <row r="5357" spans="1:3" x14ac:dyDescent="0.2">
      <c r="A5357" s="6"/>
      <c r="B5357" s="6"/>
      <c r="C5357" s="10"/>
    </row>
    <row r="5358" spans="1:3" x14ac:dyDescent="0.2">
      <c r="A5358" s="6"/>
      <c r="B5358" s="6"/>
      <c r="C5358" s="10"/>
    </row>
    <row r="5359" spans="1:3" x14ac:dyDescent="0.2">
      <c r="A5359" s="6"/>
      <c r="B5359" s="6"/>
      <c r="C5359" s="10"/>
    </row>
    <row r="5360" spans="1:3" x14ac:dyDescent="0.2">
      <c r="A5360" s="6"/>
      <c r="B5360" s="6"/>
      <c r="C5360" s="10"/>
    </row>
    <row r="5361" spans="1:3" x14ac:dyDescent="0.2">
      <c r="A5361" s="6"/>
      <c r="B5361" s="6"/>
      <c r="C5361" s="10"/>
    </row>
    <row r="5362" spans="1:3" x14ac:dyDescent="0.2">
      <c r="A5362" s="6"/>
      <c r="B5362" s="6"/>
      <c r="C5362" s="10"/>
    </row>
    <row r="5363" spans="1:3" x14ac:dyDescent="0.2">
      <c r="A5363" s="6"/>
      <c r="B5363" s="6"/>
      <c r="C5363" s="10"/>
    </row>
    <row r="5364" spans="1:3" x14ac:dyDescent="0.2">
      <c r="A5364" s="6"/>
      <c r="B5364" s="6"/>
      <c r="C5364" s="10"/>
    </row>
    <row r="5365" spans="1:3" x14ac:dyDescent="0.2">
      <c r="A5365" s="6"/>
      <c r="B5365" s="6"/>
      <c r="C5365" s="10"/>
    </row>
    <row r="5366" spans="1:3" x14ac:dyDescent="0.2">
      <c r="A5366" s="6"/>
      <c r="B5366" s="6"/>
      <c r="C5366" s="10"/>
    </row>
    <row r="5367" spans="1:3" x14ac:dyDescent="0.2">
      <c r="A5367" s="6"/>
      <c r="B5367" s="6"/>
      <c r="C5367" s="10"/>
    </row>
    <row r="5368" spans="1:3" x14ac:dyDescent="0.2">
      <c r="A5368" s="6"/>
      <c r="B5368" s="6"/>
      <c r="C5368" s="10"/>
    </row>
    <row r="5369" spans="1:3" x14ac:dyDescent="0.2">
      <c r="A5369" s="6"/>
      <c r="B5369" s="6"/>
      <c r="C5369" s="10"/>
    </row>
    <row r="5370" spans="1:3" x14ac:dyDescent="0.2">
      <c r="A5370" s="6"/>
      <c r="B5370" s="6"/>
      <c r="C5370" s="10"/>
    </row>
    <row r="5371" spans="1:3" x14ac:dyDescent="0.2">
      <c r="A5371" s="6"/>
      <c r="B5371" s="6"/>
      <c r="C5371" s="10"/>
    </row>
    <row r="5372" spans="1:3" x14ac:dyDescent="0.2">
      <c r="A5372" s="6"/>
      <c r="B5372" s="6"/>
      <c r="C5372" s="10"/>
    </row>
    <row r="5373" spans="1:3" x14ac:dyDescent="0.2">
      <c r="A5373" s="6"/>
      <c r="B5373" s="6"/>
      <c r="C5373" s="10"/>
    </row>
    <row r="5374" spans="1:3" x14ac:dyDescent="0.2">
      <c r="A5374" s="6"/>
      <c r="B5374" s="6"/>
      <c r="C5374" s="10"/>
    </row>
    <row r="5375" spans="1:3" x14ac:dyDescent="0.2">
      <c r="A5375" s="6"/>
      <c r="B5375" s="6"/>
      <c r="C5375" s="10"/>
    </row>
    <row r="5376" spans="1:3" x14ac:dyDescent="0.2">
      <c r="A5376" s="6"/>
      <c r="B5376" s="6"/>
      <c r="C5376" s="10"/>
    </row>
    <row r="5377" spans="1:3" x14ac:dyDescent="0.2">
      <c r="A5377" s="6"/>
      <c r="B5377" s="6"/>
      <c r="C5377" s="10"/>
    </row>
    <row r="5378" spans="1:3" x14ac:dyDescent="0.2">
      <c r="A5378" s="6"/>
      <c r="B5378" s="6"/>
      <c r="C5378" s="10"/>
    </row>
    <row r="5379" spans="1:3" x14ac:dyDescent="0.2">
      <c r="A5379" s="6"/>
      <c r="B5379" s="6"/>
      <c r="C5379" s="10"/>
    </row>
    <row r="5380" spans="1:3" x14ac:dyDescent="0.2">
      <c r="A5380" s="6"/>
      <c r="B5380" s="6"/>
      <c r="C5380" s="10"/>
    </row>
    <row r="5381" spans="1:3" x14ac:dyDescent="0.2">
      <c r="A5381" s="6"/>
      <c r="B5381" s="6"/>
      <c r="C5381" s="10"/>
    </row>
    <row r="5382" spans="1:3" x14ac:dyDescent="0.2">
      <c r="A5382" s="6"/>
      <c r="B5382" s="6"/>
      <c r="C5382" s="10"/>
    </row>
    <row r="5383" spans="1:3" x14ac:dyDescent="0.2">
      <c r="A5383" s="6"/>
      <c r="B5383" s="6"/>
      <c r="C5383" s="10"/>
    </row>
    <row r="5384" spans="1:3" x14ac:dyDescent="0.2">
      <c r="A5384" s="6"/>
      <c r="B5384" s="6"/>
      <c r="C5384" s="10"/>
    </row>
    <row r="5385" spans="1:3" x14ac:dyDescent="0.2">
      <c r="A5385" s="6"/>
      <c r="B5385" s="6"/>
      <c r="C5385" s="10"/>
    </row>
    <row r="5386" spans="1:3" x14ac:dyDescent="0.2">
      <c r="A5386" s="6"/>
      <c r="B5386" s="6"/>
      <c r="C5386" s="10"/>
    </row>
    <row r="5387" spans="1:3" x14ac:dyDescent="0.2">
      <c r="A5387" s="6"/>
      <c r="B5387" s="6"/>
      <c r="C5387" s="10"/>
    </row>
    <row r="5388" spans="1:3" x14ac:dyDescent="0.2">
      <c r="A5388" s="6"/>
      <c r="B5388" s="6"/>
      <c r="C5388" s="10"/>
    </row>
    <row r="5389" spans="1:3" x14ac:dyDescent="0.2">
      <c r="A5389" s="6"/>
      <c r="B5389" s="6"/>
      <c r="C5389" s="10"/>
    </row>
    <row r="5390" spans="1:3" x14ac:dyDescent="0.2">
      <c r="A5390" s="6"/>
      <c r="B5390" s="6"/>
      <c r="C5390" s="10"/>
    </row>
    <row r="5391" spans="1:3" x14ac:dyDescent="0.2">
      <c r="A5391" s="6"/>
      <c r="B5391" s="6"/>
      <c r="C5391" s="10"/>
    </row>
    <row r="5392" spans="1:3" x14ac:dyDescent="0.2">
      <c r="A5392" s="6"/>
      <c r="B5392" s="6"/>
      <c r="C5392" s="10"/>
    </row>
    <row r="5393" spans="1:3" x14ac:dyDescent="0.2">
      <c r="A5393" s="6"/>
      <c r="B5393" s="6"/>
      <c r="C5393" s="10"/>
    </row>
    <row r="5394" spans="1:3" x14ac:dyDescent="0.2">
      <c r="A5394" s="6"/>
      <c r="B5394" s="6"/>
      <c r="C5394" s="10"/>
    </row>
    <row r="5395" spans="1:3" x14ac:dyDescent="0.2">
      <c r="A5395" s="6"/>
      <c r="B5395" s="6"/>
      <c r="C5395" s="10"/>
    </row>
    <row r="5396" spans="1:3" x14ac:dyDescent="0.2">
      <c r="A5396" s="6"/>
      <c r="B5396" s="6"/>
      <c r="C5396" s="10"/>
    </row>
    <row r="5397" spans="1:3" x14ac:dyDescent="0.2">
      <c r="A5397" s="6"/>
      <c r="B5397" s="6"/>
      <c r="C5397" s="10"/>
    </row>
    <row r="5398" spans="1:3" x14ac:dyDescent="0.2">
      <c r="A5398" s="6"/>
      <c r="B5398" s="6"/>
      <c r="C5398" s="10"/>
    </row>
    <row r="5399" spans="1:3" x14ac:dyDescent="0.2">
      <c r="A5399" s="6"/>
      <c r="B5399" s="6"/>
      <c r="C5399" s="10"/>
    </row>
    <row r="5400" spans="1:3" x14ac:dyDescent="0.2">
      <c r="A5400" s="6"/>
      <c r="B5400" s="6"/>
      <c r="C5400" s="10"/>
    </row>
    <row r="5401" spans="1:3" x14ac:dyDescent="0.2">
      <c r="A5401" s="6"/>
      <c r="B5401" s="6"/>
      <c r="C5401" s="10"/>
    </row>
    <row r="5402" spans="1:3" x14ac:dyDescent="0.2">
      <c r="A5402" s="6"/>
      <c r="B5402" s="6"/>
      <c r="C5402" s="10"/>
    </row>
    <row r="5403" spans="1:3" x14ac:dyDescent="0.2">
      <c r="A5403" s="6"/>
      <c r="B5403" s="6"/>
      <c r="C5403" s="10"/>
    </row>
    <row r="5404" spans="1:3" x14ac:dyDescent="0.2">
      <c r="A5404" s="6"/>
      <c r="B5404" s="6"/>
      <c r="C5404" s="10"/>
    </row>
    <row r="5405" spans="1:3" x14ac:dyDescent="0.2">
      <c r="A5405" s="6"/>
      <c r="B5405" s="6"/>
      <c r="C5405" s="10"/>
    </row>
    <row r="5406" spans="1:3" x14ac:dyDescent="0.2">
      <c r="A5406" s="6"/>
      <c r="B5406" s="6"/>
      <c r="C5406" s="10"/>
    </row>
    <row r="5407" spans="1:3" x14ac:dyDescent="0.2">
      <c r="A5407" s="6"/>
      <c r="B5407" s="6"/>
      <c r="C5407" s="10"/>
    </row>
    <row r="5408" spans="1:3" x14ac:dyDescent="0.2">
      <c r="A5408" s="6"/>
      <c r="B5408" s="6"/>
      <c r="C5408" s="10"/>
    </row>
    <row r="5409" spans="1:3" x14ac:dyDescent="0.2">
      <c r="A5409" s="6"/>
      <c r="B5409" s="6"/>
      <c r="C5409" s="10"/>
    </row>
    <row r="5410" spans="1:3" x14ac:dyDescent="0.2">
      <c r="A5410" s="6"/>
      <c r="B5410" s="6"/>
      <c r="C5410" s="10"/>
    </row>
    <row r="5411" spans="1:3" x14ac:dyDescent="0.2">
      <c r="A5411" s="6"/>
      <c r="B5411" s="6"/>
      <c r="C5411" s="10"/>
    </row>
    <row r="5412" spans="1:3" x14ac:dyDescent="0.2">
      <c r="A5412" s="6"/>
      <c r="B5412" s="6"/>
      <c r="C5412" s="10"/>
    </row>
    <row r="5413" spans="1:3" x14ac:dyDescent="0.2">
      <c r="A5413" s="6"/>
      <c r="B5413" s="6"/>
      <c r="C5413" s="10"/>
    </row>
    <row r="5414" spans="1:3" x14ac:dyDescent="0.2">
      <c r="A5414" s="6"/>
      <c r="B5414" s="6"/>
      <c r="C5414" s="10"/>
    </row>
    <row r="5415" spans="1:3" x14ac:dyDescent="0.2">
      <c r="A5415" s="6"/>
      <c r="B5415" s="6"/>
      <c r="C5415" s="10"/>
    </row>
    <row r="5416" spans="1:3" x14ac:dyDescent="0.2">
      <c r="A5416" s="6"/>
      <c r="B5416" s="6"/>
      <c r="C5416" s="10"/>
    </row>
    <row r="5417" spans="1:3" x14ac:dyDescent="0.2">
      <c r="A5417" s="6"/>
      <c r="B5417" s="6"/>
      <c r="C5417" s="10"/>
    </row>
    <row r="5418" spans="1:3" x14ac:dyDescent="0.2">
      <c r="A5418" s="6"/>
      <c r="B5418" s="6"/>
      <c r="C5418" s="10"/>
    </row>
    <row r="5419" spans="1:3" x14ac:dyDescent="0.2">
      <c r="A5419" s="6"/>
      <c r="B5419" s="6"/>
      <c r="C5419" s="10"/>
    </row>
    <row r="5420" spans="1:3" x14ac:dyDescent="0.2">
      <c r="A5420" s="6"/>
      <c r="B5420" s="6"/>
      <c r="C5420" s="10"/>
    </row>
    <row r="5421" spans="1:3" x14ac:dyDescent="0.2">
      <c r="A5421" s="6"/>
      <c r="B5421" s="6"/>
      <c r="C5421" s="10"/>
    </row>
    <row r="5422" spans="1:3" x14ac:dyDescent="0.2">
      <c r="A5422" s="6"/>
      <c r="B5422" s="6"/>
      <c r="C5422" s="10"/>
    </row>
    <row r="5423" spans="1:3" x14ac:dyDescent="0.2">
      <c r="A5423" s="6"/>
      <c r="B5423" s="6"/>
      <c r="C5423" s="10"/>
    </row>
    <row r="5424" spans="1:3" x14ac:dyDescent="0.2">
      <c r="A5424" s="6"/>
      <c r="B5424" s="6"/>
      <c r="C5424" s="10"/>
    </row>
    <row r="5425" spans="1:3" x14ac:dyDescent="0.2">
      <c r="A5425" s="6"/>
      <c r="B5425" s="6"/>
      <c r="C5425" s="10"/>
    </row>
    <row r="5426" spans="1:3" x14ac:dyDescent="0.2">
      <c r="A5426" s="6"/>
      <c r="B5426" s="6"/>
      <c r="C5426" s="10"/>
    </row>
    <row r="5427" spans="1:3" x14ac:dyDescent="0.2">
      <c r="A5427" s="6"/>
      <c r="B5427" s="6"/>
      <c r="C5427" s="10"/>
    </row>
    <row r="5428" spans="1:3" x14ac:dyDescent="0.2">
      <c r="A5428" s="6"/>
      <c r="B5428" s="6"/>
      <c r="C5428" s="10"/>
    </row>
    <row r="5429" spans="1:3" x14ac:dyDescent="0.2">
      <c r="A5429" s="6"/>
      <c r="B5429" s="6"/>
      <c r="C5429" s="10"/>
    </row>
    <row r="5430" spans="1:3" x14ac:dyDescent="0.2">
      <c r="A5430" s="6"/>
      <c r="B5430" s="6"/>
      <c r="C5430" s="10"/>
    </row>
    <row r="5431" spans="1:3" x14ac:dyDescent="0.2">
      <c r="A5431" s="6"/>
      <c r="B5431" s="6"/>
      <c r="C5431" s="10"/>
    </row>
    <row r="5432" spans="1:3" x14ac:dyDescent="0.2">
      <c r="A5432" s="6"/>
      <c r="B5432" s="6"/>
      <c r="C5432" s="10"/>
    </row>
    <row r="5433" spans="1:3" x14ac:dyDescent="0.2">
      <c r="A5433" s="6"/>
      <c r="B5433" s="6"/>
      <c r="C5433" s="10"/>
    </row>
    <row r="5434" spans="1:3" x14ac:dyDescent="0.2">
      <c r="A5434" s="6"/>
      <c r="B5434" s="6"/>
      <c r="C5434" s="10"/>
    </row>
    <row r="5435" spans="1:3" x14ac:dyDescent="0.2">
      <c r="A5435" s="6"/>
      <c r="B5435" s="6"/>
      <c r="C5435" s="10"/>
    </row>
    <row r="5436" spans="1:3" x14ac:dyDescent="0.2">
      <c r="A5436" s="6"/>
      <c r="B5436" s="6"/>
      <c r="C5436" s="10"/>
    </row>
    <row r="5437" spans="1:3" x14ac:dyDescent="0.2">
      <c r="A5437" s="6"/>
      <c r="B5437" s="6"/>
      <c r="C5437" s="10"/>
    </row>
    <row r="5438" spans="1:3" x14ac:dyDescent="0.2">
      <c r="A5438" s="6"/>
      <c r="B5438" s="6"/>
      <c r="C5438" s="10"/>
    </row>
    <row r="5439" spans="1:3" x14ac:dyDescent="0.2">
      <c r="A5439" s="6"/>
      <c r="B5439" s="6"/>
      <c r="C5439" s="10"/>
    </row>
    <row r="5440" spans="1:3" x14ac:dyDescent="0.2">
      <c r="A5440" s="6"/>
      <c r="B5440" s="6"/>
      <c r="C5440" s="10"/>
    </row>
    <row r="5441" spans="1:3" x14ac:dyDescent="0.2">
      <c r="A5441" s="6"/>
      <c r="B5441" s="6"/>
      <c r="C5441" s="10"/>
    </row>
    <row r="5442" spans="1:3" x14ac:dyDescent="0.2">
      <c r="A5442" s="6"/>
      <c r="B5442" s="6"/>
      <c r="C5442" s="10"/>
    </row>
    <row r="5443" spans="1:3" x14ac:dyDescent="0.2">
      <c r="A5443" s="6"/>
      <c r="B5443" s="6"/>
      <c r="C5443" s="10"/>
    </row>
    <row r="5444" spans="1:3" x14ac:dyDescent="0.2">
      <c r="A5444" s="6"/>
      <c r="B5444" s="6"/>
      <c r="C5444" s="10"/>
    </row>
    <row r="5445" spans="1:3" x14ac:dyDescent="0.2">
      <c r="A5445" s="6"/>
      <c r="B5445" s="6"/>
      <c r="C5445" s="10"/>
    </row>
    <row r="5446" spans="1:3" x14ac:dyDescent="0.2">
      <c r="A5446" s="6"/>
      <c r="B5446" s="6"/>
      <c r="C5446" s="10"/>
    </row>
    <row r="5447" spans="1:3" x14ac:dyDescent="0.2">
      <c r="A5447" s="6"/>
      <c r="B5447" s="6"/>
      <c r="C5447" s="10"/>
    </row>
    <row r="5448" spans="1:3" x14ac:dyDescent="0.2">
      <c r="A5448" s="6"/>
      <c r="B5448" s="6"/>
      <c r="C5448" s="10"/>
    </row>
    <row r="5449" spans="1:3" x14ac:dyDescent="0.2">
      <c r="A5449" s="6"/>
      <c r="B5449" s="6"/>
      <c r="C5449" s="10"/>
    </row>
    <row r="5450" spans="1:3" x14ac:dyDescent="0.2">
      <c r="A5450" s="6"/>
      <c r="B5450" s="6"/>
      <c r="C5450" s="10"/>
    </row>
    <row r="5451" spans="1:3" x14ac:dyDescent="0.2">
      <c r="A5451" s="6"/>
      <c r="B5451" s="6"/>
      <c r="C5451" s="10"/>
    </row>
    <row r="5452" spans="1:3" x14ac:dyDescent="0.2">
      <c r="A5452" s="6"/>
      <c r="B5452" s="6"/>
      <c r="C5452" s="10"/>
    </row>
    <row r="5453" spans="1:3" x14ac:dyDescent="0.2">
      <c r="A5453" s="6"/>
      <c r="B5453" s="6"/>
      <c r="C5453" s="10"/>
    </row>
    <row r="5454" spans="1:3" x14ac:dyDescent="0.2">
      <c r="A5454" s="6"/>
      <c r="B5454" s="6"/>
      <c r="C5454" s="10"/>
    </row>
    <row r="5455" spans="1:3" x14ac:dyDescent="0.2">
      <c r="A5455" s="6"/>
      <c r="B5455" s="6"/>
      <c r="C5455" s="10"/>
    </row>
    <row r="5456" spans="1:3" x14ac:dyDescent="0.2">
      <c r="A5456" s="6"/>
      <c r="B5456" s="6"/>
      <c r="C5456" s="10"/>
    </row>
    <row r="5457" spans="1:3" x14ac:dyDescent="0.2">
      <c r="A5457" s="6"/>
      <c r="B5457" s="6"/>
      <c r="C5457" s="10"/>
    </row>
    <row r="5458" spans="1:3" x14ac:dyDescent="0.2">
      <c r="A5458" s="6"/>
      <c r="B5458" s="6"/>
      <c r="C5458" s="10"/>
    </row>
    <row r="5459" spans="1:3" x14ac:dyDescent="0.2">
      <c r="A5459" s="6"/>
      <c r="B5459" s="6"/>
      <c r="C5459" s="10"/>
    </row>
    <row r="5460" spans="1:3" x14ac:dyDescent="0.2">
      <c r="A5460" s="6"/>
      <c r="B5460" s="6"/>
      <c r="C5460" s="10"/>
    </row>
    <row r="5461" spans="1:3" x14ac:dyDescent="0.2">
      <c r="A5461" s="6"/>
      <c r="B5461" s="6"/>
      <c r="C5461" s="10"/>
    </row>
    <row r="5462" spans="1:3" x14ac:dyDescent="0.2">
      <c r="A5462" s="6"/>
      <c r="B5462" s="6"/>
      <c r="C5462" s="10"/>
    </row>
    <row r="5463" spans="1:3" x14ac:dyDescent="0.2">
      <c r="A5463" s="6"/>
      <c r="B5463" s="6"/>
      <c r="C5463" s="10"/>
    </row>
    <row r="5464" spans="1:3" x14ac:dyDescent="0.2">
      <c r="A5464" s="6"/>
      <c r="B5464" s="6"/>
      <c r="C5464" s="10"/>
    </row>
    <row r="5465" spans="1:3" x14ac:dyDescent="0.2">
      <c r="A5465" s="6"/>
      <c r="B5465" s="6"/>
      <c r="C5465" s="10"/>
    </row>
    <row r="5466" spans="1:3" x14ac:dyDescent="0.2">
      <c r="A5466" s="6"/>
      <c r="B5466" s="6"/>
      <c r="C5466" s="10"/>
    </row>
    <row r="5467" spans="1:3" x14ac:dyDescent="0.2">
      <c r="A5467" s="6"/>
      <c r="B5467" s="6"/>
      <c r="C5467" s="10"/>
    </row>
    <row r="5468" spans="1:3" x14ac:dyDescent="0.2">
      <c r="A5468" s="6"/>
      <c r="B5468" s="6"/>
      <c r="C5468" s="10"/>
    </row>
    <row r="5469" spans="1:3" x14ac:dyDescent="0.2">
      <c r="A5469" s="6"/>
      <c r="B5469" s="6"/>
      <c r="C5469" s="10"/>
    </row>
    <row r="5470" spans="1:3" x14ac:dyDescent="0.2">
      <c r="A5470" s="6"/>
      <c r="B5470" s="6"/>
      <c r="C5470" s="10"/>
    </row>
    <row r="5471" spans="1:3" x14ac:dyDescent="0.2">
      <c r="A5471" s="6"/>
      <c r="B5471" s="6"/>
      <c r="C5471" s="10"/>
    </row>
    <row r="5472" spans="1:3" x14ac:dyDescent="0.2">
      <c r="A5472" s="6"/>
      <c r="B5472" s="6"/>
      <c r="C5472" s="10"/>
    </row>
    <row r="5473" spans="1:3" x14ac:dyDescent="0.2">
      <c r="A5473" s="6"/>
      <c r="B5473" s="6"/>
      <c r="C5473" s="10"/>
    </row>
    <row r="5474" spans="1:3" x14ac:dyDescent="0.2">
      <c r="A5474" s="6"/>
      <c r="B5474" s="6"/>
      <c r="C5474" s="10"/>
    </row>
    <row r="5475" spans="1:3" x14ac:dyDescent="0.2">
      <c r="A5475" s="6"/>
      <c r="B5475" s="6"/>
      <c r="C5475" s="10"/>
    </row>
    <row r="5476" spans="1:3" x14ac:dyDescent="0.2">
      <c r="A5476" s="6"/>
      <c r="B5476" s="6"/>
      <c r="C5476" s="10"/>
    </row>
    <row r="5477" spans="1:3" x14ac:dyDescent="0.2">
      <c r="A5477" s="6"/>
      <c r="B5477" s="6"/>
      <c r="C5477" s="10"/>
    </row>
    <row r="5478" spans="1:3" x14ac:dyDescent="0.2">
      <c r="A5478" s="6"/>
      <c r="B5478" s="6"/>
      <c r="C5478" s="10"/>
    </row>
    <row r="5479" spans="1:3" x14ac:dyDescent="0.2">
      <c r="A5479" s="6"/>
      <c r="B5479" s="6"/>
      <c r="C5479" s="10"/>
    </row>
    <row r="5480" spans="1:3" x14ac:dyDescent="0.2">
      <c r="A5480" s="6"/>
      <c r="B5480" s="6"/>
      <c r="C5480" s="10"/>
    </row>
    <row r="5481" spans="1:3" x14ac:dyDescent="0.2">
      <c r="A5481" s="6"/>
      <c r="B5481" s="6"/>
      <c r="C5481" s="10"/>
    </row>
    <row r="5482" spans="1:3" x14ac:dyDescent="0.2">
      <c r="A5482" s="6"/>
      <c r="B5482" s="6"/>
      <c r="C5482" s="10"/>
    </row>
    <row r="5483" spans="1:3" x14ac:dyDescent="0.2">
      <c r="A5483" s="6"/>
      <c r="B5483" s="6"/>
      <c r="C5483" s="10"/>
    </row>
    <row r="5484" spans="1:3" x14ac:dyDescent="0.2">
      <c r="A5484" s="6"/>
      <c r="B5484" s="6"/>
      <c r="C5484" s="10"/>
    </row>
    <row r="5485" spans="1:3" x14ac:dyDescent="0.2">
      <c r="A5485" s="6"/>
      <c r="B5485" s="6"/>
      <c r="C5485" s="10"/>
    </row>
    <row r="5486" spans="1:3" x14ac:dyDescent="0.2">
      <c r="A5486" s="6"/>
      <c r="B5486" s="6"/>
      <c r="C5486" s="10"/>
    </row>
    <row r="5487" spans="1:3" x14ac:dyDescent="0.2">
      <c r="A5487" s="6"/>
      <c r="B5487" s="6"/>
      <c r="C5487" s="10"/>
    </row>
    <row r="5488" spans="1:3" x14ac:dyDescent="0.2">
      <c r="A5488" s="6"/>
      <c r="B5488" s="6"/>
      <c r="C5488" s="10"/>
    </row>
    <row r="5489" spans="1:3" x14ac:dyDescent="0.2">
      <c r="A5489" s="6"/>
      <c r="B5489" s="6"/>
      <c r="C5489" s="10"/>
    </row>
    <row r="5490" spans="1:3" x14ac:dyDescent="0.2">
      <c r="A5490" s="6"/>
      <c r="B5490" s="6"/>
      <c r="C5490" s="10"/>
    </row>
    <row r="5491" spans="1:3" x14ac:dyDescent="0.2">
      <c r="A5491" s="6"/>
      <c r="B5491" s="6"/>
      <c r="C5491" s="10"/>
    </row>
    <row r="5492" spans="1:3" x14ac:dyDescent="0.2">
      <c r="A5492" s="6"/>
      <c r="B5492" s="6"/>
      <c r="C5492" s="10"/>
    </row>
    <row r="5493" spans="1:3" x14ac:dyDescent="0.2">
      <c r="A5493" s="6"/>
      <c r="B5493" s="6"/>
      <c r="C5493" s="10"/>
    </row>
    <row r="5494" spans="1:3" x14ac:dyDescent="0.2">
      <c r="A5494" s="6"/>
      <c r="B5494" s="6"/>
      <c r="C5494" s="10"/>
    </row>
    <row r="5495" spans="1:3" x14ac:dyDescent="0.2">
      <c r="A5495" s="6"/>
      <c r="B5495" s="6"/>
      <c r="C5495" s="10"/>
    </row>
    <row r="5496" spans="1:3" x14ac:dyDescent="0.2">
      <c r="A5496" s="6"/>
      <c r="B5496" s="6"/>
      <c r="C5496" s="10"/>
    </row>
    <row r="5497" spans="1:3" x14ac:dyDescent="0.2">
      <c r="A5497" s="6"/>
      <c r="B5497" s="6"/>
      <c r="C5497" s="10"/>
    </row>
    <row r="5498" spans="1:3" x14ac:dyDescent="0.2">
      <c r="A5498" s="6"/>
      <c r="B5498" s="6"/>
      <c r="C5498" s="10"/>
    </row>
    <row r="5499" spans="1:3" x14ac:dyDescent="0.2">
      <c r="A5499" s="6"/>
      <c r="B5499" s="6"/>
      <c r="C5499" s="10"/>
    </row>
    <row r="5500" spans="1:3" x14ac:dyDescent="0.2">
      <c r="A5500" s="6"/>
      <c r="B5500" s="6"/>
      <c r="C5500" s="10"/>
    </row>
    <row r="5501" spans="1:3" x14ac:dyDescent="0.2">
      <c r="A5501" s="6"/>
      <c r="B5501" s="6"/>
      <c r="C5501" s="10"/>
    </row>
    <row r="5502" spans="1:3" x14ac:dyDescent="0.2">
      <c r="A5502" s="6"/>
      <c r="B5502" s="6"/>
      <c r="C5502" s="10"/>
    </row>
    <row r="5503" spans="1:3" x14ac:dyDescent="0.2">
      <c r="A5503" s="6"/>
      <c r="B5503" s="6"/>
      <c r="C5503" s="10"/>
    </row>
    <row r="5504" spans="1:3" x14ac:dyDescent="0.2">
      <c r="A5504" s="6"/>
      <c r="B5504" s="6"/>
      <c r="C5504" s="10"/>
    </row>
    <row r="5505" spans="1:3" x14ac:dyDescent="0.2">
      <c r="A5505" s="6"/>
      <c r="B5505" s="6"/>
      <c r="C5505" s="10"/>
    </row>
    <row r="5506" spans="1:3" x14ac:dyDescent="0.2">
      <c r="A5506" s="6"/>
      <c r="B5506" s="6"/>
      <c r="C5506" s="10"/>
    </row>
    <row r="5507" spans="1:3" x14ac:dyDescent="0.2">
      <c r="A5507" s="6"/>
      <c r="B5507" s="6"/>
      <c r="C5507" s="10"/>
    </row>
    <row r="5508" spans="1:3" x14ac:dyDescent="0.2">
      <c r="A5508" s="6"/>
      <c r="B5508" s="6"/>
      <c r="C5508" s="10"/>
    </row>
    <row r="5509" spans="1:3" x14ac:dyDescent="0.2">
      <c r="A5509" s="6"/>
      <c r="B5509" s="6"/>
      <c r="C5509" s="10"/>
    </row>
    <row r="5510" spans="1:3" x14ac:dyDescent="0.2">
      <c r="A5510" s="6"/>
      <c r="B5510" s="6"/>
      <c r="C5510" s="10"/>
    </row>
    <row r="5511" spans="1:3" x14ac:dyDescent="0.2">
      <c r="A5511" s="6"/>
      <c r="B5511" s="6"/>
      <c r="C5511" s="10"/>
    </row>
    <row r="5512" spans="1:3" x14ac:dyDescent="0.2">
      <c r="A5512" s="6"/>
      <c r="B5512" s="6"/>
      <c r="C5512" s="10"/>
    </row>
    <row r="5513" spans="1:3" x14ac:dyDescent="0.2">
      <c r="A5513" s="6"/>
      <c r="B5513" s="6"/>
      <c r="C5513" s="10"/>
    </row>
    <row r="5514" spans="1:3" x14ac:dyDescent="0.2">
      <c r="A5514" s="6"/>
      <c r="B5514" s="6"/>
      <c r="C5514" s="10"/>
    </row>
    <row r="5515" spans="1:3" x14ac:dyDescent="0.2">
      <c r="A5515" s="6"/>
      <c r="B5515" s="6"/>
      <c r="C5515" s="10"/>
    </row>
    <row r="5516" spans="1:3" x14ac:dyDescent="0.2">
      <c r="A5516" s="6"/>
      <c r="B5516" s="6"/>
      <c r="C5516" s="10"/>
    </row>
    <row r="5517" spans="1:3" x14ac:dyDescent="0.2">
      <c r="A5517" s="6"/>
      <c r="B5517" s="6"/>
      <c r="C5517" s="10"/>
    </row>
    <row r="5518" spans="1:3" x14ac:dyDescent="0.2">
      <c r="A5518" s="6"/>
      <c r="B5518" s="6"/>
      <c r="C5518" s="10"/>
    </row>
    <row r="5519" spans="1:3" x14ac:dyDescent="0.2">
      <c r="A5519" s="6"/>
      <c r="B5519" s="6"/>
      <c r="C5519" s="10"/>
    </row>
    <row r="5520" spans="1:3" x14ac:dyDescent="0.2">
      <c r="A5520" s="6"/>
      <c r="B5520" s="6"/>
      <c r="C5520" s="10"/>
    </row>
    <row r="5521" spans="1:3" x14ac:dyDescent="0.2">
      <c r="A5521" s="6"/>
      <c r="B5521" s="6"/>
      <c r="C5521" s="10"/>
    </row>
    <row r="5522" spans="1:3" x14ac:dyDescent="0.2">
      <c r="A5522" s="6"/>
      <c r="B5522" s="6"/>
      <c r="C5522" s="10"/>
    </row>
    <row r="5523" spans="1:3" x14ac:dyDescent="0.2">
      <c r="A5523" s="6"/>
      <c r="B5523" s="6"/>
      <c r="C5523" s="10"/>
    </row>
    <row r="5524" spans="1:3" x14ac:dyDescent="0.2">
      <c r="A5524" s="6"/>
      <c r="B5524" s="6"/>
      <c r="C5524" s="10"/>
    </row>
    <row r="5525" spans="1:3" x14ac:dyDescent="0.2">
      <c r="A5525" s="6"/>
      <c r="B5525" s="6"/>
      <c r="C5525" s="10"/>
    </row>
    <row r="5526" spans="1:3" x14ac:dyDescent="0.2">
      <c r="A5526" s="6"/>
      <c r="B5526" s="6"/>
      <c r="C5526" s="10"/>
    </row>
    <row r="5527" spans="1:3" x14ac:dyDescent="0.2">
      <c r="A5527" s="6"/>
      <c r="B5527" s="6"/>
      <c r="C5527" s="10"/>
    </row>
    <row r="5528" spans="1:3" x14ac:dyDescent="0.2">
      <c r="A5528" s="6"/>
      <c r="B5528" s="6"/>
      <c r="C5528" s="10"/>
    </row>
    <row r="5529" spans="1:3" x14ac:dyDescent="0.2">
      <c r="A5529" s="6"/>
      <c r="B5529" s="6"/>
      <c r="C5529" s="10"/>
    </row>
    <row r="5530" spans="1:3" x14ac:dyDescent="0.2">
      <c r="A5530" s="6"/>
      <c r="B5530" s="6"/>
      <c r="C5530" s="10"/>
    </row>
    <row r="5531" spans="1:3" x14ac:dyDescent="0.2">
      <c r="A5531" s="6"/>
      <c r="B5531" s="6"/>
      <c r="C5531" s="10"/>
    </row>
    <row r="5532" spans="1:3" x14ac:dyDescent="0.2">
      <c r="A5532" s="6"/>
      <c r="B5532" s="6"/>
      <c r="C5532" s="10"/>
    </row>
    <row r="5533" spans="1:3" x14ac:dyDescent="0.2">
      <c r="A5533" s="6"/>
      <c r="B5533" s="6"/>
      <c r="C5533" s="10"/>
    </row>
    <row r="5534" spans="1:3" x14ac:dyDescent="0.2">
      <c r="A5534" s="6"/>
      <c r="B5534" s="6"/>
      <c r="C5534" s="10"/>
    </row>
    <row r="5535" spans="1:3" x14ac:dyDescent="0.2">
      <c r="A5535" s="6"/>
      <c r="B5535" s="6"/>
      <c r="C5535" s="10"/>
    </row>
    <row r="5536" spans="1:3" x14ac:dyDescent="0.2">
      <c r="A5536" s="6"/>
      <c r="B5536" s="6"/>
      <c r="C5536" s="10"/>
    </row>
    <row r="5537" spans="1:3" x14ac:dyDescent="0.2">
      <c r="A5537" s="6"/>
      <c r="B5537" s="6"/>
      <c r="C5537" s="10"/>
    </row>
    <row r="5538" spans="1:3" x14ac:dyDescent="0.2">
      <c r="A5538" s="6"/>
      <c r="B5538" s="6"/>
      <c r="C5538" s="10"/>
    </row>
    <row r="5539" spans="1:3" x14ac:dyDescent="0.2">
      <c r="A5539" s="6"/>
      <c r="B5539" s="6"/>
      <c r="C5539" s="10"/>
    </row>
    <row r="5540" spans="1:3" x14ac:dyDescent="0.2">
      <c r="A5540" s="6"/>
      <c r="B5540" s="6"/>
      <c r="C5540" s="10"/>
    </row>
    <row r="5541" spans="1:3" x14ac:dyDescent="0.2">
      <c r="A5541" s="6"/>
      <c r="B5541" s="6"/>
      <c r="C5541" s="10"/>
    </row>
    <row r="5542" spans="1:3" x14ac:dyDescent="0.2">
      <c r="A5542" s="6"/>
      <c r="B5542" s="6"/>
      <c r="C5542" s="10"/>
    </row>
    <row r="5543" spans="1:3" x14ac:dyDescent="0.2">
      <c r="A5543" s="6"/>
      <c r="B5543" s="6"/>
      <c r="C5543" s="10"/>
    </row>
    <row r="5544" spans="1:3" x14ac:dyDescent="0.2">
      <c r="A5544" s="6"/>
      <c r="B5544" s="6"/>
      <c r="C5544" s="10"/>
    </row>
    <row r="5545" spans="1:3" x14ac:dyDescent="0.2">
      <c r="A5545" s="6"/>
      <c r="B5545" s="6"/>
      <c r="C5545" s="10"/>
    </row>
    <row r="5546" spans="1:3" x14ac:dyDescent="0.2">
      <c r="A5546" s="6"/>
      <c r="B5546" s="6"/>
      <c r="C5546" s="10"/>
    </row>
    <row r="5547" spans="1:3" x14ac:dyDescent="0.2">
      <c r="A5547" s="6"/>
      <c r="B5547" s="6"/>
      <c r="C5547" s="10"/>
    </row>
    <row r="5548" spans="1:3" x14ac:dyDescent="0.2">
      <c r="A5548" s="6"/>
      <c r="B5548" s="6"/>
      <c r="C5548" s="10"/>
    </row>
    <row r="5549" spans="1:3" x14ac:dyDescent="0.2">
      <c r="A5549" s="6"/>
      <c r="B5549" s="6"/>
      <c r="C5549" s="10"/>
    </row>
    <row r="5550" spans="1:3" x14ac:dyDescent="0.2">
      <c r="A5550" s="6"/>
      <c r="B5550" s="6"/>
      <c r="C5550" s="10"/>
    </row>
    <row r="5551" spans="1:3" x14ac:dyDescent="0.2">
      <c r="A5551" s="6"/>
      <c r="B5551" s="6"/>
      <c r="C5551" s="10"/>
    </row>
    <row r="5552" spans="1:3" x14ac:dyDescent="0.2">
      <c r="A5552" s="6"/>
      <c r="B5552" s="6"/>
      <c r="C5552" s="10"/>
    </row>
    <row r="5553" spans="1:3" x14ac:dyDescent="0.2">
      <c r="A5553" s="6"/>
      <c r="B5553" s="6"/>
      <c r="C5553" s="10"/>
    </row>
    <row r="5554" spans="1:3" x14ac:dyDescent="0.2">
      <c r="A5554" s="6"/>
      <c r="B5554" s="6"/>
      <c r="C5554" s="10"/>
    </row>
    <row r="5555" spans="1:3" x14ac:dyDescent="0.2">
      <c r="A5555" s="6"/>
      <c r="B5555" s="6"/>
      <c r="C5555" s="10"/>
    </row>
    <row r="5556" spans="1:3" x14ac:dyDescent="0.2">
      <c r="A5556" s="6"/>
      <c r="B5556" s="6"/>
      <c r="C5556" s="10"/>
    </row>
    <row r="5557" spans="1:3" x14ac:dyDescent="0.2">
      <c r="A5557" s="6"/>
      <c r="B5557" s="6"/>
      <c r="C5557" s="10"/>
    </row>
    <row r="5558" spans="1:3" x14ac:dyDescent="0.2">
      <c r="A5558" s="6"/>
      <c r="B5558" s="6"/>
      <c r="C5558" s="10"/>
    </row>
    <row r="5559" spans="1:3" x14ac:dyDescent="0.2">
      <c r="A5559" s="6"/>
      <c r="B5559" s="6"/>
      <c r="C5559" s="10"/>
    </row>
    <row r="5560" spans="1:3" x14ac:dyDescent="0.2">
      <c r="A5560" s="6"/>
      <c r="B5560" s="6"/>
      <c r="C5560" s="10"/>
    </row>
    <row r="5561" spans="1:3" x14ac:dyDescent="0.2">
      <c r="A5561" s="6"/>
      <c r="B5561" s="6"/>
      <c r="C5561" s="10"/>
    </row>
    <row r="5562" spans="1:3" x14ac:dyDescent="0.2">
      <c r="A5562" s="6"/>
      <c r="B5562" s="6"/>
      <c r="C5562" s="10"/>
    </row>
    <row r="5563" spans="1:3" x14ac:dyDescent="0.2">
      <c r="A5563" s="6"/>
      <c r="B5563" s="6"/>
      <c r="C5563" s="10"/>
    </row>
    <row r="5564" spans="1:3" x14ac:dyDescent="0.2">
      <c r="A5564" s="6"/>
      <c r="B5564" s="6"/>
      <c r="C5564" s="10"/>
    </row>
    <row r="5565" spans="1:3" x14ac:dyDescent="0.2">
      <c r="A5565" s="6"/>
      <c r="B5565" s="6"/>
      <c r="C5565" s="10"/>
    </row>
    <row r="5566" spans="1:3" x14ac:dyDescent="0.2">
      <c r="A5566" s="6"/>
      <c r="B5566" s="6"/>
      <c r="C5566" s="10"/>
    </row>
    <row r="5567" spans="1:3" x14ac:dyDescent="0.2">
      <c r="A5567" s="6"/>
      <c r="B5567" s="6"/>
      <c r="C5567" s="10"/>
    </row>
    <row r="5568" spans="1:3" x14ac:dyDescent="0.2">
      <c r="A5568" s="6"/>
      <c r="B5568" s="6"/>
      <c r="C5568" s="10"/>
    </row>
    <row r="5569" spans="1:3" x14ac:dyDescent="0.2">
      <c r="A5569" s="6"/>
      <c r="B5569" s="6"/>
      <c r="C5569" s="10"/>
    </row>
    <row r="5570" spans="1:3" x14ac:dyDescent="0.2">
      <c r="A5570" s="6"/>
      <c r="B5570" s="6"/>
      <c r="C5570" s="10"/>
    </row>
    <row r="5571" spans="1:3" x14ac:dyDescent="0.2">
      <c r="A5571" s="6"/>
      <c r="B5571" s="6"/>
      <c r="C5571" s="10"/>
    </row>
    <row r="5572" spans="1:3" x14ac:dyDescent="0.2">
      <c r="A5572" s="6"/>
      <c r="B5572" s="6"/>
      <c r="C5572" s="10"/>
    </row>
    <row r="5573" spans="1:3" x14ac:dyDescent="0.2">
      <c r="A5573" s="6"/>
      <c r="B5573" s="6"/>
      <c r="C5573" s="10"/>
    </row>
    <row r="5574" spans="1:3" x14ac:dyDescent="0.2">
      <c r="A5574" s="6"/>
      <c r="B5574" s="6"/>
      <c r="C5574" s="10"/>
    </row>
    <row r="5575" spans="1:3" x14ac:dyDescent="0.2">
      <c r="A5575" s="6"/>
      <c r="B5575" s="6"/>
      <c r="C5575" s="10"/>
    </row>
    <row r="5576" spans="1:3" x14ac:dyDescent="0.2">
      <c r="A5576" s="6"/>
      <c r="B5576" s="6"/>
      <c r="C5576" s="10"/>
    </row>
    <row r="5577" spans="1:3" x14ac:dyDescent="0.2">
      <c r="A5577" s="6"/>
      <c r="B5577" s="6"/>
      <c r="C5577" s="10"/>
    </row>
    <row r="5578" spans="1:3" x14ac:dyDescent="0.2">
      <c r="A5578" s="6"/>
      <c r="B5578" s="6"/>
      <c r="C5578" s="10"/>
    </row>
    <row r="5579" spans="1:3" x14ac:dyDescent="0.2">
      <c r="A5579" s="6"/>
      <c r="B5579" s="6"/>
      <c r="C5579" s="10"/>
    </row>
    <row r="5580" spans="1:3" x14ac:dyDescent="0.2">
      <c r="A5580" s="6"/>
      <c r="B5580" s="6"/>
      <c r="C5580" s="10"/>
    </row>
    <row r="5581" spans="1:3" x14ac:dyDescent="0.2">
      <c r="A5581" s="6"/>
      <c r="B5581" s="6"/>
      <c r="C5581" s="10"/>
    </row>
    <row r="5582" spans="1:3" x14ac:dyDescent="0.2">
      <c r="A5582" s="6"/>
      <c r="B5582" s="6"/>
      <c r="C5582" s="10"/>
    </row>
    <row r="5583" spans="1:3" x14ac:dyDescent="0.2">
      <c r="A5583" s="6"/>
      <c r="B5583" s="6"/>
      <c r="C5583" s="10"/>
    </row>
    <row r="5584" spans="1:3" x14ac:dyDescent="0.2">
      <c r="A5584" s="6"/>
      <c r="B5584" s="6"/>
      <c r="C5584" s="10"/>
    </row>
    <row r="5585" spans="1:3" x14ac:dyDescent="0.2">
      <c r="A5585" s="6"/>
      <c r="B5585" s="6"/>
      <c r="C5585" s="10"/>
    </row>
    <row r="5586" spans="1:3" x14ac:dyDescent="0.2">
      <c r="A5586" s="6"/>
      <c r="B5586" s="6"/>
      <c r="C5586" s="10"/>
    </row>
    <row r="5587" spans="1:3" x14ac:dyDescent="0.2">
      <c r="A5587" s="6"/>
      <c r="B5587" s="6"/>
      <c r="C5587" s="10"/>
    </row>
    <row r="5588" spans="1:3" x14ac:dyDescent="0.2">
      <c r="A5588" s="6"/>
      <c r="B5588" s="6"/>
      <c r="C5588" s="10"/>
    </row>
    <row r="5589" spans="1:3" x14ac:dyDescent="0.2">
      <c r="A5589" s="6"/>
      <c r="B5589" s="6"/>
      <c r="C5589" s="10"/>
    </row>
    <row r="5590" spans="1:3" x14ac:dyDescent="0.2">
      <c r="A5590" s="6"/>
      <c r="B5590" s="6"/>
      <c r="C5590" s="10"/>
    </row>
    <row r="5591" spans="1:3" x14ac:dyDescent="0.2">
      <c r="A5591" s="6"/>
      <c r="B5591" s="6"/>
      <c r="C5591" s="10"/>
    </row>
    <row r="5592" spans="1:3" x14ac:dyDescent="0.2">
      <c r="A5592" s="6"/>
      <c r="B5592" s="6"/>
      <c r="C5592" s="10"/>
    </row>
    <row r="5593" spans="1:3" x14ac:dyDescent="0.2">
      <c r="A5593" s="6"/>
      <c r="B5593" s="6"/>
      <c r="C5593" s="10"/>
    </row>
    <row r="5594" spans="1:3" x14ac:dyDescent="0.2">
      <c r="A5594" s="6"/>
      <c r="B5594" s="6"/>
      <c r="C5594" s="10"/>
    </row>
    <row r="5595" spans="1:3" x14ac:dyDescent="0.2">
      <c r="A5595" s="6"/>
      <c r="B5595" s="6"/>
      <c r="C5595" s="10"/>
    </row>
    <row r="5596" spans="1:3" x14ac:dyDescent="0.2">
      <c r="A5596" s="6"/>
      <c r="B5596" s="6"/>
      <c r="C5596" s="10"/>
    </row>
    <row r="5597" spans="1:3" x14ac:dyDescent="0.2">
      <c r="A5597" s="6"/>
      <c r="B5597" s="6"/>
      <c r="C5597" s="10"/>
    </row>
    <row r="5598" spans="1:3" x14ac:dyDescent="0.2">
      <c r="A5598" s="6"/>
      <c r="B5598" s="6"/>
      <c r="C5598" s="10"/>
    </row>
    <row r="5599" spans="1:3" x14ac:dyDescent="0.2">
      <c r="A5599" s="6"/>
      <c r="B5599" s="6"/>
      <c r="C5599" s="10"/>
    </row>
    <row r="5600" spans="1:3" x14ac:dyDescent="0.2">
      <c r="A5600" s="6"/>
      <c r="B5600" s="6"/>
      <c r="C5600" s="10"/>
    </row>
    <row r="5601" spans="1:3" x14ac:dyDescent="0.2">
      <c r="A5601" s="6"/>
      <c r="B5601" s="6"/>
      <c r="C5601" s="10"/>
    </row>
    <row r="5602" spans="1:3" x14ac:dyDescent="0.2">
      <c r="A5602" s="6"/>
      <c r="B5602" s="6"/>
      <c r="C5602" s="10"/>
    </row>
    <row r="5603" spans="1:3" x14ac:dyDescent="0.2">
      <c r="A5603" s="6"/>
      <c r="B5603" s="6"/>
      <c r="C5603" s="10"/>
    </row>
    <row r="5604" spans="1:3" x14ac:dyDescent="0.2">
      <c r="A5604" s="6"/>
      <c r="B5604" s="6"/>
      <c r="C5604" s="10"/>
    </row>
    <row r="5605" spans="1:3" x14ac:dyDescent="0.2">
      <c r="A5605" s="6"/>
      <c r="B5605" s="6"/>
      <c r="C5605" s="10"/>
    </row>
    <row r="5606" spans="1:3" x14ac:dyDescent="0.2">
      <c r="A5606" s="6"/>
      <c r="B5606" s="6"/>
      <c r="C5606" s="10"/>
    </row>
    <row r="5607" spans="1:3" x14ac:dyDescent="0.2">
      <c r="A5607" s="6"/>
      <c r="B5607" s="6"/>
      <c r="C5607" s="10"/>
    </row>
    <row r="5608" spans="1:3" x14ac:dyDescent="0.2">
      <c r="A5608" s="6"/>
      <c r="B5608" s="6"/>
      <c r="C5608" s="10"/>
    </row>
    <row r="5609" spans="1:3" x14ac:dyDescent="0.2">
      <c r="A5609" s="6"/>
      <c r="B5609" s="6"/>
      <c r="C5609" s="10"/>
    </row>
    <row r="5610" spans="1:3" x14ac:dyDescent="0.2">
      <c r="A5610" s="6"/>
      <c r="B5610" s="6"/>
      <c r="C5610" s="10"/>
    </row>
    <row r="5611" spans="1:3" x14ac:dyDescent="0.2">
      <c r="A5611" s="6"/>
      <c r="B5611" s="6"/>
      <c r="C5611" s="10"/>
    </row>
    <row r="5612" spans="1:3" x14ac:dyDescent="0.2">
      <c r="A5612" s="6"/>
      <c r="B5612" s="6"/>
      <c r="C5612" s="10"/>
    </row>
    <row r="5613" spans="1:3" x14ac:dyDescent="0.2">
      <c r="A5613" s="6"/>
      <c r="B5613" s="6"/>
      <c r="C5613" s="10"/>
    </row>
    <row r="5614" spans="1:3" x14ac:dyDescent="0.2">
      <c r="A5614" s="6"/>
      <c r="B5614" s="6"/>
      <c r="C5614" s="10"/>
    </row>
    <row r="5615" spans="1:3" x14ac:dyDescent="0.2">
      <c r="A5615" s="6"/>
      <c r="B5615" s="6"/>
      <c r="C5615" s="10"/>
    </row>
    <row r="5616" spans="1:3" x14ac:dyDescent="0.2">
      <c r="A5616" s="6"/>
      <c r="B5616" s="6"/>
      <c r="C5616" s="10"/>
    </row>
    <row r="5617" spans="1:3" x14ac:dyDescent="0.2">
      <c r="A5617" s="6"/>
      <c r="B5617" s="6"/>
      <c r="C5617" s="10"/>
    </row>
    <row r="5618" spans="1:3" x14ac:dyDescent="0.2">
      <c r="A5618" s="6"/>
      <c r="B5618" s="6"/>
      <c r="C5618" s="10"/>
    </row>
    <row r="5619" spans="1:3" x14ac:dyDescent="0.2">
      <c r="A5619" s="6"/>
      <c r="B5619" s="6"/>
      <c r="C5619" s="10"/>
    </row>
    <row r="5620" spans="1:3" x14ac:dyDescent="0.2">
      <c r="A5620" s="6"/>
      <c r="B5620" s="6"/>
      <c r="C5620" s="10"/>
    </row>
    <row r="5621" spans="1:3" x14ac:dyDescent="0.2">
      <c r="A5621" s="6"/>
      <c r="B5621" s="6"/>
      <c r="C5621" s="10"/>
    </row>
    <row r="5622" spans="1:3" x14ac:dyDescent="0.2">
      <c r="A5622" s="6"/>
      <c r="B5622" s="6"/>
      <c r="C5622" s="10"/>
    </row>
    <row r="5623" spans="1:3" x14ac:dyDescent="0.2">
      <c r="A5623" s="6"/>
      <c r="B5623" s="6"/>
      <c r="C5623" s="10"/>
    </row>
    <row r="5624" spans="1:3" x14ac:dyDescent="0.2">
      <c r="A5624" s="6"/>
      <c r="B5624" s="6"/>
      <c r="C5624" s="10"/>
    </row>
    <row r="5625" spans="1:3" x14ac:dyDescent="0.2">
      <c r="A5625" s="6"/>
      <c r="B5625" s="6"/>
      <c r="C5625" s="10"/>
    </row>
    <row r="5626" spans="1:3" x14ac:dyDescent="0.2">
      <c r="A5626" s="6"/>
      <c r="B5626" s="6"/>
      <c r="C5626" s="10"/>
    </row>
    <row r="5627" spans="1:3" x14ac:dyDescent="0.2">
      <c r="A5627" s="6"/>
      <c r="B5627" s="6"/>
      <c r="C5627" s="10"/>
    </row>
    <row r="5628" spans="1:3" x14ac:dyDescent="0.2">
      <c r="A5628" s="6"/>
      <c r="B5628" s="6"/>
      <c r="C5628" s="10"/>
    </row>
    <row r="5629" spans="1:3" x14ac:dyDescent="0.2">
      <c r="A5629" s="6"/>
      <c r="B5629" s="6"/>
      <c r="C5629" s="10"/>
    </row>
    <row r="5630" spans="1:3" x14ac:dyDescent="0.2">
      <c r="A5630" s="6"/>
      <c r="B5630" s="6"/>
      <c r="C5630" s="10"/>
    </row>
    <row r="5631" spans="1:3" x14ac:dyDescent="0.2">
      <c r="A5631" s="6"/>
      <c r="B5631" s="6"/>
      <c r="C5631" s="10"/>
    </row>
    <row r="5632" spans="1:3" x14ac:dyDescent="0.2">
      <c r="A5632" s="6"/>
      <c r="B5632" s="6"/>
      <c r="C5632" s="10"/>
    </row>
    <row r="5633" spans="1:3" x14ac:dyDescent="0.2">
      <c r="A5633" s="6"/>
      <c r="B5633" s="6"/>
      <c r="C5633" s="10"/>
    </row>
    <row r="5634" spans="1:3" x14ac:dyDescent="0.2">
      <c r="A5634" s="6"/>
      <c r="B5634" s="6"/>
      <c r="C5634" s="10"/>
    </row>
    <row r="5635" spans="1:3" x14ac:dyDescent="0.2">
      <c r="A5635" s="6"/>
      <c r="B5635" s="6"/>
      <c r="C5635" s="10"/>
    </row>
    <row r="5636" spans="1:3" x14ac:dyDescent="0.2">
      <c r="A5636" s="6"/>
      <c r="B5636" s="6"/>
      <c r="C5636" s="10"/>
    </row>
    <row r="5637" spans="1:3" x14ac:dyDescent="0.2">
      <c r="A5637" s="6"/>
      <c r="B5637" s="6"/>
      <c r="C5637" s="10"/>
    </row>
    <row r="5638" spans="1:3" x14ac:dyDescent="0.2">
      <c r="A5638" s="6"/>
      <c r="B5638" s="6"/>
      <c r="C5638" s="10"/>
    </row>
    <row r="5639" spans="1:3" x14ac:dyDescent="0.2">
      <c r="A5639" s="6"/>
      <c r="B5639" s="6"/>
      <c r="C5639" s="10"/>
    </row>
    <row r="5640" spans="1:3" x14ac:dyDescent="0.2">
      <c r="A5640" s="6"/>
      <c r="B5640" s="6"/>
      <c r="C5640" s="10"/>
    </row>
    <row r="5641" spans="1:3" x14ac:dyDescent="0.2">
      <c r="A5641" s="6"/>
      <c r="B5641" s="6"/>
      <c r="C5641" s="10"/>
    </row>
    <row r="5642" spans="1:3" x14ac:dyDescent="0.2">
      <c r="A5642" s="6"/>
      <c r="B5642" s="6"/>
      <c r="C5642" s="10"/>
    </row>
    <row r="5643" spans="1:3" x14ac:dyDescent="0.2">
      <c r="A5643" s="6"/>
      <c r="B5643" s="6"/>
      <c r="C5643" s="10"/>
    </row>
    <row r="5644" spans="1:3" x14ac:dyDescent="0.2">
      <c r="A5644" s="6"/>
      <c r="B5644" s="6"/>
      <c r="C5644" s="10"/>
    </row>
    <row r="5645" spans="1:3" x14ac:dyDescent="0.2">
      <c r="A5645" s="6"/>
      <c r="B5645" s="6"/>
      <c r="C5645" s="10"/>
    </row>
    <row r="5646" spans="1:3" x14ac:dyDescent="0.2">
      <c r="A5646" s="6"/>
      <c r="B5646" s="6"/>
      <c r="C5646" s="10"/>
    </row>
    <row r="5647" spans="1:3" x14ac:dyDescent="0.2">
      <c r="A5647" s="6"/>
      <c r="B5647" s="6"/>
      <c r="C5647" s="10"/>
    </row>
    <row r="5648" spans="1:3" x14ac:dyDescent="0.2">
      <c r="A5648" s="6"/>
      <c r="B5648" s="6"/>
      <c r="C5648" s="10"/>
    </row>
    <row r="5649" spans="1:3" x14ac:dyDescent="0.2">
      <c r="A5649" s="6"/>
      <c r="B5649" s="6"/>
      <c r="C5649" s="10"/>
    </row>
    <row r="5650" spans="1:3" x14ac:dyDescent="0.2">
      <c r="A5650" s="6"/>
      <c r="B5650" s="6"/>
      <c r="C5650" s="10"/>
    </row>
    <row r="5651" spans="1:3" x14ac:dyDescent="0.2">
      <c r="A5651" s="6"/>
      <c r="B5651" s="6"/>
      <c r="C5651" s="10"/>
    </row>
    <row r="5652" spans="1:3" x14ac:dyDescent="0.2">
      <c r="A5652" s="6"/>
      <c r="B5652" s="6"/>
      <c r="C5652" s="10"/>
    </row>
    <row r="5653" spans="1:3" x14ac:dyDescent="0.2">
      <c r="A5653" s="6"/>
      <c r="B5653" s="6"/>
      <c r="C5653" s="10"/>
    </row>
    <row r="5654" spans="1:3" x14ac:dyDescent="0.2">
      <c r="A5654" s="6"/>
      <c r="B5654" s="6"/>
      <c r="C5654" s="10"/>
    </row>
    <row r="5655" spans="1:3" x14ac:dyDescent="0.2">
      <c r="A5655" s="6"/>
      <c r="B5655" s="6"/>
      <c r="C5655" s="10"/>
    </row>
    <row r="5656" spans="1:3" x14ac:dyDescent="0.2">
      <c r="A5656" s="6"/>
      <c r="B5656" s="6"/>
      <c r="C5656" s="10"/>
    </row>
    <row r="5657" spans="1:3" x14ac:dyDescent="0.2">
      <c r="A5657" s="6"/>
      <c r="B5657" s="6"/>
      <c r="C5657" s="10"/>
    </row>
    <row r="5658" spans="1:3" x14ac:dyDescent="0.2">
      <c r="A5658" s="6"/>
      <c r="B5658" s="6"/>
      <c r="C5658" s="10"/>
    </row>
    <row r="5659" spans="1:3" x14ac:dyDescent="0.2">
      <c r="A5659" s="6"/>
      <c r="B5659" s="6"/>
      <c r="C5659" s="10"/>
    </row>
    <row r="5660" spans="1:3" x14ac:dyDescent="0.2">
      <c r="A5660" s="6"/>
      <c r="B5660" s="6"/>
      <c r="C5660" s="10"/>
    </row>
    <row r="5661" spans="1:3" x14ac:dyDescent="0.2">
      <c r="A5661" s="6"/>
      <c r="B5661" s="6"/>
      <c r="C5661" s="10"/>
    </row>
    <row r="5662" spans="1:3" x14ac:dyDescent="0.2">
      <c r="A5662" s="6"/>
      <c r="B5662" s="6"/>
      <c r="C5662" s="10"/>
    </row>
    <row r="5663" spans="1:3" x14ac:dyDescent="0.2">
      <c r="A5663" s="6"/>
      <c r="B5663" s="6"/>
      <c r="C5663" s="10"/>
    </row>
    <row r="5664" spans="1:3" x14ac:dyDescent="0.2">
      <c r="A5664" s="6"/>
      <c r="B5664" s="6"/>
      <c r="C5664" s="10"/>
    </row>
    <row r="5665" spans="1:3" x14ac:dyDescent="0.2">
      <c r="A5665" s="6"/>
      <c r="B5665" s="6"/>
      <c r="C5665" s="10"/>
    </row>
    <row r="5666" spans="1:3" x14ac:dyDescent="0.2">
      <c r="A5666" s="6"/>
      <c r="B5666" s="6"/>
      <c r="C5666" s="10"/>
    </row>
    <row r="5667" spans="1:3" x14ac:dyDescent="0.2">
      <c r="A5667" s="6"/>
      <c r="B5667" s="6"/>
      <c r="C5667" s="10"/>
    </row>
    <row r="5668" spans="1:3" x14ac:dyDescent="0.2">
      <c r="A5668" s="6"/>
      <c r="B5668" s="6"/>
      <c r="C5668" s="10"/>
    </row>
    <row r="5669" spans="1:3" x14ac:dyDescent="0.2">
      <c r="A5669" s="6"/>
      <c r="B5669" s="6"/>
      <c r="C5669" s="10"/>
    </row>
    <row r="5670" spans="1:3" x14ac:dyDescent="0.2">
      <c r="A5670" s="6"/>
      <c r="B5670" s="6"/>
      <c r="C5670" s="10"/>
    </row>
    <row r="5671" spans="1:3" x14ac:dyDescent="0.2">
      <c r="A5671" s="6"/>
      <c r="B5671" s="6"/>
      <c r="C5671" s="10"/>
    </row>
    <row r="5672" spans="1:3" x14ac:dyDescent="0.2">
      <c r="A5672" s="6"/>
      <c r="B5672" s="6"/>
      <c r="C5672" s="10"/>
    </row>
    <row r="5673" spans="1:3" x14ac:dyDescent="0.2">
      <c r="A5673" s="6"/>
      <c r="B5673" s="6"/>
      <c r="C5673" s="10"/>
    </row>
    <row r="5674" spans="1:3" x14ac:dyDescent="0.2">
      <c r="A5674" s="6"/>
      <c r="B5674" s="6"/>
      <c r="C5674" s="10"/>
    </row>
    <row r="5675" spans="1:3" x14ac:dyDescent="0.2">
      <c r="A5675" s="6"/>
      <c r="B5675" s="6"/>
      <c r="C5675" s="10"/>
    </row>
    <row r="5676" spans="1:3" x14ac:dyDescent="0.2">
      <c r="A5676" s="6"/>
      <c r="B5676" s="6"/>
      <c r="C5676" s="10"/>
    </row>
    <row r="5677" spans="1:3" x14ac:dyDescent="0.2">
      <c r="A5677" s="6"/>
      <c r="B5677" s="6"/>
      <c r="C5677" s="10"/>
    </row>
    <row r="5678" spans="1:3" x14ac:dyDescent="0.2">
      <c r="A5678" s="6"/>
      <c r="B5678" s="6"/>
      <c r="C5678" s="10"/>
    </row>
    <row r="5679" spans="1:3" x14ac:dyDescent="0.2">
      <c r="A5679" s="6"/>
      <c r="B5679" s="6"/>
      <c r="C5679" s="10"/>
    </row>
    <row r="5680" spans="1:3" x14ac:dyDescent="0.2">
      <c r="A5680" s="6"/>
      <c r="B5680" s="6"/>
      <c r="C5680" s="10"/>
    </row>
    <row r="5681" spans="1:3" x14ac:dyDescent="0.2">
      <c r="A5681" s="6"/>
      <c r="B5681" s="6"/>
      <c r="C5681" s="10"/>
    </row>
    <row r="5682" spans="1:3" x14ac:dyDescent="0.2">
      <c r="A5682" s="6"/>
      <c r="B5682" s="6"/>
      <c r="C5682" s="10"/>
    </row>
    <row r="5683" spans="1:3" x14ac:dyDescent="0.2">
      <c r="A5683" s="6"/>
      <c r="B5683" s="6"/>
      <c r="C5683" s="10"/>
    </row>
    <row r="5684" spans="1:3" x14ac:dyDescent="0.2">
      <c r="A5684" s="6"/>
      <c r="B5684" s="6"/>
      <c r="C5684" s="10"/>
    </row>
    <row r="5685" spans="1:3" x14ac:dyDescent="0.2">
      <c r="A5685" s="6"/>
      <c r="B5685" s="6"/>
      <c r="C5685" s="10"/>
    </row>
    <row r="5686" spans="1:3" x14ac:dyDescent="0.2">
      <c r="A5686" s="6"/>
      <c r="B5686" s="6"/>
      <c r="C5686" s="10"/>
    </row>
    <row r="5687" spans="1:3" x14ac:dyDescent="0.2">
      <c r="A5687" s="6"/>
      <c r="B5687" s="6"/>
      <c r="C5687" s="10"/>
    </row>
    <row r="5688" spans="1:3" x14ac:dyDescent="0.2">
      <c r="A5688" s="6"/>
      <c r="B5688" s="6"/>
      <c r="C5688" s="10"/>
    </row>
    <row r="5689" spans="1:3" x14ac:dyDescent="0.2">
      <c r="A5689" s="6"/>
      <c r="B5689" s="6"/>
      <c r="C5689" s="10"/>
    </row>
    <row r="5690" spans="1:3" x14ac:dyDescent="0.2">
      <c r="A5690" s="6"/>
      <c r="B5690" s="6"/>
      <c r="C5690" s="10"/>
    </row>
    <row r="5691" spans="1:3" x14ac:dyDescent="0.2">
      <c r="A5691" s="6"/>
      <c r="B5691" s="6"/>
      <c r="C5691" s="10"/>
    </row>
    <row r="5692" spans="1:3" x14ac:dyDescent="0.2">
      <c r="A5692" s="6"/>
      <c r="B5692" s="6"/>
      <c r="C5692" s="10"/>
    </row>
    <row r="5693" spans="1:3" x14ac:dyDescent="0.2">
      <c r="A5693" s="6"/>
      <c r="B5693" s="6"/>
      <c r="C5693" s="10"/>
    </row>
    <row r="5694" spans="1:3" x14ac:dyDescent="0.2">
      <c r="A5694" s="6"/>
      <c r="B5694" s="6"/>
      <c r="C5694" s="10"/>
    </row>
    <row r="5695" spans="1:3" x14ac:dyDescent="0.2">
      <c r="A5695" s="6"/>
      <c r="B5695" s="6"/>
      <c r="C5695" s="10"/>
    </row>
    <row r="5696" spans="1:3" x14ac:dyDescent="0.2">
      <c r="A5696" s="6"/>
      <c r="B5696" s="6"/>
      <c r="C5696" s="10"/>
    </row>
    <row r="5697" spans="1:3" x14ac:dyDescent="0.2">
      <c r="A5697" s="6"/>
      <c r="B5697" s="6"/>
      <c r="C5697" s="10"/>
    </row>
    <row r="5698" spans="1:3" x14ac:dyDescent="0.2">
      <c r="A5698" s="6"/>
      <c r="B5698" s="6"/>
      <c r="C5698" s="10"/>
    </row>
    <row r="5699" spans="1:3" x14ac:dyDescent="0.2">
      <c r="A5699" s="6"/>
      <c r="B5699" s="6"/>
      <c r="C5699" s="10"/>
    </row>
    <row r="5700" spans="1:3" x14ac:dyDescent="0.2">
      <c r="A5700" s="6"/>
      <c r="B5700" s="6"/>
      <c r="C5700" s="10"/>
    </row>
    <row r="5701" spans="1:3" x14ac:dyDescent="0.2">
      <c r="A5701" s="6"/>
      <c r="B5701" s="6"/>
      <c r="C5701" s="10"/>
    </row>
    <row r="5702" spans="1:3" x14ac:dyDescent="0.2">
      <c r="A5702" s="6"/>
      <c r="B5702" s="6"/>
      <c r="C5702" s="10"/>
    </row>
    <row r="5703" spans="1:3" x14ac:dyDescent="0.2">
      <c r="A5703" s="6"/>
      <c r="B5703" s="6"/>
      <c r="C5703" s="10"/>
    </row>
    <row r="5704" spans="1:3" x14ac:dyDescent="0.2">
      <c r="A5704" s="6"/>
      <c r="B5704" s="6"/>
      <c r="C5704" s="10"/>
    </row>
    <row r="5705" spans="1:3" x14ac:dyDescent="0.2">
      <c r="A5705" s="6"/>
      <c r="B5705" s="6"/>
      <c r="C5705" s="10"/>
    </row>
    <row r="5706" spans="1:3" x14ac:dyDescent="0.2">
      <c r="A5706" s="6"/>
      <c r="B5706" s="6"/>
      <c r="C5706" s="10"/>
    </row>
    <row r="5707" spans="1:3" x14ac:dyDescent="0.2">
      <c r="A5707" s="6"/>
      <c r="B5707" s="6"/>
      <c r="C5707" s="10"/>
    </row>
    <row r="5708" spans="1:3" x14ac:dyDescent="0.2">
      <c r="A5708" s="6"/>
      <c r="B5708" s="6"/>
      <c r="C5708" s="10"/>
    </row>
    <row r="5709" spans="1:3" x14ac:dyDescent="0.2">
      <c r="A5709" s="6"/>
      <c r="B5709" s="6"/>
      <c r="C5709" s="10"/>
    </row>
    <row r="5710" spans="1:3" x14ac:dyDescent="0.2">
      <c r="A5710" s="6"/>
      <c r="B5710" s="6"/>
      <c r="C5710" s="10"/>
    </row>
    <row r="5711" spans="1:3" x14ac:dyDescent="0.2">
      <c r="A5711" s="6"/>
      <c r="B5711" s="6"/>
      <c r="C5711" s="10"/>
    </row>
    <row r="5712" spans="1:3" x14ac:dyDescent="0.2">
      <c r="A5712" s="6"/>
      <c r="B5712" s="6"/>
      <c r="C5712" s="10"/>
    </row>
    <row r="5713" spans="1:3" x14ac:dyDescent="0.2">
      <c r="A5713" s="6"/>
      <c r="B5713" s="6"/>
      <c r="C5713" s="10"/>
    </row>
    <row r="5714" spans="1:3" x14ac:dyDescent="0.2">
      <c r="A5714" s="6"/>
      <c r="B5714" s="6"/>
      <c r="C5714" s="10"/>
    </row>
    <row r="5715" spans="1:3" x14ac:dyDescent="0.2">
      <c r="A5715" s="6"/>
      <c r="B5715" s="6"/>
      <c r="C5715" s="10"/>
    </row>
    <row r="5716" spans="1:3" x14ac:dyDescent="0.2">
      <c r="A5716" s="6"/>
      <c r="B5716" s="6"/>
      <c r="C5716" s="10"/>
    </row>
    <row r="5717" spans="1:3" x14ac:dyDescent="0.2">
      <c r="A5717" s="6"/>
      <c r="B5717" s="6"/>
      <c r="C5717" s="10"/>
    </row>
    <row r="5718" spans="1:3" x14ac:dyDescent="0.2">
      <c r="A5718" s="6"/>
      <c r="B5718" s="6"/>
      <c r="C5718" s="10"/>
    </row>
    <row r="5719" spans="1:3" x14ac:dyDescent="0.2">
      <c r="A5719" s="6"/>
      <c r="B5719" s="6"/>
      <c r="C5719" s="10"/>
    </row>
    <row r="5720" spans="1:3" x14ac:dyDescent="0.2">
      <c r="A5720" s="6"/>
      <c r="B5720" s="6"/>
      <c r="C5720" s="10"/>
    </row>
    <row r="5721" spans="1:3" x14ac:dyDescent="0.2">
      <c r="A5721" s="6"/>
      <c r="B5721" s="6"/>
      <c r="C5721" s="10"/>
    </row>
    <row r="5722" spans="1:3" x14ac:dyDescent="0.2">
      <c r="A5722" s="6"/>
      <c r="B5722" s="6"/>
      <c r="C5722" s="10"/>
    </row>
    <row r="5723" spans="1:3" x14ac:dyDescent="0.2">
      <c r="A5723" s="6"/>
      <c r="B5723" s="6"/>
      <c r="C5723" s="10"/>
    </row>
    <row r="5724" spans="1:3" x14ac:dyDescent="0.2">
      <c r="A5724" s="6"/>
      <c r="B5724" s="6"/>
      <c r="C5724" s="10"/>
    </row>
    <row r="5725" spans="1:3" x14ac:dyDescent="0.2">
      <c r="A5725" s="6"/>
      <c r="B5725" s="6"/>
      <c r="C5725" s="10"/>
    </row>
    <row r="5726" spans="1:3" x14ac:dyDescent="0.2">
      <c r="A5726" s="6"/>
      <c r="B5726" s="6"/>
      <c r="C5726" s="10"/>
    </row>
    <row r="5727" spans="1:3" x14ac:dyDescent="0.2">
      <c r="A5727" s="6"/>
      <c r="B5727" s="6"/>
      <c r="C5727" s="10"/>
    </row>
    <row r="5728" spans="1:3" x14ac:dyDescent="0.2">
      <c r="A5728" s="6"/>
      <c r="B5728" s="6"/>
      <c r="C5728" s="10"/>
    </row>
    <row r="5729" spans="1:3" x14ac:dyDescent="0.2">
      <c r="A5729" s="6"/>
      <c r="B5729" s="6"/>
      <c r="C5729" s="10"/>
    </row>
    <row r="5730" spans="1:3" x14ac:dyDescent="0.2">
      <c r="A5730" s="6"/>
      <c r="B5730" s="6"/>
      <c r="C5730" s="10"/>
    </row>
    <row r="5731" spans="1:3" x14ac:dyDescent="0.2">
      <c r="A5731" s="6"/>
      <c r="B5731" s="6"/>
      <c r="C5731" s="10"/>
    </row>
    <row r="5732" spans="1:3" x14ac:dyDescent="0.2">
      <c r="A5732" s="6"/>
      <c r="B5732" s="6"/>
      <c r="C5732" s="10"/>
    </row>
    <row r="5733" spans="1:3" x14ac:dyDescent="0.2">
      <c r="A5733" s="6"/>
      <c r="B5733" s="6"/>
      <c r="C5733" s="10"/>
    </row>
    <row r="5734" spans="1:3" x14ac:dyDescent="0.2">
      <c r="A5734" s="6"/>
      <c r="B5734" s="6"/>
      <c r="C5734" s="10"/>
    </row>
    <row r="5735" spans="1:3" x14ac:dyDescent="0.2">
      <c r="A5735" s="6"/>
      <c r="B5735" s="6"/>
      <c r="C5735" s="10"/>
    </row>
    <row r="5736" spans="1:3" x14ac:dyDescent="0.2">
      <c r="A5736" s="6"/>
      <c r="B5736" s="6"/>
      <c r="C5736" s="10"/>
    </row>
    <row r="5737" spans="1:3" x14ac:dyDescent="0.2">
      <c r="A5737" s="6"/>
      <c r="B5737" s="6"/>
      <c r="C5737" s="10"/>
    </row>
    <row r="5738" spans="1:3" x14ac:dyDescent="0.2">
      <c r="A5738" s="6"/>
      <c r="B5738" s="6"/>
      <c r="C5738" s="10"/>
    </row>
    <row r="5739" spans="1:3" x14ac:dyDescent="0.2">
      <c r="A5739" s="6"/>
      <c r="B5739" s="6"/>
      <c r="C5739" s="10"/>
    </row>
    <row r="5740" spans="1:3" x14ac:dyDescent="0.2">
      <c r="A5740" s="6"/>
      <c r="B5740" s="6"/>
      <c r="C5740" s="10"/>
    </row>
    <row r="5741" spans="1:3" x14ac:dyDescent="0.2">
      <c r="A5741" s="6"/>
      <c r="B5741" s="6"/>
      <c r="C5741" s="10"/>
    </row>
    <row r="5742" spans="1:3" x14ac:dyDescent="0.2">
      <c r="A5742" s="6"/>
      <c r="B5742" s="6"/>
      <c r="C5742" s="10"/>
    </row>
    <row r="5743" spans="1:3" x14ac:dyDescent="0.2">
      <c r="A5743" s="6"/>
      <c r="B5743" s="6"/>
      <c r="C5743" s="10"/>
    </row>
    <row r="5744" spans="1:3" x14ac:dyDescent="0.2">
      <c r="A5744" s="6"/>
      <c r="B5744" s="6"/>
      <c r="C5744" s="10"/>
    </row>
    <row r="5745" spans="1:3" x14ac:dyDescent="0.2">
      <c r="A5745" s="6"/>
      <c r="B5745" s="6"/>
      <c r="C5745" s="10"/>
    </row>
    <row r="5746" spans="1:3" x14ac:dyDescent="0.2">
      <c r="A5746" s="6"/>
      <c r="B5746" s="6"/>
      <c r="C5746" s="10"/>
    </row>
    <row r="5747" spans="1:3" x14ac:dyDescent="0.2">
      <c r="A5747" s="6"/>
      <c r="B5747" s="6"/>
      <c r="C5747" s="10"/>
    </row>
    <row r="5748" spans="1:3" x14ac:dyDescent="0.2">
      <c r="A5748" s="6"/>
      <c r="B5748" s="6"/>
      <c r="C5748" s="10"/>
    </row>
    <row r="5749" spans="1:3" x14ac:dyDescent="0.2">
      <c r="A5749" s="6"/>
      <c r="B5749" s="6"/>
      <c r="C5749" s="10"/>
    </row>
    <row r="5750" spans="1:3" x14ac:dyDescent="0.2">
      <c r="A5750" s="6"/>
      <c r="B5750" s="6"/>
      <c r="C5750" s="10"/>
    </row>
    <row r="5751" spans="1:3" x14ac:dyDescent="0.2">
      <c r="A5751" s="6"/>
      <c r="B5751" s="6"/>
      <c r="C5751" s="10"/>
    </row>
    <row r="5752" spans="1:3" x14ac:dyDescent="0.2">
      <c r="A5752" s="6"/>
      <c r="B5752" s="6"/>
      <c r="C5752" s="10"/>
    </row>
    <row r="5753" spans="1:3" x14ac:dyDescent="0.2">
      <c r="A5753" s="6"/>
      <c r="B5753" s="6"/>
      <c r="C5753" s="10"/>
    </row>
    <row r="5754" spans="1:3" x14ac:dyDescent="0.2">
      <c r="A5754" s="6"/>
      <c r="B5754" s="6"/>
      <c r="C5754" s="10"/>
    </row>
    <row r="5755" spans="1:3" x14ac:dyDescent="0.2">
      <c r="A5755" s="6"/>
      <c r="B5755" s="6"/>
      <c r="C5755" s="10"/>
    </row>
    <row r="5756" spans="1:3" x14ac:dyDescent="0.2">
      <c r="A5756" s="6"/>
      <c r="B5756" s="6"/>
      <c r="C5756" s="10"/>
    </row>
    <row r="5757" spans="1:3" x14ac:dyDescent="0.2">
      <c r="A5757" s="6"/>
      <c r="B5757" s="6"/>
      <c r="C5757" s="10"/>
    </row>
    <row r="5758" spans="1:3" x14ac:dyDescent="0.2">
      <c r="A5758" s="6"/>
      <c r="B5758" s="6"/>
      <c r="C5758" s="10"/>
    </row>
    <row r="5759" spans="1:3" x14ac:dyDescent="0.2">
      <c r="A5759" s="6"/>
      <c r="B5759" s="6"/>
      <c r="C5759" s="10"/>
    </row>
    <row r="5760" spans="1:3" x14ac:dyDescent="0.2">
      <c r="A5760" s="6"/>
      <c r="B5760" s="6"/>
      <c r="C5760" s="10"/>
    </row>
    <row r="5761" spans="1:3" x14ac:dyDescent="0.2">
      <c r="A5761" s="6"/>
      <c r="B5761" s="6"/>
      <c r="C5761" s="10"/>
    </row>
    <row r="5762" spans="1:3" x14ac:dyDescent="0.2">
      <c r="A5762" s="6"/>
      <c r="B5762" s="6"/>
      <c r="C5762" s="10"/>
    </row>
    <row r="5763" spans="1:3" x14ac:dyDescent="0.2">
      <c r="A5763" s="6"/>
      <c r="B5763" s="6"/>
      <c r="C5763" s="10"/>
    </row>
    <row r="5764" spans="1:3" x14ac:dyDescent="0.2">
      <c r="A5764" s="6"/>
      <c r="B5764" s="6"/>
      <c r="C5764" s="10"/>
    </row>
    <row r="5765" spans="1:3" x14ac:dyDescent="0.2">
      <c r="A5765" s="6"/>
      <c r="B5765" s="6"/>
      <c r="C5765" s="10"/>
    </row>
    <row r="5766" spans="1:3" x14ac:dyDescent="0.2">
      <c r="A5766" s="6"/>
      <c r="B5766" s="6"/>
      <c r="C5766" s="10"/>
    </row>
    <row r="5767" spans="1:3" x14ac:dyDescent="0.2">
      <c r="A5767" s="6"/>
      <c r="B5767" s="6"/>
      <c r="C5767" s="10"/>
    </row>
    <row r="5768" spans="1:3" x14ac:dyDescent="0.2">
      <c r="A5768" s="6"/>
      <c r="B5768" s="6"/>
      <c r="C5768" s="10"/>
    </row>
    <row r="5769" spans="1:3" x14ac:dyDescent="0.2">
      <c r="A5769" s="6"/>
      <c r="B5769" s="6"/>
      <c r="C5769" s="10"/>
    </row>
    <row r="5770" spans="1:3" x14ac:dyDescent="0.2">
      <c r="A5770" s="6"/>
      <c r="B5770" s="6"/>
      <c r="C5770" s="10"/>
    </row>
    <row r="5771" spans="1:3" x14ac:dyDescent="0.2">
      <c r="A5771" s="6"/>
      <c r="B5771" s="6"/>
      <c r="C5771" s="10"/>
    </row>
    <row r="5772" spans="1:3" x14ac:dyDescent="0.2">
      <c r="A5772" s="6"/>
      <c r="B5772" s="6"/>
      <c r="C5772" s="10"/>
    </row>
    <row r="5773" spans="1:3" x14ac:dyDescent="0.2">
      <c r="A5773" s="6"/>
      <c r="B5773" s="6"/>
      <c r="C5773" s="10"/>
    </row>
    <row r="5774" spans="1:3" x14ac:dyDescent="0.2">
      <c r="A5774" s="6"/>
      <c r="B5774" s="6"/>
      <c r="C5774" s="10"/>
    </row>
    <row r="5775" spans="1:3" x14ac:dyDescent="0.2">
      <c r="A5775" s="6"/>
      <c r="B5775" s="6"/>
      <c r="C5775" s="10"/>
    </row>
    <row r="5776" spans="1:3" x14ac:dyDescent="0.2">
      <c r="A5776" s="6"/>
      <c r="B5776" s="6"/>
      <c r="C5776" s="10"/>
    </row>
    <row r="5777" spans="1:3" x14ac:dyDescent="0.2">
      <c r="A5777" s="6"/>
      <c r="B5777" s="6"/>
      <c r="C5777" s="10"/>
    </row>
    <row r="5778" spans="1:3" x14ac:dyDescent="0.2">
      <c r="A5778" s="6"/>
      <c r="B5778" s="6"/>
      <c r="C5778" s="10"/>
    </row>
    <row r="5779" spans="1:3" x14ac:dyDescent="0.2">
      <c r="A5779" s="6"/>
      <c r="B5779" s="6"/>
      <c r="C5779" s="10"/>
    </row>
    <row r="5780" spans="1:3" x14ac:dyDescent="0.2">
      <c r="A5780" s="6"/>
      <c r="B5780" s="6"/>
      <c r="C5780" s="10"/>
    </row>
    <row r="5781" spans="1:3" x14ac:dyDescent="0.2">
      <c r="A5781" s="6"/>
      <c r="B5781" s="6"/>
      <c r="C5781" s="10"/>
    </row>
    <row r="5782" spans="1:3" x14ac:dyDescent="0.2">
      <c r="A5782" s="6"/>
      <c r="B5782" s="6"/>
      <c r="C5782" s="10"/>
    </row>
    <row r="5783" spans="1:3" x14ac:dyDescent="0.2">
      <c r="A5783" s="6"/>
      <c r="B5783" s="6"/>
      <c r="C5783" s="10"/>
    </row>
    <row r="5784" spans="1:3" x14ac:dyDescent="0.2">
      <c r="A5784" s="6"/>
      <c r="B5784" s="6"/>
      <c r="C5784" s="10"/>
    </row>
    <row r="5785" spans="1:3" x14ac:dyDescent="0.2">
      <c r="A5785" s="6"/>
      <c r="B5785" s="6"/>
      <c r="C5785" s="10"/>
    </row>
    <row r="5786" spans="1:3" x14ac:dyDescent="0.2">
      <c r="A5786" s="6"/>
      <c r="B5786" s="6"/>
      <c r="C5786" s="10"/>
    </row>
    <row r="5787" spans="1:3" x14ac:dyDescent="0.2">
      <c r="A5787" s="6"/>
      <c r="B5787" s="6"/>
      <c r="C5787" s="10"/>
    </row>
    <row r="5788" spans="1:3" x14ac:dyDescent="0.2">
      <c r="A5788" s="6"/>
      <c r="B5788" s="6"/>
      <c r="C5788" s="10"/>
    </row>
    <row r="5789" spans="1:3" x14ac:dyDescent="0.2">
      <c r="A5789" s="6"/>
      <c r="B5789" s="6"/>
      <c r="C5789" s="10"/>
    </row>
    <row r="5790" spans="1:3" x14ac:dyDescent="0.2">
      <c r="A5790" s="6"/>
      <c r="B5790" s="6"/>
      <c r="C5790" s="10"/>
    </row>
    <row r="5791" spans="1:3" x14ac:dyDescent="0.2">
      <c r="A5791" s="6"/>
      <c r="B5791" s="6"/>
      <c r="C5791" s="10"/>
    </row>
    <row r="5792" spans="1:3" x14ac:dyDescent="0.2">
      <c r="A5792" s="6"/>
      <c r="B5792" s="6"/>
      <c r="C5792" s="10"/>
    </row>
    <row r="5793" spans="1:3" x14ac:dyDescent="0.2">
      <c r="A5793" s="6"/>
      <c r="B5793" s="6"/>
      <c r="C5793" s="10"/>
    </row>
    <row r="5794" spans="1:3" x14ac:dyDescent="0.2">
      <c r="A5794" s="6"/>
      <c r="B5794" s="6"/>
      <c r="C5794" s="10"/>
    </row>
    <row r="5795" spans="1:3" x14ac:dyDescent="0.2">
      <c r="A5795" s="6"/>
      <c r="B5795" s="6"/>
      <c r="C5795" s="10"/>
    </row>
    <row r="5796" spans="1:3" x14ac:dyDescent="0.2">
      <c r="A5796" s="6"/>
      <c r="B5796" s="6"/>
      <c r="C5796" s="10"/>
    </row>
    <row r="5797" spans="1:3" x14ac:dyDescent="0.2">
      <c r="A5797" s="6"/>
      <c r="B5797" s="6"/>
      <c r="C5797" s="10"/>
    </row>
    <row r="5798" spans="1:3" x14ac:dyDescent="0.2">
      <c r="A5798" s="6"/>
      <c r="B5798" s="6"/>
      <c r="C5798" s="10"/>
    </row>
    <row r="5799" spans="1:3" x14ac:dyDescent="0.2">
      <c r="A5799" s="6"/>
      <c r="B5799" s="6"/>
      <c r="C5799" s="10"/>
    </row>
    <row r="5800" spans="1:3" x14ac:dyDescent="0.2">
      <c r="A5800" s="6"/>
      <c r="B5800" s="6"/>
      <c r="C5800" s="10"/>
    </row>
    <row r="5801" spans="1:3" x14ac:dyDescent="0.2">
      <c r="A5801" s="6"/>
      <c r="B5801" s="6"/>
      <c r="C5801" s="10"/>
    </row>
    <row r="5802" spans="1:3" x14ac:dyDescent="0.2">
      <c r="A5802" s="6"/>
      <c r="B5802" s="6"/>
      <c r="C5802" s="10"/>
    </row>
    <row r="5803" spans="1:3" x14ac:dyDescent="0.2">
      <c r="A5803" s="6"/>
      <c r="B5803" s="6"/>
      <c r="C5803" s="10"/>
    </row>
    <row r="5804" spans="1:3" x14ac:dyDescent="0.2">
      <c r="A5804" s="6"/>
      <c r="B5804" s="6"/>
      <c r="C5804" s="10"/>
    </row>
    <row r="5805" spans="1:3" x14ac:dyDescent="0.2">
      <c r="A5805" s="6"/>
      <c r="B5805" s="6"/>
      <c r="C5805" s="10"/>
    </row>
    <row r="5806" spans="1:3" x14ac:dyDescent="0.2">
      <c r="A5806" s="6"/>
      <c r="B5806" s="6"/>
      <c r="C5806" s="10"/>
    </row>
    <row r="5807" spans="1:3" x14ac:dyDescent="0.2">
      <c r="A5807" s="6"/>
      <c r="B5807" s="6"/>
      <c r="C5807" s="10"/>
    </row>
    <row r="5808" spans="1:3" x14ac:dyDescent="0.2">
      <c r="A5808" s="6"/>
      <c r="B5808" s="6"/>
      <c r="C5808" s="10"/>
    </row>
    <row r="5809" spans="1:3" x14ac:dyDescent="0.2">
      <c r="A5809" s="6"/>
      <c r="B5809" s="6"/>
      <c r="C5809" s="10"/>
    </row>
    <row r="5810" spans="1:3" x14ac:dyDescent="0.2">
      <c r="A5810" s="6"/>
      <c r="B5810" s="6"/>
      <c r="C5810" s="10"/>
    </row>
    <row r="5811" spans="1:3" x14ac:dyDescent="0.2">
      <c r="A5811" s="6"/>
      <c r="B5811" s="6"/>
      <c r="C5811" s="10"/>
    </row>
    <row r="5812" spans="1:3" x14ac:dyDescent="0.2">
      <c r="A5812" s="6"/>
      <c r="B5812" s="6"/>
      <c r="C5812" s="10"/>
    </row>
    <row r="5813" spans="1:3" x14ac:dyDescent="0.2">
      <c r="A5813" s="6"/>
      <c r="B5813" s="6"/>
      <c r="C5813" s="10"/>
    </row>
    <row r="5814" spans="1:3" x14ac:dyDescent="0.2">
      <c r="A5814" s="6"/>
      <c r="B5814" s="6"/>
      <c r="C5814" s="10"/>
    </row>
    <row r="5815" spans="1:3" x14ac:dyDescent="0.2">
      <c r="A5815" s="6"/>
      <c r="B5815" s="6"/>
      <c r="C5815" s="10"/>
    </row>
    <row r="5816" spans="1:3" x14ac:dyDescent="0.2">
      <c r="A5816" s="6"/>
      <c r="B5816" s="6"/>
      <c r="C5816" s="10"/>
    </row>
    <row r="5817" spans="1:3" x14ac:dyDescent="0.2">
      <c r="A5817" s="6"/>
      <c r="B5817" s="6"/>
      <c r="C5817" s="10"/>
    </row>
    <row r="5818" spans="1:3" x14ac:dyDescent="0.2">
      <c r="A5818" s="6"/>
      <c r="B5818" s="6"/>
      <c r="C5818" s="10"/>
    </row>
    <row r="5819" spans="1:3" x14ac:dyDescent="0.2">
      <c r="A5819" s="6"/>
      <c r="B5819" s="6"/>
      <c r="C5819" s="10"/>
    </row>
    <row r="5820" spans="1:3" x14ac:dyDescent="0.2">
      <c r="A5820" s="6"/>
      <c r="B5820" s="6"/>
      <c r="C5820" s="10"/>
    </row>
    <row r="5821" spans="1:3" x14ac:dyDescent="0.2">
      <c r="A5821" s="6"/>
      <c r="B5821" s="6"/>
      <c r="C5821" s="10"/>
    </row>
    <row r="5822" spans="1:3" x14ac:dyDescent="0.2">
      <c r="A5822" s="6"/>
      <c r="B5822" s="6"/>
      <c r="C5822" s="10"/>
    </row>
    <row r="5823" spans="1:3" x14ac:dyDescent="0.2">
      <c r="A5823" s="6"/>
      <c r="B5823" s="6"/>
      <c r="C5823" s="10"/>
    </row>
    <row r="5824" spans="1:3" x14ac:dyDescent="0.2">
      <c r="A5824" s="6"/>
      <c r="B5824" s="6"/>
      <c r="C5824" s="10"/>
    </row>
    <row r="5825" spans="1:3" x14ac:dyDescent="0.2">
      <c r="A5825" s="6"/>
      <c r="B5825" s="6"/>
      <c r="C5825" s="10"/>
    </row>
    <row r="5826" spans="1:3" x14ac:dyDescent="0.2">
      <c r="A5826" s="6"/>
      <c r="B5826" s="6"/>
      <c r="C5826" s="10"/>
    </row>
    <row r="5827" spans="1:3" x14ac:dyDescent="0.2">
      <c r="A5827" s="6"/>
      <c r="B5827" s="6"/>
      <c r="C5827" s="10"/>
    </row>
    <row r="5828" spans="1:3" x14ac:dyDescent="0.2">
      <c r="A5828" s="6"/>
      <c r="B5828" s="6"/>
      <c r="C5828" s="10"/>
    </row>
    <row r="5829" spans="1:3" x14ac:dyDescent="0.2">
      <c r="A5829" s="6"/>
      <c r="B5829" s="6"/>
      <c r="C5829" s="10"/>
    </row>
    <row r="5830" spans="1:3" x14ac:dyDescent="0.2">
      <c r="A5830" s="6"/>
      <c r="B5830" s="6"/>
      <c r="C5830" s="10"/>
    </row>
    <row r="5831" spans="1:3" x14ac:dyDescent="0.2">
      <c r="A5831" s="6"/>
      <c r="B5831" s="6"/>
      <c r="C5831" s="10"/>
    </row>
    <row r="5832" spans="1:3" x14ac:dyDescent="0.2">
      <c r="A5832" s="6"/>
      <c r="B5832" s="6"/>
      <c r="C5832" s="10"/>
    </row>
    <row r="5833" spans="1:3" x14ac:dyDescent="0.2">
      <c r="A5833" s="6"/>
      <c r="B5833" s="6"/>
      <c r="C5833" s="10"/>
    </row>
    <row r="5834" spans="1:3" x14ac:dyDescent="0.2">
      <c r="A5834" s="6"/>
      <c r="B5834" s="6"/>
      <c r="C5834" s="10"/>
    </row>
    <row r="5835" spans="1:3" x14ac:dyDescent="0.2">
      <c r="A5835" s="6"/>
      <c r="B5835" s="6"/>
      <c r="C5835" s="10"/>
    </row>
    <row r="5836" spans="1:3" x14ac:dyDescent="0.2">
      <c r="A5836" s="6"/>
      <c r="B5836" s="6"/>
      <c r="C5836" s="10"/>
    </row>
    <row r="5837" spans="1:3" x14ac:dyDescent="0.2">
      <c r="A5837" s="6"/>
      <c r="B5837" s="6"/>
      <c r="C5837" s="10"/>
    </row>
    <row r="5838" spans="1:3" x14ac:dyDescent="0.2">
      <c r="A5838" s="6"/>
      <c r="B5838" s="6"/>
      <c r="C5838" s="10"/>
    </row>
    <row r="5839" spans="1:3" x14ac:dyDescent="0.2">
      <c r="A5839" s="6"/>
      <c r="B5839" s="6"/>
      <c r="C5839" s="10"/>
    </row>
    <row r="5840" spans="1:3" x14ac:dyDescent="0.2">
      <c r="A5840" s="6"/>
      <c r="B5840" s="6"/>
      <c r="C5840" s="10"/>
    </row>
    <row r="5841" spans="1:3" x14ac:dyDescent="0.2">
      <c r="A5841" s="6"/>
      <c r="B5841" s="6"/>
      <c r="C5841" s="10"/>
    </row>
    <row r="5842" spans="1:3" x14ac:dyDescent="0.2">
      <c r="A5842" s="6"/>
      <c r="B5842" s="6"/>
      <c r="C5842" s="10"/>
    </row>
    <row r="5843" spans="1:3" x14ac:dyDescent="0.2">
      <c r="A5843" s="6"/>
      <c r="B5843" s="6"/>
      <c r="C5843" s="10"/>
    </row>
    <row r="5844" spans="1:3" x14ac:dyDescent="0.2">
      <c r="A5844" s="6"/>
      <c r="B5844" s="6"/>
      <c r="C5844" s="10"/>
    </row>
    <row r="5845" spans="1:3" x14ac:dyDescent="0.2">
      <c r="A5845" s="6"/>
      <c r="B5845" s="6"/>
      <c r="C5845" s="10"/>
    </row>
    <row r="5846" spans="1:3" x14ac:dyDescent="0.2">
      <c r="A5846" s="6"/>
      <c r="B5846" s="6"/>
      <c r="C5846" s="10"/>
    </row>
    <row r="5847" spans="1:3" x14ac:dyDescent="0.2">
      <c r="A5847" s="6"/>
      <c r="B5847" s="6"/>
      <c r="C5847" s="10"/>
    </row>
    <row r="5848" spans="1:3" x14ac:dyDescent="0.2">
      <c r="A5848" s="6"/>
      <c r="B5848" s="6"/>
      <c r="C5848" s="10"/>
    </row>
    <row r="5849" spans="1:3" x14ac:dyDescent="0.2">
      <c r="A5849" s="6"/>
      <c r="B5849" s="6"/>
      <c r="C5849" s="10"/>
    </row>
    <row r="5850" spans="1:3" x14ac:dyDescent="0.2">
      <c r="A5850" s="6"/>
      <c r="B5850" s="6"/>
      <c r="C5850" s="10"/>
    </row>
    <row r="5851" spans="1:3" x14ac:dyDescent="0.2">
      <c r="A5851" s="6"/>
      <c r="B5851" s="6"/>
      <c r="C5851" s="10"/>
    </row>
    <row r="5852" spans="1:3" x14ac:dyDescent="0.2">
      <c r="A5852" s="6"/>
      <c r="B5852" s="6"/>
      <c r="C5852" s="10"/>
    </row>
    <row r="5853" spans="1:3" x14ac:dyDescent="0.2">
      <c r="A5853" s="6"/>
      <c r="B5853" s="6"/>
      <c r="C5853" s="10"/>
    </row>
    <row r="5854" spans="1:3" x14ac:dyDescent="0.2">
      <c r="A5854" s="6"/>
      <c r="B5854" s="6"/>
      <c r="C5854" s="10"/>
    </row>
    <row r="5855" spans="1:3" x14ac:dyDescent="0.2">
      <c r="A5855" s="6"/>
      <c r="B5855" s="6"/>
      <c r="C5855" s="10"/>
    </row>
    <row r="5856" spans="1:3" x14ac:dyDescent="0.2">
      <c r="A5856" s="6"/>
      <c r="B5856" s="6"/>
      <c r="C5856" s="10"/>
    </row>
    <row r="5857" spans="1:3" x14ac:dyDescent="0.2">
      <c r="A5857" s="6"/>
      <c r="B5857" s="6"/>
      <c r="C5857" s="10"/>
    </row>
    <row r="5858" spans="1:3" x14ac:dyDescent="0.2">
      <c r="A5858" s="6"/>
      <c r="B5858" s="6"/>
      <c r="C5858" s="10"/>
    </row>
    <row r="5859" spans="1:3" x14ac:dyDescent="0.2">
      <c r="A5859" s="6"/>
      <c r="B5859" s="6"/>
      <c r="C5859" s="10"/>
    </row>
    <row r="5860" spans="1:3" x14ac:dyDescent="0.2">
      <c r="A5860" s="6"/>
      <c r="B5860" s="6"/>
      <c r="C5860" s="10"/>
    </row>
    <row r="5861" spans="1:3" x14ac:dyDescent="0.2">
      <c r="A5861" s="6"/>
      <c r="B5861" s="6"/>
      <c r="C5861" s="10"/>
    </row>
    <row r="5862" spans="1:3" x14ac:dyDescent="0.2">
      <c r="A5862" s="6"/>
      <c r="B5862" s="6"/>
      <c r="C5862" s="10"/>
    </row>
    <row r="5863" spans="1:3" x14ac:dyDescent="0.2">
      <c r="A5863" s="6"/>
      <c r="B5863" s="6"/>
      <c r="C5863" s="10"/>
    </row>
    <row r="5864" spans="1:3" x14ac:dyDescent="0.2">
      <c r="A5864" s="6"/>
      <c r="B5864" s="6"/>
      <c r="C5864" s="10"/>
    </row>
    <row r="5865" spans="1:3" x14ac:dyDescent="0.2">
      <c r="A5865" s="6"/>
      <c r="B5865" s="6"/>
      <c r="C5865" s="10"/>
    </row>
    <row r="5866" spans="1:3" x14ac:dyDescent="0.2">
      <c r="A5866" s="6"/>
      <c r="B5866" s="6"/>
      <c r="C5866" s="10"/>
    </row>
    <row r="5867" spans="1:3" x14ac:dyDescent="0.2">
      <c r="A5867" s="6"/>
      <c r="B5867" s="6"/>
      <c r="C5867" s="10"/>
    </row>
    <row r="5868" spans="1:3" x14ac:dyDescent="0.2">
      <c r="A5868" s="6"/>
      <c r="B5868" s="6"/>
      <c r="C5868" s="10"/>
    </row>
    <row r="5869" spans="1:3" x14ac:dyDescent="0.2">
      <c r="A5869" s="6"/>
      <c r="B5869" s="6"/>
      <c r="C5869" s="10"/>
    </row>
    <row r="5870" spans="1:3" x14ac:dyDescent="0.2">
      <c r="A5870" s="6"/>
      <c r="B5870" s="6"/>
      <c r="C5870" s="10"/>
    </row>
    <row r="5871" spans="1:3" x14ac:dyDescent="0.2">
      <c r="A5871" s="6"/>
      <c r="B5871" s="6"/>
      <c r="C5871" s="10"/>
    </row>
    <row r="5872" spans="1:3" x14ac:dyDescent="0.2">
      <c r="A5872" s="6"/>
      <c r="B5872" s="6"/>
      <c r="C5872" s="10"/>
    </row>
    <row r="5873" spans="1:3" x14ac:dyDescent="0.2">
      <c r="A5873" s="6"/>
      <c r="B5873" s="6"/>
      <c r="C5873" s="10"/>
    </row>
    <row r="5874" spans="1:3" x14ac:dyDescent="0.2">
      <c r="A5874" s="6"/>
      <c r="B5874" s="6"/>
      <c r="C5874" s="10"/>
    </row>
    <row r="5875" spans="1:3" x14ac:dyDescent="0.2">
      <c r="A5875" s="6"/>
      <c r="B5875" s="6"/>
      <c r="C5875" s="10"/>
    </row>
    <row r="5876" spans="1:3" x14ac:dyDescent="0.2">
      <c r="A5876" s="6"/>
      <c r="B5876" s="6"/>
      <c r="C5876" s="10"/>
    </row>
    <row r="5877" spans="1:3" x14ac:dyDescent="0.2">
      <c r="A5877" s="6"/>
      <c r="B5877" s="6"/>
      <c r="C5877" s="10"/>
    </row>
    <row r="5878" spans="1:3" x14ac:dyDescent="0.2">
      <c r="A5878" s="6"/>
      <c r="B5878" s="6"/>
      <c r="C5878" s="10"/>
    </row>
    <row r="5879" spans="1:3" x14ac:dyDescent="0.2">
      <c r="A5879" s="6"/>
      <c r="B5879" s="6"/>
      <c r="C5879" s="10"/>
    </row>
    <row r="5880" spans="1:3" x14ac:dyDescent="0.2">
      <c r="A5880" s="6"/>
      <c r="B5880" s="6"/>
      <c r="C5880" s="10"/>
    </row>
    <row r="5881" spans="1:3" x14ac:dyDescent="0.2">
      <c r="A5881" s="6"/>
      <c r="B5881" s="6"/>
      <c r="C5881" s="10"/>
    </row>
    <row r="5882" spans="1:3" x14ac:dyDescent="0.2">
      <c r="A5882" s="6"/>
      <c r="B5882" s="6"/>
      <c r="C5882" s="10"/>
    </row>
    <row r="5883" spans="1:3" x14ac:dyDescent="0.2">
      <c r="A5883" s="6"/>
      <c r="B5883" s="6"/>
      <c r="C5883" s="10"/>
    </row>
    <row r="5884" spans="1:3" x14ac:dyDescent="0.2">
      <c r="A5884" s="6"/>
      <c r="B5884" s="6"/>
      <c r="C5884" s="10"/>
    </row>
    <row r="5885" spans="1:3" x14ac:dyDescent="0.2">
      <c r="A5885" s="6"/>
      <c r="B5885" s="6"/>
      <c r="C5885" s="10"/>
    </row>
    <row r="5886" spans="1:3" x14ac:dyDescent="0.2">
      <c r="A5886" s="6"/>
      <c r="B5886" s="6"/>
      <c r="C5886" s="10"/>
    </row>
    <row r="5887" spans="1:3" x14ac:dyDescent="0.2">
      <c r="A5887" s="6"/>
      <c r="B5887" s="6"/>
      <c r="C5887" s="10"/>
    </row>
    <row r="5888" spans="1:3" x14ac:dyDescent="0.2">
      <c r="A5888" s="6"/>
      <c r="B5888" s="6"/>
      <c r="C5888" s="10"/>
    </row>
    <row r="5889" spans="1:3" x14ac:dyDescent="0.2">
      <c r="A5889" s="6"/>
      <c r="B5889" s="6"/>
      <c r="C5889" s="10"/>
    </row>
    <row r="5890" spans="1:3" x14ac:dyDescent="0.2">
      <c r="A5890" s="6"/>
      <c r="B5890" s="6"/>
      <c r="C5890" s="10"/>
    </row>
    <row r="5891" spans="1:3" x14ac:dyDescent="0.2">
      <c r="A5891" s="6"/>
      <c r="B5891" s="6"/>
      <c r="C5891" s="10"/>
    </row>
    <row r="5892" spans="1:3" x14ac:dyDescent="0.2">
      <c r="A5892" s="6"/>
      <c r="B5892" s="6"/>
      <c r="C5892" s="10"/>
    </row>
    <row r="5893" spans="1:3" x14ac:dyDescent="0.2">
      <c r="A5893" s="6"/>
      <c r="B5893" s="6"/>
      <c r="C5893" s="10"/>
    </row>
    <row r="5894" spans="1:3" x14ac:dyDescent="0.2">
      <c r="A5894" s="6"/>
      <c r="B5894" s="6"/>
      <c r="C5894" s="10"/>
    </row>
    <row r="5895" spans="1:3" x14ac:dyDescent="0.2">
      <c r="A5895" s="6"/>
      <c r="B5895" s="6"/>
      <c r="C5895" s="10"/>
    </row>
    <row r="5896" spans="1:3" x14ac:dyDescent="0.2">
      <c r="A5896" s="6"/>
      <c r="B5896" s="6"/>
      <c r="C5896" s="10"/>
    </row>
    <row r="5897" spans="1:3" x14ac:dyDescent="0.2">
      <c r="A5897" s="6"/>
      <c r="B5897" s="6"/>
      <c r="C5897" s="10"/>
    </row>
    <row r="5898" spans="1:3" x14ac:dyDescent="0.2">
      <c r="A5898" s="6"/>
      <c r="B5898" s="6"/>
      <c r="C5898" s="10"/>
    </row>
    <row r="5899" spans="1:3" x14ac:dyDescent="0.2">
      <c r="A5899" s="6"/>
      <c r="B5899" s="6"/>
      <c r="C5899" s="10"/>
    </row>
    <row r="5900" spans="1:3" x14ac:dyDescent="0.2">
      <c r="A5900" s="6"/>
      <c r="B5900" s="6"/>
      <c r="C5900" s="10"/>
    </row>
    <row r="5901" spans="1:3" x14ac:dyDescent="0.2">
      <c r="A5901" s="6"/>
      <c r="B5901" s="6"/>
      <c r="C5901" s="10"/>
    </row>
    <row r="5902" spans="1:3" x14ac:dyDescent="0.2">
      <c r="A5902" s="6"/>
      <c r="B5902" s="6"/>
      <c r="C5902" s="10"/>
    </row>
    <row r="5903" spans="1:3" x14ac:dyDescent="0.2">
      <c r="A5903" s="6"/>
      <c r="B5903" s="6"/>
      <c r="C5903" s="10"/>
    </row>
    <row r="5904" spans="1:3" x14ac:dyDescent="0.2">
      <c r="A5904" s="6"/>
      <c r="B5904" s="6"/>
      <c r="C5904" s="10"/>
    </row>
    <row r="5905" spans="1:3" x14ac:dyDescent="0.2">
      <c r="A5905" s="6"/>
      <c r="B5905" s="6"/>
      <c r="C5905" s="10"/>
    </row>
    <row r="5906" spans="1:3" x14ac:dyDescent="0.2">
      <c r="A5906" s="6"/>
      <c r="B5906" s="6"/>
      <c r="C5906" s="10"/>
    </row>
    <row r="5907" spans="1:3" x14ac:dyDescent="0.2">
      <c r="A5907" s="6"/>
      <c r="B5907" s="6"/>
      <c r="C5907" s="10"/>
    </row>
    <row r="5908" spans="1:3" x14ac:dyDescent="0.2">
      <c r="A5908" s="6"/>
      <c r="B5908" s="6"/>
      <c r="C5908" s="10"/>
    </row>
    <row r="5909" spans="1:3" x14ac:dyDescent="0.2">
      <c r="A5909" s="6"/>
      <c r="B5909" s="6"/>
      <c r="C5909" s="10"/>
    </row>
    <row r="5910" spans="1:3" x14ac:dyDescent="0.2">
      <c r="A5910" s="6"/>
      <c r="B5910" s="6"/>
      <c r="C5910" s="10"/>
    </row>
    <row r="5911" spans="1:3" x14ac:dyDescent="0.2">
      <c r="A5911" s="6"/>
      <c r="B5911" s="6"/>
      <c r="C5911" s="10"/>
    </row>
    <row r="5912" spans="1:3" x14ac:dyDescent="0.2">
      <c r="A5912" s="6"/>
      <c r="B5912" s="6"/>
      <c r="C5912" s="10"/>
    </row>
    <row r="5913" spans="1:3" x14ac:dyDescent="0.2">
      <c r="A5913" s="6"/>
      <c r="B5913" s="6"/>
      <c r="C5913" s="10"/>
    </row>
    <row r="5914" spans="1:3" x14ac:dyDescent="0.2">
      <c r="A5914" s="6"/>
      <c r="B5914" s="6"/>
      <c r="C5914" s="10"/>
    </row>
    <row r="5915" spans="1:3" x14ac:dyDescent="0.2">
      <c r="A5915" s="6"/>
      <c r="B5915" s="6"/>
      <c r="C5915" s="10"/>
    </row>
    <row r="5916" spans="1:3" x14ac:dyDescent="0.2">
      <c r="A5916" s="6"/>
      <c r="B5916" s="6"/>
      <c r="C5916" s="10"/>
    </row>
    <row r="5917" spans="1:3" x14ac:dyDescent="0.2">
      <c r="A5917" s="6"/>
      <c r="B5917" s="6"/>
      <c r="C5917" s="10"/>
    </row>
    <row r="5918" spans="1:3" x14ac:dyDescent="0.2">
      <c r="A5918" s="6"/>
      <c r="B5918" s="6"/>
      <c r="C5918" s="10"/>
    </row>
    <row r="5919" spans="1:3" x14ac:dyDescent="0.2">
      <c r="A5919" s="6"/>
      <c r="B5919" s="6"/>
      <c r="C5919" s="10"/>
    </row>
    <row r="5920" spans="1:3" x14ac:dyDescent="0.2">
      <c r="A5920" s="6"/>
      <c r="B5920" s="6"/>
      <c r="C5920" s="10"/>
    </row>
    <row r="5921" spans="1:3" x14ac:dyDescent="0.2">
      <c r="A5921" s="6"/>
      <c r="B5921" s="6"/>
      <c r="C5921" s="10"/>
    </row>
    <row r="5922" spans="1:3" x14ac:dyDescent="0.2">
      <c r="A5922" s="6"/>
      <c r="B5922" s="6"/>
      <c r="C5922" s="10"/>
    </row>
    <row r="5923" spans="1:3" x14ac:dyDescent="0.2">
      <c r="A5923" s="6"/>
      <c r="B5923" s="6"/>
      <c r="C5923" s="10"/>
    </row>
    <row r="5924" spans="1:3" x14ac:dyDescent="0.2">
      <c r="A5924" s="6"/>
      <c r="B5924" s="6"/>
      <c r="C5924" s="10"/>
    </row>
    <row r="5925" spans="1:3" x14ac:dyDescent="0.2">
      <c r="A5925" s="6"/>
      <c r="B5925" s="6"/>
      <c r="C5925" s="10"/>
    </row>
    <row r="5926" spans="1:3" x14ac:dyDescent="0.2">
      <c r="A5926" s="6"/>
      <c r="B5926" s="6"/>
      <c r="C5926" s="10"/>
    </row>
    <row r="5927" spans="1:3" x14ac:dyDescent="0.2">
      <c r="A5927" s="6"/>
      <c r="B5927" s="6"/>
      <c r="C5927" s="10"/>
    </row>
    <row r="5928" spans="1:3" x14ac:dyDescent="0.2">
      <c r="A5928" s="6"/>
      <c r="B5928" s="6"/>
      <c r="C5928" s="10"/>
    </row>
    <row r="5929" spans="1:3" x14ac:dyDescent="0.2">
      <c r="A5929" s="6"/>
      <c r="B5929" s="6"/>
      <c r="C5929" s="10"/>
    </row>
    <row r="5930" spans="1:3" x14ac:dyDescent="0.2">
      <c r="A5930" s="6"/>
      <c r="B5930" s="6"/>
      <c r="C5930" s="10"/>
    </row>
    <row r="5931" spans="1:3" x14ac:dyDescent="0.2">
      <c r="A5931" s="6"/>
      <c r="B5931" s="6"/>
      <c r="C5931" s="10"/>
    </row>
    <row r="5932" spans="1:3" x14ac:dyDescent="0.2">
      <c r="A5932" s="6"/>
      <c r="B5932" s="6"/>
      <c r="C5932" s="10"/>
    </row>
    <row r="5933" spans="1:3" x14ac:dyDescent="0.2">
      <c r="A5933" s="6"/>
      <c r="B5933" s="6"/>
      <c r="C5933" s="10"/>
    </row>
    <row r="5934" spans="1:3" x14ac:dyDescent="0.2">
      <c r="A5934" s="6"/>
      <c r="B5934" s="6"/>
      <c r="C5934" s="10"/>
    </row>
    <row r="5935" spans="1:3" x14ac:dyDescent="0.2">
      <c r="A5935" s="6"/>
      <c r="B5935" s="6"/>
      <c r="C5935" s="10"/>
    </row>
    <row r="5936" spans="1:3" x14ac:dyDescent="0.2">
      <c r="A5936" s="6"/>
      <c r="B5936" s="6"/>
      <c r="C5936" s="10"/>
    </row>
    <row r="5937" spans="1:3" x14ac:dyDescent="0.2">
      <c r="A5937" s="6"/>
      <c r="B5937" s="6"/>
      <c r="C5937" s="10"/>
    </row>
    <row r="5938" spans="1:3" x14ac:dyDescent="0.2">
      <c r="A5938" s="6"/>
      <c r="B5938" s="6"/>
      <c r="C5938" s="10"/>
    </row>
    <row r="5939" spans="1:3" x14ac:dyDescent="0.2">
      <c r="A5939" s="6"/>
      <c r="B5939" s="6"/>
      <c r="C5939" s="10"/>
    </row>
    <row r="5940" spans="1:3" x14ac:dyDescent="0.2">
      <c r="A5940" s="6"/>
      <c r="B5940" s="6"/>
      <c r="C5940" s="10"/>
    </row>
    <row r="5941" spans="1:3" x14ac:dyDescent="0.2">
      <c r="A5941" s="6"/>
      <c r="B5941" s="6"/>
      <c r="C5941" s="10"/>
    </row>
    <row r="5942" spans="1:3" x14ac:dyDescent="0.2">
      <c r="A5942" s="6"/>
      <c r="B5942" s="6"/>
      <c r="C5942" s="10"/>
    </row>
    <row r="5943" spans="1:3" x14ac:dyDescent="0.2">
      <c r="A5943" s="6"/>
      <c r="B5943" s="6"/>
      <c r="C5943" s="10"/>
    </row>
    <row r="5944" spans="1:3" x14ac:dyDescent="0.2">
      <c r="A5944" s="6"/>
      <c r="B5944" s="6"/>
      <c r="C5944" s="10"/>
    </row>
    <row r="5945" spans="1:3" x14ac:dyDescent="0.2">
      <c r="A5945" s="6"/>
      <c r="B5945" s="6"/>
      <c r="C5945" s="10"/>
    </row>
    <row r="5946" spans="1:3" x14ac:dyDescent="0.2">
      <c r="A5946" s="6"/>
      <c r="B5946" s="6"/>
      <c r="C5946" s="10"/>
    </row>
    <row r="5947" spans="1:3" x14ac:dyDescent="0.2">
      <c r="A5947" s="6"/>
      <c r="B5947" s="6"/>
      <c r="C5947" s="10"/>
    </row>
    <row r="5948" spans="1:3" x14ac:dyDescent="0.2">
      <c r="A5948" s="6"/>
      <c r="B5948" s="6"/>
      <c r="C5948" s="10"/>
    </row>
    <row r="5949" spans="1:3" x14ac:dyDescent="0.2">
      <c r="A5949" s="6"/>
      <c r="B5949" s="6"/>
      <c r="C5949" s="10"/>
    </row>
    <row r="5950" spans="1:3" x14ac:dyDescent="0.2">
      <c r="A5950" s="6"/>
      <c r="B5950" s="6"/>
      <c r="C5950" s="10"/>
    </row>
    <row r="5951" spans="1:3" x14ac:dyDescent="0.2">
      <c r="A5951" s="6"/>
      <c r="B5951" s="6"/>
      <c r="C5951" s="10"/>
    </row>
    <row r="5952" spans="1:3" x14ac:dyDescent="0.2">
      <c r="A5952" s="6"/>
      <c r="B5952" s="6"/>
      <c r="C5952" s="10"/>
    </row>
    <row r="5953" spans="1:3" x14ac:dyDescent="0.2">
      <c r="A5953" s="6"/>
      <c r="B5953" s="6"/>
      <c r="C5953" s="10"/>
    </row>
    <row r="5954" spans="1:3" x14ac:dyDescent="0.2">
      <c r="A5954" s="6"/>
      <c r="B5954" s="6"/>
      <c r="C5954" s="10"/>
    </row>
    <row r="5955" spans="1:3" x14ac:dyDescent="0.2">
      <c r="A5955" s="6"/>
      <c r="B5955" s="6"/>
      <c r="C5955" s="10"/>
    </row>
    <row r="5956" spans="1:3" x14ac:dyDescent="0.2">
      <c r="A5956" s="6"/>
      <c r="B5956" s="6"/>
      <c r="C5956" s="10"/>
    </row>
    <row r="5957" spans="1:3" x14ac:dyDescent="0.2">
      <c r="A5957" s="6"/>
      <c r="B5957" s="6"/>
      <c r="C5957" s="10"/>
    </row>
    <row r="5958" spans="1:3" x14ac:dyDescent="0.2">
      <c r="A5958" s="6"/>
      <c r="B5958" s="6"/>
      <c r="C5958" s="10"/>
    </row>
    <row r="5959" spans="1:3" x14ac:dyDescent="0.2">
      <c r="A5959" s="6"/>
      <c r="B5959" s="6"/>
      <c r="C5959" s="10"/>
    </row>
    <row r="5960" spans="1:3" x14ac:dyDescent="0.2">
      <c r="A5960" s="6"/>
      <c r="B5960" s="6"/>
      <c r="C5960" s="10"/>
    </row>
    <row r="5961" spans="1:3" x14ac:dyDescent="0.2">
      <c r="A5961" s="6"/>
      <c r="B5961" s="6"/>
      <c r="C5961" s="10"/>
    </row>
    <row r="5962" spans="1:3" x14ac:dyDescent="0.2">
      <c r="A5962" s="6"/>
      <c r="B5962" s="6"/>
      <c r="C5962" s="10"/>
    </row>
    <row r="5963" spans="1:3" x14ac:dyDescent="0.2">
      <c r="A5963" s="6"/>
      <c r="B5963" s="6"/>
      <c r="C5963" s="10"/>
    </row>
    <row r="5964" spans="1:3" x14ac:dyDescent="0.2">
      <c r="A5964" s="6"/>
      <c r="B5964" s="6"/>
      <c r="C5964" s="10"/>
    </row>
    <row r="5965" spans="1:3" x14ac:dyDescent="0.2">
      <c r="A5965" s="6"/>
      <c r="B5965" s="6"/>
      <c r="C5965" s="10"/>
    </row>
    <row r="5966" spans="1:3" x14ac:dyDescent="0.2">
      <c r="A5966" s="6"/>
      <c r="B5966" s="6"/>
      <c r="C5966" s="10"/>
    </row>
    <row r="5967" spans="1:3" x14ac:dyDescent="0.2">
      <c r="A5967" s="6"/>
      <c r="B5967" s="6"/>
      <c r="C5967" s="10"/>
    </row>
    <row r="5968" spans="1:3" x14ac:dyDescent="0.2">
      <c r="A5968" s="6"/>
      <c r="B5968" s="6"/>
      <c r="C5968" s="10"/>
    </row>
    <row r="5969" spans="1:3" x14ac:dyDescent="0.2">
      <c r="A5969" s="6"/>
      <c r="B5969" s="6"/>
      <c r="C5969" s="10"/>
    </row>
    <row r="5970" spans="1:3" x14ac:dyDescent="0.2">
      <c r="A5970" s="6"/>
      <c r="B5970" s="6"/>
      <c r="C5970" s="10"/>
    </row>
    <row r="5971" spans="1:3" x14ac:dyDescent="0.2">
      <c r="A5971" s="6"/>
      <c r="B5971" s="6"/>
      <c r="C5971" s="10"/>
    </row>
    <row r="5972" spans="1:3" x14ac:dyDescent="0.2">
      <c r="A5972" s="6"/>
      <c r="B5972" s="6"/>
      <c r="C5972" s="10"/>
    </row>
    <row r="5973" spans="1:3" x14ac:dyDescent="0.2">
      <c r="A5973" s="6"/>
      <c r="B5973" s="6"/>
      <c r="C5973" s="10"/>
    </row>
    <row r="5974" spans="1:3" x14ac:dyDescent="0.2">
      <c r="A5974" s="6"/>
      <c r="B5974" s="6"/>
      <c r="C5974" s="10"/>
    </row>
    <row r="5975" spans="1:3" x14ac:dyDescent="0.2">
      <c r="A5975" s="6"/>
      <c r="B5975" s="6"/>
      <c r="C5975" s="10"/>
    </row>
    <row r="5976" spans="1:3" x14ac:dyDescent="0.2">
      <c r="A5976" s="6"/>
      <c r="B5976" s="6"/>
      <c r="C5976" s="10"/>
    </row>
    <row r="5977" spans="1:3" x14ac:dyDescent="0.2">
      <c r="A5977" s="6"/>
      <c r="B5977" s="6"/>
      <c r="C5977" s="10"/>
    </row>
    <row r="5978" spans="1:3" x14ac:dyDescent="0.2">
      <c r="A5978" s="6"/>
      <c r="B5978" s="6"/>
      <c r="C5978" s="10"/>
    </row>
    <row r="5979" spans="1:3" x14ac:dyDescent="0.2">
      <c r="A5979" s="6"/>
      <c r="B5979" s="6"/>
      <c r="C5979" s="10"/>
    </row>
    <row r="5980" spans="1:3" x14ac:dyDescent="0.2">
      <c r="A5980" s="6"/>
      <c r="B5980" s="6"/>
      <c r="C5980" s="10"/>
    </row>
    <row r="5981" spans="1:3" x14ac:dyDescent="0.2">
      <c r="A5981" s="6"/>
      <c r="B5981" s="6"/>
      <c r="C5981" s="10"/>
    </row>
    <row r="5982" spans="1:3" x14ac:dyDescent="0.2">
      <c r="A5982" s="6"/>
      <c r="B5982" s="6"/>
      <c r="C5982" s="10"/>
    </row>
    <row r="5983" spans="1:3" x14ac:dyDescent="0.2">
      <c r="A5983" s="6"/>
      <c r="B5983" s="6"/>
      <c r="C5983" s="10"/>
    </row>
    <row r="5984" spans="1:3" x14ac:dyDescent="0.2">
      <c r="A5984" s="6"/>
      <c r="B5984" s="6"/>
      <c r="C5984" s="10"/>
    </row>
    <row r="5985" spans="1:3" x14ac:dyDescent="0.2">
      <c r="A5985" s="6"/>
      <c r="B5985" s="6"/>
      <c r="C5985" s="10"/>
    </row>
    <row r="5986" spans="1:3" x14ac:dyDescent="0.2">
      <c r="A5986" s="6"/>
      <c r="B5986" s="6"/>
      <c r="C5986" s="10"/>
    </row>
    <row r="5987" spans="1:3" x14ac:dyDescent="0.2">
      <c r="A5987" s="6"/>
      <c r="B5987" s="6"/>
      <c r="C5987" s="10"/>
    </row>
    <row r="5988" spans="1:3" x14ac:dyDescent="0.2">
      <c r="A5988" s="6"/>
      <c r="B5988" s="6"/>
      <c r="C5988" s="10"/>
    </row>
    <row r="5989" spans="1:3" x14ac:dyDescent="0.2">
      <c r="A5989" s="6"/>
      <c r="B5989" s="6"/>
      <c r="C5989" s="10"/>
    </row>
    <row r="5990" spans="1:3" x14ac:dyDescent="0.2">
      <c r="A5990" s="6"/>
      <c r="B5990" s="6"/>
      <c r="C5990" s="10"/>
    </row>
    <row r="5991" spans="1:3" x14ac:dyDescent="0.2">
      <c r="A5991" s="6"/>
      <c r="B5991" s="6"/>
      <c r="C5991" s="10"/>
    </row>
    <row r="5992" spans="1:3" x14ac:dyDescent="0.2">
      <c r="A5992" s="6"/>
      <c r="B5992" s="6"/>
      <c r="C5992" s="10"/>
    </row>
    <row r="5993" spans="1:3" x14ac:dyDescent="0.2">
      <c r="A5993" s="6"/>
      <c r="B5993" s="6"/>
      <c r="C5993" s="10"/>
    </row>
    <row r="5994" spans="1:3" x14ac:dyDescent="0.2">
      <c r="A5994" s="6"/>
      <c r="B5994" s="6"/>
      <c r="C5994" s="10"/>
    </row>
    <row r="5995" spans="1:3" x14ac:dyDescent="0.2">
      <c r="A5995" s="6"/>
      <c r="B5995" s="6"/>
      <c r="C5995" s="10"/>
    </row>
    <row r="5996" spans="1:3" x14ac:dyDescent="0.2">
      <c r="A5996" s="6"/>
      <c r="B5996" s="6"/>
      <c r="C5996" s="10"/>
    </row>
    <row r="5997" spans="1:3" x14ac:dyDescent="0.2">
      <c r="A5997" s="6"/>
      <c r="B5997" s="6"/>
      <c r="C5997" s="10"/>
    </row>
    <row r="5998" spans="1:3" x14ac:dyDescent="0.2">
      <c r="A5998" s="6"/>
      <c r="B5998" s="6"/>
      <c r="C5998" s="10"/>
    </row>
    <row r="5999" spans="1:3" x14ac:dyDescent="0.2">
      <c r="A5999" s="6"/>
      <c r="B5999" s="6"/>
      <c r="C5999" s="10"/>
    </row>
    <row r="6000" spans="1:3" x14ac:dyDescent="0.2">
      <c r="A6000" s="6"/>
      <c r="B6000" s="6"/>
      <c r="C6000" s="10"/>
    </row>
    <row r="6001" spans="1:3" x14ac:dyDescent="0.2">
      <c r="A6001" s="6"/>
      <c r="B6001" s="6"/>
      <c r="C6001" s="10"/>
    </row>
    <row r="6002" spans="1:3" x14ac:dyDescent="0.2">
      <c r="A6002" s="6"/>
      <c r="B6002" s="6"/>
      <c r="C6002" s="10"/>
    </row>
    <row r="6003" spans="1:3" x14ac:dyDescent="0.2">
      <c r="A6003" s="6"/>
      <c r="B6003" s="6"/>
      <c r="C6003" s="10"/>
    </row>
    <row r="6004" spans="1:3" x14ac:dyDescent="0.2">
      <c r="A6004" s="6"/>
      <c r="B6004" s="6"/>
      <c r="C6004" s="10"/>
    </row>
    <row r="6005" spans="1:3" x14ac:dyDescent="0.2">
      <c r="A6005" s="6"/>
      <c r="B6005" s="6"/>
      <c r="C6005" s="10"/>
    </row>
    <row r="6006" spans="1:3" x14ac:dyDescent="0.2">
      <c r="A6006" s="6"/>
      <c r="B6006" s="6"/>
      <c r="C6006" s="10"/>
    </row>
    <row r="6007" spans="1:3" x14ac:dyDescent="0.2">
      <c r="A6007" s="6"/>
      <c r="B6007" s="6"/>
      <c r="C6007" s="10"/>
    </row>
    <row r="6008" spans="1:3" x14ac:dyDescent="0.2">
      <c r="A6008" s="6"/>
      <c r="B6008" s="6"/>
      <c r="C6008" s="10"/>
    </row>
    <row r="6009" spans="1:3" x14ac:dyDescent="0.2">
      <c r="A6009" s="6"/>
      <c r="B6009" s="6"/>
      <c r="C6009" s="10"/>
    </row>
    <row r="6010" spans="1:3" x14ac:dyDescent="0.2">
      <c r="A6010" s="6"/>
      <c r="B6010" s="6"/>
      <c r="C6010" s="10"/>
    </row>
    <row r="6011" spans="1:3" x14ac:dyDescent="0.2">
      <c r="A6011" s="6"/>
      <c r="B6011" s="6"/>
      <c r="C6011" s="10"/>
    </row>
    <row r="6012" spans="1:3" x14ac:dyDescent="0.2">
      <c r="A6012" s="6"/>
      <c r="B6012" s="6"/>
      <c r="C6012" s="10"/>
    </row>
    <row r="6013" spans="1:3" x14ac:dyDescent="0.2">
      <c r="A6013" s="6"/>
      <c r="B6013" s="6"/>
      <c r="C6013" s="10"/>
    </row>
    <row r="6014" spans="1:3" x14ac:dyDescent="0.2">
      <c r="A6014" s="6"/>
      <c r="B6014" s="6"/>
      <c r="C6014" s="10"/>
    </row>
    <row r="6015" spans="1:3" x14ac:dyDescent="0.2">
      <c r="A6015" s="6"/>
      <c r="B6015" s="6"/>
      <c r="C6015" s="10"/>
    </row>
    <row r="6016" spans="1:3" x14ac:dyDescent="0.2">
      <c r="A6016" s="6"/>
      <c r="B6016" s="6"/>
      <c r="C6016" s="10"/>
    </row>
    <row r="6017" spans="1:3" x14ac:dyDescent="0.2">
      <c r="A6017" s="6"/>
      <c r="B6017" s="6"/>
      <c r="C6017" s="10"/>
    </row>
    <row r="6018" spans="1:3" x14ac:dyDescent="0.2">
      <c r="A6018" s="6"/>
      <c r="B6018" s="6"/>
      <c r="C6018" s="10"/>
    </row>
    <row r="6019" spans="1:3" x14ac:dyDescent="0.2">
      <c r="A6019" s="6"/>
      <c r="B6019" s="6"/>
      <c r="C6019" s="10"/>
    </row>
    <row r="6020" spans="1:3" x14ac:dyDescent="0.2">
      <c r="A6020" s="6"/>
      <c r="B6020" s="6"/>
      <c r="C6020" s="10"/>
    </row>
    <row r="6021" spans="1:3" x14ac:dyDescent="0.2">
      <c r="A6021" s="6"/>
      <c r="B6021" s="6"/>
      <c r="C6021" s="10"/>
    </row>
    <row r="6022" spans="1:3" x14ac:dyDescent="0.2">
      <c r="A6022" s="6"/>
      <c r="B6022" s="6"/>
      <c r="C6022" s="10"/>
    </row>
    <row r="6023" spans="1:3" x14ac:dyDescent="0.2">
      <c r="A6023" s="6"/>
      <c r="B6023" s="6"/>
      <c r="C6023" s="10"/>
    </row>
    <row r="6024" spans="1:3" x14ac:dyDescent="0.2">
      <c r="A6024" s="6"/>
      <c r="B6024" s="6"/>
      <c r="C6024" s="10"/>
    </row>
    <row r="6025" spans="1:3" x14ac:dyDescent="0.2">
      <c r="A6025" s="6"/>
      <c r="B6025" s="6"/>
      <c r="C6025" s="10"/>
    </row>
    <row r="6026" spans="1:3" x14ac:dyDescent="0.2">
      <c r="A6026" s="6"/>
      <c r="B6026" s="6"/>
      <c r="C6026" s="10"/>
    </row>
    <row r="6027" spans="1:3" x14ac:dyDescent="0.2">
      <c r="A6027" s="6"/>
      <c r="B6027" s="6"/>
      <c r="C6027" s="10"/>
    </row>
    <row r="6028" spans="1:3" x14ac:dyDescent="0.2">
      <c r="A6028" s="6"/>
      <c r="B6028" s="6"/>
      <c r="C6028" s="10"/>
    </row>
    <row r="6029" spans="1:3" x14ac:dyDescent="0.2">
      <c r="A6029" s="6"/>
      <c r="B6029" s="6"/>
      <c r="C6029" s="10"/>
    </row>
    <row r="6030" spans="1:3" x14ac:dyDescent="0.2">
      <c r="A6030" s="6"/>
      <c r="B6030" s="6"/>
      <c r="C6030" s="10"/>
    </row>
    <row r="6031" spans="1:3" x14ac:dyDescent="0.2">
      <c r="A6031" s="6"/>
      <c r="B6031" s="6"/>
      <c r="C6031" s="10"/>
    </row>
    <row r="6032" spans="1:3" x14ac:dyDescent="0.2">
      <c r="A6032" s="6"/>
      <c r="B6032" s="6"/>
      <c r="C6032" s="10"/>
    </row>
    <row r="6033" spans="1:3" x14ac:dyDescent="0.2">
      <c r="A6033" s="6"/>
      <c r="B6033" s="6"/>
      <c r="C6033" s="10"/>
    </row>
    <row r="6034" spans="1:3" x14ac:dyDescent="0.2">
      <c r="A6034" s="6"/>
      <c r="B6034" s="6"/>
      <c r="C6034" s="10"/>
    </row>
    <row r="6035" spans="1:3" x14ac:dyDescent="0.2">
      <c r="A6035" s="6"/>
      <c r="B6035" s="6"/>
      <c r="C6035" s="10"/>
    </row>
    <row r="6036" spans="1:3" x14ac:dyDescent="0.2">
      <c r="A6036" s="6"/>
      <c r="B6036" s="6"/>
      <c r="C6036" s="10"/>
    </row>
    <row r="6037" spans="1:3" x14ac:dyDescent="0.2">
      <c r="A6037" s="6"/>
      <c r="B6037" s="6"/>
      <c r="C6037" s="10"/>
    </row>
    <row r="6038" spans="1:3" x14ac:dyDescent="0.2">
      <c r="A6038" s="6"/>
      <c r="B6038" s="6"/>
      <c r="C6038" s="10"/>
    </row>
    <row r="6039" spans="1:3" x14ac:dyDescent="0.2">
      <c r="A6039" s="6"/>
      <c r="B6039" s="6"/>
      <c r="C6039" s="10"/>
    </row>
    <row r="6040" spans="1:3" x14ac:dyDescent="0.2">
      <c r="A6040" s="6"/>
      <c r="B6040" s="6"/>
      <c r="C6040" s="10"/>
    </row>
    <row r="6041" spans="1:3" x14ac:dyDescent="0.2">
      <c r="A6041" s="6"/>
      <c r="B6041" s="6"/>
      <c r="C6041" s="10"/>
    </row>
    <row r="6042" spans="1:3" x14ac:dyDescent="0.2">
      <c r="A6042" s="6"/>
      <c r="B6042" s="6"/>
      <c r="C6042" s="10"/>
    </row>
    <row r="6043" spans="1:3" x14ac:dyDescent="0.2">
      <c r="A6043" s="6"/>
      <c r="B6043" s="6"/>
      <c r="C6043" s="10"/>
    </row>
    <row r="6044" spans="1:3" x14ac:dyDescent="0.2">
      <c r="A6044" s="6"/>
      <c r="B6044" s="6"/>
      <c r="C6044" s="10"/>
    </row>
    <row r="6045" spans="1:3" x14ac:dyDescent="0.2">
      <c r="A6045" s="6"/>
      <c r="B6045" s="6"/>
      <c r="C6045" s="10"/>
    </row>
    <row r="6046" spans="1:3" x14ac:dyDescent="0.2">
      <c r="A6046" s="6"/>
      <c r="B6046" s="6"/>
      <c r="C6046" s="10"/>
    </row>
    <row r="6047" spans="1:3" x14ac:dyDescent="0.2">
      <c r="A6047" s="6"/>
      <c r="B6047" s="6"/>
      <c r="C6047" s="10"/>
    </row>
    <row r="6048" spans="1:3" x14ac:dyDescent="0.2">
      <c r="A6048" s="6"/>
      <c r="B6048" s="6"/>
      <c r="C6048" s="10"/>
    </row>
    <row r="6049" spans="1:3" x14ac:dyDescent="0.2">
      <c r="A6049" s="6"/>
      <c r="B6049" s="6"/>
      <c r="C6049" s="10"/>
    </row>
    <row r="6050" spans="1:3" x14ac:dyDescent="0.2">
      <c r="A6050" s="6"/>
      <c r="B6050" s="6"/>
      <c r="C6050" s="10"/>
    </row>
    <row r="6051" spans="1:3" x14ac:dyDescent="0.2">
      <c r="A6051" s="6"/>
      <c r="B6051" s="6"/>
      <c r="C6051" s="10"/>
    </row>
    <row r="6052" spans="1:3" x14ac:dyDescent="0.2">
      <c r="A6052" s="6"/>
      <c r="B6052" s="6"/>
      <c r="C6052" s="10"/>
    </row>
    <row r="6053" spans="1:3" x14ac:dyDescent="0.2">
      <c r="A6053" s="6"/>
      <c r="B6053" s="6"/>
      <c r="C6053" s="10"/>
    </row>
    <row r="6054" spans="1:3" x14ac:dyDescent="0.2">
      <c r="A6054" s="6"/>
      <c r="B6054" s="6"/>
      <c r="C6054" s="10"/>
    </row>
    <row r="6055" spans="1:3" x14ac:dyDescent="0.2">
      <c r="A6055" s="6"/>
      <c r="B6055" s="6"/>
      <c r="C6055" s="10"/>
    </row>
    <row r="6056" spans="1:3" x14ac:dyDescent="0.2">
      <c r="A6056" s="6"/>
      <c r="B6056" s="6"/>
      <c r="C6056" s="10"/>
    </row>
    <row r="6057" spans="1:3" x14ac:dyDescent="0.2">
      <c r="A6057" s="6"/>
      <c r="B6057" s="6"/>
      <c r="C6057" s="10"/>
    </row>
    <row r="6058" spans="1:3" x14ac:dyDescent="0.2">
      <c r="A6058" s="6"/>
      <c r="B6058" s="6"/>
      <c r="C6058" s="10"/>
    </row>
    <row r="6059" spans="1:3" x14ac:dyDescent="0.2">
      <c r="A6059" s="6"/>
      <c r="B6059" s="6"/>
      <c r="C6059" s="10"/>
    </row>
    <row r="6060" spans="1:3" x14ac:dyDescent="0.2">
      <c r="A6060" s="6"/>
      <c r="B6060" s="6"/>
      <c r="C6060" s="10"/>
    </row>
    <row r="6061" spans="1:3" x14ac:dyDescent="0.2">
      <c r="A6061" s="6"/>
      <c r="B6061" s="6"/>
      <c r="C6061" s="10"/>
    </row>
    <row r="6062" spans="1:3" x14ac:dyDescent="0.2">
      <c r="A6062" s="6"/>
      <c r="B6062" s="6"/>
      <c r="C6062" s="10"/>
    </row>
    <row r="6063" spans="1:3" x14ac:dyDescent="0.2">
      <c r="A6063" s="6"/>
      <c r="B6063" s="6"/>
      <c r="C6063" s="10"/>
    </row>
    <row r="6064" spans="1:3" x14ac:dyDescent="0.2">
      <c r="A6064" s="6"/>
      <c r="B6064" s="6"/>
      <c r="C6064" s="10"/>
    </row>
    <row r="6065" spans="1:3" x14ac:dyDescent="0.2">
      <c r="A6065" s="6"/>
      <c r="B6065" s="6"/>
      <c r="C6065" s="10"/>
    </row>
    <row r="6066" spans="1:3" x14ac:dyDescent="0.2">
      <c r="A6066" s="6"/>
      <c r="B6066" s="6"/>
      <c r="C6066" s="10"/>
    </row>
    <row r="6067" spans="1:3" x14ac:dyDescent="0.2">
      <c r="A6067" s="6"/>
      <c r="B6067" s="6"/>
      <c r="C6067" s="10"/>
    </row>
    <row r="6068" spans="1:3" x14ac:dyDescent="0.2">
      <c r="A6068" s="6"/>
      <c r="B6068" s="6"/>
      <c r="C6068" s="10"/>
    </row>
    <row r="6069" spans="1:3" x14ac:dyDescent="0.2">
      <c r="A6069" s="6"/>
      <c r="B6069" s="6"/>
      <c r="C6069" s="10"/>
    </row>
    <row r="6070" spans="1:3" x14ac:dyDescent="0.2">
      <c r="A6070" s="6"/>
      <c r="B6070" s="6"/>
      <c r="C6070" s="10"/>
    </row>
    <row r="6071" spans="1:3" x14ac:dyDescent="0.2">
      <c r="A6071" s="6"/>
      <c r="B6071" s="6"/>
      <c r="C6071" s="10"/>
    </row>
    <row r="6072" spans="1:3" x14ac:dyDescent="0.2">
      <c r="A6072" s="6"/>
      <c r="B6072" s="6"/>
      <c r="C6072" s="10"/>
    </row>
    <row r="6073" spans="1:3" x14ac:dyDescent="0.2">
      <c r="A6073" s="6"/>
      <c r="B6073" s="6"/>
      <c r="C6073" s="10"/>
    </row>
    <row r="6074" spans="1:3" x14ac:dyDescent="0.2">
      <c r="A6074" s="6"/>
      <c r="B6074" s="6"/>
      <c r="C6074" s="10"/>
    </row>
    <row r="6075" spans="1:3" x14ac:dyDescent="0.2">
      <c r="A6075" s="6"/>
      <c r="B6075" s="6"/>
      <c r="C6075" s="10"/>
    </row>
    <row r="6076" spans="1:3" x14ac:dyDescent="0.2">
      <c r="A6076" s="6"/>
      <c r="B6076" s="6"/>
      <c r="C6076" s="10"/>
    </row>
    <row r="6077" spans="1:3" x14ac:dyDescent="0.2">
      <c r="A6077" s="6"/>
      <c r="B6077" s="6"/>
      <c r="C6077" s="10"/>
    </row>
    <row r="6078" spans="1:3" x14ac:dyDescent="0.2">
      <c r="A6078" s="6"/>
      <c r="B6078" s="6"/>
      <c r="C6078" s="10"/>
    </row>
    <row r="6079" spans="1:3" x14ac:dyDescent="0.2">
      <c r="A6079" s="6"/>
      <c r="B6079" s="6"/>
      <c r="C6079" s="10"/>
    </row>
    <row r="6080" spans="1:3" x14ac:dyDescent="0.2">
      <c r="A6080" s="6"/>
      <c r="B6080" s="6"/>
      <c r="C6080" s="10"/>
    </row>
    <row r="6081" spans="1:3" x14ac:dyDescent="0.2">
      <c r="A6081" s="6"/>
      <c r="B6081" s="6"/>
      <c r="C6081" s="10"/>
    </row>
    <row r="6082" spans="1:3" x14ac:dyDescent="0.2">
      <c r="A6082" s="6"/>
      <c r="B6082" s="6"/>
      <c r="C6082" s="10"/>
    </row>
    <row r="6083" spans="1:3" x14ac:dyDescent="0.2">
      <c r="A6083" s="6"/>
      <c r="B6083" s="6"/>
      <c r="C6083" s="10"/>
    </row>
    <row r="6084" spans="1:3" x14ac:dyDescent="0.2">
      <c r="A6084" s="6"/>
      <c r="B6084" s="6"/>
      <c r="C6084" s="10"/>
    </row>
    <row r="6085" spans="1:3" x14ac:dyDescent="0.2">
      <c r="A6085" s="6"/>
      <c r="B6085" s="6"/>
      <c r="C6085" s="10"/>
    </row>
    <row r="6086" spans="1:3" x14ac:dyDescent="0.2">
      <c r="A6086" s="6"/>
      <c r="B6086" s="6"/>
      <c r="C6086" s="10"/>
    </row>
    <row r="6087" spans="1:3" x14ac:dyDescent="0.2">
      <c r="A6087" s="6"/>
      <c r="B6087" s="6"/>
      <c r="C6087" s="10"/>
    </row>
    <row r="6088" spans="1:3" x14ac:dyDescent="0.2">
      <c r="A6088" s="6"/>
      <c r="B6088" s="6"/>
      <c r="C6088" s="10"/>
    </row>
    <row r="6089" spans="1:3" x14ac:dyDescent="0.2">
      <c r="A6089" s="6"/>
      <c r="B6089" s="6"/>
      <c r="C6089" s="10"/>
    </row>
    <row r="6090" spans="1:3" x14ac:dyDescent="0.2">
      <c r="A6090" s="6"/>
      <c r="B6090" s="6"/>
      <c r="C6090" s="10"/>
    </row>
    <row r="6091" spans="1:3" x14ac:dyDescent="0.2">
      <c r="A6091" s="6"/>
      <c r="B6091" s="6"/>
      <c r="C6091" s="10"/>
    </row>
    <row r="6092" spans="1:3" x14ac:dyDescent="0.2">
      <c r="A6092" s="6"/>
      <c r="B6092" s="6"/>
      <c r="C6092" s="10"/>
    </row>
    <row r="6093" spans="1:3" x14ac:dyDescent="0.2">
      <c r="A6093" s="6"/>
      <c r="B6093" s="6"/>
      <c r="C6093" s="10"/>
    </row>
    <row r="6094" spans="1:3" x14ac:dyDescent="0.2">
      <c r="A6094" s="6"/>
      <c r="B6094" s="6"/>
      <c r="C6094" s="10"/>
    </row>
    <row r="6095" spans="1:3" x14ac:dyDescent="0.2">
      <c r="A6095" s="6"/>
      <c r="B6095" s="6"/>
      <c r="C6095" s="10"/>
    </row>
    <row r="6096" spans="1:3" x14ac:dyDescent="0.2">
      <c r="A6096" s="6"/>
      <c r="B6096" s="6"/>
      <c r="C6096" s="10"/>
    </row>
    <row r="6097" spans="1:3" x14ac:dyDescent="0.2">
      <c r="A6097" s="6"/>
      <c r="B6097" s="6"/>
      <c r="C6097" s="10"/>
    </row>
    <row r="6098" spans="1:3" x14ac:dyDescent="0.2">
      <c r="A6098" s="6"/>
      <c r="B6098" s="6"/>
      <c r="C6098" s="10"/>
    </row>
    <row r="6099" spans="1:3" x14ac:dyDescent="0.2">
      <c r="A6099" s="6"/>
      <c r="B6099" s="6"/>
      <c r="C6099" s="10"/>
    </row>
    <row r="6100" spans="1:3" x14ac:dyDescent="0.2">
      <c r="A6100" s="6"/>
      <c r="B6100" s="6"/>
      <c r="C6100" s="10"/>
    </row>
    <row r="6101" spans="1:3" x14ac:dyDescent="0.2">
      <c r="A6101" s="6"/>
      <c r="B6101" s="6"/>
      <c r="C6101" s="10"/>
    </row>
    <row r="6102" spans="1:3" x14ac:dyDescent="0.2">
      <c r="A6102" s="6"/>
      <c r="B6102" s="6"/>
      <c r="C6102" s="10"/>
    </row>
    <row r="6103" spans="1:3" x14ac:dyDescent="0.2">
      <c r="A6103" s="6"/>
      <c r="B6103" s="6"/>
      <c r="C6103" s="10"/>
    </row>
    <row r="6104" spans="1:3" x14ac:dyDescent="0.2">
      <c r="A6104" s="6"/>
      <c r="B6104" s="6"/>
      <c r="C6104" s="10"/>
    </row>
    <row r="6105" spans="1:3" x14ac:dyDescent="0.2">
      <c r="A6105" s="6"/>
      <c r="B6105" s="6"/>
      <c r="C6105" s="10"/>
    </row>
    <row r="6106" spans="1:3" x14ac:dyDescent="0.2">
      <c r="A6106" s="6"/>
      <c r="B6106" s="6"/>
      <c r="C6106" s="10"/>
    </row>
    <row r="6107" spans="1:3" x14ac:dyDescent="0.2">
      <c r="A6107" s="6"/>
      <c r="B6107" s="6"/>
      <c r="C6107" s="10"/>
    </row>
    <row r="6108" spans="1:3" x14ac:dyDescent="0.2">
      <c r="A6108" s="6"/>
      <c r="B6108" s="6"/>
      <c r="C6108" s="10"/>
    </row>
    <row r="6109" spans="1:3" x14ac:dyDescent="0.2">
      <c r="A6109" s="6"/>
      <c r="B6109" s="6"/>
      <c r="C6109" s="10"/>
    </row>
    <row r="6110" spans="1:3" x14ac:dyDescent="0.2">
      <c r="A6110" s="6"/>
      <c r="B6110" s="6"/>
      <c r="C6110" s="10"/>
    </row>
    <row r="6111" spans="1:3" x14ac:dyDescent="0.2">
      <c r="A6111" s="6"/>
      <c r="B6111" s="6"/>
      <c r="C6111" s="10"/>
    </row>
    <row r="6112" spans="1:3" x14ac:dyDescent="0.2">
      <c r="A6112" s="6"/>
      <c r="B6112" s="6"/>
      <c r="C6112" s="10"/>
    </row>
    <row r="6113" spans="1:3" x14ac:dyDescent="0.2">
      <c r="A6113" s="6"/>
      <c r="B6113" s="6"/>
      <c r="C6113" s="10"/>
    </row>
    <row r="6114" spans="1:3" x14ac:dyDescent="0.2">
      <c r="A6114" s="6"/>
      <c r="B6114" s="6"/>
      <c r="C6114" s="10"/>
    </row>
    <row r="6115" spans="1:3" x14ac:dyDescent="0.2">
      <c r="A6115" s="6"/>
      <c r="B6115" s="6"/>
      <c r="C6115" s="10"/>
    </row>
    <row r="6116" spans="1:3" x14ac:dyDescent="0.2">
      <c r="A6116" s="6"/>
      <c r="B6116" s="6"/>
      <c r="C6116" s="10"/>
    </row>
    <row r="6117" spans="1:3" x14ac:dyDescent="0.2">
      <c r="A6117" s="6"/>
      <c r="B6117" s="6"/>
      <c r="C6117" s="10"/>
    </row>
    <row r="6118" spans="1:3" x14ac:dyDescent="0.2">
      <c r="A6118" s="6"/>
      <c r="B6118" s="6"/>
      <c r="C6118" s="10"/>
    </row>
    <row r="6119" spans="1:3" x14ac:dyDescent="0.2">
      <c r="A6119" s="6"/>
      <c r="B6119" s="6"/>
      <c r="C6119" s="10"/>
    </row>
    <row r="6120" spans="1:3" x14ac:dyDescent="0.2">
      <c r="A6120" s="6"/>
      <c r="B6120" s="6"/>
      <c r="C6120" s="10"/>
    </row>
    <row r="6121" spans="1:3" x14ac:dyDescent="0.2">
      <c r="A6121" s="6"/>
      <c r="B6121" s="6"/>
      <c r="C6121" s="10"/>
    </row>
    <row r="6122" spans="1:3" x14ac:dyDescent="0.2">
      <c r="A6122" s="6"/>
      <c r="B6122" s="6"/>
      <c r="C6122" s="10"/>
    </row>
    <row r="6123" spans="1:3" x14ac:dyDescent="0.2">
      <c r="A6123" s="6"/>
      <c r="B6123" s="6"/>
      <c r="C6123" s="10"/>
    </row>
    <row r="6124" spans="1:3" x14ac:dyDescent="0.2">
      <c r="A6124" s="6"/>
      <c r="B6124" s="6"/>
      <c r="C6124" s="10"/>
    </row>
    <row r="6125" spans="1:3" x14ac:dyDescent="0.2">
      <c r="A6125" s="6"/>
      <c r="B6125" s="6"/>
      <c r="C6125" s="10"/>
    </row>
    <row r="6126" spans="1:3" x14ac:dyDescent="0.2">
      <c r="A6126" s="6"/>
      <c r="B6126" s="6"/>
      <c r="C6126" s="10"/>
    </row>
    <row r="6127" spans="1:3" x14ac:dyDescent="0.2">
      <c r="A6127" s="6"/>
      <c r="B6127" s="6"/>
      <c r="C6127" s="10"/>
    </row>
    <row r="6128" spans="1:3" x14ac:dyDescent="0.2">
      <c r="A6128" s="6"/>
      <c r="B6128" s="6"/>
      <c r="C6128" s="10"/>
    </row>
    <row r="6129" spans="1:3" x14ac:dyDescent="0.2">
      <c r="A6129" s="6"/>
      <c r="B6129" s="6"/>
      <c r="C6129" s="10"/>
    </row>
    <row r="6130" spans="1:3" x14ac:dyDescent="0.2">
      <c r="A6130" s="6"/>
      <c r="B6130" s="6"/>
      <c r="C6130" s="10"/>
    </row>
    <row r="6131" spans="1:3" x14ac:dyDescent="0.2">
      <c r="A6131" s="6"/>
      <c r="B6131" s="6"/>
      <c r="C6131" s="10"/>
    </row>
    <row r="6132" spans="1:3" x14ac:dyDescent="0.2">
      <c r="A6132" s="6"/>
      <c r="B6132" s="6"/>
      <c r="C6132" s="10"/>
    </row>
    <row r="6133" spans="1:3" x14ac:dyDescent="0.2">
      <c r="A6133" s="6"/>
      <c r="B6133" s="6"/>
      <c r="C6133" s="10"/>
    </row>
    <row r="6134" spans="1:3" x14ac:dyDescent="0.2">
      <c r="A6134" s="6"/>
      <c r="B6134" s="6"/>
      <c r="C6134" s="10"/>
    </row>
    <row r="6135" spans="1:3" x14ac:dyDescent="0.2">
      <c r="A6135" s="6"/>
      <c r="B6135" s="6"/>
      <c r="C6135" s="10"/>
    </row>
    <row r="6136" spans="1:3" x14ac:dyDescent="0.2">
      <c r="A6136" s="6"/>
      <c r="B6136" s="6"/>
      <c r="C6136" s="10"/>
    </row>
    <row r="6137" spans="1:3" x14ac:dyDescent="0.2">
      <c r="A6137" s="6"/>
      <c r="B6137" s="6"/>
      <c r="C6137" s="10"/>
    </row>
    <row r="6138" spans="1:3" x14ac:dyDescent="0.2">
      <c r="A6138" s="6"/>
      <c r="B6138" s="6"/>
      <c r="C6138" s="10"/>
    </row>
    <row r="6139" spans="1:3" x14ac:dyDescent="0.2">
      <c r="A6139" s="6"/>
      <c r="B6139" s="6"/>
      <c r="C6139" s="10"/>
    </row>
    <row r="6140" spans="1:3" x14ac:dyDescent="0.2">
      <c r="A6140" s="6"/>
      <c r="B6140" s="6"/>
      <c r="C6140" s="10"/>
    </row>
    <row r="6141" spans="1:3" x14ac:dyDescent="0.2">
      <c r="A6141" s="6"/>
      <c r="B6141" s="6"/>
      <c r="C6141" s="10"/>
    </row>
    <row r="6142" spans="1:3" x14ac:dyDescent="0.2">
      <c r="A6142" s="6"/>
      <c r="B6142" s="6"/>
      <c r="C6142" s="10"/>
    </row>
    <row r="6143" spans="1:3" x14ac:dyDescent="0.2">
      <c r="A6143" s="6"/>
      <c r="B6143" s="6"/>
      <c r="C6143" s="10"/>
    </row>
    <row r="6144" spans="1:3" x14ac:dyDescent="0.2">
      <c r="A6144" s="6"/>
      <c r="B6144" s="6"/>
      <c r="C6144" s="10"/>
    </row>
    <row r="6145" spans="1:3" x14ac:dyDescent="0.2">
      <c r="A6145" s="6"/>
      <c r="B6145" s="6"/>
      <c r="C6145" s="10"/>
    </row>
    <row r="6146" spans="1:3" x14ac:dyDescent="0.2">
      <c r="A6146" s="6"/>
      <c r="B6146" s="6"/>
      <c r="C6146" s="10"/>
    </row>
    <row r="6147" spans="1:3" x14ac:dyDescent="0.2">
      <c r="A6147" s="6"/>
      <c r="B6147" s="6"/>
      <c r="C6147" s="10"/>
    </row>
    <row r="6148" spans="1:3" x14ac:dyDescent="0.2">
      <c r="A6148" s="6"/>
      <c r="B6148" s="6"/>
      <c r="C6148" s="10"/>
    </row>
    <row r="6149" spans="1:3" x14ac:dyDescent="0.2">
      <c r="A6149" s="6"/>
      <c r="B6149" s="6"/>
      <c r="C6149" s="10"/>
    </row>
    <row r="6150" spans="1:3" x14ac:dyDescent="0.2">
      <c r="A6150" s="6"/>
      <c r="B6150" s="6"/>
      <c r="C6150" s="10"/>
    </row>
    <row r="6151" spans="1:3" x14ac:dyDescent="0.2">
      <c r="A6151" s="6"/>
      <c r="B6151" s="6"/>
      <c r="C6151" s="10"/>
    </row>
    <row r="6152" spans="1:3" x14ac:dyDescent="0.2">
      <c r="A6152" s="6"/>
      <c r="B6152" s="6"/>
      <c r="C6152" s="10"/>
    </row>
    <row r="6153" spans="1:3" x14ac:dyDescent="0.2">
      <c r="A6153" s="6"/>
      <c r="B6153" s="6"/>
      <c r="C6153" s="10"/>
    </row>
    <row r="6154" spans="1:3" x14ac:dyDescent="0.2">
      <c r="A6154" s="6"/>
      <c r="B6154" s="6"/>
      <c r="C6154" s="10"/>
    </row>
    <row r="6155" spans="1:3" x14ac:dyDescent="0.2">
      <c r="A6155" s="6"/>
      <c r="B6155" s="6"/>
      <c r="C6155" s="10"/>
    </row>
    <row r="6156" spans="1:3" x14ac:dyDescent="0.2">
      <c r="A6156" s="6"/>
      <c r="B6156" s="6"/>
      <c r="C6156" s="10"/>
    </row>
    <row r="6157" spans="1:3" x14ac:dyDescent="0.2">
      <c r="A6157" s="6"/>
      <c r="B6157" s="6"/>
      <c r="C6157" s="10"/>
    </row>
    <row r="6158" spans="1:3" x14ac:dyDescent="0.2">
      <c r="A6158" s="6"/>
      <c r="B6158" s="6"/>
      <c r="C6158" s="10"/>
    </row>
    <row r="6159" spans="1:3" x14ac:dyDescent="0.2">
      <c r="A6159" s="6"/>
      <c r="B6159" s="6"/>
      <c r="C6159" s="10"/>
    </row>
    <row r="6160" spans="1:3" x14ac:dyDescent="0.2">
      <c r="A6160" s="6"/>
      <c r="B6160" s="6"/>
      <c r="C6160" s="10"/>
    </row>
    <row r="6161" spans="1:3" x14ac:dyDescent="0.2">
      <c r="A6161" s="6"/>
      <c r="B6161" s="6"/>
      <c r="C6161" s="10"/>
    </row>
    <row r="6162" spans="1:3" x14ac:dyDescent="0.2">
      <c r="A6162" s="6"/>
      <c r="B6162" s="6"/>
      <c r="C6162" s="10"/>
    </row>
    <row r="6163" spans="1:3" x14ac:dyDescent="0.2">
      <c r="A6163" s="6"/>
      <c r="B6163" s="6"/>
      <c r="C6163" s="10"/>
    </row>
    <row r="6164" spans="1:3" x14ac:dyDescent="0.2">
      <c r="A6164" s="6"/>
      <c r="B6164" s="6"/>
      <c r="C6164" s="10"/>
    </row>
    <row r="6165" spans="1:3" x14ac:dyDescent="0.2">
      <c r="A6165" s="6"/>
      <c r="B6165" s="6"/>
      <c r="C6165" s="10"/>
    </row>
    <row r="6166" spans="1:3" x14ac:dyDescent="0.2">
      <c r="A6166" s="6"/>
      <c r="B6166" s="6"/>
      <c r="C6166" s="10"/>
    </row>
    <row r="6167" spans="1:3" x14ac:dyDescent="0.2">
      <c r="A6167" s="6"/>
      <c r="B6167" s="6"/>
      <c r="C6167" s="10"/>
    </row>
    <row r="6168" spans="1:3" x14ac:dyDescent="0.2">
      <c r="A6168" s="6"/>
      <c r="B6168" s="6"/>
      <c r="C6168" s="10"/>
    </row>
    <row r="6169" spans="1:3" x14ac:dyDescent="0.2">
      <c r="A6169" s="6"/>
      <c r="B6169" s="6"/>
      <c r="C6169" s="10"/>
    </row>
    <row r="6170" spans="1:3" x14ac:dyDescent="0.2">
      <c r="A6170" s="6"/>
      <c r="B6170" s="6"/>
      <c r="C6170" s="10"/>
    </row>
    <row r="6171" spans="1:3" x14ac:dyDescent="0.2">
      <c r="A6171" s="6"/>
      <c r="B6171" s="6"/>
      <c r="C6171" s="10"/>
    </row>
    <row r="6172" spans="1:3" x14ac:dyDescent="0.2">
      <c r="A6172" s="6"/>
      <c r="B6172" s="6"/>
      <c r="C6172" s="10"/>
    </row>
    <row r="6173" spans="1:3" x14ac:dyDescent="0.2">
      <c r="A6173" s="6"/>
      <c r="B6173" s="6"/>
      <c r="C6173" s="10"/>
    </row>
    <row r="6174" spans="1:3" x14ac:dyDescent="0.2">
      <c r="A6174" s="6"/>
      <c r="B6174" s="6"/>
      <c r="C6174" s="10"/>
    </row>
    <row r="6175" spans="1:3" x14ac:dyDescent="0.2">
      <c r="A6175" s="6"/>
      <c r="B6175" s="6"/>
      <c r="C6175" s="10"/>
    </row>
    <row r="6176" spans="1:3" x14ac:dyDescent="0.2">
      <c r="A6176" s="6"/>
      <c r="B6176" s="6"/>
      <c r="C6176" s="10"/>
    </row>
    <row r="6177" spans="1:3" x14ac:dyDescent="0.2">
      <c r="A6177" s="6"/>
      <c r="B6177" s="6"/>
      <c r="C6177" s="10"/>
    </row>
    <row r="6178" spans="1:3" x14ac:dyDescent="0.2">
      <c r="A6178" s="6"/>
      <c r="B6178" s="6"/>
      <c r="C6178" s="10"/>
    </row>
    <row r="6179" spans="1:3" x14ac:dyDescent="0.2">
      <c r="A6179" s="6"/>
      <c r="B6179" s="6"/>
      <c r="C6179" s="10"/>
    </row>
    <row r="6180" spans="1:3" x14ac:dyDescent="0.2">
      <c r="A6180" s="6"/>
      <c r="B6180" s="6"/>
      <c r="C6180" s="10"/>
    </row>
    <row r="6181" spans="1:3" x14ac:dyDescent="0.2">
      <c r="A6181" s="6"/>
      <c r="B6181" s="6"/>
      <c r="C6181" s="10"/>
    </row>
    <row r="6182" spans="1:3" x14ac:dyDescent="0.2">
      <c r="A6182" s="6"/>
      <c r="B6182" s="6"/>
      <c r="C6182" s="10"/>
    </row>
    <row r="6183" spans="1:3" x14ac:dyDescent="0.2">
      <c r="A6183" s="6"/>
      <c r="B6183" s="6"/>
      <c r="C6183" s="10"/>
    </row>
    <row r="6184" spans="1:3" x14ac:dyDescent="0.2">
      <c r="A6184" s="6"/>
      <c r="B6184" s="6"/>
      <c r="C6184" s="10"/>
    </row>
    <row r="6185" spans="1:3" x14ac:dyDescent="0.2">
      <c r="A6185" s="6"/>
      <c r="B6185" s="6"/>
      <c r="C6185" s="10"/>
    </row>
    <row r="6186" spans="1:3" x14ac:dyDescent="0.2">
      <c r="A6186" s="6"/>
      <c r="B6186" s="6"/>
      <c r="C6186" s="10"/>
    </row>
    <row r="6187" spans="1:3" x14ac:dyDescent="0.2">
      <c r="A6187" s="6"/>
      <c r="B6187" s="6"/>
      <c r="C6187" s="10"/>
    </row>
    <row r="6188" spans="1:3" x14ac:dyDescent="0.2">
      <c r="A6188" s="6"/>
      <c r="B6188" s="6"/>
      <c r="C6188" s="10"/>
    </row>
    <row r="6189" spans="1:3" x14ac:dyDescent="0.2">
      <c r="A6189" s="6"/>
      <c r="B6189" s="6"/>
      <c r="C6189" s="10"/>
    </row>
    <row r="6190" spans="1:3" x14ac:dyDescent="0.2">
      <c r="A6190" s="6"/>
      <c r="B6190" s="6"/>
      <c r="C6190" s="10"/>
    </row>
    <row r="6191" spans="1:3" x14ac:dyDescent="0.2">
      <c r="A6191" s="6"/>
      <c r="B6191" s="6"/>
      <c r="C6191" s="10"/>
    </row>
    <row r="6192" spans="1:3" x14ac:dyDescent="0.2">
      <c r="A6192" s="6"/>
      <c r="B6192" s="6"/>
      <c r="C6192" s="10"/>
    </row>
    <row r="6193" spans="1:3" x14ac:dyDescent="0.2">
      <c r="A6193" s="6"/>
      <c r="B6193" s="6"/>
      <c r="C6193" s="10"/>
    </row>
    <row r="6194" spans="1:3" x14ac:dyDescent="0.2">
      <c r="A6194" s="6"/>
      <c r="B6194" s="6"/>
      <c r="C6194" s="10"/>
    </row>
    <row r="6195" spans="1:3" x14ac:dyDescent="0.2">
      <c r="A6195" s="6"/>
      <c r="B6195" s="6"/>
      <c r="C6195" s="10"/>
    </row>
    <row r="6196" spans="1:3" x14ac:dyDescent="0.2">
      <c r="A6196" s="6"/>
      <c r="B6196" s="6"/>
      <c r="C6196" s="10"/>
    </row>
    <row r="6197" spans="1:3" x14ac:dyDescent="0.2">
      <c r="A6197" s="6"/>
      <c r="B6197" s="6"/>
      <c r="C6197" s="10"/>
    </row>
    <row r="6198" spans="1:3" x14ac:dyDescent="0.2">
      <c r="A6198" s="6"/>
      <c r="B6198" s="6"/>
      <c r="C6198" s="10"/>
    </row>
    <row r="6199" spans="1:3" x14ac:dyDescent="0.2">
      <c r="A6199" s="6"/>
      <c r="B6199" s="6"/>
      <c r="C6199" s="10"/>
    </row>
    <row r="6200" spans="1:3" x14ac:dyDescent="0.2">
      <c r="A6200" s="6"/>
      <c r="B6200" s="6"/>
      <c r="C6200" s="10"/>
    </row>
    <row r="6201" spans="1:3" x14ac:dyDescent="0.2">
      <c r="A6201" s="6"/>
      <c r="B6201" s="6"/>
      <c r="C6201" s="10"/>
    </row>
    <row r="6202" spans="1:3" x14ac:dyDescent="0.2">
      <c r="A6202" s="6"/>
      <c r="B6202" s="6"/>
      <c r="C6202" s="10"/>
    </row>
    <row r="6203" spans="1:3" x14ac:dyDescent="0.2">
      <c r="A6203" s="6"/>
      <c r="B6203" s="6"/>
      <c r="C6203" s="10"/>
    </row>
    <row r="6204" spans="1:3" x14ac:dyDescent="0.2">
      <c r="A6204" s="6"/>
      <c r="B6204" s="6"/>
      <c r="C6204" s="10"/>
    </row>
    <row r="6205" spans="1:3" x14ac:dyDescent="0.2">
      <c r="A6205" s="6"/>
      <c r="B6205" s="6"/>
      <c r="C6205" s="10"/>
    </row>
    <row r="6206" spans="1:3" x14ac:dyDescent="0.2">
      <c r="A6206" s="6"/>
      <c r="B6206" s="6"/>
      <c r="C6206" s="10"/>
    </row>
    <row r="6207" spans="1:3" x14ac:dyDescent="0.2">
      <c r="A6207" s="6"/>
      <c r="B6207" s="6"/>
      <c r="C6207" s="10"/>
    </row>
    <row r="6208" spans="1:3" x14ac:dyDescent="0.2">
      <c r="A6208" s="6"/>
      <c r="B6208" s="6"/>
      <c r="C6208" s="10"/>
    </row>
    <row r="6209" spans="1:3" x14ac:dyDescent="0.2">
      <c r="A6209" s="6"/>
      <c r="B6209" s="6"/>
      <c r="C6209" s="10"/>
    </row>
    <row r="6210" spans="1:3" x14ac:dyDescent="0.2">
      <c r="A6210" s="6"/>
      <c r="B6210" s="6"/>
      <c r="C6210" s="10"/>
    </row>
    <row r="6211" spans="1:3" x14ac:dyDescent="0.2">
      <c r="A6211" s="6"/>
      <c r="B6211" s="6"/>
      <c r="C6211" s="10"/>
    </row>
    <row r="6212" spans="1:3" x14ac:dyDescent="0.2">
      <c r="A6212" s="6"/>
      <c r="B6212" s="6"/>
      <c r="C6212" s="10"/>
    </row>
    <row r="6213" spans="1:3" x14ac:dyDescent="0.2">
      <c r="A6213" s="6"/>
      <c r="B6213" s="6"/>
      <c r="C6213" s="10"/>
    </row>
    <row r="6214" spans="1:3" x14ac:dyDescent="0.2">
      <c r="A6214" s="6"/>
      <c r="B6214" s="6"/>
      <c r="C6214" s="10"/>
    </row>
    <row r="6215" spans="1:3" x14ac:dyDescent="0.2">
      <c r="A6215" s="6"/>
      <c r="B6215" s="6"/>
      <c r="C6215" s="10"/>
    </row>
    <row r="6216" spans="1:3" x14ac:dyDescent="0.2">
      <c r="A6216" s="6"/>
      <c r="B6216" s="6"/>
      <c r="C6216" s="10"/>
    </row>
    <row r="6217" spans="1:3" x14ac:dyDescent="0.2">
      <c r="A6217" s="6"/>
      <c r="B6217" s="6"/>
      <c r="C6217" s="10"/>
    </row>
    <row r="6218" spans="1:3" x14ac:dyDescent="0.2">
      <c r="A6218" s="6"/>
      <c r="B6218" s="6"/>
      <c r="C6218" s="10"/>
    </row>
    <row r="6219" spans="1:3" x14ac:dyDescent="0.2">
      <c r="A6219" s="6"/>
      <c r="B6219" s="6"/>
      <c r="C6219" s="10"/>
    </row>
    <row r="6220" spans="1:3" x14ac:dyDescent="0.2">
      <c r="A6220" s="6"/>
      <c r="B6220" s="6"/>
      <c r="C6220" s="10"/>
    </row>
    <row r="6221" spans="1:3" x14ac:dyDescent="0.2">
      <c r="A6221" s="6"/>
      <c r="B6221" s="6"/>
      <c r="C6221" s="10"/>
    </row>
    <row r="6222" spans="1:3" x14ac:dyDescent="0.2">
      <c r="A6222" s="6"/>
      <c r="B6222" s="6"/>
      <c r="C6222" s="10"/>
    </row>
    <row r="6223" spans="1:3" x14ac:dyDescent="0.2">
      <c r="A6223" s="6"/>
      <c r="B6223" s="6"/>
      <c r="C6223" s="10"/>
    </row>
    <row r="6224" spans="1:3" x14ac:dyDescent="0.2">
      <c r="A6224" s="6"/>
      <c r="B6224" s="6"/>
      <c r="C6224" s="10"/>
    </row>
    <row r="6225" spans="1:3" x14ac:dyDescent="0.2">
      <c r="A6225" s="6"/>
      <c r="B6225" s="6"/>
      <c r="C6225" s="10"/>
    </row>
    <row r="6226" spans="1:3" x14ac:dyDescent="0.2">
      <c r="A6226" s="6"/>
      <c r="B6226" s="6"/>
      <c r="C6226" s="10"/>
    </row>
    <row r="6227" spans="1:3" x14ac:dyDescent="0.2">
      <c r="A6227" s="6"/>
      <c r="B6227" s="6"/>
      <c r="C6227" s="10"/>
    </row>
    <row r="6228" spans="1:3" x14ac:dyDescent="0.2">
      <c r="A6228" s="6"/>
      <c r="B6228" s="6"/>
      <c r="C6228" s="10"/>
    </row>
    <row r="6229" spans="1:3" x14ac:dyDescent="0.2">
      <c r="A6229" s="6"/>
      <c r="B6229" s="6"/>
      <c r="C6229" s="10"/>
    </row>
    <row r="6230" spans="1:3" x14ac:dyDescent="0.2">
      <c r="A6230" s="6"/>
      <c r="B6230" s="6"/>
      <c r="C6230" s="10"/>
    </row>
    <row r="6231" spans="1:3" x14ac:dyDescent="0.2">
      <c r="A6231" s="6"/>
      <c r="B6231" s="6"/>
      <c r="C6231" s="10"/>
    </row>
    <row r="6232" spans="1:3" x14ac:dyDescent="0.2">
      <c r="A6232" s="6"/>
      <c r="B6232" s="6"/>
      <c r="C6232" s="10"/>
    </row>
    <row r="6233" spans="1:3" x14ac:dyDescent="0.2">
      <c r="A6233" s="6"/>
      <c r="B6233" s="6"/>
      <c r="C6233" s="10"/>
    </row>
    <row r="6234" spans="1:3" x14ac:dyDescent="0.2">
      <c r="A6234" s="6"/>
      <c r="B6234" s="6"/>
      <c r="C6234" s="10"/>
    </row>
    <row r="6235" spans="1:3" x14ac:dyDescent="0.2">
      <c r="A6235" s="6"/>
      <c r="B6235" s="6"/>
      <c r="C6235" s="10"/>
    </row>
    <row r="6236" spans="1:3" x14ac:dyDescent="0.2">
      <c r="A6236" s="6"/>
      <c r="B6236" s="6"/>
      <c r="C6236" s="10"/>
    </row>
    <row r="6237" spans="1:3" x14ac:dyDescent="0.2">
      <c r="A6237" s="6"/>
      <c r="B6237" s="6"/>
      <c r="C6237" s="10"/>
    </row>
    <row r="6238" spans="1:3" x14ac:dyDescent="0.2">
      <c r="A6238" s="6"/>
      <c r="B6238" s="6"/>
      <c r="C6238" s="10"/>
    </row>
    <row r="6239" spans="1:3" x14ac:dyDescent="0.2">
      <c r="A6239" s="6"/>
      <c r="B6239" s="6"/>
      <c r="C6239" s="10"/>
    </row>
    <row r="6240" spans="1:3" x14ac:dyDescent="0.2">
      <c r="A6240" s="6"/>
      <c r="B6240" s="6"/>
      <c r="C6240" s="10"/>
    </row>
    <row r="6241" spans="1:3" x14ac:dyDescent="0.2">
      <c r="A6241" s="6"/>
      <c r="B6241" s="6"/>
      <c r="C6241" s="10"/>
    </row>
    <row r="6242" spans="1:3" x14ac:dyDescent="0.2">
      <c r="A6242" s="6"/>
      <c r="B6242" s="6"/>
      <c r="C6242" s="10"/>
    </row>
    <row r="6243" spans="1:3" x14ac:dyDescent="0.2">
      <c r="A6243" s="6"/>
      <c r="B6243" s="6"/>
      <c r="C6243" s="10"/>
    </row>
    <row r="6244" spans="1:3" x14ac:dyDescent="0.2">
      <c r="A6244" s="6"/>
      <c r="B6244" s="6"/>
      <c r="C6244" s="10"/>
    </row>
    <row r="6245" spans="1:3" x14ac:dyDescent="0.2">
      <c r="A6245" s="6"/>
      <c r="B6245" s="6"/>
      <c r="C6245" s="10"/>
    </row>
    <row r="6246" spans="1:3" x14ac:dyDescent="0.2">
      <c r="A6246" s="6"/>
      <c r="B6246" s="6"/>
      <c r="C6246" s="10"/>
    </row>
    <row r="6247" spans="1:3" x14ac:dyDescent="0.2">
      <c r="A6247" s="6"/>
      <c r="B6247" s="6"/>
      <c r="C6247" s="10"/>
    </row>
    <row r="6248" spans="1:3" x14ac:dyDescent="0.2">
      <c r="A6248" s="6"/>
      <c r="B6248" s="6"/>
      <c r="C6248" s="10"/>
    </row>
    <row r="6249" spans="1:3" x14ac:dyDescent="0.2">
      <c r="A6249" s="6"/>
      <c r="B6249" s="6"/>
      <c r="C6249" s="10"/>
    </row>
    <row r="6250" spans="1:3" x14ac:dyDescent="0.2">
      <c r="A6250" s="6"/>
      <c r="B6250" s="6"/>
      <c r="C6250" s="10"/>
    </row>
    <row r="6251" spans="1:3" x14ac:dyDescent="0.2">
      <c r="A6251" s="6"/>
      <c r="B6251" s="6"/>
      <c r="C6251" s="10"/>
    </row>
    <row r="6252" spans="1:3" x14ac:dyDescent="0.2">
      <c r="A6252" s="6"/>
      <c r="B6252" s="6"/>
      <c r="C6252" s="10"/>
    </row>
    <row r="6253" spans="1:3" x14ac:dyDescent="0.2">
      <c r="A6253" s="6"/>
      <c r="B6253" s="6"/>
      <c r="C6253" s="10"/>
    </row>
    <row r="6254" spans="1:3" x14ac:dyDescent="0.2">
      <c r="A6254" s="6"/>
      <c r="B6254" s="6"/>
      <c r="C6254" s="10"/>
    </row>
    <row r="6255" spans="1:3" x14ac:dyDescent="0.2">
      <c r="A6255" s="6"/>
      <c r="B6255" s="6"/>
      <c r="C6255" s="10"/>
    </row>
    <row r="6256" spans="1:3" x14ac:dyDescent="0.2">
      <c r="A6256" s="6"/>
      <c r="B6256" s="6"/>
      <c r="C6256" s="10"/>
    </row>
    <row r="6257" spans="1:3" x14ac:dyDescent="0.2">
      <c r="A6257" s="6"/>
      <c r="B6257" s="6"/>
      <c r="C6257" s="10"/>
    </row>
    <row r="6258" spans="1:3" x14ac:dyDescent="0.2">
      <c r="A6258" s="6"/>
      <c r="B6258" s="6"/>
      <c r="C6258" s="10"/>
    </row>
    <row r="6259" spans="1:3" x14ac:dyDescent="0.2">
      <c r="A6259" s="6"/>
      <c r="B6259" s="6"/>
      <c r="C6259" s="10"/>
    </row>
    <row r="6260" spans="1:3" x14ac:dyDescent="0.2">
      <c r="A6260" s="6"/>
      <c r="B6260" s="6"/>
      <c r="C6260" s="10"/>
    </row>
    <row r="6261" spans="1:3" x14ac:dyDescent="0.2">
      <c r="A6261" s="6"/>
      <c r="B6261" s="6"/>
      <c r="C6261" s="10"/>
    </row>
    <row r="6262" spans="1:3" x14ac:dyDescent="0.2">
      <c r="A6262" s="6"/>
      <c r="B6262" s="6"/>
      <c r="C6262" s="10"/>
    </row>
    <row r="6263" spans="1:3" x14ac:dyDescent="0.2">
      <c r="A6263" s="6"/>
      <c r="B6263" s="6"/>
      <c r="C6263" s="10"/>
    </row>
    <row r="6264" spans="1:3" x14ac:dyDescent="0.2">
      <c r="A6264" s="6"/>
      <c r="B6264" s="6"/>
      <c r="C6264" s="10"/>
    </row>
    <row r="6265" spans="1:3" x14ac:dyDescent="0.2">
      <c r="A6265" s="6"/>
      <c r="B6265" s="6"/>
      <c r="C6265" s="10"/>
    </row>
    <row r="6266" spans="1:3" x14ac:dyDescent="0.2">
      <c r="A6266" s="6"/>
      <c r="B6266" s="6"/>
      <c r="C6266" s="10"/>
    </row>
    <row r="6267" spans="1:3" x14ac:dyDescent="0.2">
      <c r="A6267" s="6"/>
      <c r="B6267" s="6"/>
      <c r="C6267" s="10"/>
    </row>
    <row r="6268" spans="1:3" x14ac:dyDescent="0.2">
      <c r="A6268" s="6"/>
      <c r="B6268" s="6"/>
      <c r="C6268" s="10"/>
    </row>
    <row r="6269" spans="1:3" x14ac:dyDescent="0.2">
      <c r="A6269" s="6"/>
      <c r="B6269" s="6"/>
      <c r="C6269" s="10"/>
    </row>
    <row r="6270" spans="1:3" x14ac:dyDescent="0.2">
      <c r="A6270" s="6"/>
      <c r="B6270" s="6"/>
      <c r="C6270" s="10"/>
    </row>
    <row r="6271" spans="1:3" x14ac:dyDescent="0.2">
      <c r="A6271" s="6"/>
      <c r="B6271" s="6"/>
      <c r="C6271" s="10"/>
    </row>
    <row r="6272" spans="1:3" x14ac:dyDescent="0.2">
      <c r="A6272" s="6"/>
      <c r="B6272" s="6"/>
      <c r="C6272" s="10"/>
    </row>
    <row r="6273" spans="1:3" x14ac:dyDescent="0.2">
      <c r="A6273" s="6"/>
      <c r="B6273" s="6"/>
      <c r="C6273" s="10"/>
    </row>
    <row r="6274" spans="1:3" x14ac:dyDescent="0.2">
      <c r="A6274" s="6"/>
      <c r="B6274" s="6"/>
      <c r="C6274" s="10"/>
    </row>
    <row r="6275" spans="1:3" x14ac:dyDescent="0.2">
      <c r="A6275" s="6"/>
      <c r="B6275" s="6"/>
      <c r="C6275" s="10"/>
    </row>
    <row r="6276" spans="1:3" x14ac:dyDescent="0.2">
      <c r="A6276" s="6"/>
      <c r="B6276" s="6"/>
      <c r="C6276" s="10"/>
    </row>
    <row r="6277" spans="1:3" x14ac:dyDescent="0.2">
      <c r="A6277" s="6"/>
      <c r="B6277" s="6"/>
      <c r="C6277" s="10"/>
    </row>
    <row r="6278" spans="1:3" x14ac:dyDescent="0.2">
      <c r="A6278" s="6"/>
      <c r="B6278" s="6"/>
      <c r="C6278" s="10"/>
    </row>
    <row r="6279" spans="1:3" x14ac:dyDescent="0.2">
      <c r="A6279" s="6"/>
      <c r="B6279" s="6"/>
      <c r="C6279" s="10"/>
    </row>
    <row r="6280" spans="1:3" x14ac:dyDescent="0.2">
      <c r="A6280" s="6"/>
      <c r="B6280" s="6"/>
      <c r="C6280" s="10"/>
    </row>
    <row r="6281" spans="1:3" x14ac:dyDescent="0.2">
      <c r="A6281" s="6"/>
      <c r="B6281" s="6"/>
      <c r="C6281" s="10"/>
    </row>
    <row r="6282" spans="1:3" x14ac:dyDescent="0.2">
      <c r="A6282" s="6"/>
      <c r="B6282" s="6"/>
      <c r="C6282" s="10"/>
    </row>
    <row r="6283" spans="1:3" x14ac:dyDescent="0.2">
      <c r="A6283" s="6"/>
      <c r="B6283" s="6"/>
      <c r="C6283" s="10"/>
    </row>
    <row r="6284" spans="1:3" x14ac:dyDescent="0.2">
      <c r="A6284" s="6"/>
      <c r="B6284" s="6"/>
      <c r="C6284" s="10"/>
    </row>
    <row r="6285" spans="1:3" x14ac:dyDescent="0.2">
      <c r="A6285" s="6"/>
      <c r="B6285" s="6"/>
      <c r="C6285" s="10"/>
    </row>
    <row r="6286" spans="1:3" x14ac:dyDescent="0.2">
      <c r="A6286" s="6"/>
      <c r="B6286" s="6"/>
      <c r="C6286" s="10"/>
    </row>
    <row r="6287" spans="1:3" x14ac:dyDescent="0.2">
      <c r="A6287" s="6"/>
      <c r="B6287" s="6"/>
      <c r="C6287" s="10"/>
    </row>
    <row r="6288" spans="1:3" x14ac:dyDescent="0.2">
      <c r="A6288" s="6"/>
      <c r="B6288" s="6"/>
      <c r="C6288" s="10"/>
    </row>
    <row r="6289" spans="1:3" x14ac:dyDescent="0.2">
      <c r="A6289" s="6"/>
      <c r="B6289" s="6"/>
      <c r="C6289" s="10"/>
    </row>
    <row r="6290" spans="1:3" x14ac:dyDescent="0.2">
      <c r="A6290" s="6"/>
      <c r="B6290" s="6"/>
      <c r="C6290" s="10"/>
    </row>
    <row r="6291" spans="1:3" x14ac:dyDescent="0.2">
      <c r="A6291" s="6"/>
      <c r="B6291" s="6"/>
      <c r="C6291" s="10"/>
    </row>
    <row r="6292" spans="1:3" x14ac:dyDescent="0.2">
      <c r="A6292" s="6"/>
      <c r="B6292" s="6"/>
      <c r="C6292" s="10"/>
    </row>
    <row r="6293" spans="1:3" x14ac:dyDescent="0.2">
      <c r="A6293" s="6"/>
      <c r="B6293" s="6"/>
      <c r="C6293" s="10"/>
    </row>
    <row r="6294" spans="1:3" x14ac:dyDescent="0.2">
      <c r="A6294" s="6"/>
      <c r="B6294" s="6"/>
      <c r="C6294" s="10"/>
    </row>
    <row r="6295" spans="1:3" x14ac:dyDescent="0.2">
      <c r="A6295" s="6"/>
      <c r="B6295" s="6"/>
      <c r="C6295" s="10"/>
    </row>
    <row r="6296" spans="1:3" x14ac:dyDescent="0.2">
      <c r="A6296" s="6"/>
      <c r="B6296" s="6"/>
      <c r="C6296" s="10"/>
    </row>
    <row r="6297" spans="1:3" x14ac:dyDescent="0.2">
      <c r="A6297" s="6"/>
      <c r="B6297" s="6"/>
      <c r="C6297" s="10"/>
    </row>
    <row r="6298" spans="1:3" x14ac:dyDescent="0.2">
      <c r="A6298" s="6"/>
      <c r="B6298" s="6"/>
      <c r="C6298" s="10"/>
    </row>
    <row r="6299" spans="1:3" x14ac:dyDescent="0.2">
      <c r="A6299" s="6"/>
      <c r="B6299" s="6"/>
      <c r="C6299" s="10"/>
    </row>
    <row r="6300" spans="1:3" x14ac:dyDescent="0.2">
      <c r="A6300" s="6"/>
      <c r="B6300" s="6"/>
      <c r="C6300" s="10"/>
    </row>
    <row r="6301" spans="1:3" x14ac:dyDescent="0.2">
      <c r="A6301" s="6"/>
      <c r="B6301" s="6"/>
      <c r="C6301" s="10"/>
    </row>
    <row r="6302" spans="1:3" x14ac:dyDescent="0.2">
      <c r="A6302" s="6"/>
      <c r="B6302" s="6"/>
      <c r="C6302" s="10"/>
    </row>
    <row r="6303" spans="1:3" x14ac:dyDescent="0.2">
      <c r="A6303" s="6"/>
      <c r="B6303" s="6"/>
      <c r="C6303" s="10"/>
    </row>
    <row r="6304" spans="1:3" x14ac:dyDescent="0.2">
      <c r="A6304" s="6"/>
      <c r="B6304" s="6"/>
      <c r="C6304" s="10"/>
    </row>
    <row r="6305" spans="1:3" x14ac:dyDescent="0.2">
      <c r="A6305" s="6"/>
      <c r="B6305" s="6"/>
      <c r="C6305" s="10"/>
    </row>
    <row r="6306" spans="1:3" x14ac:dyDescent="0.2">
      <c r="A6306" s="6"/>
      <c r="B6306" s="6"/>
      <c r="C6306" s="10"/>
    </row>
    <row r="6307" spans="1:3" x14ac:dyDescent="0.2">
      <c r="A6307" s="6"/>
      <c r="B6307" s="6"/>
      <c r="C6307" s="10"/>
    </row>
    <row r="6308" spans="1:3" x14ac:dyDescent="0.2">
      <c r="A6308" s="6"/>
      <c r="B6308" s="6"/>
      <c r="C6308" s="10"/>
    </row>
    <row r="6309" spans="1:3" x14ac:dyDescent="0.2">
      <c r="A6309" s="6"/>
      <c r="B6309" s="6"/>
      <c r="C6309" s="10"/>
    </row>
    <row r="6310" spans="1:3" x14ac:dyDescent="0.2">
      <c r="A6310" s="6"/>
      <c r="B6310" s="6"/>
      <c r="C6310" s="10"/>
    </row>
    <row r="6311" spans="1:3" x14ac:dyDescent="0.2">
      <c r="A6311" s="6"/>
      <c r="B6311" s="6"/>
      <c r="C6311" s="10"/>
    </row>
    <row r="6312" spans="1:3" x14ac:dyDescent="0.2">
      <c r="A6312" s="6"/>
      <c r="B6312" s="6"/>
      <c r="C6312" s="10"/>
    </row>
    <row r="6313" spans="1:3" x14ac:dyDescent="0.2">
      <c r="A6313" s="6"/>
      <c r="B6313" s="6"/>
      <c r="C6313" s="10"/>
    </row>
    <row r="6314" spans="1:3" x14ac:dyDescent="0.2">
      <c r="A6314" s="6"/>
      <c r="B6314" s="6"/>
      <c r="C6314" s="10"/>
    </row>
    <row r="6315" spans="1:3" x14ac:dyDescent="0.2">
      <c r="A6315" s="6"/>
      <c r="B6315" s="6"/>
      <c r="C6315" s="10"/>
    </row>
    <row r="6316" spans="1:3" x14ac:dyDescent="0.2">
      <c r="A6316" s="6"/>
      <c r="B6316" s="6"/>
      <c r="C6316" s="10"/>
    </row>
    <row r="6317" spans="1:3" x14ac:dyDescent="0.2">
      <c r="A6317" s="6"/>
      <c r="B6317" s="6"/>
      <c r="C6317" s="10"/>
    </row>
    <row r="6318" spans="1:3" x14ac:dyDescent="0.2">
      <c r="A6318" s="6"/>
      <c r="B6318" s="6"/>
      <c r="C6318" s="10"/>
    </row>
    <row r="6319" spans="1:3" x14ac:dyDescent="0.2">
      <c r="A6319" s="6"/>
      <c r="B6319" s="6"/>
      <c r="C6319" s="10"/>
    </row>
    <row r="6320" spans="1:3" x14ac:dyDescent="0.2">
      <c r="A6320" s="6"/>
      <c r="B6320" s="6"/>
      <c r="C6320" s="10"/>
    </row>
    <row r="6321" spans="1:3" x14ac:dyDescent="0.2">
      <c r="A6321" s="6"/>
      <c r="B6321" s="6"/>
      <c r="C6321" s="10"/>
    </row>
    <row r="6322" spans="1:3" x14ac:dyDescent="0.2">
      <c r="A6322" s="6"/>
      <c r="B6322" s="6"/>
      <c r="C6322" s="10"/>
    </row>
    <row r="6323" spans="1:3" x14ac:dyDescent="0.2">
      <c r="A6323" s="6"/>
      <c r="B6323" s="6"/>
      <c r="C6323" s="10"/>
    </row>
    <row r="6324" spans="1:3" x14ac:dyDescent="0.2">
      <c r="A6324" s="6"/>
      <c r="B6324" s="6"/>
      <c r="C6324" s="10"/>
    </row>
    <row r="6325" spans="1:3" x14ac:dyDescent="0.2">
      <c r="A6325" s="6"/>
      <c r="B6325" s="6"/>
      <c r="C6325" s="10"/>
    </row>
    <row r="6326" spans="1:3" x14ac:dyDescent="0.2">
      <c r="A6326" s="6"/>
      <c r="B6326" s="6"/>
      <c r="C6326" s="10"/>
    </row>
    <row r="6327" spans="1:3" x14ac:dyDescent="0.2">
      <c r="A6327" s="6"/>
      <c r="B6327" s="6"/>
      <c r="C6327" s="10"/>
    </row>
    <row r="6328" spans="1:3" x14ac:dyDescent="0.2">
      <c r="A6328" s="6"/>
      <c r="B6328" s="6"/>
      <c r="C6328" s="10"/>
    </row>
    <row r="6329" spans="1:3" x14ac:dyDescent="0.2">
      <c r="A6329" s="6"/>
      <c r="B6329" s="6"/>
      <c r="C6329" s="10"/>
    </row>
    <row r="6330" spans="1:3" x14ac:dyDescent="0.2">
      <c r="A6330" s="6"/>
      <c r="B6330" s="6"/>
      <c r="C6330" s="10"/>
    </row>
    <row r="6331" spans="1:3" x14ac:dyDescent="0.2">
      <c r="A6331" s="6"/>
      <c r="B6331" s="6"/>
      <c r="C6331" s="10"/>
    </row>
    <row r="6332" spans="1:3" x14ac:dyDescent="0.2">
      <c r="A6332" s="6"/>
      <c r="B6332" s="6"/>
      <c r="C6332" s="10"/>
    </row>
    <row r="6333" spans="1:3" x14ac:dyDescent="0.2">
      <c r="A6333" s="6"/>
      <c r="B6333" s="6"/>
      <c r="C6333" s="10"/>
    </row>
    <row r="6334" spans="1:3" x14ac:dyDescent="0.2">
      <c r="A6334" s="6"/>
      <c r="B6334" s="6"/>
      <c r="C6334" s="10"/>
    </row>
    <row r="6335" spans="1:3" x14ac:dyDescent="0.2">
      <c r="A6335" s="6"/>
      <c r="B6335" s="6"/>
      <c r="C6335" s="10"/>
    </row>
    <row r="6336" spans="1:3" x14ac:dyDescent="0.2">
      <c r="A6336" s="6"/>
      <c r="B6336" s="6"/>
      <c r="C6336" s="10"/>
    </row>
    <row r="6337" spans="1:3" x14ac:dyDescent="0.2">
      <c r="A6337" s="6"/>
      <c r="B6337" s="6"/>
      <c r="C6337" s="10"/>
    </row>
    <row r="6338" spans="1:3" x14ac:dyDescent="0.2">
      <c r="A6338" s="6"/>
      <c r="B6338" s="6"/>
      <c r="C6338" s="10"/>
    </row>
    <row r="6339" spans="1:3" x14ac:dyDescent="0.2">
      <c r="A6339" s="6"/>
      <c r="B6339" s="6"/>
      <c r="C6339" s="10"/>
    </row>
    <row r="6340" spans="1:3" x14ac:dyDescent="0.2">
      <c r="A6340" s="6"/>
      <c r="B6340" s="6"/>
      <c r="C6340" s="10"/>
    </row>
    <row r="6341" spans="1:3" x14ac:dyDescent="0.2">
      <c r="A6341" s="6"/>
      <c r="B6341" s="6"/>
      <c r="C6341" s="10"/>
    </row>
    <row r="6342" spans="1:3" x14ac:dyDescent="0.2">
      <c r="A6342" s="6"/>
      <c r="B6342" s="6"/>
      <c r="C6342" s="10"/>
    </row>
    <row r="6343" spans="1:3" x14ac:dyDescent="0.2">
      <c r="A6343" s="6"/>
      <c r="B6343" s="6"/>
      <c r="C6343" s="10"/>
    </row>
    <row r="6344" spans="1:3" x14ac:dyDescent="0.2">
      <c r="A6344" s="6"/>
      <c r="B6344" s="6"/>
      <c r="C6344" s="10"/>
    </row>
    <row r="6345" spans="1:3" x14ac:dyDescent="0.2">
      <c r="A6345" s="6"/>
      <c r="B6345" s="6"/>
      <c r="C6345" s="10"/>
    </row>
    <row r="6346" spans="1:3" x14ac:dyDescent="0.2">
      <c r="A6346" s="6"/>
      <c r="B6346" s="6"/>
      <c r="C6346" s="10"/>
    </row>
    <row r="6347" spans="1:3" x14ac:dyDescent="0.2">
      <c r="A6347" s="6"/>
      <c r="B6347" s="6"/>
      <c r="C6347" s="10"/>
    </row>
    <row r="6348" spans="1:3" x14ac:dyDescent="0.2">
      <c r="A6348" s="6"/>
      <c r="B6348" s="6"/>
      <c r="C6348" s="10"/>
    </row>
    <row r="6349" spans="1:3" x14ac:dyDescent="0.2">
      <c r="A6349" s="6"/>
      <c r="B6349" s="6"/>
      <c r="C6349" s="10"/>
    </row>
    <row r="6350" spans="1:3" x14ac:dyDescent="0.2">
      <c r="A6350" s="6"/>
      <c r="B6350" s="6"/>
      <c r="C6350" s="10"/>
    </row>
    <row r="6351" spans="1:3" x14ac:dyDescent="0.2">
      <c r="A6351" s="6"/>
      <c r="B6351" s="6"/>
      <c r="C6351" s="10"/>
    </row>
    <row r="6352" spans="1:3" x14ac:dyDescent="0.2">
      <c r="A6352" s="6"/>
      <c r="B6352" s="6"/>
      <c r="C6352" s="10"/>
    </row>
    <row r="6353" spans="1:3" x14ac:dyDescent="0.2">
      <c r="A6353" s="6"/>
      <c r="B6353" s="6"/>
      <c r="C6353" s="10"/>
    </row>
    <row r="6354" spans="1:3" x14ac:dyDescent="0.2">
      <c r="A6354" s="6"/>
      <c r="B6354" s="6"/>
      <c r="C6354" s="10"/>
    </row>
    <row r="6355" spans="1:3" x14ac:dyDescent="0.2">
      <c r="A6355" s="6"/>
      <c r="B6355" s="6"/>
      <c r="C6355" s="10"/>
    </row>
    <row r="6356" spans="1:3" x14ac:dyDescent="0.2">
      <c r="A6356" s="6"/>
      <c r="B6356" s="6"/>
      <c r="C6356" s="10"/>
    </row>
    <row r="6357" spans="1:3" x14ac:dyDescent="0.2">
      <c r="A6357" s="6"/>
      <c r="B6357" s="6"/>
      <c r="C6357" s="10"/>
    </row>
    <row r="6358" spans="1:3" x14ac:dyDescent="0.2">
      <c r="A6358" s="6"/>
      <c r="B6358" s="6"/>
      <c r="C6358" s="10"/>
    </row>
    <row r="6359" spans="1:3" x14ac:dyDescent="0.2">
      <c r="A6359" s="6"/>
      <c r="B6359" s="6"/>
      <c r="C6359" s="10"/>
    </row>
    <row r="6360" spans="1:3" x14ac:dyDescent="0.2">
      <c r="A6360" s="6"/>
      <c r="B6360" s="6"/>
      <c r="C6360" s="10"/>
    </row>
    <row r="6361" spans="1:3" x14ac:dyDescent="0.2">
      <c r="A6361" s="6"/>
      <c r="B6361" s="6"/>
      <c r="C6361" s="10"/>
    </row>
    <row r="6362" spans="1:3" x14ac:dyDescent="0.2">
      <c r="A6362" s="6"/>
      <c r="B6362" s="6"/>
      <c r="C6362" s="10"/>
    </row>
    <row r="6363" spans="1:3" x14ac:dyDescent="0.2">
      <c r="A6363" s="6"/>
      <c r="B6363" s="6"/>
      <c r="C6363" s="10"/>
    </row>
    <row r="6364" spans="1:3" x14ac:dyDescent="0.2">
      <c r="A6364" s="6"/>
      <c r="B6364" s="6"/>
      <c r="C6364" s="10"/>
    </row>
    <row r="6365" spans="1:3" x14ac:dyDescent="0.2">
      <c r="A6365" s="6"/>
      <c r="B6365" s="6"/>
      <c r="C6365" s="10"/>
    </row>
    <row r="6366" spans="1:3" x14ac:dyDescent="0.2">
      <c r="A6366" s="6"/>
      <c r="B6366" s="6"/>
      <c r="C6366" s="10"/>
    </row>
    <row r="6367" spans="1:3" x14ac:dyDescent="0.2">
      <c r="A6367" s="6"/>
      <c r="B6367" s="6"/>
      <c r="C6367" s="10"/>
    </row>
    <row r="6368" spans="1:3" x14ac:dyDescent="0.2">
      <c r="A6368" s="6"/>
      <c r="B6368" s="6"/>
      <c r="C6368" s="10"/>
    </row>
    <row r="6369" spans="1:3" x14ac:dyDescent="0.2">
      <c r="A6369" s="6"/>
      <c r="B6369" s="6"/>
      <c r="C6369" s="10"/>
    </row>
    <row r="6370" spans="1:3" x14ac:dyDescent="0.2">
      <c r="A6370" s="6"/>
      <c r="B6370" s="6"/>
      <c r="C6370" s="10"/>
    </row>
    <row r="6371" spans="1:3" x14ac:dyDescent="0.2">
      <c r="A6371" s="6"/>
      <c r="B6371" s="6"/>
      <c r="C6371" s="10"/>
    </row>
    <row r="6372" spans="1:3" x14ac:dyDescent="0.2">
      <c r="A6372" s="6"/>
      <c r="B6372" s="6"/>
      <c r="C6372" s="10"/>
    </row>
    <row r="6373" spans="1:3" x14ac:dyDescent="0.2">
      <c r="A6373" s="6"/>
      <c r="B6373" s="6"/>
      <c r="C6373" s="10"/>
    </row>
    <row r="6374" spans="1:3" x14ac:dyDescent="0.2">
      <c r="A6374" s="6"/>
      <c r="B6374" s="6"/>
      <c r="C6374" s="10"/>
    </row>
    <row r="6375" spans="1:3" x14ac:dyDescent="0.2">
      <c r="A6375" s="6"/>
      <c r="B6375" s="6"/>
      <c r="C6375" s="10"/>
    </row>
    <row r="6376" spans="1:3" x14ac:dyDescent="0.2">
      <c r="A6376" s="6"/>
      <c r="B6376" s="6"/>
      <c r="C6376" s="10"/>
    </row>
    <row r="6377" spans="1:3" x14ac:dyDescent="0.2">
      <c r="A6377" s="6"/>
      <c r="B6377" s="6"/>
      <c r="C6377" s="10"/>
    </row>
    <row r="6378" spans="1:3" x14ac:dyDescent="0.2">
      <c r="A6378" s="6"/>
      <c r="B6378" s="6"/>
      <c r="C6378" s="10"/>
    </row>
    <row r="6379" spans="1:3" x14ac:dyDescent="0.2">
      <c r="A6379" s="6"/>
      <c r="B6379" s="6"/>
      <c r="C6379" s="10"/>
    </row>
    <row r="6380" spans="1:3" x14ac:dyDescent="0.2">
      <c r="A6380" s="6"/>
      <c r="B6380" s="6"/>
      <c r="C6380" s="10"/>
    </row>
    <row r="6381" spans="1:3" x14ac:dyDescent="0.2">
      <c r="A6381" s="6"/>
      <c r="B6381" s="6"/>
      <c r="C6381" s="10"/>
    </row>
    <row r="6382" spans="1:3" x14ac:dyDescent="0.2">
      <c r="A6382" s="6"/>
      <c r="B6382" s="6"/>
      <c r="C6382" s="10"/>
    </row>
    <row r="6383" spans="1:3" x14ac:dyDescent="0.2">
      <c r="A6383" s="6"/>
      <c r="B6383" s="6"/>
      <c r="C6383" s="10"/>
    </row>
    <row r="6384" spans="1:3" x14ac:dyDescent="0.2">
      <c r="A6384" s="6"/>
      <c r="B6384" s="6"/>
      <c r="C6384" s="10"/>
    </row>
    <row r="6385" spans="1:3" x14ac:dyDescent="0.2">
      <c r="A6385" s="6"/>
      <c r="B6385" s="6"/>
      <c r="C6385" s="10"/>
    </row>
    <row r="6386" spans="1:3" x14ac:dyDescent="0.2">
      <c r="A6386" s="6"/>
      <c r="B6386" s="6"/>
      <c r="C6386" s="10"/>
    </row>
    <row r="6387" spans="1:3" x14ac:dyDescent="0.2">
      <c r="A6387" s="6"/>
      <c r="B6387" s="6"/>
      <c r="C6387" s="10"/>
    </row>
    <row r="6388" spans="1:3" x14ac:dyDescent="0.2">
      <c r="A6388" s="6"/>
      <c r="B6388" s="6"/>
      <c r="C6388" s="10"/>
    </row>
    <row r="6389" spans="1:3" x14ac:dyDescent="0.2">
      <c r="A6389" s="6"/>
      <c r="B6389" s="6"/>
      <c r="C6389" s="10"/>
    </row>
    <row r="6390" spans="1:3" x14ac:dyDescent="0.2">
      <c r="A6390" s="6"/>
      <c r="B6390" s="6"/>
      <c r="C6390" s="10"/>
    </row>
    <row r="6391" spans="1:3" x14ac:dyDescent="0.2">
      <c r="A6391" s="6"/>
      <c r="B6391" s="6"/>
      <c r="C6391" s="10"/>
    </row>
    <row r="6392" spans="1:3" x14ac:dyDescent="0.2">
      <c r="A6392" s="6"/>
      <c r="B6392" s="6"/>
      <c r="C6392" s="10"/>
    </row>
    <row r="6393" spans="1:3" x14ac:dyDescent="0.2">
      <c r="A6393" s="6"/>
      <c r="B6393" s="6"/>
      <c r="C6393" s="10"/>
    </row>
    <row r="6394" spans="1:3" x14ac:dyDescent="0.2">
      <c r="A6394" s="6"/>
      <c r="B6394" s="6"/>
      <c r="C6394" s="10"/>
    </row>
    <row r="6395" spans="1:3" x14ac:dyDescent="0.2">
      <c r="A6395" s="6"/>
      <c r="B6395" s="6"/>
      <c r="C6395" s="10"/>
    </row>
    <row r="6396" spans="1:3" x14ac:dyDescent="0.2">
      <c r="A6396" s="6"/>
      <c r="B6396" s="6"/>
      <c r="C6396" s="10"/>
    </row>
    <row r="6397" spans="1:3" x14ac:dyDescent="0.2">
      <c r="A6397" s="6"/>
      <c r="B6397" s="6"/>
      <c r="C6397" s="10"/>
    </row>
    <row r="6398" spans="1:3" x14ac:dyDescent="0.2">
      <c r="A6398" s="6"/>
      <c r="B6398" s="6"/>
      <c r="C6398" s="10"/>
    </row>
    <row r="6399" spans="1:3" x14ac:dyDescent="0.2">
      <c r="A6399" s="6"/>
      <c r="B6399" s="6"/>
      <c r="C6399" s="10"/>
    </row>
    <row r="6400" spans="1:3" x14ac:dyDescent="0.2">
      <c r="A6400" s="6"/>
      <c r="B6400" s="6"/>
      <c r="C6400" s="10"/>
    </row>
    <row r="6401" spans="1:3" x14ac:dyDescent="0.2">
      <c r="A6401" s="6"/>
      <c r="B6401" s="6"/>
      <c r="C6401" s="10"/>
    </row>
    <row r="6402" spans="1:3" x14ac:dyDescent="0.2">
      <c r="A6402" s="6"/>
      <c r="B6402" s="6"/>
      <c r="C6402" s="10"/>
    </row>
    <row r="6403" spans="1:3" x14ac:dyDescent="0.2">
      <c r="A6403" s="6"/>
      <c r="B6403" s="6"/>
      <c r="C6403" s="10"/>
    </row>
    <row r="6404" spans="1:3" x14ac:dyDescent="0.2">
      <c r="A6404" s="6"/>
      <c r="B6404" s="6"/>
      <c r="C6404" s="10"/>
    </row>
    <row r="6405" spans="1:3" x14ac:dyDescent="0.2">
      <c r="A6405" s="6"/>
      <c r="B6405" s="6"/>
      <c r="C6405" s="10"/>
    </row>
    <row r="6406" spans="1:3" x14ac:dyDescent="0.2">
      <c r="A6406" s="6"/>
      <c r="B6406" s="6"/>
      <c r="C6406" s="10"/>
    </row>
    <row r="6407" spans="1:3" x14ac:dyDescent="0.2">
      <c r="A6407" s="6"/>
      <c r="B6407" s="6"/>
      <c r="C6407" s="10"/>
    </row>
    <row r="6408" spans="1:3" x14ac:dyDescent="0.2">
      <c r="A6408" s="6"/>
      <c r="B6408" s="6"/>
      <c r="C6408" s="10"/>
    </row>
    <row r="6409" spans="1:3" x14ac:dyDescent="0.2">
      <c r="A6409" s="6"/>
      <c r="B6409" s="6"/>
      <c r="C6409" s="10"/>
    </row>
    <row r="6410" spans="1:3" x14ac:dyDescent="0.2">
      <c r="A6410" s="6"/>
      <c r="B6410" s="6"/>
      <c r="C6410" s="10"/>
    </row>
    <row r="6411" spans="1:3" x14ac:dyDescent="0.2">
      <c r="A6411" s="6"/>
      <c r="B6411" s="6"/>
      <c r="C6411" s="10"/>
    </row>
    <row r="6412" spans="1:3" x14ac:dyDescent="0.2">
      <c r="A6412" s="6"/>
      <c r="B6412" s="6"/>
      <c r="C6412" s="10"/>
    </row>
    <row r="6413" spans="1:3" x14ac:dyDescent="0.2">
      <c r="A6413" s="6"/>
      <c r="B6413" s="6"/>
      <c r="C6413" s="10"/>
    </row>
    <row r="6414" spans="1:3" x14ac:dyDescent="0.2">
      <c r="A6414" s="6"/>
      <c r="B6414" s="6"/>
      <c r="C6414" s="10"/>
    </row>
    <row r="6415" spans="1:3" x14ac:dyDescent="0.2">
      <c r="A6415" s="6"/>
      <c r="B6415" s="6"/>
      <c r="C6415" s="10"/>
    </row>
    <row r="6416" spans="1:3" x14ac:dyDescent="0.2">
      <c r="A6416" s="6"/>
      <c r="B6416" s="6"/>
      <c r="C6416" s="10"/>
    </row>
    <row r="6417" spans="1:3" x14ac:dyDescent="0.2">
      <c r="A6417" s="6"/>
      <c r="B6417" s="6"/>
      <c r="C6417" s="10"/>
    </row>
    <row r="6418" spans="1:3" x14ac:dyDescent="0.2">
      <c r="A6418" s="6"/>
      <c r="B6418" s="6"/>
      <c r="C6418" s="10"/>
    </row>
    <row r="6419" spans="1:3" x14ac:dyDescent="0.2">
      <c r="A6419" s="6"/>
      <c r="B6419" s="6"/>
      <c r="C6419" s="10"/>
    </row>
    <row r="6420" spans="1:3" x14ac:dyDescent="0.2">
      <c r="A6420" s="6"/>
      <c r="B6420" s="6"/>
      <c r="C6420" s="10"/>
    </row>
    <row r="6421" spans="1:3" x14ac:dyDescent="0.2">
      <c r="A6421" s="6"/>
      <c r="B6421" s="6"/>
      <c r="C6421" s="10"/>
    </row>
    <row r="6422" spans="1:3" x14ac:dyDescent="0.2">
      <c r="A6422" s="6"/>
      <c r="B6422" s="6"/>
      <c r="C6422" s="10"/>
    </row>
    <row r="6423" spans="1:3" x14ac:dyDescent="0.2">
      <c r="A6423" s="6"/>
      <c r="B6423" s="6"/>
      <c r="C6423" s="10"/>
    </row>
    <row r="6424" spans="1:3" x14ac:dyDescent="0.2">
      <c r="A6424" s="6"/>
      <c r="B6424" s="6"/>
      <c r="C6424" s="10"/>
    </row>
    <row r="6425" spans="1:3" x14ac:dyDescent="0.2">
      <c r="A6425" s="6"/>
      <c r="B6425" s="6"/>
      <c r="C6425" s="10"/>
    </row>
    <row r="6426" spans="1:3" x14ac:dyDescent="0.2">
      <c r="A6426" s="6"/>
      <c r="B6426" s="6"/>
      <c r="C6426" s="10"/>
    </row>
    <row r="6427" spans="1:3" x14ac:dyDescent="0.2">
      <c r="A6427" s="6"/>
      <c r="B6427" s="6"/>
      <c r="C6427" s="10"/>
    </row>
    <row r="6428" spans="1:3" x14ac:dyDescent="0.2">
      <c r="A6428" s="6"/>
      <c r="B6428" s="6"/>
      <c r="C6428" s="10"/>
    </row>
    <row r="6429" spans="1:3" x14ac:dyDescent="0.2">
      <c r="A6429" s="6"/>
      <c r="B6429" s="6"/>
      <c r="C6429" s="10"/>
    </row>
    <row r="6430" spans="1:3" x14ac:dyDescent="0.2">
      <c r="A6430" s="6"/>
      <c r="B6430" s="6"/>
      <c r="C6430" s="10"/>
    </row>
    <row r="6431" spans="1:3" x14ac:dyDescent="0.2">
      <c r="A6431" s="6"/>
      <c r="B6431" s="6"/>
      <c r="C6431" s="10"/>
    </row>
    <row r="6432" spans="1:3" x14ac:dyDescent="0.2">
      <c r="A6432" s="6"/>
      <c r="B6432" s="6"/>
      <c r="C6432" s="10"/>
    </row>
    <row r="6433" spans="1:3" x14ac:dyDescent="0.2">
      <c r="A6433" s="6"/>
      <c r="B6433" s="6"/>
      <c r="C6433" s="10"/>
    </row>
    <row r="6434" spans="1:3" x14ac:dyDescent="0.2">
      <c r="A6434" s="6"/>
      <c r="B6434" s="6"/>
      <c r="C6434" s="10"/>
    </row>
    <row r="6435" spans="1:3" x14ac:dyDescent="0.2">
      <c r="A6435" s="6"/>
      <c r="B6435" s="6"/>
      <c r="C6435" s="10"/>
    </row>
    <row r="6436" spans="1:3" x14ac:dyDescent="0.2">
      <c r="A6436" s="6"/>
      <c r="B6436" s="6"/>
      <c r="C6436" s="10"/>
    </row>
    <row r="6437" spans="1:3" x14ac:dyDescent="0.2">
      <c r="A6437" s="6"/>
      <c r="B6437" s="6"/>
      <c r="C6437" s="10"/>
    </row>
    <row r="6438" spans="1:3" x14ac:dyDescent="0.2">
      <c r="A6438" s="6"/>
      <c r="B6438" s="6"/>
      <c r="C6438" s="10"/>
    </row>
    <row r="6439" spans="1:3" x14ac:dyDescent="0.2">
      <c r="A6439" s="6"/>
      <c r="B6439" s="6"/>
      <c r="C6439" s="10"/>
    </row>
    <row r="6440" spans="1:3" x14ac:dyDescent="0.2">
      <c r="A6440" s="6"/>
      <c r="B6440" s="6"/>
      <c r="C6440" s="10"/>
    </row>
    <row r="6441" spans="1:3" x14ac:dyDescent="0.2">
      <c r="A6441" s="6"/>
      <c r="B6441" s="6"/>
      <c r="C6441" s="10"/>
    </row>
    <row r="6442" spans="1:3" x14ac:dyDescent="0.2">
      <c r="A6442" s="6"/>
      <c r="B6442" s="6"/>
      <c r="C6442" s="10"/>
    </row>
    <row r="6443" spans="1:3" x14ac:dyDescent="0.2">
      <c r="A6443" s="6"/>
      <c r="B6443" s="6"/>
      <c r="C6443" s="10"/>
    </row>
    <row r="6444" spans="1:3" x14ac:dyDescent="0.2">
      <c r="A6444" s="6"/>
      <c r="B6444" s="6"/>
      <c r="C6444" s="10"/>
    </row>
    <row r="6445" spans="1:3" x14ac:dyDescent="0.2">
      <c r="A6445" s="6"/>
      <c r="B6445" s="6"/>
      <c r="C6445" s="10"/>
    </row>
    <row r="6446" spans="1:3" x14ac:dyDescent="0.2">
      <c r="A6446" s="6"/>
      <c r="B6446" s="6"/>
      <c r="C6446" s="10"/>
    </row>
    <row r="6447" spans="1:3" x14ac:dyDescent="0.2">
      <c r="A6447" s="6"/>
      <c r="B6447" s="6"/>
      <c r="C6447" s="10"/>
    </row>
    <row r="6448" spans="1:3" x14ac:dyDescent="0.2">
      <c r="A6448" s="6"/>
      <c r="B6448" s="6"/>
      <c r="C6448" s="10"/>
    </row>
    <row r="6449" spans="1:3" x14ac:dyDescent="0.2">
      <c r="A6449" s="6"/>
      <c r="B6449" s="6"/>
      <c r="C6449" s="10"/>
    </row>
    <row r="6450" spans="1:3" x14ac:dyDescent="0.2">
      <c r="A6450" s="6"/>
      <c r="B6450" s="6"/>
      <c r="C6450" s="10"/>
    </row>
    <row r="6451" spans="1:3" x14ac:dyDescent="0.2">
      <c r="A6451" s="6"/>
      <c r="B6451" s="6"/>
      <c r="C6451" s="10"/>
    </row>
    <row r="6452" spans="1:3" x14ac:dyDescent="0.2">
      <c r="A6452" s="6"/>
      <c r="B6452" s="6"/>
      <c r="C6452" s="10"/>
    </row>
    <row r="6453" spans="1:3" x14ac:dyDescent="0.2">
      <c r="A6453" s="6"/>
      <c r="B6453" s="6"/>
      <c r="C6453" s="10"/>
    </row>
    <row r="6454" spans="1:3" x14ac:dyDescent="0.2">
      <c r="A6454" s="6"/>
      <c r="B6454" s="6"/>
      <c r="C6454" s="10"/>
    </row>
    <row r="6455" spans="1:3" x14ac:dyDescent="0.2">
      <c r="A6455" s="6"/>
      <c r="B6455" s="6"/>
      <c r="C6455" s="10"/>
    </row>
    <row r="6456" spans="1:3" x14ac:dyDescent="0.2">
      <c r="A6456" s="6"/>
      <c r="B6456" s="6"/>
      <c r="C6456" s="10"/>
    </row>
    <row r="6457" spans="1:3" x14ac:dyDescent="0.2">
      <c r="A6457" s="6"/>
      <c r="B6457" s="6"/>
      <c r="C6457" s="10"/>
    </row>
    <row r="6458" spans="1:3" x14ac:dyDescent="0.2">
      <c r="A6458" s="6"/>
      <c r="B6458" s="6"/>
      <c r="C6458" s="10"/>
    </row>
    <row r="6459" spans="1:3" x14ac:dyDescent="0.2">
      <c r="A6459" s="6"/>
      <c r="B6459" s="6"/>
      <c r="C6459" s="10"/>
    </row>
    <row r="6460" spans="1:3" x14ac:dyDescent="0.2">
      <c r="A6460" s="6"/>
      <c r="B6460" s="6"/>
      <c r="C6460" s="10"/>
    </row>
    <row r="6461" spans="1:3" x14ac:dyDescent="0.2">
      <c r="A6461" s="6"/>
      <c r="B6461" s="6"/>
      <c r="C6461" s="10"/>
    </row>
    <row r="6462" spans="1:3" x14ac:dyDescent="0.2">
      <c r="A6462" s="6"/>
      <c r="B6462" s="6"/>
      <c r="C6462" s="10"/>
    </row>
    <row r="6463" spans="1:3" x14ac:dyDescent="0.2">
      <c r="A6463" s="6"/>
      <c r="B6463" s="6"/>
      <c r="C6463" s="10"/>
    </row>
    <row r="6464" spans="1:3" x14ac:dyDescent="0.2">
      <c r="A6464" s="6"/>
      <c r="B6464" s="6"/>
      <c r="C6464" s="10"/>
    </row>
    <row r="6465" spans="1:3" x14ac:dyDescent="0.2">
      <c r="A6465" s="6"/>
      <c r="B6465" s="6"/>
      <c r="C6465" s="10"/>
    </row>
    <row r="6466" spans="1:3" x14ac:dyDescent="0.2">
      <c r="A6466" s="6"/>
      <c r="B6466" s="6"/>
      <c r="C6466" s="10"/>
    </row>
    <row r="6467" spans="1:3" x14ac:dyDescent="0.2">
      <c r="A6467" s="6"/>
      <c r="B6467" s="6"/>
      <c r="C6467" s="10"/>
    </row>
    <row r="6468" spans="1:3" x14ac:dyDescent="0.2">
      <c r="A6468" s="6"/>
      <c r="B6468" s="6"/>
      <c r="C6468" s="10"/>
    </row>
    <row r="6469" spans="1:3" x14ac:dyDescent="0.2">
      <c r="A6469" s="6"/>
      <c r="B6469" s="6"/>
      <c r="C6469" s="10"/>
    </row>
    <row r="6470" spans="1:3" x14ac:dyDescent="0.2">
      <c r="A6470" s="6"/>
      <c r="B6470" s="6"/>
      <c r="C6470" s="10"/>
    </row>
    <row r="6471" spans="1:3" x14ac:dyDescent="0.2">
      <c r="A6471" s="6"/>
      <c r="B6471" s="6"/>
      <c r="C6471" s="10"/>
    </row>
    <row r="6472" spans="1:3" x14ac:dyDescent="0.2">
      <c r="A6472" s="6"/>
      <c r="B6472" s="6"/>
      <c r="C6472" s="10"/>
    </row>
    <row r="6473" spans="1:3" x14ac:dyDescent="0.2">
      <c r="A6473" s="6"/>
      <c r="B6473" s="6"/>
      <c r="C6473" s="10"/>
    </row>
    <row r="6474" spans="1:3" x14ac:dyDescent="0.2">
      <c r="A6474" s="6"/>
      <c r="B6474" s="6"/>
      <c r="C6474" s="10"/>
    </row>
    <row r="6475" spans="1:3" x14ac:dyDescent="0.2">
      <c r="A6475" s="6"/>
      <c r="B6475" s="6"/>
      <c r="C6475" s="10"/>
    </row>
    <row r="6476" spans="1:3" x14ac:dyDescent="0.2">
      <c r="A6476" s="6"/>
      <c r="B6476" s="6"/>
      <c r="C6476" s="10"/>
    </row>
    <row r="6477" spans="1:3" x14ac:dyDescent="0.2">
      <c r="A6477" s="6"/>
      <c r="B6477" s="6"/>
      <c r="C6477" s="10"/>
    </row>
    <row r="6478" spans="1:3" x14ac:dyDescent="0.2">
      <c r="A6478" s="6"/>
      <c r="B6478" s="6"/>
      <c r="C6478" s="10"/>
    </row>
    <row r="6479" spans="1:3" x14ac:dyDescent="0.2">
      <c r="A6479" s="6"/>
      <c r="B6479" s="6"/>
      <c r="C6479" s="10"/>
    </row>
    <row r="6480" spans="1:3" x14ac:dyDescent="0.2">
      <c r="A6480" s="6"/>
      <c r="B6480" s="6"/>
      <c r="C6480" s="10"/>
    </row>
    <row r="6481" spans="1:3" x14ac:dyDescent="0.2">
      <c r="A6481" s="6"/>
      <c r="B6481" s="6"/>
      <c r="C6481" s="10"/>
    </row>
    <row r="6482" spans="1:3" x14ac:dyDescent="0.2">
      <c r="A6482" s="6"/>
      <c r="B6482" s="6"/>
      <c r="C6482" s="10"/>
    </row>
    <row r="6483" spans="1:3" x14ac:dyDescent="0.2">
      <c r="A6483" s="6"/>
      <c r="B6483" s="6"/>
      <c r="C6483" s="10"/>
    </row>
    <row r="6484" spans="1:3" x14ac:dyDescent="0.2">
      <c r="A6484" s="6"/>
      <c r="B6484" s="6"/>
      <c r="C6484" s="10"/>
    </row>
    <row r="6485" spans="1:3" x14ac:dyDescent="0.2">
      <c r="A6485" s="6"/>
      <c r="B6485" s="6"/>
      <c r="C6485" s="10"/>
    </row>
    <row r="6486" spans="1:3" x14ac:dyDescent="0.2">
      <c r="A6486" s="6"/>
      <c r="B6486" s="6"/>
      <c r="C6486" s="10"/>
    </row>
    <row r="6487" spans="1:3" x14ac:dyDescent="0.2">
      <c r="A6487" s="6"/>
      <c r="B6487" s="6"/>
      <c r="C6487" s="10"/>
    </row>
    <row r="6488" spans="1:3" x14ac:dyDescent="0.2">
      <c r="A6488" s="6"/>
      <c r="B6488" s="6"/>
      <c r="C6488" s="10"/>
    </row>
    <row r="6489" spans="1:3" x14ac:dyDescent="0.2">
      <c r="A6489" s="6"/>
      <c r="B6489" s="6"/>
      <c r="C6489" s="10"/>
    </row>
    <row r="6490" spans="1:3" x14ac:dyDescent="0.2">
      <c r="A6490" s="6"/>
      <c r="B6490" s="6"/>
      <c r="C6490" s="10"/>
    </row>
    <row r="6491" spans="1:3" x14ac:dyDescent="0.2">
      <c r="A6491" s="6"/>
      <c r="B6491" s="6"/>
      <c r="C6491" s="10"/>
    </row>
    <row r="6492" spans="1:3" x14ac:dyDescent="0.2">
      <c r="A6492" s="6"/>
      <c r="B6492" s="6"/>
      <c r="C6492" s="10"/>
    </row>
    <row r="6493" spans="1:3" x14ac:dyDescent="0.2">
      <c r="A6493" s="6"/>
      <c r="B6493" s="6"/>
      <c r="C6493" s="10"/>
    </row>
    <row r="6494" spans="1:3" x14ac:dyDescent="0.2">
      <c r="A6494" s="6"/>
      <c r="B6494" s="6"/>
      <c r="C6494" s="10"/>
    </row>
    <row r="6495" spans="1:3" x14ac:dyDescent="0.2">
      <c r="A6495" s="6"/>
      <c r="B6495" s="6"/>
      <c r="C6495" s="10"/>
    </row>
    <row r="6496" spans="1:3" x14ac:dyDescent="0.2">
      <c r="A6496" s="6"/>
      <c r="B6496" s="6"/>
      <c r="C6496" s="10"/>
    </row>
    <row r="6497" spans="1:3" x14ac:dyDescent="0.2">
      <c r="A6497" s="6"/>
      <c r="B6497" s="6"/>
      <c r="C6497" s="10"/>
    </row>
    <row r="6498" spans="1:3" x14ac:dyDescent="0.2">
      <c r="A6498" s="6"/>
      <c r="B6498" s="6"/>
      <c r="C6498" s="10"/>
    </row>
    <row r="6499" spans="1:3" x14ac:dyDescent="0.2">
      <c r="A6499" s="6"/>
      <c r="B6499" s="6"/>
      <c r="C6499" s="10"/>
    </row>
    <row r="6500" spans="1:3" x14ac:dyDescent="0.2">
      <c r="A6500" s="6"/>
      <c r="B6500" s="6"/>
      <c r="C6500" s="10"/>
    </row>
    <row r="6501" spans="1:3" x14ac:dyDescent="0.2">
      <c r="A6501" s="6"/>
      <c r="B6501" s="6"/>
      <c r="C6501" s="10"/>
    </row>
    <row r="6502" spans="1:3" x14ac:dyDescent="0.2">
      <c r="A6502" s="6"/>
      <c r="B6502" s="6"/>
      <c r="C6502" s="10"/>
    </row>
    <row r="6503" spans="1:3" x14ac:dyDescent="0.2">
      <c r="A6503" s="6"/>
      <c r="B6503" s="6"/>
      <c r="C6503" s="10"/>
    </row>
    <row r="6504" spans="1:3" x14ac:dyDescent="0.2">
      <c r="A6504" s="6"/>
      <c r="B6504" s="6"/>
      <c r="C6504" s="10"/>
    </row>
    <row r="6505" spans="1:3" x14ac:dyDescent="0.2">
      <c r="A6505" s="6"/>
      <c r="B6505" s="6"/>
      <c r="C6505" s="10"/>
    </row>
    <row r="6506" spans="1:3" x14ac:dyDescent="0.2">
      <c r="A6506" s="6"/>
      <c r="B6506" s="6"/>
      <c r="C6506" s="10"/>
    </row>
    <row r="6507" spans="1:3" x14ac:dyDescent="0.2">
      <c r="A6507" s="6"/>
      <c r="B6507" s="6"/>
      <c r="C6507" s="10"/>
    </row>
    <row r="6508" spans="1:3" x14ac:dyDescent="0.2">
      <c r="A6508" s="6"/>
      <c r="B6508" s="6"/>
      <c r="C6508" s="10"/>
    </row>
    <row r="6509" spans="1:3" x14ac:dyDescent="0.2">
      <c r="A6509" s="6"/>
      <c r="B6509" s="6"/>
      <c r="C6509" s="10"/>
    </row>
    <row r="6510" spans="1:3" x14ac:dyDescent="0.2">
      <c r="A6510" s="6"/>
      <c r="B6510" s="6"/>
      <c r="C6510" s="10"/>
    </row>
    <row r="6511" spans="1:3" x14ac:dyDescent="0.2">
      <c r="A6511" s="6"/>
      <c r="B6511" s="6"/>
      <c r="C6511" s="10"/>
    </row>
    <row r="6512" spans="1:3" x14ac:dyDescent="0.2">
      <c r="A6512" s="6"/>
      <c r="B6512" s="6"/>
      <c r="C6512" s="10"/>
    </row>
    <row r="6513" spans="1:3" x14ac:dyDescent="0.2">
      <c r="A6513" s="6"/>
      <c r="B6513" s="6"/>
      <c r="C6513" s="10"/>
    </row>
    <row r="6514" spans="1:3" x14ac:dyDescent="0.2">
      <c r="A6514" s="6"/>
      <c r="B6514" s="6"/>
      <c r="C6514" s="10"/>
    </row>
    <row r="6515" spans="1:3" x14ac:dyDescent="0.2">
      <c r="A6515" s="6"/>
      <c r="B6515" s="6"/>
      <c r="C6515" s="10"/>
    </row>
    <row r="6516" spans="1:3" x14ac:dyDescent="0.2">
      <c r="A6516" s="6"/>
      <c r="B6516" s="6"/>
      <c r="C6516" s="10"/>
    </row>
    <row r="6517" spans="1:3" x14ac:dyDescent="0.2">
      <c r="A6517" s="6"/>
      <c r="B6517" s="6"/>
      <c r="C6517" s="10"/>
    </row>
    <row r="6518" spans="1:3" x14ac:dyDescent="0.2">
      <c r="A6518" s="6"/>
      <c r="B6518" s="6"/>
      <c r="C6518" s="10"/>
    </row>
    <row r="6519" spans="1:3" x14ac:dyDescent="0.2">
      <c r="A6519" s="6"/>
      <c r="B6519" s="6"/>
      <c r="C6519" s="10"/>
    </row>
    <row r="6520" spans="1:3" x14ac:dyDescent="0.2">
      <c r="A6520" s="6"/>
      <c r="B6520" s="6"/>
      <c r="C6520" s="10"/>
    </row>
    <row r="6521" spans="1:3" x14ac:dyDescent="0.2">
      <c r="A6521" s="6"/>
      <c r="B6521" s="6"/>
      <c r="C6521" s="10"/>
    </row>
    <row r="6522" spans="1:3" x14ac:dyDescent="0.2">
      <c r="A6522" s="6"/>
      <c r="B6522" s="6"/>
      <c r="C6522" s="10"/>
    </row>
    <row r="6523" spans="1:3" x14ac:dyDescent="0.2">
      <c r="A6523" s="6"/>
      <c r="B6523" s="6"/>
      <c r="C6523" s="10"/>
    </row>
    <row r="6524" spans="1:3" x14ac:dyDescent="0.2">
      <c r="A6524" s="6"/>
      <c r="B6524" s="6"/>
      <c r="C6524" s="10"/>
    </row>
    <row r="6525" spans="1:3" x14ac:dyDescent="0.2">
      <c r="A6525" s="6"/>
      <c r="B6525" s="6"/>
      <c r="C6525" s="10"/>
    </row>
    <row r="6526" spans="1:3" x14ac:dyDescent="0.2">
      <c r="A6526" s="6"/>
      <c r="B6526" s="6"/>
      <c r="C6526" s="10"/>
    </row>
    <row r="6527" spans="1:3" x14ac:dyDescent="0.2">
      <c r="A6527" s="6"/>
      <c r="B6527" s="6"/>
      <c r="C6527" s="10"/>
    </row>
    <row r="6528" spans="1:3" x14ac:dyDescent="0.2">
      <c r="A6528" s="6"/>
      <c r="B6528" s="6"/>
      <c r="C6528" s="10"/>
    </row>
    <row r="6529" spans="1:3" x14ac:dyDescent="0.2">
      <c r="A6529" s="6"/>
      <c r="B6529" s="6"/>
      <c r="C6529" s="10"/>
    </row>
    <row r="6530" spans="1:3" x14ac:dyDescent="0.2">
      <c r="A6530" s="6"/>
      <c r="B6530" s="6"/>
      <c r="C6530" s="10"/>
    </row>
    <row r="6531" spans="1:3" x14ac:dyDescent="0.2">
      <c r="A6531" s="6"/>
      <c r="B6531" s="6"/>
      <c r="C6531" s="10"/>
    </row>
    <row r="6532" spans="1:3" x14ac:dyDescent="0.2">
      <c r="A6532" s="6"/>
      <c r="B6532" s="6"/>
      <c r="C6532" s="10"/>
    </row>
    <row r="6533" spans="1:3" x14ac:dyDescent="0.2">
      <c r="A6533" s="6"/>
      <c r="B6533" s="6"/>
      <c r="C6533" s="10"/>
    </row>
    <row r="6534" spans="1:3" x14ac:dyDescent="0.2">
      <c r="A6534" s="6"/>
      <c r="B6534" s="6"/>
      <c r="C6534" s="10"/>
    </row>
    <row r="6535" spans="1:3" x14ac:dyDescent="0.2">
      <c r="A6535" s="6"/>
      <c r="B6535" s="6"/>
      <c r="C6535" s="10"/>
    </row>
    <row r="6536" spans="1:3" x14ac:dyDescent="0.2">
      <c r="A6536" s="6"/>
      <c r="B6536" s="6"/>
      <c r="C6536" s="10"/>
    </row>
    <row r="6537" spans="1:3" x14ac:dyDescent="0.2">
      <c r="A6537" s="6"/>
      <c r="B6537" s="6"/>
      <c r="C6537" s="10"/>
    </row>
    <row r="6538" spans="1:3" x14ac:dyDescent="0.2">
      <c r="A6538" s="6"/>
      <c r="B6538" s="6"/>
      <c r="C6538" s="10"/>
    </row>
    <row r="6539" spans="1:3" x14ac:dyDescent="0.2">
      <c r="A6539" s="6"/>
      <c r="B6539" s="6"/>
      <c r="C6539" s="10"/>
    </row>
    <row r="6540" spans="1:3" x14ac:dyDescent="0.2">
      <c r="A6540" s="6"/>
      <c r="B6540" s="6"/>
      <c r="C6540" s="10"/>
    </row>
    <row r="6541" spans="1:3" x14ac:dyDescent="0.2">
      <c r="A6541" s="6"/>
      <c r="B6541" s="6"/>
      <c r="C6541" s="10"/>
    </row>
    <row r="6542" spans="1:3" x14ac:dyDescent="0.2">
      <c r="A6542" s="6"/>
      <c r="B6542" s="6"/>
      <c r="C6542" s="10"/>
    </row>
    <row r="6543" spans="1:3" x14ac:dyDescent="0.2">
      <c r="A6543" s="6"/>
      <c r="B6543" s="6"/>
      <c r="C6543" s="10"/>
    </row>
    <row r="6544" spans="1:3" x14ac:dyDescent="0.2">
      <c r="A6544" s="6"/>
      <c r="B6544" s="6"/>
      <c r="C6544" s="10"/>
    </row>
    <row r="6545" spans="1:3" x14ac:dyDescent="0.2">
      <c r="A6545" s="6"/>
      <c r="B6545" s="6"/>
      <c r="C6545" s="10"/>
    </row>
    <row r="6546" spans="1:3" x14ac:dyDescent="0.2">
      <c r="A6546" s="6"/>
      <c r="B6546" s="6"/>
      <c r="C6546" s="10"/>
    </row>
    <row r="6547" spans="1:3" x14ac:dyDescent="0.2">
      <c r="A6547" s="6"/>
      <c r="B6547" s="6"/>
      <c r="C6547" s="10"/>
    </row>
    <row r="6548" spans="1:3" x14ac:dyDescent="0.2">
      <c r="A6548" s="6"/>
      <c r="B6548" s="6"/>
      <c r="C6548" s="10"/>
    </row>
    <row r="6549" spans="1:3" x14ac:dyDescent="0.2">
      <c r="A6549" s="6"/>
      <c r="B6549" s="6"/>
      <c r="C6549" s="10"/>
    </row>
    <row r="6550" spans="1:3" x14ac:dyDescent="0.2">
      <c r="A6550" s="6"/>
      <c r="B6550" s="6"/>
      <c r="C6550" s="10"/>
    </row>
    <row r="6551" spans="1:3" x14ac:dyDescent="0.2">
      <c r="A6551" s="6"/>
      <c r="B6551" s="6"/>
      <c r="C6551" s="10"/>
    </row>
    <row r="6552" spans="1:3" x14ac:dyDescent="0.2">
      <c r="A6552" s="6"/>
      <c r="B6552" s="6"/>
      <c r="C6552" s="10"/>
    </row>
    <row r="6553" spans="1:3" x14ac:dyDescent="0.2">
      <c r="A6553" s="6"/>
      <c r="B6553" s="6"/>
      <c r="C6553" s="10"/>
    </row>
    <row r="6554" spans="1:3" x14ac:dyDescent="0.2">
      <c r="A6554" s="6"/>
      <c r="B6554" s="6"/>
      <c r="C6554" s="10"/>
    </row>
    <row r="6555" spans="1:3" x14ac:dyDescent="0.2">
      <c r="A6555" s="6"/>
      <c r="B6555" s="6"/>
      <c r="C6555" s="10"/>
    </row>
    <row r="6556" spans="1:3" x14ac:dyDescent="0.2">
      <c r="A6556" s="6"/>
      <c r="B6556" s="6"/>
      <c r="C6556" s="10"/>
    </row>
    <row r="6557" spans="1:3" x14ac:dyDescent="0.2">
      <c r="A6557" s="6"/>
      <c r="B6557" s="6"/>
      <c r="C6557" s="10"/>
    </row>
    <row r="6558" spans="1:3" x14ac:dyDescent="0.2">
      <c r="A6558" s="6"/>
      <c r="B6558" s="6"/>
      <c r="C6558" s="10"/>
    </row>
    <row r="6559" spans="1:3" x14ac:dyDescent="0.2">
      <c r="A6559" s="6"/>
      <c r="B6559" s="6"/>
      <c r="C6559" s="10"/>
    </row>
    <row r="6560" spans="1:3" x14ac:dyDescent="0.2">
      <c r="A6560" s="6"/>
      <c r="B6560" s="6"/>
      <c r="C6560" s="10"/>
    </row>
    <row r="6561" spans="1:3" x14ac:dyDescent="0.2">
      <c r="A6561" s="6"/>
      <c r="B6561" s="6"/>
      <c r="C6561" s="10"/>
    </row>
    <row r="6562" spans="1:3" x14ac:dyDescent="0.2">
      <c r="A6562" s="6"/>
      <c r="B6562" s="6"/>
      <c r="C6562" s="10"/>
    </row>
    <row r="6563" spans="1:3" x14ac:dyDescent="0.2">
      <c r="A6563" s="6"/>
      <c r="B6563" s="6"/>
      <c r="C6563" s="10"/>
    </row>
    <row r="6564" spans="1:3" x14ac:dyDescent="0.2">
      <c r="A6564" s="6"/>
      <c r="B6564" s="6"/>
      <c r="C6564" s="10"/>
    </row>
    <row r="6565" spans="1:3" x14ac:dyDescent="0.2">
      <c r="A6565" s="6"/>
      <c r="B6565" s="6"/>
      <c r="C6565" s="10"/>
    </row>
    <row r="6566" spans="1:3" x14ac:dyDescent="0.2">
      <c r="A6566" s="6"/>
      <c r="B6566" s="6"/>
      <c r="C6566" s="10"/>
    </row>
    <row r="6567" spans="1:3" x14ac:dyDescent="0.2">
      <c r="A6567" s="6"/>
      <c r="B6567" s="6"/>
      <c r="C6567" s="10"/>
    </row>
    <row r="6568" spans="1:3" x14ac:dyDescent="0.2">
      <c r="A6568" s="6"/>
      <c r="B6568" s="6"/>
      <c r="C6568" s="10"/>
    </row>
    <row r="6569" spans="1:3" x14ac:dyDescent="0.2">
      <c r="A6569" s="6"/>
      <c r="B6569" s="6"/>
      <c r="C6569" s="10"/>
    </row>
    <row r="6570" spans="1:3" x14ac:dyDescent="0.2">
      <c r="A6570" s="6"/>
      <c r="B6570" s="6"/>
      <c r="C6570" s="10"/>
    </row>
    <row r="6571" spans="1:3" x14ac:dyDescent="0.2">
      <c r="A6571" s="6"/>
      <c r="B6571" s="6"/>
      <c r="C6571" s="10"/>
    </row>
    <row r="6572" spans="1:3" x14ac:dyDescent="0.2">
      <c r="A6572" s="6"/>
      <c r="B6572" s="6"/>
      <c r="C6572" s="10"/>
    </row>
    <row r="6573" spans="1:3" x14ac:dyDescent="0.2">
      <c r="A6573" s="6"/>
      <c r="B6573" s="6"/>
      <c r="C6573" s="10"/>
    </row>
    <row r="6574" spans="1:3" x14ac:dyDescent="0.2">
      <c r="A6574" s="6"/>
      <c r="B6574" s="6"/>
      <c r="C6574" s="10"/>
    </row>
    <row r="6575" spans="1:3" x14ac:dyDescent="0.2">
      <c r="A6575" s="6"/>
      <c r="B6575" s="6"/>
      <c r="C6575" s="10"/>
    </row>
    <row r="6576" spans="1:3" x14ac:dyDescent="0.2">
      <c r="A6576" s="6"/>
      <c r="B6576" s="6"/>
      <c r="C6576" s="10"/>
    </row>
    <row r="6577" spans="1:3" x14ac:dyDescent="0.2">
      <c r="A6577" s="6"/>
      <c r="B6577" s="6"/>
      <c r="C6577" s="10"/>
    </row>
    <row r="6578" spans="1:3" x14ac:dyDescent="0.2">
      <c r="A6578" s="6"/>
      <c r="B6578" s="6"/>
      <c r="C6578" s="10"/>
    </row>
    <row r="6579" spans="1:3" x14ac:dyDescent="0.2">
      <c r="A6579" s="6"/>
      <c r="B6579" s="6"/>
      <c r="C6579" s="10"/>
    </row>
    <row r="6580" spans="1:3" x14ac:dyDescent="0.2">
      <c r="A6580" s="6"/>
      <c r="B6580" s="6"/>
      <c r="C6580" s="10"/>
    </row>
    <row r="6581" spans="1:3" x14ac:dyDescent="0.2">
      <c r="A6581" s="6"/>
      <c r="B6581" s="6"/>
      <c r="C6581" s="10"/>
    </row>
    <row r="6582" spans="1:3" x14ac:dyDescent="0.2">
      <c r="A6582" s="6"/>
      <c r="B6582" s="6"/>
      <c r="C6582" s="10"/>
    </row>
    <row r="6583" spans="1:3" x14ac:dyDescent="0.2">
      <c r="A6583" s="6"/>
      <c r="B6583" s="6"/>
      <c r="C6583" s="10"/>
    </row>
    <row r="6584" spans="1:3" x14ac:dyDescent="0.2">
      <c r="A6584" s="6"/>
      <c r="B6584" s="6"/>
      <c r="C6584" s="10"/>
    </row>
    <row r="6585" spans="1:3" x14ac:dyDescent="0.2">
      <c r="A6585" s="6"/>
      <c r="B6585" s="6"/>
      <c r="C6585" s="10"/>
    </row>
    <row r="6586" spans="1:3" x14ac:dyDescent="0.2">
      <c r="A6586" s="6"/>
      <c r="B6586" s="6"/>
      <c r="C6586" s="10"/>
    </row>
    <row r="6587" spans="1:3" x14ac:dyDescent="0.2">
      <c r="A6587" s="6"/>
      <c r="B6587" s="6"/>
      <c r="C6587" s="10"/>
    </row>
    <row r="6588" spans="1:3" x14ac:dyDescent="0.2">
      <c r="A6588" s="6"/>
      <c r="B6588" s="6"/>
      <c r="C6588" s="10"/>
    </row>
    <row r="6589" spans="1:3" x14ac:dyDescent="0.2">
      <c r="A6589" s="6"/>
      <c r="B6589" s="6"/>
      <c r="C6589" s="10"/>
    </row>
    <row r="6590" spans="1:3" x14ac:dyDescent="0.2">
      <c r="A6590" s="6"/>
      <c r="B6590" s="6"/>
      <c r="C6590" s="10"/>
    </row>
    <row r="6591" spans="1:3" x14ac:dyDescent="0.2">
      <c r="A6591" s="6"/>
      <c r="B6591" s="6"/>
      <c r="C6591" s="10"/>
    </row>
    <row r="6592" spans="1:3" x14ac:dyDescent="0.2">
      <c r="A6592" s="6"/>
      <c r="B6592" s="6"/>
      <c r="C6592" s="10"/>
    </row>
    <row r="6593" spans="1:3" x14ac:dyDescent="0.2">
      <c r="A6593" s="6"/>
      <c r="B6593" s="6"/>
      <c r="C6593" s="10"/>
    </row>
    <row r="6594" spans="1:3" x14ac:dyDescent="0.2">
      <c r="A6594" s="6"/>
      <c r="B6594" s="6"/>
      <c r="C6594" s="10"/>
    </row>
    <row r="6595" spans="1:3" x14ac:dyDescent="0.2">
      <c r="A6595" s="6"/>
      <c r="B6595" s="6"/>
      <c r="C6595" s="10"/>
    </row>
    <row r="6596" spans="1:3" x14ac:dyDescent="0.2">
      <c r="A6596" s="6"/>
      <c r="B6596" s="6"/>
      <c r="C6596" s="10"/>
    </row>
    <row r="6597" spans="1:3" x14ac:dyDescent="0.2">
      <c r="A6597" s="6"/>
      <c r="B6597" s="6"/>
      <c r="C6597" s="10"/>
    </row>
    <row r="6598" spans="1:3" x14ac:dyDescent="0.2">
      <c r="A6598" s="6"/>
      <c r="B6598" s="6"/>
      <c r="C6598" s="10"/>
    </row>
    <row r="6599" spans="1:3" x14ac:dyDescent="0.2">
      <c r="A6599" s="6"/>
      <c r="B6599" s="6"/>
      <c r="C6599" s="10"/>
    </row>
    <row r="6600" spans="1:3" x14ac:dyDescent="0.2">
      <c r="A6600" s="6"/>
      <c r="B6600" s="6"/>
      <c r="C6600" s="10"/>
    </row>
    <row r="6601" spans="1:3" x14ac:dyDescent="0.2">
      <c r="A6601" s="6"/>
      <c r="B6601" s="6"/>
      <c r="C6601" s="10"/>
    </row>
    <row r="6602" spans="1:3" x14ac:dyDescent="0.2">
      <c r="A6602" s="6"/>
      <c r="B6602" s="6"/>
      <c r="C6602" s="10"/>
    </row>
    <row r="6603" spans="1:3" x14ac:dyDescent="0.2">
      <c r="A6603" s="6"/>
      <c r="B6603" s="6"/>
      <c r="C6603" s="10"/>
    </row>
    <row r="6604" spans="1:3" x14ac:dyDescent="0.2">
      <c r="A6604" s="6"/>
      <c r="B6604" s="6"/>
      <c r="C6604" s="10"/>
    </row>
    <row r="6605" spans="1:3" x14ac:dyDescent="0.2">
      <c r="A6605" s="6"/>
      <c r="B6605" s="6"/>
      <c r="C6605" s="10"/>
    </row>
    <row r="6606" spans="1:3" x14ac:dyDescent="0.2">
      <c r="A6606" s="6"/>
      <c r="B6606" s="6"/>
      <c r="C6606" s="10"/>
    </row>
    <row r="6607" spans="1:3" x14ac:dyDescent="0.2">
      <c r="A6607" s="6"/>
      <c r="B6607" s="6"/>
      <c r="C6607" s="10"/>
    </row>
    <row r="6608" spans="1:3" x14ac:dyDescent="0.2">
      <c r="A6608" s="6"/>
      <c r="B6608" s="6"/>
      <c r="C6608" s="10"/>
    </row>
    <row r="6609" spans="1:3" x14ac:dyDescent="0.2">
      <c r="A6609" s="6"/>
      <c r="B6609" s="6"/>
      <c r="C6609" s="10"/>
    </row>
    <row r="6610" spans="1:3" x14ac:dyDescent="0.2">
      <c r="A6610" s="6"/>
      <c r="B6610" s="6"/>
      <c r="C6610" s="10"/>
    </row>
    <row r="6611" spans="1:3" x14ac:dyDescent="0.2">
      <c r="A6611" s="6"/>
      <c r="B6611" s="6"/>
      <c r="C6611" s="10"/>
    </row>
    <row r="6612" spans="1:3" x14ac:dyDescent="0.2">
      <c r="A6612" s="6"/>
      <c r="B6612" s="6"/>
      <c r="C6612" s="10"/>
    </row>
    <row r="6613" spans="1:3" x14ac:dyDescent="0.2">
      <c r="A6613" s="6"/>
      <c r="B6613" s="6"/>
      <c r="C6613" s="10"/>
    </row>
    <row r="6614" spans="1:3" x14ac:dyDescent="0.2">
      <c r="A6614" s="6"/>
      <c r="B6614" s="6"/>
      <c r="C6614" s="10"/>
    </row>
    <row r="6615" spans="1:3" x14ac:dyDescent="0.2">
      <c r="A6615" s="6"/>
      <c r="B6615" s="6"/>
      <c r="C6615" s="10"/>
    </row>
    <row r="6616" spans="1:3" x14ac:dyDescent="0.2">
      <c r="A6616" s="6"/>
      <c r="B6616" s="6"/>
      <c r="C6616" s="10"/>
    </row>
    <row r="6617" spans="1:3" x14ac:dyDescent="0.2">
      <c r="A6617" s="6"/>
      <c r="B6617" s="6"/>
      <c r="C6617" s="10"/>
    </row>
    <row r="6618" spans="1:3" x14ac:dyDescent="0.2">
      <c r="A6618" s="6"/>
      <c r="B6618" s="6"/>
      <c r="C6618" s="10"/>
    </row>
    <row r="6619" spans="1:3" x14ac:dyDescent="0.2">
      <c r="A6619" s="6"/>
      <c r="B6619" s="6"/>
      <c r="C6619" s="10"/>
    </row>
    <row r="6620" spans="1:3" x14ac:dyDescent="0.2">
      <c r="A6620" s="6"/>
      <c r="B6620" s="6"/>
      <c r="C6620" s="10"/>
    </row>
    <row r="6621" spans="1:3" x14ac:dyDescent="0.2">
      <c r="A6621" s="6"/>
      <c r="B6621" s="6"/>
      <c r="C6621" s="10"/>
    </row>
    <row r="6622" spans="1:3" x14ac:dyDescent="0.2">
      <c r="A6622" s="6"/>
      <c r="B6622" s="6"/>
      <c r="C6622" s="10"/>
    </row>
    <row r="6623" spans="1:3" x14ac:dyDescent="0.2">
      <c r="A6623" s="6"/>
      <c r="B6623" s="6"/>
      <c r="C6623" s="10"/>
    </row>
    <row r="6624" spans="1:3" x14ac:dyDescent="0.2">
      <c r="A6624" s="6"/>
      <c r="B6624" s="6"/>
      <c r="C6624" s="10"/>
    </row>
    <row r="6625" spans="1:3" x14ac:dyDescent="0.2">
      <c r="A6625" s="6"/>
      <c r="B6625" s="6"/>
      <c r="C6625" s="10"/>
    </row>
    <row r="6626" spans="1:3" x14ac:dyDescent="0.2">
      <c r="A6626" s="6"/>
      <c r="B6626" s="6"/>
      <c r="C6626" s="10"/>
    </row>
    <row r="6627" spans="1:3" x14ac:dyDescent="0.2">
      <c r="A6627" s="6"/>
      <c r="B6627" s="6"/>
      <c r="C6627" s="10"/>
    </row>
    <row r="6628" spans="1:3" x14ac:dyDescent="0.2">
      <c r="A6628" s="6"/>
      <c r="B6628" s="6"/>
      <c r="C6628" s="10"/>
    </row>
    <row r="6629" spans="1:3" x14ac:dyDescent="0.2">
      <c r="A6629" s="6"/>
      <c r="B6629" s="6"/>
      <c r="C6629" s="10"/>
    </row>
    <row r="6630" spans="1:3" x14ac:dyDescent="0.2">
      <c r="A6630" s="6"/>
      <c r="B6630" s="6"/>
      <c r="C6630" s="10"/>
    </row>
    <row r="6631" spans="1:3" x14ac:dyDescent="0.2">
      <c r="A6631" s="6"/>
      <c r="B6631" s="6"/>
      <c r="C6631" s="10"/>
    </row>
    <row r="6632" spans="1:3" x14ac:dyDescent="0.2">
      <c r="A6632" s="6"/>
      <c r="B6632" s="6"/>
      <c r="C6632" s="10"/>
    </row>
    <row r="6633" spans="1:3" x14ac:dyDescent="0.2">
      <c r="A6633" s="6"/>
      <c r="B6633" s="6"/>
      <c r="C6633" s="10"/>
    </row>
    <row r="6634" spans="1:3" x14ac:dyDescent="0.2">
      <c r="A6634" s="6"/>
      <c r="B6634" s="6"/>
      <c r="C6634" s="10"/>
    </row>
    <row r="6635" spans="1:3" x14ac:dyDescent="0.2">
      <c r="A6635" s="6"/>
      <c r="B6635" s="6"/>
      <c r="C6635" s="10"/>
    </row>
    <row r="6636" spans="1:3" x14ac:dyDescent="0.2">
      <c r="A6636" s="6"/>
      <c r="B6636" s="6"/>
      <c r="C6636" s="10"/>
    </row>
    <row r="6637" spans="1:3" x14ac:dyDescent="0.2">
      <c r="A6637" s="6"/>
      <c r="B6637" s="6"/>
      <c r="C6637" s="10"/>
    </row>
    <row r="6638" spans="1:3" x14ac:dyDescent="0.2">
      <c r="A6638" s="6"/>
      <c r="B6638" s="6"/>
      <c r="C6638" s="10"/>
    </row>
    <row r="6639" spans="1:3" x14ac:dyDescent="0.2">
      <c r="A6639" s="6"/>
      <c r="B6639" s="6"/>
      <c r="C6639" s="10"/>
    </row>
    <row r="6640" spans="1:3" x14ac:dyDescent="0.2">
      <c r="A6640" s="6"/>
      <c r="B6640" s="6"/>
      <c r="C6640" s="10"/>
    </row>
    <row r="6641" spans="1:3" x14ac:dyDescent="0.2">
      <c r="A6641" s="6"/>
      <c r="B6641" s="6"/>
      <c r="C6641" s="10"/>
    </row>
    <row r="6642" spans="1:3" x14ac:dyDescent="0.2">
      <c r="A6642" s="6"/>
      <c r="B6642" s="6"/>
      <c r="C6642" s="10"/>
    </row>
    <row r="6643" spans="1:3" x14ac:dyDescent="0.2">
      <c r="A6643" s="6"/>
      <c r="B6643" s="6"/>
      <c r="C6643" s="10"/>
    </row>
    <row r="6644" spans="1:3" x14ac:dyDescent="0.2">
      <c r="A6644" s="6"/>
      <c r="B6644" s="6"/>
      <c r="C6644" s="10"/>
    </row>
    <row r="6645" spans="1:3" x14ac:dyDescent="0.2">
      <c r="A6645" s="6"/>
      <c r="B6645" s="6"/>
      <c r="C6645" s="10"/>
    </row>
    <row r="6646" spans="1:3" x14ac:dyDescent="0.2">
      <c r="A6646" s="6"/>
      <c r="B6646" s="6"/>
      <c r="C6646" s="10"/>
    </row>
    <row r="6647" spans="1:3" x14ac:dyDescent="0.2">
      <c r="A6647" s="6"/>
      <c r="B6647" s="6"/>
      <c r="C6647" s="10"/>
    </row>
    <row r="6648" spans="1:3" x14ac:dyDescent="0.2">
      <c r="A6648" s="6"/>
      <c r="B6648" s="6"/>
      <c r="C6648" s="10"/>
    </row>
    <row r="6649" spans="1:3" x14ac:dyDescent="0.2">
      <c r="A6649" s="6"/>
      <c r="B6649" s="6"/>
      <c r="C6649" s="10"/>
    </row>
    <row r="6650" spans="1:3" x14ac:dyDescent="0.2">
      <c r="A6650" s="6"/>
      <c r="B6650" s="6"/>
      <c r="C6650" s="10"/>
    </row>
    <row r="6651" spans="1:3" x14ac:dyDescent="0.2">
      <c r="A6651" s="6"/>
      <c r="B6651" s="6"/>
      <c r="C6651" s="10"/>
    </row>
    <row r="6652" spans="1:3" x14ac:dyDescent="0.2">
      <c r="A6652" s="6"/>
      <c r="B6652" s="6"/>
      <c r="C6652" s="10"/>
    </row>
    <row r="6653" spans="1:3" x14ac:dyDescent="0.2">
      <c r="A6653" s="6"/>
      <c r="B6653" s="6"/>
      <c r="C6653" s="10"/>
    </row>
    <row r="6654" spans="1:3" x14ac:dyDescent="0.2">
      <c r="A6654" s="6"/>
      <c r="B6654" s="6"/>
      <c r="C6654" s="10"/>
    </row>
    <row r="6655" spans="1:3" x14ac:dyDescent="0.2">
      <c r="A6655" s="6"/>
      <c r="B6655" s="6"/>
      <c r="C6655" s="10"/>
    </row>
    <row r="6656" spans="1:3" x14ac:dyDescent="0.2">
      <c r="A6656" s="6"/>
      <c r="B6656" s="6"/>
      <c r="C6656" s="10"/>
    </row>
    <row r="6657" spans="1:3" x14ac:dyDescent="0.2">
      <c r="A6657" s="6"/>
      <c r="B6657" s="6"/>
      <c r="C6657" s="10"/>
    </row>
    <row r="6658" spans="1:3" x14ac:dyDescent="0.2">
      <c r="A6658" s="6"/>
      <c r="B6658" s="6"/>
      <c r="C6658" s="10"/>
    </row>
    <row r="6659" spans="1:3" x14ac:dyDescent="0.2">
      <c r="A6659" s="6"/>
      <c r="B6659" s="6"/>
      <c r="C6659" s="10"/>
    </row>
    <row r="6660" spans="1:3" x14ac:dyDescent="0.2">
      <c r="A6660" s="6"/>
      <c r="B6660" s="6"/>
      <c r="C6660" s="10"/>
    </row>
    <row r="6661" spans="1:3" x14ac:dyDescent="0.2">
      <c r="A6661" s="6"/>
      <c r="B6661" s="6"/>
      <c r="C6661" s="10"/>
    </row>
    <row r="6662" spans="1:3" x14ac:dyDescent="0.2">
      <c r="A6662" s="6"/>
      <c r="B6662" s="6"/>
      <c r="C6662" s="10"/>
    </row>
    <row r="6663" spans="1:3" x14ac:dyDescent="0.2">
      <c r="A6663" s="6"/>
      <c r="B6663" s="6"/>
      <c r="C6663" s="10"/>
    </row>
    <row r="6664" spans="1:3" x14ac:dyDescent="0.2">
      <c r="A6664" s="6"/>
      <c r="B6664" s="6"/>
      <c r="C6664" s="10"/>
    </row>
    <row r="6665" spans="1:3" x14ac:dyDescent="0.2">
      <c r="A6665" s="6"/>
      <c r="B6665" s="6"/>
      <c r="C6665" s="10"/>
    </row>
    <row r="6666" spans="1:3" x14ac:dyDescent="0.2">
      <c r="A6666" s="6"/>
      <c r="B6666" s="6"/>
      <c r="C6666" s="10"/>
    </row>
    <row r="6667" spans="1:3" x14ac:dyDescent="0.2">
      <c r="A6667" s="6"/>
      <c r="B6667" s="6"/>
      <c r="C6667" s="10"/>
    </row>
    <row r="6668" spans="1:3" x14ac:dyDescent="0.2">
      <c r="A6668" s="6"/>
      <c r="B6668" s="6"/>
      <c r="C6668" s="10"/>
    </row>
    <row r="6669" spans="1:3" x14ac:dyDescent="0.2">
      <c r="A6669" s="6"/>
      <c r="B6669" s="6"/>
      <c r="C6669" s="10"/>
    </row>
    <row r="6670" spans="1:3" x14ac:dyDescent="0.2">
      <c r="A6670" s="6"/>
      <c r="B6670" s="6"/>
      <c r="C6670" s="10"/>
    </row>
    <row r="6671" spans="1:3" x14ac:dyDescent="0.2">
      <c r="A6671" s="6"/>
      <c r="B6671" s="6"/>
      <c r="C6671" s="10"/>
    </row>
    <row r="6672" spans="1:3" x14ac:dyDescent="0.2">
      <c r="A6672" s="6"/>
      <c r="B6672" s="6"/>
      <c r="C6672" s="10"/>
    </row>
    <row r="6673" spans="1:3" x14ac:dyDescent="0.2">
      <c r="A6673" s="6"/>
      <c r="B6673" s="6"/>
      <c r="C6673" s="10"/>
    </row>
    <row r="6674" spans="1:3" x14ac:dyDescent="0.2">
      <c r="A6674" s="6"/>
      <c r="B6674" s="6"/>
      <c r="C6674" s="10"/>
    </row>
    <row r="6675" spans="1:3" x14ac:dyDescent="0.2">
      <c r="A6675" s="6"/>
      <c r="B6675" s="6"/>
      <c r="C6675" s="10"/>
    </row>
    <row r="6676" spans="1:3" x14ac:dyDescent="0.2">
      <c r="A6676" s="6"/>
      <c r="B6676" s="6"/>
      <c r="C6676" s="10"/>
    </row>
    <row r="6677" spans="1:3" x14ac:dyDescent="0.2">
      <c r="A6677" s="6"/>
      <c r="B6677" s="6"/>
      <c r="C6677" s="10"/>
    </row>
    <row r="6678" spans="1:3" x14ac:dyDescent="0.2">
      <c r="A6678" s="6"/>
      <c r="B6678" s="6"/>
      <c r="C6678" s="10"/>
    </row>
    <row r="6679" spans="1:3" x14ac:dyDescent="0.2">
      <c r="A6679" s="6"/>
      <c r="B6679" s="6"/>
      <c r="C6679" s="10"/>
    </row>
    <row r="6680" spans="1:3" x14ac:dyDescent="0.2">
      <c r="A6680" s="6"/>
      <c r="B6680" s="6"/>
      <c r="C6680" s="10"/>
    </row>
    <row r="6681" spans="1:3" x14ac:dyDescent="0.2">
      <c r="A6681" s="6"/>
      <c r="B6681" s="6"/>
      <c r="C6681" s="10"/>
    </row>
    <row r="6682" spans="1:3" x14ac:dyDescent="0.2">
      <c r="A6682" s="6"/>
      <c r="B6682" s="6"/>
      <c r="C6682" s="10"/>
    </row>
    <row r="6683" spans="1:3" x14ac:dyDescent="0.2">
      <c r="A6683" s="6"/>
      <c r="B6683" s="6"/>
      <c r="C6683" s="10"/>
    </row>
    <row r="6684" spans="1:3" x14ac:dyDescent="0.2">
      <c r="A6684" s="6"/>
      <c r="B6684" s="6"/>
      <c r="C6684" s="10"/>
    </row>
    <row r="6685" spans="1:3" x14ac:dyDescent="0.2">
      <c r="A6685" s="6"/>
      <c r="B6685" s="6"/>
      <c r="C6685" s="10"/>
    </row>
    <row r="6686" spans="1:3" x14ac:dyDescent="0.2">
      <c r="A6686" s="6"/>
      <c r="B6686" s="6"/>
      <c r="C6686" s="10"/>
    </row>
    <row r="6687" spans="1:3" x14ac:dyDescent="0.2">
      <c r="A6687" s="6"/>
      <c r="B6687" s="6"/>
      <c r="C6687" s="10"/>
    </row>
    <row r="6688" spans="1:3" x14ac:dyDescent="0.2">
      <c r="A6688" s="6"/>
      <c r="B6688" s="6"/>
      <c r="C6688" s="10"/>
    </row>
    <row r="6689" spans="1:3" x14ac:dyDescent="0.2">
      <c r="A6689" s="6"/>
      <c r="B6689" s="6"/>
      <c r="C6689" s="10"/>
    </row>
    <row r="6690" spans="1:3" x14ac:dyDescent="0.2">
      <c r="A6690" s="6"/>
      <c r="B6690" s="6"/>
      <c r="C6690" s="10"/>
    </row>
    <row r="6691" spans="1:3" x14ac:dyDescent="0.2">
      <c r="A6691" s="6"/>
      <c r="B6691" s="6"/>
      <c r="C6691" s="10"/>
    </row>
    <row r="6692" spans="1:3" x14ac:dyDescent="0.2">
      <c r="A6692" s="6"/>
      <c r="B6692" s="6"/>
      <c r="C6692" s="10"/>
    </row>
    <row r="6693" spans="1:3" x14ac:dyDescent="0.2">
      <c r="A6693" s="6"/>
      <c r="B6693" s="6"/>
      <c r="C6693" s="10"/>
    </row>
    <row r="6694" spans="1:3" x14ac:dyDescent="0.2">
      <c r="A6694" s="6"/>
      <c r="B6694" s="6"/>
      <c r="C6694" s="10"/>
    </row>
    <row r="6695" spans="1:3" x14ac:dyDescent="0.2">
      <c r="A6695" s="6"/>
      <c r="B6695" s="6"/>
      <c r="C6695" s="10"/>
    </row>
    <row r="6696" spans="1:3" x14ac:dyDescent="0.2">
      <c r="A6696" s="6"/>
      <c r="B6696" s="6"/>
      <c r="C6696" s="10"/>
    </row>
    <row r="6697" spans="1:3" x14ac:dyDescent="0.2">
      <c r="A6697" s="6"/>
      <c r="B6697" s="6"/>
      <c r="C6697" s="10"/>
    </row>
    <row r="6698" spans="1:3" x14ac:dyDescent="0.2">
      <c r="A6698" s="6"/>
      <c r="B6698" s="6"/>
      <c r="C6698" s="10"/>
    </row>
    <row r="6699" spans="1:3" x14ac:dyDescent="0.2">
      <c r="A6699" s="6"/>
      <c r="B6699" s="6"/>
      <c r="C6699" s="10"/>
    </row>
    <row r="6700" spans="1:3" x14ac:dyDescent="0.2">
      <c r="A6700" s="6"/>
      <c r="B6700" s="6"/>
      <c r="C6700" s="10"/>
    </row>
    <row r="6701" spans="1:3" x14ac:dyDescent="0.2">
      <c r="A6701" s="6"/>
      <c r="B6701" s="6"/>
      <c r="C6701" s="10"/>
    </row>
    <row r="6702" spans="1:3" x14ac:dyDescent="0.2">
      <c r="A6702" s="6"/>
      <c r="B6702" s="6"/>
      <c r="C6702" s="10"/>
    </row>
    <row r="6703" spans="1:3" x14ac:dyDescent="0.2">
      <c r="A6703" s="6"/>
      <c r="B6703" s="6"/>
      <c r="C6703" s="10"/>
    </row>
    <row r="6704" spans="1:3" x14ac:dyDescent="0.2">
      <c r="A6704" s="6"/>
      <c r="B6704" s="6"/>
      <c r="C6704" s="10"/>
    </row>
    <row r="6705" spans="1:3" x14ac:dyDescent="0.2">
      <c r="A6705" s="6"/>
      <c r="B6705" s="6"/>
      <c r="C6705" s="10"/>
    </row>
    <row r="6706" spans="1:3" x14ac:dyDescent="0.2">
      <c r="A6706" s="6"/>
      <c r="B6706" s="6"/>
      <c r="C6706" s="10"/>
    </row>
    <row r="6707" spans="1:3" x14ac:dyDescent="0.2">
      <c r="A6707" s="6"/>
      <c r="B6707" s="6"/>
      <c r="C6707" s="10"/>
    </row>
    <row r="6708" spans="1:3" x14ac:dyDescent="0.2">
      <c r="A6708" s="6"/>
      <c r="B6708" s="6"/>
      <c r="C6708" s="10"/>
    </row>
    <row r="6709" spans="1:3" x14ac:dyDescent="0.2">
      <c r="A6709" s="6"/>
      <c r="B6709" s="6"/>
      <c r="C6709" s="10"/>
    </row>
    <row r="6710" spans="1:3" x14ac:dyDescent="0.2">
      <c r="A6710" s="6"/>
      <c r="B6710" s="6"/>
      <c r="C6710" s="10"/>
    </row>
    <row r="6711" spans="1:3" x14ac:dyDescent="0.2">
      <c r="A6711" s="6"/>
      <c r="B6711" s="6"/>
      <c r="C6711" s="10"/>
    </row>
    <row r="6712" spans="1:3" x14ac:dyDescent="0.2">
      <c r="A6712" s="6"/>
      <c r="B6712" s="6"/>
      <c r="C6712" s="10"/>
    </row>
    <row r="6713" spans="1:3" x14ac:dyDescent="0.2">
      <c r="A6713" s="6"/>
      <c r="B6713" s="6"/>
      <c r="C6713" s="10"/>
    </row>
    <row r="6714" spans="1:3" x14ac:dyDescent="0.2">
      <c r="A6714" s="6"/>
      <c r="B6714" s="6"/>
      <c r="C6714" s="10"/>
    </row>
    <row r="6715" spans="1:3" x14ac:dyDescent="0.2">
      <c r="A6715" s="6"/>
      <c r="B6715" s="6"/>
      <c r="C6715" s="10"/>
    </row>
    <row r="6716" spans="1:3" x14ac:dyDescent="0.2">
      <c r="A6716" s="6"/>
      <c r="B6716" s="6"/>
      <c r="C6716" s="10"/>
    </row>
    <row r="6717" spans="1:3" x14ac:dyDescent="0.2">
      <c r="A6717" s="6"/>
      <c r="B6717" s="6"/>
      <c r="C6717" s="10"/>
    </row>
    <row r="6718" spans="1:3" x14ac:dyDescent="0.2">
      <c r="A6718" s="6"/>
      <c r="B6718" s="6"/>
      <c r="C6718" s="10"/>
    </row>
    <row r="6719" spans="1:3" x14ac:dyDescent="0.2">
      <c r="A6719" s="6"/>
      <c r="B6719" s="6"/>
      <c r="C6719" s="10"/>
    </row>
    <row r="6720" spans="1:3" x14ac:dyDescent="0.2">
      <c r="A6720" s="6"/>
      <c r="B6720" s="6"/>
      <c r="C6720" s="10"/>
    </row>
    <row r="6721" spans="1:3" x14ac:dyDescent="0.2">
      <c r="A6721" s="6"/>
      <c r="B6721" s="6"/>
      <c r="C6721" s="10"/>
    </row>
    <row r="6722" spans="1:3" x14ac:dyDescent="0.2">
      <c r="A6722" s="6"/>
      <c r="B6722" s="6"/>
      <c r="C6722" s="10"/>
    </row>
    <row r="6723" spans="1:3" x14ac:dyDescent="0.2">
      <c r="A6723" s="6"/>
      <c r="B6723" s="6"/>
      <c r="C6723" s="10"/>
    </row>
    <row r="6724" spans="1:3" x14ac:dyDescent="0.2">
      <c r="A6724" s="6"/>
      <c r="B6724" s="6"/>
      <c r="C6724" s="10"/>
    </row>
    <row r="6725" spans="1:3" x14ac:dyDescent="0.2">
      <c r="A6725" s="6"/>
      <c r="B6725" s="6"/>
      <c r="C6725" s="10"/>
    </row>
    <row r="6726" spans="1:3" x14ac:dyDescent="0.2">
      <c r="A6726" s="6"/>
      <c r="B6726" s="6"/>
      <c r="C6726" s="10"/>
    </row>
    <row r="6727" spans="1:3" x14ac:dyDescent="0.2">
      <c r="A6727" s="6"/>
      <c r="B6727" s="6"/>
      <c r="C6727" s="10"/>
    </row>
    <row r="6728" spans="1:3" x14ac:dyDescent="0.2">
      <c r="A6728" s="6"/>
      <c r="B6728" s="6"/>
      <c r="C6728" s="10"/>
    </row>
    <row r="6729" spans="1:3" x14ac:dyDescent="0.2">
      <c r="A6729" s="6"/>
      <c r="B6729" s="6"/>
      <c r="C6729" s="10"/>
    </row>
    <row r="6730" spans="1:3" x14ac:dyDescent="0.2">
      <c r="A6730" s="6"/>
      <c r="B6730" s="6"/>
      <c r="C6730" s="10"/>
    </row>
    <row r="6731" spans="1:3" x14ac:dyDescent="0.2">
      <c r="A6731" s="6"/>
      <c r="B6731" s="6"/>
      <c r="C6731" s="10"/>
    </row>
    <row r="6732" spans="1:3" x14ac:dyDescent="0.2">
      <c r="A6732" s="6"/>
      <c r="B6732" s="6"/>
      <c r="C6732" s="10"/>
    </row>
    <row r="6733" spans="1:3" x14ac:dyDescent="0.2">
      <c r="A6733" s="6"/>
      <c r="B6733" s="6"/>
      <c r="C6733" s="10"/>
    </row>
    <row r="6734" spans="1:3" x14ac:dyDescent="0.2">
      <c r="A6734" s="6"/>
      <c r="B6734" s="6"/>
      <c r="C6734" s="10"/>
    </row>
    <row r="6735" spans="1:3" x14ac:dyDescent="0.2">
      <c r="A6735" s="6"/>
      <c r="B6735" s="6"/>
      <c r="C6735" s="10"/>
    </row>
    <row r="6736" spans="1:3" x14ac:dyDescent="0.2">
      <c r="A6736" s="6"/>
      <c r="B6736" s="6"/>
      <c r="C6736" s="10"/>
    </row>
    <row r="6737" spans="1:3" x14ac:dyDescent="0.2">
      <c r="A6737" s="6"/>
      <c r="B6737" s="6"/>
      <c r="C6737" s="10"/>
    </row>
    <row r="6738" spans="1:3" x14ac:dyDescent="0.2">
      <c r="A6738" s="6"/>
      <c r="B6738" s="6"/>
      <c r="C6738" s="10"/>
    </row>
    <row r="6739" spans="1:3" x14ac:dyDescent="0.2">
      <c r="A6739" s="6"/>
      <c r="B6739" s="6"/>
      <c r="C6739" s="10"/>
    </row>
    <row r="6740" spans="1:3" x14ac:dyDescent="0.2">
      <c r="A6740" s="6"/>
      <c r="B6740" s="6"/>
      <c r="C6740" s="10"/>
    </row>
    <row r="6741" spans="1:3" x14ac:dyDescent="0.2">
      <c r="A6741" s="6"/>
      <c r="B6741" s="6"/>
      <c r="C6741" s="10"/>
    </row>
    <row r="6742" spans="1:3" x14ac:dyDescent="0.2">
      <c r="A6742" s="6"/>
      <c r="B6742" s="6"/>
      <c r="C6742" s="10"/>
    </row>
    <row r="6743" spans="1:3" x14ac:dyDescent="0.2">
      <c r="A6743" s="6"/>
      <c r="B6743" s="6"/>
      <c r="C6743" s="10"/>
    </row>
    <row r="6744" spans="1:3" x14ac:dyDescent="0.2">
      <c r="A6744" s="6"/>
      <c r="B6744" s="6"/>
      <c r="C6744" s="10"/>
    </row>
    <row r="6745" spans="1:3" x14ac:dyDescent="0.2">
      <c r="A6745" s="6"/>
      <c r="B6745" s="6"/>
      <c r="C6745" s="10"/>
    </row>
    <row r="6746" spans="1:3" x14ac:dyDescent="0.2">
      <c r="A6746" s="6"/>
      <c r="B6746" s="6"/>
      <c r="C6746" s="10"/>
    </row>
    <row r="6747" spans="1:3" x14ac:dyDescent="0.2">
      <c r="A6747" s="6"/>
      <c r="B6747" s="6"/>
      <c r="C6747" s="10"/>
    </row>
    <row r="6748" spans="1:3" x14ac:dyDescent="0.2">
      <c r="A6748" s="6"/>
      <c r="B6748" s="6"/>
      <c r="C6748" s="10"/>
    </row>
    <row r="6749" spans="1:3" x14ac:dyDescent="0.2">
      <c r="A6749" s="6"/>
      <c r="B6749" s="6"/>
      <c r="C6749" s="10"/>
    </row>
    <row r="6750" spans="1:3" x14ac:dyDescent="0.2">
      <c r="A6750" s="6"/>
      <c r="B6750" s="6"/>
      <c r="C6750" s="10"/>
    </row>
    <row r="6751" spans="1:3" x14ac:dyDescent="0.2">
      <c r="A6751" s="6"/>
      <c r="B6751" s="6"/>
      <c r="C6751" s="10"/>
    </row>
    <row r="6752" spans="1:3" x14ac:dyDescent="0.2">
      <c r="A6752" s="6"/>
      <c r="B6752" s="6"/>
      <c r="C6752" s="10"/>
    </row>
    <row r="6753" spans="1:3" x14ac:dyDescent="0.2">
      <c r="A6753" s="6"/>
      <c r="B6753" s="6"/>
      <c r="C6753" s="10"/>
    </row>
    <row r="6754" spans="1:3" x14ac:dyDescent="0.2">
      <c r="A6754" s="6"/>
      <c r="B6754" s="6"/>
      <c r="C6754" s="10"/>
    </row>
    <row r="6755" spans="1:3" x14ac:dyDescent="0.2">
      <c r="A6755" s="6"/>
      <c r="B6755" s="6"/>
      <c r="C6755" s="10"/>
    </row>
    <row r="6756" spans="1:3" x14ac:dyDescent="0.2">
      <c r="A6756" s="6"/>
      <c r="B6756" s="6"/>
      <c r="C6756" s="10"/>
    </row>
    <row r="6757" spans="1:3" x14ac:dyDescent="0.2">
      <c r="A6757" s="6"/>
      <c r="B6757" s="6"/>
      <c r="C6757" s="10"/>
    </row>
    <row r="6758" spans="1:3" x14ac:dyDescent="0.2">
      <c r="A6758" s="6"/>
      <c r="B6758" s="6"/>
      <c r="C6758" s="10"/>
    </row>
    <row r="6759" spans="1:3" x14ac:dyDescent="0.2">
      <c r="A6759" s="6"/>
      <c r="B6759" s="6"/>
      <c r="C6759" s="10"/>
    </row>
    <row r="6760" spans="1:3" x14ac:dyDescent="0.2">
      <c r="A6760" s="6"/>
      <c r="B6760" s="6"/>
      <c r="C6760" s="10"/>
    </row>
    <row r="6761" spans="1:3" x14ac:dyDescent="0.2">
      <c r="A6761" s="6"/>
      <c r="B6761" s="6"/>
      <c r="C6761" s="10"/>
    </row>
    <row r="6762" spans="1:3" x14ac:dyDescent="0.2">
      <c r="A6762" s="6"/>
      <c r="B6762" s="6"/>
      <c r="C6762" s="10"/>
    </row>
    <row r="6763" spans="1:3" x14ac:dyDescent="0.2">
      <c r="A6763" s="6"/>
      <c r="B6763" s="6"/>
      <c r="C6763" s="10"/>
    </row>
    <row r="6764" spans="1:3" x14ac:dyDescent="0.2">
      <c r="A6764" s="6"/>
      <c r="B6764" s="6"/>
      <c r="C6764" s="10"/>
    </row>
    <row r="6765" spans="1:3" x14ac:dyDescent="0.2">
      <c r="A6765" s="6"/>
      <c r="B6765" s="6"/>
      <c r="C6765" s="10"/>
    </row>
    <row r="6766" spans="1:3" x14ac:dyDescent="0.2">
      <c r="A6766" s="6"/>
      <c r="B6766" s="6"/>
      <c r="C6766" s="10"/>
    </row>
    <row r="6767" spans="1:3" x14ac:dyDescent="0.2">
      <c r="A6767" s="6"/>
      <c r="B6767" s="6"/>
      <c r="C6767" s="10"/>
    </row>
    <row r="6768" spans="1:3" x14ac:dyDescent="0.2">
      <c r="A6768" s="6"/>
      <c r="B6768" s="6"/>
      <c r="C6768" s="10"/>
    </row>
    <row r="6769" spans="1:3" x14ac:dyDescent="0.2">
      <c r="A6769" s="6"/>
      <c r="B6769" s="6"/>
      <c r="C6769" s="10"/>
    </row>
    <row r="6770" spans="1:3" x14ac:dyDescent="0.2">
      <c r="A6770" s="6"/>
      <c r="B6770" s="6"/>
      <c r="C6770" s="10"/>
    </row>
    <row r="6771" spans="1:3" x14ac:dyDescent="0.2">
      <c r="A6771" s="6"/>
      <c r="B6771" s="6"/>
      <c r="C6771" s="10"/>
    </row>
    <row r="6772" spans="1:3" x14ac:dyDescent="0.2">
      <c r="A6772" s="6"/>
      <c r="B6772" s="6"/>
      <c r="C6772" s="10"/>
    </row>
    <row r="6773" spans="1:3" x14ac:dyDescent="0.2">
      <c r="A6773" s="6"/>
      <c r="B6773" s="6"/>
      <c r="C6773" s="10"/>
    </row>
    <row r="6774" spans="1:3" x14ac:dyDescent="0.2">
      <c r="A6774" s="6"/>
      <c r="B6774" s="6"/>
      <c r="C6774" s="10"/>
    </row>
    <row r="6775" spans="1:3" x14ac:dyDescent="0.2">
      <c r="A6775" s="6"/>
      <c r="B6775" s="6"/>
      <c r="C6775" s="10"/>
    </row>
    <row r="6776" spans="1:3" x14ac:dyDescent="0.2">
      <c r="A6776" s="6"/>
      <c r="B6776" s="6"/>
      <c r="C6776" s="10"/>
    </row>
    <row r="6777" spans="1:3" x14ac:dyDescent="0.2">
      <c r="A6777" s="6"/>
      <c r="B6777" s="6"/>
      <c r="C6777" s="10"/>
    </row>
    <row r="6778" spans="1:3" x14ac:dyDescent="0.2">
      <c r="A6778" s="6"/>
      <c r="B6778" s="6"/>
      <c r="C6778" s="10"/>
    </row>
    <row r="6779" spans="1:3" x14ac:dyDescent="0.2">
      <c r="A6779" s="6"/>
      <c r="B6779" s="6"/>
      <c r="C6779" s="10"/>
    </row>
    <row r="6780" spans="1:3" x14ac:dyDescent="0.2">
      <c r="A6780" s="6"/>
      <c r="B6780" s="6"/>
      <c r="C6780" s="10"/>
    </row>
    <row r="6781" spans="1:3" x14ac:dyDescent="0.2">
      <c r="A6781" s="6"/>
      <c r="B6781" s="6"/>
      <c r="C6781" s="10"/>
    </row>
    <row r="6782" spans="1:3" x14ac:dyDescent="0.2">
      <c r="A6782" s="6"/>
      <c r="B6782" s="6"/>
      <c r="C6782" s="10"/>
    </row>
    <row r="6783" spans="1:3" x14ac:dyDescent="0.2">
      <c r="A6783" s="6"/>
      <c r="B6783" s="6"/>
      <c r="C6783" s="10"/>
    </row>
    <row r="6784" spans="1:3" x14ac:dyDescent="0.2">
      <c r="A6784" s="6"/>
      <c r="B6784" s="6"/>
      <c r="C6784" s="10"/>
    </row>
    <row r="6785" spans="1:3" x14ac:dyDescent="0.2">
      <c r="A6785" s="6"/>
      <c r="B6785" s="6"/>
      <c r="C6785" s="10"/>
    </row>
    <row r="6786" spans="1:3" x14ac:dyDescent="0.2">
      <c r="A6786" s="6"/>
      <c r="B6786" s="6"/>
      <c r="C6786" s="10"/>
    </row>
    <row r="6787" spans="1:3" x14ac:dyDescent="0.2">
      <c r="A6787" s="6"/>
      <c r="B6787" s="6"/>
      <c r="C6787" s="10"/>
    </row>
    <row r="6788" spans="1:3" x14ac:dyDescent="0.2">
      <c r="A6788" s="6"/>
      <c r="B6788" s="6"/>
      <c r="C6788" s="10"/>
    </row>
    <row r="6789" spans="1:3" x14ac:dyDescent="0.2">
      <c r="A6789" s="6"/>
      <c r="B6789" s="6"/>
      <c r="C6789" s="10"/>
    </row>
    <row r="6790" spans="1:3" x14ac:dyDescent="0.2">
      <c r="A6790" s="6"/>
      <c r="B6790" s="6"/>
      <c r="C6790" s="10"/>
    </row>
    <row r="6791" spans="1:3" x14ac:dyDescent="0.2">
      <c r="A6791" s="6"/>
      <c r="B6791" s="6"/>
      <c r="C6791" s="10"/>
    </row>
    <row r="6792" spans="1:3" x14ac:dyDescent="0.2">
      <c r="A6792" s="6"/>
      <c r="B6792" s="6"/>
      <c r="C6792" s="10"/>
    </row>
    <row r="6793" spans="1:3" x14ac:dyDescent="0.2">
      <c r="A6793" s="6"/>
      <c r="B6793" s="6"/>
      <c r="C6793" s="10"/>
    </row>
    <row r="6794" spans="1:3" x14ac:dyDescent="0.2">
      <c r="A6794" s="6"/>
      <c r="B6794" s="6"/>
      <c r="C6794" s="10"/>
    </row>
    <row r="6795" spans="1:3" x14ac:dyDescent="0.2">
      <c r="A6795" s="6"/>
      <c r="B6795" s="6"/>
      <c r="C6795" s="10"/>
    </row>
    <row r="6796" spans="1:3" x14ac:dyDescent="0.2">
      <c r="A6796" s="6"/>
      <c r="B6796" s="6"/>
      <c r="C6796" s="10"/>
    </row>
    <row r="6797" spans="1:3" x14ac:dyDescent="0.2">
      <c r="A6797" s="6"/>
      <c r="B6797" s="6"/>
      <c r="C6797" s="10"/>
    </row>
    <row r="6798" spans="1:3" x14ac:dyDescent="0.2">
      <c r="A6798" s="6"/>
      <c r="B6798" s="6"/>
      <c r="C6798" s="10"/>
    </row>
    <row r="6799" spans="1:3" x14ac:dyDescent="0.2">
      <c r="A6799" s="6"/>
      <c r="B6799" s="6"/>
      <c r="C6799" s="10"/>
    </row>
    <row r="6800" spans="1:3" x14ac:dyDescent="0.2">
      <c r="A6800" s="6"/>
      <c r="B6800" s="6"/>
      <c r="C6800" s="10"/>
    </row>
    <row r="6801" spans="1:3" x14ac:dyDescent="0.2">
      <c r="A6801" s="6"/>
      <c r="B6801" s="6"/>
      <c r="C6801" s="10"/>
    </row>
    <row r="6802" spans="1:3" x14ac:dyDescent="0.2">
      <c r="A6802" s="6"/>
      <c r="B6802" s="6"/>
      <c r="C6802" s="10"/>
    </row>
    <row r="6803" spans="1:3" x14ac:dyDescent="0.2">
      <c r="A6803" s="6"/>
      <c r="B6803" s="6"/>
      <c r="C6803" s="10"/>
    </row>
    <row r="6804" spans="1:3" x14ac:dyDescent="0.2">
      <c r="A6804" s="6"/>
      <c r="B6804" s="6"/>
      <c r="C6804" s="10"/>
    </row>
    <row r="6805" spans="1:3" x14ac:dyDescent="0.2">
      <c r="A6805" s="6"/>
      <c r="B6805" s="6"/>
      <c r="C6805" s="10"/>
    </row>
    <row r="6806" spans="1:3" x14ac:dyDescent="0.2">
      <c r="A6806" s="6"/>
      <c r="B6806" s="6"/>
      <c r="C6806" s="10"/>
    </row>
    <row r="6807" spans="1:3" x14ac:dyDescent="0.2">
      <c r="A6807" s="6"/>
      <c r="B6807" s="6"/>
      <c r="C6807" s="10"/>
    </row>
    <row r="6808" spans="1:3" x14ac:dyDescent="0.2">
      <c r="A6808" s="6"/>
      <c r="B6808" s="6"/>
      <c r="C6808" s="10"/>
    </row>
    <row r="6809" spans="1:3" x14ac:dyDescent="0.2">
      <c r="A6809" s="6"/>
      <c r="B6809" s="6"/>
      <c r="C6809" s="10"/>
    </row>
    <row r="6810" spans="1:3" x14ac:dyDescent="0.2">
      <c r="A6810" s="6"/>
      <c r="B6810" s="6"/>
      <c r="C6810" s="10"/>
    </row>
    <row r="6811" spans="1:3" x14ac:dyDescent="0.2">
      <c r="A6811" s="6"/>
      <c r="B6811" s="6"/>
      <c r="C6811" s="10"/>
    </row>
    <row r="6812" spans="1:3" x14ac:dyDescent="0.2">
      <c r="A6812" s="6"/>
      <c r="B6812" s="6"/>
      <c r="C6812" s="10"/>
    </row>
    <row r="6813" spans="1:3" x14ac:dyDescent="0.2">
      <c r="A6813" s="6"/>
      <c r="B6813" s="6"/>
      <c r="C6813" s="10"/>
    </row>
    <row r="6814" spans="1:3" x14ac:dyDescent="0.2">
      <c r="A6814" s="6"/>
      <c r="B6814" s="6"/>
      <c r="C6814" s="10"/>
    </row>
    <row r="6815" spans="1:3" x14ac:dyDescent="0.2">
      <c r="A6815" s="6"/>
      <c r="B6815" s="6"/>
      <c r="C6815" s="10"/>
    </row>
    <row r="6816" spans="1:3" x14ac:dyDescent="0.2">
      <c r="A6816" s="6"/>
      <c r="B6816" s="6"/>
      <c r="C6816" s="10"/>
    </row>
    <row r="6817" spans="1:3" x14ac:dyDescent="0.2">
      <c r="A6817" s="6"/>
      <c r="B6817" s="6"/>
      <c r="C6817" s="10"/>
    </row>
    <row r="6818" spans="1:3" x14ac:dyDescent="0.2">
      <c r="A6818" s="6"/>
      <c r="B6818" s="6"/>
      <c r="C6818" s="10"/>
    </row>
    <row r="6819" spans="1:3" x14ac:dyDescent="0.2">
      <c r="A6819" s="6"/>
      <c r="B6819" s="6"/>
      <c r="C6819" s="10"/>
    </row>
    <row r="6820" spans="1:3" x14ac:dyDescent="0.2">
      <c r="A6820" s="6"/>
      <c r="B6820" s="6"/>
      <c r="C6820" s="10"/>
    </row>
    <row r="6821" spans="1:3" x14ac:dyDescent="0.2">
      <c r="A6821" s="6"/>
      <c r="B6821" s="6"/>
      <c r="C6821" s="10"/>
    </row>
    <row r="6822" spans="1:3" x14ac:dyDescent="0.2">
      <c r="A6822" s="6"/>
      <c r="B6822" s="6"/>
      <c r="C6822" s="10"/>
    </row>
    <row r="6823" spans="1:3" x14ac:dyDescent="0.2">
      <c r="A6823" s="6"/>
      <c r="B6823" s="6"/>
      <c r="C6823" s="10"/>
    </row>
    <row r="6824" spans="1:3" x14ac:dyDescent="0.2">
      <c r="A6824" s="6"/>
      <c r="B6824" s="6"/>
      <c r="C6824" s="10"/>
    </row>
    <row r="6825" spans="1:3" x14ac:dyDescent="0.2">
      <c r="A6825" s="6"/>
      <c r="B6825" s="6"/>
      <c r="C6825" s="10"/>
    </row>
    <row r="6826" spans="1:3" x14ac:dyDescent="0.2">
      <c r="A6826" s="6"/>
      <c r="B6826" s="6"/>
      <c r="C6826" s="10"/>
    </row>
    <row r="6827" spans="1:3" x14ac:dyDescent="0.2">
      <c r="A6827" s="6"/>
      <c r="B6827" s="6"/>
      <c r="C6827" s="10"/>
    </row>
    <row r="6828" spans="1:3" x14ac:dyDescent="0.2">
      <c r="A6828" s="6"/>
      <c r="B6828" s="6"/>
      <c r="C6828" s="10"/>
    </row>
    <row r="6829" spans="1:3" x14ac:dyDescent="0.2">
      <c r="A6829" s="6"/>
      <c r="B6829" s="6"/>
      <c r="C6829" s="10"/>
    </row>
    <row r="6830" spans="1:3" x14ac:dyDescent="0.2">
      <c r="A6830" s="6"/>
      <c r="B6830" s="6"/>
      <c r="C6830" s="10"/>
    </row>
    <row r="6831" spans="1:3" x14ac:dyDescent="0.2">
      <c r="A6831" s="6"/>
      <c r="B6831" s="6"/>
      <c r="C6831" s="10"/>
    </row>
    <row r="6832" spans="1:3" x14ac:dyDescent="0.2">
      <c r="A6832" s="6"/>
      <c r="B6832" s="6"/>
      <c r="C6832" s="10"/>
    </row>
    <row r="6833" spans="1:3" x14ac:dyDescent="0.2">
      <c r="A6833" s="6"/>
      <c r="B6833" s="6"/>
      <c r="C6833" s="10"/>
    </row>
    <row r="6834" spans="1:3" x14ac:dyDescent="0.2">
      <c r="A6834" s="6"/>
      <c r="B6834" s="6"/>
      <c r="C6834" s="10"/>
    </row>
    <row r="6835" spans="1:3" x14ac:dyDescent="0.2">
      <c r="A6835" s="6"/>
      <c r="B6835" s="6"/>
      <c r="C6835" s="10"/>
    </row>
    <row r="6836" spans="1:3" x14ac:dyDescent="0.2">
      <c r="A6836" s="6"/>
      <c r="B6836" s="6"/>
      <c r="C6836" s="10"/>
    </row>
    <row r="6837" spans="1:3" x14ac:dyDescent="0.2">
      <c r="A6837" s="6"/>
      <c r="B6837" s="6"/>
      <c r="C6837" s="10"/>
    </row>
    <row r="6838" spans="1:3" x14ac:dyDescent="0.2">
      <c r="A6838" s="6"/>
      <c r="B6838" s="6"/>
      <c r="C6838" s="10"/>
    </row>
    <row r="6839" spans="1:3" x14ac:dyDescent="0.2">
      <c r="A6839" s="6"/>
      <c r="B6839" s="6"/>
      <c r="C6839" s="10"/>
    </row>
    <row r="6840" spans="1:3" x14ac:dyDescent="0.2">
      <c r="A6840" s="6"/>
      <c r="B6840" s="6"/>
      <c r="C6840" s="10"/>
    </row>
    <row r="6841" spans="1:3" x14ac:dyDescent="0.2">
      <c r="A6841" s="6"/>
      <c r="B6841" s="6"/>
      <c r="C6841" s="10"/>
    </row>
    <row r="6842" spans="1:3" x14ac:dyDescent="0.2">
      <c r="A6842" s="6"/>
      <c r="B6842" s="6"/>
      <c r="C6842" s="10"/>
    </row>
    <row r="6843" spans="1:3" x14ac:dyDescent="0.2">
      <c r="A6843" s="6"/>
      <c r="B6843" s="6"/>
      <c r="C6843" s="10"/>
    </row>
    <row r="6844" spans="1:3" x14ac:dyDescent="0.2">
      <c r="A6844" s="6"/>
      <c r="B6844" s="6"/>
      <c r="C6844" s="10"/>
    </row>
    <row r="6845" spans="1:3" x14ac:dyDescent="0.2">
      <c r="A6845" s="6"/>
      <c r="B6845" s="6"/>
      <c r="C6845" s="10"/>
    </row>
    <row r="6846" spans="1:3" x14ac:dyDescent="0.2">
      <c r="A6846" s="6"/>
      <c r="B6846" s="6"/>
      <c r="C6846" s="10"/>
    </row>
    <row r="6847" spans="1:3" x14ac:dyDescent="0.2">
      <c r="A6847" s="6"/>
      <c r="B6847" s="6"/>
      <c r="C6847" s="10"/>
    </row>
    <row r="6848" spans="1:3" x14ac:dyDescent="0.2">
      <c r="A6848" s="6"/>
      <c r="B6848" s="6"/>
      <c r="C6848" s="10"/>
    </row>
    <row r="6849" spans="1:3" x14ac:dyDescent="0.2">
      <c r="A6849" s="6"/>
      <c r="B6849" s="6"/>
      <c r="C6849" s="10"/>
    </row>
    <row r="6850" spans="1:3" x14ac:dyDescent="0.2">
      <c r="A6850" s="6"/>
      <c r="B6850" s="6"/>
      <c r="C6850" s="10"/>
    </row>
    <row r="6851" spans="1:3" x14ac:dyDescent="0.2">
      <c r="A6851" s="6"/>
      <c r="B6851" s="6"/>
      <c r="C6851" s="10"/>
    </row>
    <row r="6852" spans="1:3" x14ac:dyDescent="0.2">
      <c r="A6852" s="6"/>
      <c r="B6852" s="6"/>
      <c r="C6852" s="10"/>
    </row>
    <row r="6853" spans="1:3" x14ac:dyDescent="0.2">
      <c r="A6853" s="6"/>
      <c r="B6853" s="6"/>
      <c r="C6853" s="10"/>
    </row>
    <row r="6854" spans="1:3" x14ac:dyDescent="0.2">
      <c r="A6854" s="6"/>
      <c r="B6854" s="6"/>
      <c r="C6854" s="10"/>
    </row>
    <row r="6855" spans="1:3" x14ac:dyDescent="0.2">
      <c r="A6855" s="6"/>
      <c r="B6855" s="6"/>
      <c r="C6855" s="10"/>
    </row>
    <row r="6856" spans="1:3" x14ac:dyDescent="0.2">
      <c r="A6856" s="6"/>
      <c r="B6856" s="6"/>
      <c r="C6856" s="10"/>
    </row>
    <row r="6857" spans="1:3" x14ac:dyDescent="0.2">
      <c r="A6857" s="6"/>
      <c r="B6857" s="6"/>
      <c r="C6857" s="10"/>
    </row>
    <row r="6858" spans="1:3" x14ac:dyDescent="0.2">
      <c r="A6858" s="6"/>
      <c r="B6858" s="6"/>
      <c r="C6858" s="10"/>
    </row>
    <row r="6859" spans="1:3" x14ac:dyDescent="0.2">
      <c r="A6859" s="6"/>
      <c r="B6859" s="6"/>
      <c r="C6859" s="10"/>
    </row>
    <row r="6860" spans="1:3" x14ac:dyDescent="0.2">
      <c r="A6860" s="6"/>
      <c r="B6860" s="6"/>
      <c r="C6860" s="10"/>
    </row>
    <row r="6861" spans="1:3" x14ac:dyDescent="0.2">
      <c r="A6861" s="6"/>
      <c r="B6861" s="6"/>
      <c r="C6861" s="10"/>
    </row>
    <row r="6862" spans="1:3" x14ac:dyDescent="0.2">
      <c r="A6862" s="6"/>
      <c r="B6862" s="6"/>
      <c r="C6862" s="10"/>
    </row>
    <row r="6863" spans="1:3" x14ac:dyDescent="0.2">
      <c r="A6863" s="6"/>
      <c r="B6863" s="6"/>
      <c r="C6863" s="10"/>
    </row>
    <row r="6864" spans="1:3" x14ac:dyDescent="0.2">
      <c r="A6864" s="6"/>
      <c r="B6864" s="6"/>
      <c r="C6864" s="10"/>
    </row>
    <row r="6865" spans="1:3" x14ac:dyDescent="0.2">
      <c r="A6865" s="6"/>
      <c r="B6865" s="6"/>
      <c r="C6865" s="10"/>
    </row>
    <row r="6866" spans="1:3" x14ac:dyDescent="0.2">
      <c r="A6866" s="6"/>
      <c r="B6866" s="6"/>
      <c r="C6866" s="10"/>
    </row>
    <row r="6867" spans="1:3" x14ac:dyDescent="0.2">
      <c r="A6867" s="6"/>
      <c r="B6867" s="6"/>
      <c r="C6867" s="10"/>
    </row>
    <row r="6868" spans="1:3" x14ac:dyDescent="0.2">
      <c r="A6868" s="6"/>
      <c r="B6868" s="6"/>
      <c r="C6868" s="10"/>
    </row>
    <row r="6869" spans="1:3" x14ac:dyDescent="0.2">
      <c r="A6869" s="6"/>
      <c r="B6869" s="6"/>
      <c r="C6869" s="10"/>
    </row>
    <row r="6870" spans="1:3" x14ac:dyDescent="0.2">
      <c r="A6870" s="6"/>
      <c r="B6870" s="6"/>
      <c r="C6870" s="10"/>
    </row>
    <row r="6871" spans="1:3" x14ac:dyDescent="0.2">
      <c r="A6871" s="6"/>
      <c r="B6871" s="6"/>
      <c r="C6871" s="10"/>
    </row>
    <row r="6872" spans="1:3" x14ac:dyDescent="0.2">
      <c r="A6872" s="6"/>
      <c r="B6872" s="6"/>
      <c r="C6872" s="10"/>
    </row>
    <row r="6873" spans="1:3" x14ac:dyDescent="0.2">
      <c r="A6873" s="6"/>
      <c r="B6873" s="6"/>
      <c r="C6873" s="10"/>
    </row>
    <row r="6874" spans="1:3" x14ac:dyDescent="0.2">
      <c r="A6874" s="6"/>
      <c r="B6874" s="6"/>
      <c r="C6874" s="10"/>
    </row>
    <row r="6875" spans="1:3" x14ac:dyDescent="0.2">
      <c r="A6875" s="6"/>
      <c r="B6875" s="6"/>
      <c r="C6875" s="10"/>
    </row>
    <row r="6876" spans="1:3" x14ac:dyDescent="0.2">
      <c r="A6876" s="6"/>
      <c r="B6876" s="6"/>
      <c r="C6876" s="10"/>
    </row>
    <row r="6877" spans="1:3" x14ac:dyDescent="0.2">
      <c r="A6877" s="6"/>
      <c r="B6877" s="6"/>
      <c r="C6877" s="10"/>
    </row>
    <row r="6878" spans="1:3" x14ac:dyDescent="0.2">
      <c r="A6878" s="6"/>
      <c r="B6878" s="6"/>
      <c r="C6878" s="10"/>
    </row>
    <row r="6879" spans="1:3" x14ac:dyDescent="0.2">
      <c r="A6879" s="6"/>
      <c r="B6879" s="6"/>
      <c r="C6879" s="10"/>
    </row>
    <row r="6880" spans="1:3" x14ac:dyDescent="0.2">
      <c r="A6880" s="6"/>
      <c r="B6880" s="6"/>
      <c r="C6880" s="10"/>
    </row>
    <row r="6881" spans="1:3" x14ac:dyDescent="0.2">
      <c r="A6881" s="6"/>
      <c r="B6881" s="6"/>
      <c r="C6881" s="10"/>
    </row>
    <row r="6882" spans="1:3" x14ac:dyDescent="0.2">
      <c r="A6882" s="6"/>
      <c r="B6882" s="6"/>
      <c r="C6882" s="10"/>
    </row>
    <row r="6883" spans="1:3" x14ac:dyDescent="0.2">
      <c r="A6883" s="6"/>
      <c r="B6883" s="6"/>
      <c r="C6883" s="10"/>
    </row>
    <row r="6884" spans="1:3" x14ac:dyDescent="0.2">
      <c r="A6884" s="6"/>
      <c r="B6884" s="6"/>
      <c r="C6884" s="10"/>
    </row>
    <row r="6885" spans="1:3" x14ac:dyDescent="0.2">
      <c r="A6885" s="6"/>
      <c r="B6885" s="6"/>
      <c r="C6885" s="10"/>
    </row>
    <row r="6886" spans="1:3" x14ac:dyDescent="0.2">
      <c r="A6886" s="6"/>
      <c r="B6886" s="6"/>
      <c r="C6886" s="10"/>
    </row>
    <row r="6887" spans="1:3" x14ac:dyDescent="0.2">
      <c r="A6887" s="6"/>
      <c r="B6887" s="6"/>
      <c r="C6887" s="10"/>
    </row>
    <row r="6888" spans="1:3" x14ac:dyDescent="0.2">
      <c r="A6888" s="6"/>
      <c r="B6888" s="6"/>
      <c r="C6888" s="10"/>
    </row>
    <row r="6889" spans="1:3" x14ac:dyDescent="0.2">
      <c r="A6889" s="6"/>
      <c r="B6889" s="6"/>
      <c r="C6889" s="10"/>
    </row>
    <row r="6890" spans="1:3" x14ac:dyDescent="0.2">
      <c r="A6890" s="6"/>
      <c r="B6890" s="6"/>
      <c r="C6890" s="10"/>
    </row>
    <row r="6891" spans="1:3" x14ac:dyDescent="0.2">
      <c r="A6891" s="6"/>
      <c r="B6891" s="6"/>
      <c r="C6891" s="10"/>
    </row>
    <row r="6892" spans="1:3" x14ac:dyDescent="0.2">
      <c r="A6892" s="6"/>
      <c r="B6892" s="6"/>
      <c r="C6892" s="10"/>
    </row>
    <row r="6893" spans="1:3" x14ac:dyDescent="0.2">
      <c r="A6893" s="6"/>
      <c r="B6893" s="6"/>
      <c r="C6893" s="10"/>
    </row>
    <row r="6894" spans="1:3" x14ac:dyDescent="0.2">
      <c r="A6894" s="6"/>
      <c r="B6894" s="6"/>
      <c r="C6894" s="10"/>
    </row>
    <row r="6895" spans="1:3" x14ac:dyDescent="0.2">
      <c r="A6895" s="6"/>
      <c r="B6895" s="6"/>
      <c r="C6895" s="10"/>
    </row>
    <row r="6896" spans="1:3" x14ac:dyDescent="0.2">
      <c r="A6896" s="6"/>
      <c r="B6896" s="6"/>
      <c r="C6896" s="10"/>
    </row>
    <row r="6897" spans="1:3" x14ac:dyDescent="0.2">
      <c r="A6897" s="6"/>
      <c r="B6897" s="6"/>
      <c r="C6897" s="10"/>
    </row>
    <row r="6898" spans="1:3" x14ac:dyDescent="0.2">
      <c r="A6898" s="6"/>
      <c r="B6898" s="6"/>
      <c r="C6898" s="10"/>
    </row>
    <row r="6899" spans="1:3" x14ac:dyDescent="0.2">
      <c r="A6899" s="6"/>
      <c r="B6899" s="6"/>
      <c r="C6899" s="10"/>
    </row>
    <row r="6900" spans="1:3" x14ac:dyDescent="0.2">
      <c r="A6900" s="6"/>
      <c r="B6900" s="6"/>
      <c r="C6900" s="10"/>
    </row>
    <row r="6901" spans="1:3" x14ac:dyDescent="0.2">
      <c r="A6901" s="6"/>
      <c r="B6901" s="6"/>
      <c r="C6901" s="10"/>
    </row>
    <row r="6902" spans="1:3" x14ac:dyDescent="0.2">
      <c r="A6902" s="6"/>
      <c r="B6902" s="6"/>
      <c r="C6902" s="10"/>
    </row>
    <row r="6903" spans="1:3" x14ac:dyDescent="0.2">
      <c r="A6903" s="6"/>
      <c r="B6903" s="6"/>
      <c r="C6903" s="10"/>
    </row>
    <row r="6904" spans="1:3" x14ac:dyDescent="0.2">
      <c r="A6904" s="6"/>
      <c r="B6904" s="6"/>
      <c r="C6904" s="10"/>
    </row>
    <row r="6905" spans="1:3" x14ac:dyDescent="0.2">
      <c r="A6905" s="6"/>
      <c r="B6905" s="6"/>
      <c r="C6905" s="10"/>
    </row>
    <row r="6906" spans="1:3" x14ac:dyDescent="0.2">
      <c r="A6906" s="6"/>
      <c r="B6906" s="6"/>
      <c r="C6906" s="10"/>
    </row>
    <row r="6907" spans="1:3" x14ac:dyDescent="0.2">
      <c r="A6907" s="6"/>
      <c r="B6907" s="6"/>
      <c r="C6907" s="10"/>
    </row>
    <row r="6908" spans="1:3" x14ac:dyDescent="0.2">
      <c r="A6908" s="6"/>
      <c r="B6908" s="6"/>
      <c r="C6908" s="10"/>
    </row>
    <row r="6909" spans="1:3" x14ac:dyDescent="0.2">
      <c r="A6909" s="6"/>
      <c r="B6909" s="6"/>
      <c r="C6909" s="10"/>
    </row>
    <row r="6910" spans="1:3" x14ac:dyDescent="0.2">
      <c r="A6910" s="6"/>
      <c r="B6910" s="6"/>
      <c r="C6910" s="10"/>
    </row>
    <row r="6911" spans="1:3" x14ac:dyDescent="0.2">
      <c r="A6911" s="6"/>
      <c r="B6911" s="6"/>
      <c r="C6911" s="10"/>
    </row>
    <row r="6912" spans="1:3" x14ac:dyDescent="0.2">
      <c r="A6912" s="6"/>
      <c r="B6912" s="6"/>
      <c r="C6912" s="10"/>
    </row>
    <row r="6913" spans="1:3" x14ac:dyDescent="0.2">
      <c r="A6913" s="6"/>
      <c r="B6913" s="6"/>
      <c r="C6913" s="10"/>
    </row>
    <row r="6914" spans="1:3" x14ac:dyDescent="0.2">
      <c r="A6914" s="6"/>
      <c r="B6914" s="6"/>
      <c r="C6914" s="10"/>
    </row>
    <row r="6915" spans="1:3" x14ac:dyDescent="0.2">
      <c r="A6915" s="6"/>
      <c r="B6915" s="6"/>
      <c r="C6915" s="10"/>
    </row>
    <row r="6916" spans="1:3" x14ac:dyDescent="0.2">
      <c r="A6916" s="6"/>
      <c r="B6916" s="6"/>
      <c r="C6916" s="10"/>
    </row>
    <row r="6917" spans="1:3" x14ac:dyDescent="0.2">
      <c r="A6917" s="6"/>
      <c r="B6917" s="6"/>
      <c r="C6917" s="10"/>
    </row>
    <row r="6918" spans="1:3" x14ac:dyDescent="0.2">
      <c r="A6918" s="6"/>
      <c r="B6918" s="6"/>
      <c r="C6918" s="10"/>
    </row>
    <row r="6919" spans="1:3" x14ac:dyDescent="0.2">
      <c r="A6919" s="6"/>
      <c r="B6919" s="6"/>
      <c r="C6919" s="10"/>
    </row>
    <row r="6920" spans="1:3" x14ac:dyDescent="0.2">
      <c r="A6920" s="6"/>
      <c r="B6920" s="6"/>
      <c r="C6920" s="10"/>
    </row>
    <row r="6921" spans="1:3" x14ac:dyDescent="0.2">
      <c r="A6921" s="6"/>
      <c r="B6921" s="6"/>
      <c r="C6921" s="10"/>
    </row>
    <row r="6922" spans="1:3" x14ac:dyDescent="0.2">
      <c r="A6922" s="6"/>
      <c r="B6922" s="6"/>
      <c r="C6922" s="10"/>
    </row>
    <row r="6923" spans="1:3" x14ac:dyDescent="0.2">
      <c r="A6923" s="6"/>
      <c r="B6923" s="6"/>
      <c r="C6923" s="10"/>
    </row>
    <row r="6924" spans="1:3" x14ac:dyDescent="0.2">
      <c r="A6924" s="6"/>
      <c r="B6924" s="6"/>
      <c r="C6924" s="10"/>
    </row>
    <row r="6925" spans="1:3" x14ac:dyDescent="0.2">
      <c r="A6925" s="6"/>
      <c r="B6925" s="6"/>
      <c r="C6925" s="10"/>
    </row>
    <row r="6926" spans="1:3" x14ac:dyDescent="0.2">
      <c r="A6926" s="6"/>
      <c r="B6926" s="6"/>
      <c r="C6926" s="10"/>
    </row>
    <row r="6927" spans="1:3" x14ac:dyDescent="0.2">
      <c r="A6927" s="6"/>
      <c r="B6927" s="6"/>
      <c r="C6927" s="10"/>
    </row>
    <row r="6928" spans="1:3" x14ac:dyDescent="0.2">
      <c r="A6928" s="6"/>
      <c r="B6928" s="6"/>
      <c r="C6928" s="10"/>
    </row>
    <row r="6929" spans="1:3" x14ac:dyDescent="0.2">
      <c r="A6929" s="6"/>
      <c r="B6929" s="6"/>
      <c r="C6929" s="10"/>
    </row>
    <row r="6930" spans="1:3" x14ac:dyDescent="0.2">
      <c r="A6930" s="6"/>
      <c r="B6930" s="6"/>
      <c r="C6930" s="10"/>
    </row>
    <row r="6931" spans="1:3" x14ac:dyDescent="0.2">
      <c r="A6931" s="6"/>
      <c r="B6931" s="6"/>
      <c r="C6931" s="10"/>
    </row>
    <row r="6932" spans="1:3" x14ac:dyDescent="0.2">
      <c r="A6932" s="6"/>
      <c r="B6932" s="6"/>
      <c r="C6932" s="10"/>
    </row>
    <row r="6933" spans="1:3" x14ac:dyDescent="0.2">
      <c r="A6933" s="6"/>
      <c r="B6933" s="6"/>
      <c r="C6933" s="10"/>
    </row>
    <row r="6934" spans="1:3" x14ac:dyDescent="0.2">
      <c r="A6934" s="6"/>
      <c r="B6934" s="6"/>
      <c r="C6934" s="10"/>
    </row>
    <row r="6935" spans="1:3" x14ac:dyDescent="0.2">
      <c r="A6935" s="6"/>
      <c r="B6935" s="6"/>
      <c r="C6935" s="10"/>
    </row>
    <row r="6936" spans="1:3" x14ac:dyDescent="0.2">
      <c r="A6936" s="6"/>
      <c r="B6936" s="6"/>
      <c r="C6936" s="10"/>
    </row>
    <row r="6937" spans="1:3" x14ac:dyDescent="0.2">
      <c r="A6937" s="6"/>
      <c r="B6937" s="6"/>
      <c r="C6937" s="10"/>
    </row>
    <row r="6938" spans="1:3" x14ac:dyDescent="0.2">
      <c r="A6938" s="6"/>
      <c r="B6938" s="6"/>
      <c r="C6938" s="10"/>
    </row>
    <row r="6939" spans="1:3" x14ac:dyDescent="0.2">
      <c r="A6939" s="6"/>
      <c r="B6939" s="6"/>
      <c r="C6939" s="10"/>
    </row>
    <row r="6940" spans="1:3" x14ac:dyDescent="0.2">
      <c r="A6940" s="6"/>
      <c r="B6940" s="6"/>
      <c r="C6940" s="10"/>
    </row>
    <row r="6941" spans="1:3" x14ac:dyDescent="0.2">
      <c r="A6941" s="6"/>
      <c r="B6941" s="6"/>
      <c r="C6941" s="10"/>
    </row>
    <row r="6942" spans="1:3" x14ac:dyDescent="0.2">
      <c r="A6942" s="6"/>
      <c r="B6942" s="6"/>
      <c r="C6942" s="10"/>
    </row>
    <row r="6943" spans="1:3" x14ac:dyDescent="0.2">
      <c r="A6943" s="6"/>
      <c r="B6943" s="6"/>
      <c r="C6943" s="10"/>
    </row>
    <row r="6944" spans="1:3" x14ac:dyDescent="0.2">
      <c r="A6944" s="6"/>
      <c r="B6944" s="6"/>
      <c r="C6944" s="10"/>
    </row>
    <row r="6945" spans="1:3" x14ac:dyDescent="0.2">
      <c r="A6945" s="6"/>
      <c r="B6945" s="6"/>
      <c r="C6945" s="10"/>
    </row>
    <row r="6946" spans="1:3" x14ac:dyDescent="0.2">
      <c r="A6946" s="6"/>
      <c r="B6946" s="6"/>
      <c r="C6946" s="10"/>
    </row>
    <row r="6947" spans="1:3" x14ac:dyDescent="0.2">
      <c r="A6947" s="6"/>
      <c r="B6947" s="6"/>
      <c r="C6947" s="10"/>
    </row>
    <row r="6948" spans="1:3" x14ac:dyDescent="0.2">
      <c r="A6948" s="6"/>
      <c r="B6948" s="6"/>
      <c r="C6948" s="10"/>
    </row>
    <row r="6949" spans="1:3" x14ac:dyDescent="0.2">
      <c r="A6949" s="6"/>
      <c r="B6949" s="6"/>
      <c r="C6949" s="10"/>
    </row>
    <row r="6950" spans="1:3" x14ac:dyDescent="0.2">
      <c r="A6950" s="6"/>
      <c r="B6950" s="6"/>
      <c r="C6950" s="10"/>
    </row>
    <row r="6951" spans="1:3" x14ac:dyDescent="0.2">
      <c r="A6951" s="6"/>
      <c r="B6951" s="6"/>
      <c r="C6951" s="10"/>
    </row>
    <row r="6952" spans="1:3" x14ac:dyDescent="0.2">
      <c r="A6952" s="6"/>
      <c r="B6952" s="6"/>
      <c r="C6952" s="10"/>
    </row>
    <row r="6953" spans="1:3" x14ac:dyDescent="0.2">
      <c r="A6953" s="6"/>
      <c r="B6953" s="6"/>
      <c r="C6953" s="10"/>
    </row>
    <row r="6954" spans="1:3" x14ac:dyDescent="0.2">
      <c r="A6954" s="6"/>
      <c r="B6954" s="6"/>
      <c r="C6954" s="10"/>
    </row>
    <row r="6955" spans="1:3" x14ac:dyDescent="0.2">
      <c r="A6955" s="6"/>
      <c r="B6955" s="6"/>
      <c r="C6955" s="10"/>
    </row>
    <row r="6956" spans="1:3" x14ac:dyDescent="0.2">
      <c r="A6956" s="6"/>
      <c r="B6956" s="6"/>
      <c r="C6956" s="10"/>
    </row>
    <row r="6957" spans="1:3" x14ac:dyDescent="0.2">
      <c r="A6957" s="6"/>
      <c r="B6957" s="6"/>
      <c r="C6957" s="10"/>
    </row>
    <row r="6958" spans="1:3" x14ac:dyDescent="0.2">
      <c r="A6958" s="6"/>
      <c r="B6958" s="6"/>
      <c r="C6958" s="10"/>
    </row>
    <row r="6959" spans="1:3" x14ac:dyDescent="0.2">
      <c r="A6959" s="6"/>
      <c r="B6959" s="6"/>
      <c r="C6959" s="10"/>
    </row>
    <row r="6960" spans="1:3" x14ac:dyDescent="0.2">
      <c r="A6960" s="6"/>
      <c r="B6960" s="6"/>
      <c r="C6960" s="10"/>
    </row>
    <row r="6961" spans="1:3" x14ac:dyDescent="0.2">
      <c r="A6961" s="6"/>
      <c r="B6961" s="6"/>
      <c r="C6961" s="10"/>
    </row>
    <row r="6962" spans="1:3" x14ac:dyDescent="0.2">
      <c r="A6962" s="6"/>
      <c r="B6962" s="6"/>
      <c r="C6962" s="10"/>
    </row>
    <row r="6963" spans="1:3" x14ac:dyDescent="0.2">
      <c r="A6963" s="6"/>
      <c r="B6963" s="6"/>
      <c r="C6963" s="10"/>
    </row>
    <row r="6964" spans="1:3" x14ac:dyDescent="0.2">
      <c r="A6964" s="6"/>
      <c r="B6964" s="6"/>
      <c r="C6964" s="10"/>
    </row>
    <row r="6965" spans="1:3" x14ac:dyDescent="0.2">
      <c r="A6965" s="6"/>
      <c r="B6965" s="6"/>
      <c r="C6965" s="10"/>
    </row>
    <row r="6966" spans="1:3" x14ac:dyDescent="0.2">
      <c r="A6966" s="6"/>
      <c r="B6966" s="6"/>
      <c r="C6966" s="10"/>
    </row>
    <row r="6967" spans="1:3" x14ac:dyDescent="0.2">
      <c r="A6967" s="6"/>
      <c r="B6967" s="6"/>
      <c r="C6967" s="10"/>
    </row>
    <row r="6968" spans="1:3" x14ac:dyDescent="0.2">
      <c r="A6968" s="6"/>
      <c r="B6968" s="6"/>
      <c r="C6968" s="10"/>
    </row>
    <row r="6969" spans="1:3" x14ac:dyDescent="0.2">
      <c r="A6969" s="6"/>
      <c r="B6969" s="6"/>
      <c r="C6969" s="10"/>
    </row>
    <row r="6970" spans="1:3" x14ac:dyDescent="0.2">
      <c r="A6970" s="6"/>
      <c r="B6970" s="6"/>
      <c r="C6970" s="10"/>
    </row>
    <row r="6971" spans="1:3" x14ac:dyDescent="0.2">
      <c r="A6971" s="6"/>
      <c r="B6971" s="6"/>
      <c r="C6971" s="10"/>
    </row>
    <row r="6972" spans="1:3" x14ac:dyDescent="0.2">
      <c r="A6972" s="6"/>
      <c r="B6972" s="6"/>
      <c r="C6972" s="10"/>
    </row>
    <row r="6973" spans="1:3" x14ac:dyDescent="0.2">
      <c r="A6973" s="6"/>
      <c r="B6973" s="6"/>
      <c r="C6973" s="10"/>
    </row>
    <row r="6974" spans="1:3" x14ac:dyDescent="0.2">
      <c r="A6974" s="6"/>
      <c r="B6974" s="6"/>
      <c r="C6974" s="10"/>
    </row>
    <row r="6975" spans="1:3" x14ac:dyDescent="0.2">
      <c r="A6975" s="6"/>
      <c r="B6975" s="6"/>
      <c r="C6975" s="10"/>
    </row>
    <row r="6976" spans="1:3" x14ac:dyDescent="0.2">
      <c r="A6976" s="6"/>
      <c r="B6976" s="6"/>
      <c r="C6976" s="10"/>
    </row>
    <row r="6977" spans="1:3" x14ac:dyDescent="0.2">
      <c r="A6977" s="6"/>
      <c r="B6977" s="6"/>
      <c r="C6977" s="10"/>
    </row>
    <row r="6978" spans="1:3" x14ac:dyDescent="0.2">
      <c r="A6978" s="6"/>
      <c r="B6978" s="6"/>
      <c r="C6978" s="10"/>
    </row>
    <row r="6979" spans="1:3" x14ac:dyDescent="0.2">
      <c r="A6979" s="6"/>
      <c r="B6979" s="6"/>
      <c r="C6979" s="10"/>
    </row>
    <row r="6980" spans="1:3" x14ac:dyDescent="0.2">
      <c r="A6980" s="6"/>
      <c r="B6980" s="6"/>
      <c r="C6980" s="10"/>
    </row>
    <row r="6981" spans="1:3" x14ac:dyDescent="0.2">
      <c r="A6981" s="6"/>
      <c r="B6981" s="6"/>
      <c r="C6981" s="10"/>
    </row>
    <row r="6982" spans="1:3" x14ac:dyDescent="0.2">
      <c r="A6982" s="6"/>
      <c r="B6982" s="6"/>
      <c r="C6982" s="10"/>
    </row>
    <row r="6983" spans="1:3" x14ac:dyDescent="0.2">
      <c r="A6983" s="6"/>
      <c r="B6983" s="6"/>
      <c r="C6983" s="10"/>
    </row>
    <row r="6984" spans="1:3" x14ac:dyDescent="0.2">
      <c r="A6984" s="6"/>
      <c r="B6984" s="6"/>
      <c r="C6984" s="10"/>
    </row>
    <row r="6985" spans="1:3" x14ac:dyDescent="0.2">
      <c r="A6985" s="6"/>
      <c r="B6985" s="6"/>
      <c r="C6985" s="10"/>
    </row>
    <row r="6986" spans="1:3" x14ac:dyDescent="0.2">
      <c r="A6986" s="6"/>
      <c r="B6986" s="6"/>
      <c r="C6986" s="10"/>
    </row>
    <row r="6987" spans="1:3" x14ac:dyDescent="0.2">
      <c r="A6987" s="6"/>
      <c r="B6987" s="6"/>
      <c r="C6987" s="10"/>
    </row>
    <row r="6988" spans="1:3" x14ac:dyDescent="0.2">
      <c r="A6988" s="6"/>
      <c r="B6988" s="6"/>
      <c r="C6988" s="10"/>
    </row>
    <row r="6989" spans="1:3" x14ac:dyDescent="0.2">
      <c r="A6989" s="6"/>
      <c r="B6989" s="6"/>
      <c r="C6989" s="10"/>
    </row>
    <row r="6990" spans="1:3" x14ac:dyDescent="0.2">
      <c r="A6990" s="6"/>
      <c r="B6990" s="6"/>
      <c r="C6990" s="10"/>
    </row>
    <row r="6991" spans="1:3" x14ac:dyDescent="0.2">
      <c r="A6991" s="6"/>
      <c r="B6991" s="6"/>
      <c r="C6991" s="10"/>
    </row>
    <row r="6992" spans="1:3" x14ac:dyDescent="0.2">
      <c r="A6992" s="6"/>
      <c r="B6992" s="6"/>
      <c r="C6992" s="10"/>
    </row>
    <row r="6993" spans="1:3" x14ac:dyDescent="0.2">
      <c r="A6993" s="6"/>
      <c r="B6993" s="6"/>
      <c r="C6993" s="10"/>
    </row>
    <row r="6994" spans="1:3" x14ac:dyDescent="0.2">
      <c r="A6994" s="6"/>
      <c r="B6994" s="6"/>
      <c r="C6994" s="10"/>
    </row>
    <row r="6995" spans="1:3" x14ac:dyDescent="0.2">
      <c r="A6995" s="6"/>
      <c r="B6995" s="6"/>
      <c r="C6995" s="10"/>
    </row>
    <row r="6996" spans="1:3" x14ac:dyDescent="0.2">
      <c r="A6996" s="6"/>
      <c r="B6996" s="6"/>
      <c r="C6996" s="10"/>
    </row>
    <row r="6997" spans="1:3" x14ac:dyDescent="0.2">
      <c r="A6997" s="6"/>
      <c r="B6997" s="6"/>
      <c r="C6997" s="10"/>
    </row>
    <row r="6998" spans="1:3" x14ac:dyDescent="0.2">
      <c r="A6998" s="6"/>
      <c r="B6998" s="6"/>
      <c r="C6998" s="10"/>
    </row>
    <row r="6999" spans="1:3" x14ac:dyDescent="0.2">
      <c r="A6999" s="6"/>
      <c r="B6999" s="6"/>
      <c r="C6999" s="10"/>
    </row>
    <row r="7000" spans="1:3" x14ac:dyDescent="0.2">
      <c r="A7000" s="6"/>
      <c r="B7000" s="6"/>
      <c r="C7000" s="10"/>
    </row>
    <row r="7001" spans="1:3" x14ac:dyDescent="0.2">
      <c r="A7001" s="6"/>
      <c r="B7001" s="6"/>
      <c r="C7001" s="10"/>
    </row>
    <row r="7002" spans="1:3" x14ac:dyDescent="0.2">
      <c r="A7002" s="6"/>
      <c r="B7002" s="6"/>
      <c r="C7002" s="10"/>
    </row>
    <row r="7003" spans="1:3" x14ac:dyDescent="0.2">
      <c r="A7003" s="6"/>
      <c r="B7003" s="6"/>
      <c r="C7003" s="10"/>
    </row>
    <row r="7004" spans="1:3" x14ac:dyDescent="0.2">
      <c r="A7004" s="6"/>
      <c r="B7004" s="6"/>
      <c r="C7004" s="10"/>
    </row>
    <row r="7005" spans="1:3" x14ac:dyDescent="0.2">
      <c r="A7005" s="6"/>
      <c r="B7005" s="6"/>
      <c r="C7005" s="10"/>
    </row>
    <row r="7006" spans="1:3" x14ac:dyDescent="0.2">
      <c r="A7006" s="6"/>
      <c r="B7006" s="6"/>
      <c r="C7006" s="10"/>
    </row>
    <row r="7007" spans="1:3" x14ac:dyDescent="0.2">
      <c r="A7007" s="6"/>
      <c r="B7007" s="6"/>
      <c r="C7007" s="10"/>
    </row>
    <row r="7008" spans="1:3" x14ac:dyDescent="0.2">
      <c r="A7008" s="6"/>
      <c r="B7008" s="6"/>
      <c r="C7008" s="10"/>
    </row>
    <row r="7009" spans="1:3" x14ac:dyDescent="0.2">
      <c r="A7009" s="6"/>
      <c r="B7009" s="6"/>
      <c r="C7009" s="10"/>
    </row>
    <row r="7010" spans="1:3" x14ac:dyDescent="0.2">
      <c r="A7010" s="6"/>
      <c r="B7010" s="6"/>
      <c r="C7010" s="10"/>
    </row>
    <row r="7011" spans="1:3" x14ac:dyDescent="0.2">
      <c r="A7011" s="6"/>
      <c r="B7011" s="6"/>
      <c r="C7011" s="10"/>
    </row>
    <row r="7012" spans="1:3" x14ac:dyDescent="0.2">
      <c r="A7012" s="6"/>
      <c r="B7012" s="6"/>
      <c r="C7012" s="10"/>
    </row>
    <row r="7013" spans="1:3" x14ac:dyDescent="0.2">
      <c r="A7013" s="6"/>
      <c r="B7013" s="6"/>
      <c r="C7013" s="10"/>
    </row>
    <row r="7014" spans="1:3" x14ac:dyDescent="0.2">
      <c r="A7014" s="6"/>
      <c r="B7014" s="6"/>
      <c r="C7014" s="10"/>
    </row>
    <row r="7015" spans="1:3" x14ac:dyDescent="0.2">
      <c r="A7015" s="6"/>
      <c r="B7015" s="6"/>
      <c r="C7015" s="10"/>
    </row>
    <row r="7016" spans="1:3" x14ac:dyDescent="0.2">
      <c r="A7016" s="6"/>
      <c r="B7016" s="6"/>
      <c r="C7016" s="10"/>
    </row>
    <row r="7017" spans="1:3" x14ac:dyDescent="0.2">
      <c r="A7017" s="6"/>
      <c r="B7017" s="6"/>
      <c r="C7017" s="10"/>
    </row>
    <row r="7018" spans="1:3" x14ac:dyDescent="0.2">
      <c r="A7018" s="6"/>
      <c r="B7018" s="6"/>
      <c r="C7018" s="10"/>
    </row>
    <row r="7019" spans="1:3" x14ac:dyDescent="0.2">
      <c r="A7019" s="6"/>
      <c r="B7019" s="6"/>
      <c r="C7019" s="10"/>
    </row>
    <row r="7020" spans="1:3" x14ac:dyDescent="0.2">
      <c r="A7020" s="6"/>
      <c r="B7020" s="6"/>
      <c r="C7020" s="10"/>
    </row>
    <row r="7021" spans="1:3" x14ac:dyDescent="0.2">
      <c r="A7021" s="6"/>
      <c r="B7021" s="6"/>
      <c r="C7021" s="10"/>
    </row>
    <row r="7022" spans="1:3" x14ac:dyDescent="0.2">
      <c r="A7022" s="6"/>
      <c r="B7022" s="6"/>
      <c r="C7022" s="10"/>
    </row>
    <row r="7023" spans="1:3" x14ac:dyDescent="0.2">
      <c r="A7023" s="6"/>
      <c r="B7023" s="6"/>
      <c r="C7023" s="10"/>
    </row>
    <row r="7024" spans="1:3" x14ac:dyDescent="0.2">
      <c r="A7024" s="6"/>
      <c r="B7024" s="6"/>
      <c r="C7024" s="10"/>
    </row>
    <row r="7025" spans="1:3" x14ac:dyDescent="0.2">
      <c r="A7025" s="6"/>
      <c r="B7025" s="6"/>
      <c r="C7025" s="10"/>
    </row>
    <row r="7026" spans="1:3" x14ac:dyDescent="0.2">
      <c r="A7026" s="6"/>
      <c r="B7026" s="6"/>
      <c r="C7026" s="10"/>
    </row>
    <row r="7027" spans="1:3" x14ac:dyDescent="0.2">
      <c r="A7027" s="6"/>
      <c r="B7027" s="6"/>
      <c r="C7027" s="10"/>
    </row>
    <row r="7028" spans="1:3" x14ac:dyDescent="0.2">
      <c r="A7028" s="6"/>
      <c r="B7028" s="6"/>
      <c r="C7028" s="10"/>
    </row>
    <row r="7029" spans="1:3" x14ac:dyDescent="0.2">
      <c r="A7029" s="6"/>
      <c r="B7029" s="6"/>
      <c r="C7029" s="10"/>
    </row>
    <row r="7030" spans="1:3" x14ac:dyDescent="0.2">
      <c r="A7030" s="6"/>
      <c r="B7030" s="6"/>
      <c r="C7030" s="10"/>
    </row>
    <row r="7031" spans="1:3" x14ac:dyDescent="0.2">
      <c r="A7031" s="6"/>
      <c r="B7031" s="6"/>
      <c r="C7031" s="10"/>
    </row>
    <row r="7032" spans="1:3" x14ac:dyDescent="0.2">
      <c r="A7032" s="6"/>
      <c r="B7032" s="6"/>
      <c r="C7032" s="10"/>
    </row>
    <row r="7033" spans="1:3" x14ac:dyDescent="0.2">
      <c r="A7033" s="6"/>
      <c r="B7033" s="6"/>
      <c r="C7033" s="10"/>
    </row>
    <row r="7034" spans="1:3" x14ac:dyDescent="0.2">
      <c r="A7034" s="6"/>
      <c r="B7034" s="6"/>
      <c r="C7034" s="10"/>
    </row>
    <row r="7035" spans="1:3" x14ac:dyDescent="0.2">
      <c r="A7035" s="6"/>
      <c r="B7035" s="6"/>
      <c r="C7035" s="10"/>
    </row>
    <row r="7036" spans="1:3" x14ac:dyDescent="0.2">
      <c r="A7036" s="6"/>
      <c r="B7036" s="6"/>
      <c r="C7036" s="10"/>
    </row>
    <row r="7037" spans="1:3" x14ac:dyDescent="0.2">
      <c r="A7037" s="6"/>
      <c r="B7037" s="6"/>
      <c r="C7037" s="10"/>
    </row>
    <row r="7038" spans="1:3" x14ac:dyDescent="0.2">
      <c r="A7038" s="6"/>
      <c r="B7038" s="6"/>
      <c r="C7038" s="10"/>
    </row>
    <row r="7039" spans="1:3" x14ac:dyDescent="0.2">
      <c r="A7039" s="6"/>
      <c r="B7039" s="6"/>
      <c r="C7039" s="10"/>
    </row>
    <row r="7040" spans="1:3" x14ac:dyDescent="0.2">
      <c r="A7040" s="6"/>
      <c r="B7040" s="6"/>
      <c r="C7040" s="10"/>
    </row>
    <row r="7041" spans="1:3" x14ac:dyDescent="0.2">
      <c r="A7041" s="6"/>
      <c r="B7041" s="6"/>
      <c r="C7041" s="10"/>
    </row>
    <row r="7042" spans="1:3" x14ac:dyDescent="0.2">
      <c r="A7042" s="6"/>
      <c r="B7042" s="6"/>
      <c r="C7042" s="10"/>
    </row>
    <row r="7043" spans="1:3" x14ac:dyDescent="0.2">
      <c r="A7043" s="6"/>
      <c r="B7043" s="6"/>
      <c r="C7043" s="10"/>
    </row>
    <row r="7044" spans="1:3" x14ac:dyDescent="0.2">
      <c r="A7044" s="6"/>
      <c r="B7044" s="6"/>
      <c r="C7044" s="10"/>
    </row>
    <row r="7045" spans="1:3" x14ac:dyDescent="0.2">
      <c r="A7045" s="6"/>
      <c r="B7045" s="6"/>
      <c r="C7045" s="10"/>
    </row>
    <row r="7046" spans="1:3" x14ac:dyDescent="0.2">
      <c r="A7046" s="6"/>
      <c r="B7046" s="6"/>
      <c r="C7046" s="10"/>
    </row>
    <row r="7047" spans="1:3" x14ac:dyDescent="0.2">
      <c r="A7047" s="6"/>
      <c r="B7047" s="6"/>
      <c r="C7047" s="10"/>
    </row>
    <row r="7048" spans="1:3" x14ac:dyDescent="0.2">
      <c r="A7048" s="6"/>
      <c r="B7048" s="6"/>
      <c r="C7048" s="10"/>
    </row>
    <row r="7049" spans="1:3" x14ac:dyDescent="0.2">
      <c r="A7049" s="6"/>
      <c r="B7049" s="6"/>
      <c r="C7049" s="10"/>
    </row>
    <row r="7050" spans="1:3" x14ac:dyDescent="0.2">
      <c r="A7050" s="6"/>
      <c r="B7050" s="6"/>
      <c r="C7050" s="10"/>
    </row>
    <row r="7051" spans="1:3" x14ac:dyDescent="0.2">
      <c r="A7051" s="6"/>
      <c r="B7051" s="6"/>
      <c r="C7051" s="10"/>
    </row>
    <row r="7052" spans="1:3" x14ac:dyDescent="0.2">
      <c r="A7052" s="6"/>
      <c r="B7052" s="6"/>
      <c r="C7052" s="10"/>
    </row>
    <row r="7053" spans="1:3" x14ac:dyDescent="0.2">
      <c r="A7053" s="6"/>
      <c r="B7053" s="6"/>
      <c r="C7053" s="10"/>
    </row>
    <row r="7054" spans="1:3" x14ac:dyDescent="0.2">
      <c r="A7054" s="6"/>
      <c r="B7054" s="6"/>
      <c r="C7054" s="10"/>
    </row>
    <row r="7055" spans="1:3" x14ac:dyDescent="0.2">
      <c r="A7055" s="6"/>
      <c r="B7055" s="6"/>
      <c r="C7055" s="10"/>
    </row>
    <row r="7056" spans="1:3" x14ac:dyDescent="0.2">
      <c r="A7056" s="6"/>
      <c r="B7056" s="6"/>
      <c r="C7056" s="10"/>
    </row>
    <row r="7057" spans="1:3" x14ac:dyDescent="0.2">
      <c r="A7057" s="6"/>
      <c r="B7057" s="6"/>
      <c r="C7057" s="10"/>
    </row>
    <row r="7058" spans="1:3" x14ac:dyDescent="0.2">
      <c r="A7058" s="6"/>
      <c r="B7058" s="6"/>
      <c r="C7058" s="10"/>
    </row>
    <row r="7059" spans="1:3" x14ac:dyDescent="0.2">
      <c r="A7059" s="6"/>
      <c r="B7059" s="6"/>
      <c r="C7059" s="10"/>
    </row>
    <row r="7060" spans="1:3" x14ac:dyDescent="0.2">
      <c r="A7060" s="6"/>
      <c r="B7060" s="6"/>
      <c r="C7060" s="10"/>
    </row>
    <row r="7061" spans="1:3" x14ac:dyDescent="0.2">
      <c r="A7061" s="6"/>
      <c r="B7061" s="6"/>
      <c r="C7061" s="10"/>
    </row>
    <row r="7062" spans="1:3" x14ac:dyDescent="0.2">
      <c r="A7062" s="6"/>
      <c r="B7062" s="6"/>
      <c r="C7062" s="10"/>
    </row>
    <row r="7063" spans="1:3" x14ac:dyDescent="0.2">
      <c r="A7063" s="6"/>
      <c r="B7063" s="6"/>
      <c r="C7063" s="10"/>
    </row>
    <row r="7064" spans="1:3" x14ac:dyDescent="0.2">
      <c r="A7064" s="6"/>
      <c r="B7064" s="6"/>
      <c r="C7064" s="10"/>
    </row>
    <row r="7065" spans="1:3" x14ac:dyDescent="0.2">
      <c r="A7065" s="6"/>
      <c r="B7065" s="6"/>
      <c r="C7065" s="10"/>
    </row>
    <row r="7066" spans="1:3" x14ac:dyDescent="0.2">
      <c r="A7066" s="6"/>
      <c r="B7066" s="6"/>
      <c r="C7066" s="10"/>
    </row>
    <row r="7067" spans="1:3" x14ac:dyDescent="0.2">
      <c r="A7067" s="6"/>
      <c r="B7067" s="6"/>
      <c r="C7067" s="10"/>
    </row>
    <row r="7068" spans="1:3" x14ac:dyDescent="0.2">
      <c r="A7068" s="6"/>
      <c r="B7068" s="6"/>
      <c r="C7068" s="10"/>
    </row>
    <row r="7069" spans="1:3" x14ac:dyDescent="0.2">
      <c r="A7069" s="6"/>
      <c r="B7069" s="6"/>
      <c r="C7069" s="10"/>
    </row>
    <row r="7070" spans="1:3" x14ac:dyDescent="0.2">
      <c r="A7070" s="6"/>
      <c r="B7070" s="6"/>
      <c r="C7070" s="10"/>
    </row>
    <row r="7071" spans="1:3" x14ac:dyDescent="0.2">
      <c r="A7071" s="6"/>
      <c r="B7071" s="6"/>
      <c r="C7071" s="10"/>
    </row>
    <row r="7072" spans="1:3" x14ac:dyDescent="0.2">
      <c r="A7072" s="6"/>
      <c r="B7072" s="6"/>
      <c r="C7072" s="10"/>
    </row>
    <row r="7073" spans="1:3" x14ac:dyDescent="0.2">
      <c r="A7073" s="6"/>
      <c r="B7073" s="6"/>
      <c r="C7073" s="10"/>
    </row>
    <row r="7074" spans="1:3" x14ac:dyDescent="0.2">
      <c r="A7074" s="6"/>
      <c r="B7074" s="6"/>
      <c r="C7074" s="10"/>
    </row>
    <row r="7075" spans="1:3" x14ac:dyDescent="0.2">
      <c r="A7075" s="6"/>
      <c r="B7075" s="6"/>
      <c r="C7075" s="10"/>
    </row>
    <row r="7076" spans="1:3" x14ac:dyDescent="0.2">
      <c r="A7076" s="6"/>
      <c r="B7076" s="6"/>
      <c r="C7076" s="10"/>
    </row>
    <row r="7077" spans="1:3" x14ac:dyDescent="0.2">
      <c r="A7077" s="6"/>
      <c r="B7077" s="6"/>
      <c r="C7077" s="10"/>
    </row>
    <row r="7078" spans="1:3" x14ac:dyDescent="0.2">
      <c r="A7078" s="6"/>
      <c r="B7078" s="6"/>
      <c r="C7078" s="10"/>
    </row>
    <row r="7079" spans="1:3" x14ac:dyDescent="0.2">
      <c r="A7079" s="6"/>
      <c r="B7079" s="6"/>
      <c r="C7079" s="10"/>
    </row>
    <row r="7080" spans="1:3" x14ac:dyDescent="0.2">
      <c r="A7080" s="6"/>
      <c r="B7080" s="6"/>
      <c r="C7080" s="10"/>
    </row>
    <row r="7081" spans="1:3" x14ac:dyDescent="0.2">
      <c r="A7081" s="6"/>
      <c r="B7081" s="6"/>
      <c r="C7081" s="10"/>
    </row>
    <row r="7082" spans="1:3" x14ac:dyDescent="0.2">
      <c r="A7082" s="6"/>
      <c r="B7082" s="6"/>
      <c r="C7082" s="10"/>
    </row>
    <row r="7083" spans="1:3" x14ac:dyDescent="0.2">
      <c r="A7083" s="6"/>
      <c r="B7083" s="6"/>
      <c r="C7083" s="10"/>
    </row>
    <row r="7084" spans="1:3" x14ac:dyDescent="0.2">
      <c r="A7084" s="6"/>
      <c r="B7084" s="6"/>
      <c r="C7084" s="10"/>
    </row>
    <row r="7085" spans="1:3" x14ac:dyDescent="0.2">
      <c r="A7085" s="6"/>
      <c r="B7085" s="6"/>
      <c r="C7085" s="10"/>
    </row>
    <row r="7086" spans="1:3" x14ac:dyDescent="0.2">
      <c r="A7086" s="6"/>
      <c r="B7086" s="6"/>
      <c r="C7086" s="10"/>
    </row>
    <row r="7087" spans="1:3" x14ac:dyDescent="0.2">
      <c r="A7087" s="6"/>
      <c r="B7087" s="6"/>
      <c r="C7087" s="10"/>
    </row>
    <row r="7088" spans="1:3" x14ac:dyDescent="0.2">
      <c r="A7088" s="6"/>
      <c r="B7088" s="6"/>
      <c r="C7088" s="10"/>
    </row>
    <row r="7089" spans="1:3" x14ac:dyDescent="0.2">
      <c r="A7089" s="6"/>
      <c r="B7089" s="6"/>
      <c r="C7089" s="10"/>
    </row>
    <row r="7090" spans="1:3" x14ac:dyDescent="0.2">
      <c r="A7090" s="6"/>
      <c r="B7090" s="6"/>
      <c r="C7090" s="10"/>
    </row>
    <row r="7091" spans="1:3" x14ac:dyDescent="0.2">
      <c r="A7091" s="6"/>
      <c r="B7091" s="6"/>
      <c r="C7091" s="10"/>
    </row>
    <row r="7092" spans="1:3" x14ac:dyDescent="0.2">
      <c r="A7092" s="6"/>
      <c r="B7092" s="6"/>
      <c r="C7092" s="10"/>
    </row>
    <row r="7093" spans="1:3" x14ac:dyDescent="0.2">
      <c r="A7093" s="6"/>
      <c r="B7093" s="6"/>
      <c r="C7093" s="10"/>
    </row>
    <row r="7094" spans="1:3" x14ac:dyDescent="0.2">
      <c r="A7094" s="6"/>
      <c r="B7094" s="6"/>
      <c r="C7094" s="10"/>
    </row>
    <row r="7095" spans="1:3" x14ac:dyDescent="0.2">
      <c r="A7095" s="6"/>
      <c r="B7095" s="6"/>
      <c r="C7095" s="10"/>
    </row>
    <row r="7096" spans="1:3" x14ac:dyDescent="0.2">
      <c r="A7096" s="6"/>
      <c r="B7096" s="6"/>
      <c r="C7096" s="10"/>
    </row>
    <row r="7097" spans="1:3" x14ac:dyDescent="0.2">
      <c r="A7097" s="6"/>
      <c r="B7097" s="6"/>
      <c r="C7097" s="10"/>
    </row>
    <row r="7098" spans="1:3" x14ac:dyDescent="0.2">
      <c r="A7098" s="6"/>
      <c r="B7098" s="6"/>
      <c r="C7098" s="10"/>
    </row>
    <row r="7099" spans="1:3" x14ac:dyDescent="0.2">
      <c r="A7099" s="6"/>
      <c r="B7099" s="6"/>
      <c r="C7099" s="10"/>
    </row>
    <row r="7100" spans="1:3" x14ac:dyDescent="0.2">
      <c r="A7100" s="6"/>
      <c r="B7100" s="6"/>
      <c r="C7100" s="10"/>
    </row>
    <row r="7101" spans="1:3" x14ac:dyDescent="0.2">
      <c r="A7101" s="6"/>
      <c r="B7101" s="6"/>
      <c r="C7101" s="10"/>
    </row>
    <row r="7102" spans="1:3" x14ac:dyDescent="0.2">
      <c r="A7102" s="6"/>
      <c r="B7102" s="6"/>
      <c r="C7102" s="10"/>
    </row>
    <row r="7103" spans="1:3" x14ac:dyDescent="0.2">
      <c r="A7103" s="6"/>
      <c r="B7103" s="6"/>
      <c r="C7103" s="10"/>
    </row>
    <row r="7104" spans="1:3" x14ac:dyDescent="0.2">
      <c r="A7104" s="6"/>
      <c r="B7104" s="6"/>
      <c r="C7104" s="10"/>
    </row>
    <row r="7105" spans="1:3" x14ac:dyDescent="0.2">
      <c r="A7105" s="6"/>
      <c r="B7105" s="6"/>
      <c r="C7105" s="10"/>
    </row>
    <row r="7106" spans="1:3" x14ac:dyDescent="0.2">
      <c r="A7106" s="6"/>
      <c r="B7106" s="6"/>
      <c r="C7106" s="10"/>
    </row>
    <row r="7107" spans="1:3" x14ac:dyDescent="0.2">
      <c r="A7107" s="6"/>
      <c r="B7107" s="6"/>
      <c r="C7107" s="10"/>
    </row>
    <row r="7108" spans="1:3" x14ac:dyDescent="0.2">
      <c r="A7108" s="6"/>
      <c r="B7108" s="6"/>
      <c r="C7108" s="10"/>
    </row>
    <row r="7109" spans="1:3" x14ac:dyDescent="0.2">
      <c r="A7109" s="6"/>
      <c r="B7109" s="6"/>
      <c r="C7109" s="10"/>
    </row>
    <row r="7110" spans="1:3" x14ac:dyDescent="0.2">
      <c r="A7110" s="6"/>
      <c r="B7110" s="6"/>
      <c r="C7110" s="10"/>
    </row>
    <row r="7111" spans="1:3" x14ac:dyDescent="0.2">
      <c r="A7111" s="6"/>
      <c r="B7111" s="6"/>
      <c r="C7111" s="10"/>
    </row>
    <row r="7112" spans="1:3" x14ac:dyDescent="0.2">
      <c r="A7112" s="6"/>
      <c r="B7112" s="6"/>
      <c r="C7112" s="10"/>
    </row>
    <row r="7113" spans="1:3" x14ac:dyDescent="0.2">
      <c r="A7113" s="6"/>
      <c r="B7113" s="6"/>
      <c r="C7113" s="10"/>
    </row>
    <row r="7114" spans="1:3" x14ac:dyDescent="0.2">
      <c r="A7114" s="6"/>
      <c r="B7114" s="6"/>
      <c r="C7114" s="10"/>
    </row>
    <row r="7115" spans="1:3" x14ac:dyDescent="0.2">
      <c r="A7115" s="6"/>
      <c r="B7115" s="6"/>
      <c r="C7115" s="10"/>
    </row>
    <row r="7116" spans="1:3" x14ac:dyDescent="0.2">
      <c r="A7116" s="6"/>
      <c r="B7116" s="6"/>
      <c r="C7116" s="10"/>
    </row>
    <row r="7117" spans="1:3" x14ac:dyDescent="0.2">
      <c r="A7117" s="6"/>
      <c r="B7117" s="6"/>
      <c r="C7117" s="10"/>
    </row>
    <row r="7118" spans="1:3" x14ac:dyDescent="0.2">
      <c r="A7118" s="6"/>
      <c r="B7118" s="6"/>
      <c r="C7118" s="10"/>
    </row>
    <row r="7119" spans="1:3" x14ac:dyDescent="0.2">
      <c r="A7119" s="6"/>
      <c r="B7119" s="6"/>
      <c r="C7119" s="10"/>
    </row>
    <row r="7120" spans="1:3" x14ac:dyDescent="0.2">
      <c r="A7120" s="6"/>
      <c r="B7120" s="6"/>
      <c r="C7120" s="10"/>
    </row>
    <row r="7121" spans="1:3" x14ac:dyDescent="0.2">
      <c r="A7121" s="6"/>
      <c r="B7121" s="6"/>
      <c r="C7121" s="10"/>
    </row>
    <row r="7122" spans="1:3" x14ac:dyDescent="0.2">
      <c r="A7122" s="6"/>
      <c r="B7122" s="6"/>
      <c r="C7122" s="10"/>
    </row>
    <row r="7123" spans="1:3" x14ac:dyDescent="0.2">
      <c r="A7123" s="6"/>
      <c r="B7123" s="6"/>
      <c r="C7123" s="10"/>
    </row>
    <row r="7124" spans="1:3" x14ac:dyDescent="0.2">
      <c r="A7124" s="6"/>
      <c r="B7124" s="6"/>
      <c r="C7124" s="10"/>
    </row>
    <row r="7125" spans="1:3" x14ac:dyDescent="0.2">
      <c r="A7125" s="6"/>
      <c r="B7125" s="6"/>
      <c r="C7125" s="10"/>
    </row>
    <row r="7126" spans="1:3" x14ac:dyDescent="0.2">
      <c r="A7126" s="6"/>
      <c r="B7126" s="6"/>
      <c r="C7126" s="10"/>
    </row>
    <row r="7127" spans="1:3" x14ac:dyDescent="0.2">
      <c r="A7127" s="6"/>
      <c r="B7127" s="6"/>
      <c r="C7127" s="10"/>
    </row>
    <row r="7128" spans="1:3" x14ac:dyDescent="0.2">
      <c r="A7128" s="6"/>
      <c r="B7128" s="6"/>
      <c r="C7128" s="10"/>
    </row>
    <row r="7129" spans="1:3" x14ac:dyDescent="0.2">
      <c r="A7129" s="6"/>
      <c r="B7129" s="6"/>
      <c r="C7129" s="10"/>
    </row>
    <row r="7130" spans="1:3" x14ac:dyDescent="0.2">
      <c r="A7130" s="6"/>
      <c r="B7130" s="6"/>
      <c r="C7130" s="10"/>
    </row>
    <row r="7131" spans="1:3" x14ac:dyDescent="0.2">
      <c r="A7131" s="6"/>
      <c r="B7131" s="6"/>
      <c r="C7131" s="10"/>
    </row>
    <row r="7132" spans="1:3" x14ac:dyDescent="0.2">
      <c r="A7132" s="6"/>
      <c r="B7132" s="6"/>
      <c r="C7132" s="10"/>
    </row>
    <row r="7133" spans="1:3" x14ac:dyDescent="0.2">
      <c r="A7133" s="6"/>
      <c r="B7133" s="6"/>
      <c r="C7133" s="10"/>
    </row>
    <row r="7134" spans="1:3" x14ac:dyDescent="0.2">
      <c r="A7134" s="6"/>
      <c r="B7134" s="6"/>
      <c r="C7134" s="10"/>
    </row>
    <row r="7135" spans="1:3" x14ac:dyDescent="0.2">
      <c r="A7135" s="6"/>
      <c r="B7135" s="6"/>
      <c r="C7135" s="10"/>
    </row>
    <row r="7136" spans="1:3" x14ac:dyDescent="0.2">
      <c r="A7136" s="6"/>
      <c r="B7136" s="6"/>
      <c r="C7136" s="10"/>
    </row>
    <row r="7137" spans="1:3" x14ac:dyDescent="0.2">
      <c r="A7137" s="6"/>
      <c r="B7137" s="6"/>
      <c r="C7137" s="10"/>
    </row>
    <row r="7138" spans="1:3" x14ac:dyDescent="0.2">
      <c r="A7138" s="6"/>
      <c r="B7138" s="6"/>
      <c r="C7138" s="10"/>
    </row>
    <row r="7139" spans="1:3" x14ac:dyDescent="0.2">
      <c r="A7139" s="6"/>
      <c r="B7139" s="6"/>
      <c r="C7139" s="10"/>
    </row>
    <row r="7140" spans="1:3" x14ac:dyDescent="0.2">
      <c r="A7140" s="6"/>
      <c r="B7140" s="6"/>
      <c r="C7140" s="10"/>
    </row>
    <row r="7141" spans="1:3" x14ac:dyDescent="0.2">
      <c r="A7141" s="6"/>
      <c r="B7141" s="6"/>
      <c r="C7141" s="10"/>
    </row>
    <row r="7142" spans="1:3" x14ac:dyDescent="0.2">
      <c r="A7142" s="6"/>
      <c r="B7142" s="6"/>
      <c r="C7142" s="10"/>
    </row>
    <row r="7143" spans="1:3" x14ac:dyDescent="0.2">
      <c r="A7143" s="6"/>
      <c r="B7143" s="6"/>
      <c r="C7143" s="10"/>
    </row>
    <row r="7144" spans="1:3" x14ac:dyDescent="0.2">
      <c r="A7144" s="6"/>
      <c r="B7144" s="6"/>
      <c r="C7144" s="10"/>
    </row>
    <row r="7145" spans="1:3" x14ac:dyDescent="0.2">
      <c r="A7145" s="6"/>
      <c r="B7145" s="6"/>
      <c r="C7145" s="10"/>
    </row>
    <row r="7146" spans="1:3" x14ac:dyDescent="0.2">
      <c r="A7146" s="6"/>
      <c r="B7146" s="6"/>
      <c r="C7146" s="10"/>
    </row>
    <row r="7147" spans="1:3" x14ac:dyDescent="0.2">
      <c r="A7147" s="6"/>
      <c r="B7147" s="6"/>
      <c r="C7147" s="10"/>
    </row>
    <row r="7148" spans="1:3" x14ac:dyDescent="0.2">
      <c r="A7148" s="6"/>
      <c r="B7148" s="6"/>
      <c r="C7148" s="10"/>
    </row>
    <row r="7149" spans="1:3" x14ac:dyDescent="0.2">
      <c r="A7149" s="6"/>
      <c r="B7149" s="6"/>
      <c r="C7149" s="10"/>
    </row>
    <row r="7150" spans="1:3" x14ac:dyDescent="0.2">
      <c r="A7150" s="6"/>
      <c r="B7150" s="6"/>
      <c r="C7150" s="10"/>
    </row>
    <row r="7151" spans="1:3" x14ac:dyDescent="0.2">
      <c r="A7151" s="6"/>
      <c r="B7151" s="6"/>
      <c r="C7151" s="10"/>
    </row>
    <row r="7152" spans="1:3" x14ac:dyDescent="0.2">
      <c r="A7152" s="6"/>
      <c r="B7152" s="6"/>
      <c r="C7152" s="10"/>
    </row>
    <row r="7153" spans="1:3" x14ac:dyDescent="0.2">
      <c r="A7153" s="6"/>
      <c r="B7153" s="6"/>
      <c r="C7153" s="10"/>
    </row>
    <row r="7154" spans="1:3" x14ac:dyDescent="0.2">
      <c r="A7154" s="6"/>
      <c r="B7154" s="6"/>
      <c r="C7154" s="10"/>
    </row>
    <row r="7155" spans="1:3" x14ac:dyDescent="0.2">
      <c r="A7155" s="6"/>
      <c r="B7155" s="6"/>
      <c r="C7155" s="10"/>
    </row>
    <row r="7156" spans="1:3" x14ac:dyDescent="0.2">
      <c r="A7156" s="6"/>
      <c r="B7156" s="6"/>
      <c r="C7156" s="10"/>
    </row>
    <row r="7157" spans="1:3" x14ac:dyDescent="0.2">
      <c r="A7157" s="6"/>
      <c r="B7157" s="6"/>
      <c r="C7157" s="10"/>
    </row>
    <row r="7158" spans="1:3" x14ac:dyDescent="0.2">
      <c r="A7158" s="6"/>
      <c r="B7158" s="6"/>
      <c r="C7158" s="10"/>
    </row>
    <row r="7159" spans="1:3" x14ac:dyDescent="0.2">
      <c r="A7159" s="6"/>
      <c r="B7159" s="6"/>
      <c r="C7159" s="10"/>
    </row>
    <row r="7160" spans="1:3" x14ac:dyDescent="0.2">
      <c r="A7160" s="6"/>
      <c r="B7160" s="6"/>
      <c r="C7160" s="10"/>
    </row>
    <row r="7161" spans="1:3" x14ac:dyDescent="0.2">
      <c r="A7161" s="6"/>
      <c r="B7161" s="6"/>
      <c r="C7161" s="10"/>
    </row>
    <row r="7162" spans="1:3" x14ac:dyDescent="0.2">
      <c r="A7162" s="6"/>
      <c r="B7162" s="6"/>
      <c r="C7162" s="10"/>
    </row>
    <row r="7163" spans="1:3" x14ac:dyDescent="0.2">
      <c r="A7163" s="6"/>
      <c r="B7163" s="6"/>
      <c r="C7163" s="10"/>
    </row>
    <row r="7164" spans="1:3" x14ac:dyDescent="0.2">
      <c r="A7164" s="6"/>
      <c r="B7164" s="6"/>
      <c r="C7164" s="10"/>
    </row>
    <row r="7165" spans="1:3" x14ac:dyDescent="0.2">
      <c r="A7165" s="6"/>
      <c r="B7165" s="6"/>
      <c r="C7165" s="10"/>
    </row>
    <row r="7166" spans="1:3" x14ac:dyDescent="0.2">
      <c r="A7166" s="6"/>
      <c r="B7166" s="6"/>
      <c r="C7166" s="10"/>
    </row>
    <row r="7167" spans="1:3" x14ac:dyDescent="0.2">
      <c r="A7167" s="6"/>
      <c r="B7167" s="6"/>
      <c r="C7167" s="10"/>
    </row>
    <row r="7168" spans="1:3" x14ac:dyDescent="0.2">
      <c r="A7168" s="6"/>
      <c r="B7168" s="6"/>
      <c r="C7168" s="10"/>
    </row>
    <row r="7169" spans="1:3" x14ac:dyDescent="0.2">
      <c r="A7169" s="6"/>
      <c r="B7169" s="6"/>
      <c r="C7169" s="10"/>
    </row>
    <row r="7170" spans="1:3" x14ac:dyDescent="0.2">
      <c r="A7170" s="6"/>
      <c r="B7170" s="6"/>
      <c r="C7170" s="10"/>
    </row>
    <row r="7171" spans="1:3" x14ac:dyDescent="0.2">
      <c r="A7171" s="6"/>
      <c r="B7171" s="6"/>
      <c r="C7171" s="10"/>
    </row>
    <row r="7172" spans="1:3" x14ac:dyDescent="0.2">
      <c r="A7172" s="6"/>
      <c r="B7172" s="6"/>
      <c r="C7172" s="10"/>
    </row>
    <row r="7173" spans="1:3" x14ac:dyDescent="0.2">
      <c r="A7173" s="6"/>
      <c r="B7173" s="6"/>
      <c r="C7173" s="10"/>
    </row>
    <row r="7174" spans="1:3" x14ac:dyDescent="0.2">
      <c r="A7174" s="6"/>
      <c r="B7174" s="6"/>
      <c r="C7174" s="10"/>
    </row>
    <row r="7175" spans="1:3" x14ac:dyDescent="0.2">
      <c r="A7175" s="6"/>
      <c r="B7175" s="6"/>
      <c r="C7175" s="10"/>
    </row>
    <row r="7176" spans="1:3" x14ac:dyDescent="0.2">
      <c r="A7176" s="6"/>
      <c r="B7176" s="6"/>
      <c r="C7176" s="10"/>
    </row>
    <row r="7177" spans="1:3" x14ac:dyDescent="0.2">
      <c r="A7177" s="6"/>
      <c r="B7177" s="6"/>
      <c r="C7177" s="10"/>
    </row>
    <row r="7178" spans="1:3" x14ac:dyDescent="0.2">
      <c r="A7178" s="6"/>
      <c r="B7178" s="6"/>
      <c r="C7178" s="10"/>
    </row>
    <row r="7179" spans="1:3" x14ac:dyDescent="0.2">
      <c r="A7179" s="6"/>
      <c r="B7179" s="6"/>
      <c r="C7179" s="10"/>
    </row>
    <row r="7180" spans="1:3" x14ac:dyDescent="0.2">
      <c r="A7180" s="6"/>
      <c r="B7180" s="6"/>
      <c r="C7180" s="10"/>
    </row>
    <row r="7181" spans="1:3" x14ac:dyDescent="0.2">
      <c r="A7181" s="6"/>
      <c r="B7181" s="6"/>
      <c r="C7181" s="10"/>
    </row>
    <row r="7182" spans="1:3" x14ac:dyDescent="0.2">
      <c r="A7182" s="6"/>
      <c r="B7182" s="6"/>
      <c r="C7182" s="10"/>
    </row>
    <row r="7183" spans="1:3" x14ac:dyDescent="0.2">
      <c r="A7183" s="6"/>
      <c r="B7183" s="6"/>
      <c r="C7183" s="10"/>
    </row>
    <row r="7184" spans="1:3" x14ac:dyDescent="0.2">
      <c r="A7184" s="6"/>
      <c r="B7184" s="6"/>
      <c r="C7184" s="10"/>
    </row>
    <row r="7185" spans="1:3" x14ac:dyDescent="0.2">
      <c r="A7185" s="6"/>
      <c r="B7185" s="6"/>
      <c r="C7185" s="10"/>
    </row>
    <row r="7186" spans="1:3" x14ac:dyDescent="0.2">
      <c r="A7186" s="6"/>
      <c r="B7186" s="6"/>
      <c r="C7186" s="10"/>
    </row>
    <row r="7187" spans="1:3" x14ac:dyDescent="0.2">
      <c r="A7187" s="6"/>
      <c r="B7187" s="6"/>
      <c r="C7187" s="10"/>
    </row>
    <row r="7188" spans="1:3" x14ac:dyDescent="0.2">
      <c r="A7188" s="6"/>
      <c r="B7188" s="6"/>
      <c r="C7188" s="10"/>
    </row>
    <row r="7189" spans="1:3" x14ac:dyDescent="0.2">
      <c r="A7189" s="6"/>
      <c r="B7189" s="6"/>
      <c r="C7189" s="10"/>
    </row>
    <row r="7190" spans="1:3" x14ac:dyDescent="0.2">
      <c r="A7190" s="6"/>
      <c r="B7190" s="6"/>
      <c r="C7190" s="10"/>
    </row>
    <row r="7191" spans="1:3" x14ac:dyDescent="0.2">
      <c r="A7191" s="6"/>
      <c r="B7191" s="6"/>
      <c r="C7191" s="10"/>
    </row>
    <row r="7192" spans="1:3" x14ac:dyDescent="0.2">
      <c r="A7192" s="6"/>
      <c r="B7192" s="6"/>
      <c r="C7192" s="10"/>
    </row>
    <row r="7193" spans="1:3" x14ac:dyDescent="0.2">
      <c r="A7193" s="6"/>
      <c r="B7193" s="6"/>
      <c r="C7193" s="10"/>
    </row>
    <row r="7194" spans="1:3" x14ac:dyDescent="0.2">
      <c r="A7194" s="6"/>
      <c r="B7194" s="6"/>
      <c r="C7194" s="10"/>
    </row>
    <row r="7195" spans="1:3" x14ac:dyDescent="0.2">
      <c r="A7195" s="6"/>
      <c r="B7195" s="6"/>
      <c r="C7195" s="10"/>
    </row>
    <row r="7196" spans="1:3" x14ac:dyDescent="0.2">
      <c r="A7196" s="6"/>
      <c r="B7196" s="6"/>
      <c r="C7196" s="10"/>
    </row>
    <row r="7197" spans="1:3" x14ac:dyDescent="0.2">
      <c r="A7197" s="6"/>
      <c r="B7197" s="6"/>
      <c r="C7197" s="10"/>
    </row>
    <row r="7198" spans="1:3" x14ac:dyDescent="0.2">
      <c r="A7198" s="6"/>
      <c r="B7198" s="6"/>
      <c r="C7198" s="10"/>
    </row>
    <row r="7199" spans="1:3" x14ac:dyDescent="0.2">
      <c r="A7199" s="6"/>
      <c r="B7199" s="6"/>
      <c r="C7199" s="10"/>
    </row>
    <row r="7200" spans="1:3" x14ac:dyDescent="0.2">
      <c r="A7200" s="6"/>
      <c r="B7200" s="6"/>
      <c r="C7200" s="10"/>
    </row>
    <row r="7201" spans="1:3" x14ac:dyDescent="0.2">
      <c r="A7201" s="6"/>
      <c r="B7201" s="6"/>
      <c r="C7201" s="10"/>
    </row>
    <row r="7202" spans="1:3" x14ac:dyDescent="0.2">
      <c r="A7202" s="6"/>
      <c r="B7202" s="6"/>
      <c r="C7202" s="10"/>
    </row>
    <row r="7203" spans="1:3" x14ac:dyDescent="0.2">
      <c r="A7203" s="6"/>
      <c r="B7203" s="6"/>
      <c r="C7203" s="10"/>
    </row>
    <row r="7204" spans="1:3" x14ac:dyDescent="0.2">
      <c r="A7204" s="6"/>
      <c r="B7204" s="6"/>
      <c r="C7204" s="10"/>
    </row>
    <row r="7205" spans="1:3" x14ac:dyDescent="0.2">
      <c r="A7205" s="6"/>
      <c r="B7205" s="6"/>
      <c r="C7205" s="10"/>
    </row>
    <row r="7206" spans="1:3" x14ac:dyDescent="0.2">
      <c r="A7206" s="6"/>
      <c r="B7206" s="6"/>
      <c r="C7206" s="10"/>
    </row>
    <row r="7207" spans="1:3" x14ac:dyDescent="0.2">
      <c r="A7207" s="6"/>
      <c r="B7207" s="6"/>
      <c r="C7207" s="10"/>
    </row>
    <row r="7208" spans="1:3" x14ac:dyDescent="0.2">
      <c r="A7208" s="6"/>
      <c r="B7208" s="6"/>
      <c r="C7208" s="10"/>
    </row>
    <row r="7209" spans="1:3" x14ac:dyDescent="0.2">
      <c r="A7209" s="6"/>
      <c r="B7209" s="6"/>
      <c r="C7209" s="10"/>
    </row>
    <row r="7210" spans="1:3" x14ac:dyDescent="0.2">
      <c r="A7210" s="6"/>
      <c r="B7210" s="6"/>
      <c r="C7210" s="10"/>
    </row>
    <row r="7211" spans="1:3" x14ac:dyDescent="0.2">
      <c r="A7211" s="6"/>
      <c r="B7211" s="6"/>
      <c r="C7211" s="10"/>
    </row>
    <row r="7212" spans="1:3" x14ac:dyDescent="0.2">
      <c r="A7212" s="6"/>
      <c r="B7212" s="6"/>
      <c r="C7212" s="10"/>
    </row>
    <row r="7213" spans="1:3" x14ac:dyDescent="0.2">
      <c r="A7213" s="6"/>
      <c r="B7213" s="6"/>
      <c r="C7213" s="10"/>
    </row>
    <row r="7214" spans="1:3" x14ac:dyDescent="0.2">
      <c r="A7214" s="6"/>
      <c r="B7214" s="6"/>
      <c r="C7214" s="10"/>
    </row>
    <row r="7215" spans="1:3" x14ac:dyDescent="0.2">
      <c r="A7215" s="6"/>
      <c r="B7215" s="6"/>
      <c r="C7215" s="10"/>
    </row>
    <row r="7216" spans="1:3" x14ac:dyDescent="0.2">
      <c r="A7216" s="6"/>
      <c r="B7216" s="6"/>
      <c r="C7216" s="10"/>
    </row>
    <row r="7217" spans="1:3" x14ac:dyDescent="0.2">
      <c r="A7217" s="6"/>
      <c r="B7217" s="6"/>
      <c r="C7217" s="10"/>
    </row>
    <row r="7218" spans="1:3" x14ac:dyDescent="0.2">
      <c r="A7218" s="6"/>
      <c r="B7218" s="6"/>
      <c r="C7218" s="10"/>
    </row>
    <row r="7219" spans="1:3" x14ac:dyDescent="0.2">
      <c r="A7219" s="6"/>
      <c r="B7219" s="6"/>
      <c r="C7219" s="10"/>
    </row>
    <row r="7220" spans="1:3" x14ac:dyDescent="0.2">
      <c r="A7220" s="6"/>
      <c r="B7220" s="6"/>
      <c r="C7220" s="10"/>
    </row>
    <row r="7221" spans="1:3" x14ac:dyDescent="0.2">
      <c r="A7221" s="6"/>
      <c r="B7221" s="6"/>
      <c r="C7221" s="10"/>
    </row>
    <row r="7222" spans="1:3" x14ac:dyDescent="0.2">
      <c r="A7222" s="6"/>
      <c r="B7222" s="6"/>
      <c r="C7222" s="10"/>
    </row>
    <row r="7223" spans="1:3" x14ac:dyDescent="0.2">
      <c r="A7223" s="6"/>
      <c r="B7223" s="6"/>
      <c r="C7223" s="10"/>
    </row>
    <row r="7224" spans="1:3" x14ac:dyDescent="0.2">
      <c r="A7224" s="6"/>
      <c r="B7224" s="6"/>
      <c r="C7224" s="10"/>
    </row>
    <row r="7225" spans="1:3" x14ac:dyDescent="0.2">
      <c r="A7225" s="6"/>
      <c r="B7225" s="6"/>
      <c r="C7225" s="10"/>
    </row>
    <row r="7226" spans="1:3" x14ac:dyDescent="0.2">
      <c r="A7226" s="6"/>
      <c r="B7226" s="6"/>
      <c r="C7226" s="10"/>
    </row>
    <row r="7227" spans="1:3" x14ac:dyDescent="0.2">
      <c r="A7227" s="6"/>
      <c r="B7227" s="6"/>
      <c r="C7227" s="10"/>
    </row>
    <row r="7228" spans="1:3" x14ac:dyDescent="0.2">
      <c r="A7228" s="6"/>
      <c r="B7228" s="6"/>
      <c r="C7228" s="10"/>
    </row>
    <row r="7229" spans="1:3" x14ac:dyDescent="0.2">
      <c r="A7229" s="6"/>
      <c r="B7229" s="6"/>
      <c r="C7229" s="10"/>
    </row>
    <row r="7230" spans="1:3" x14ac:dyDescent="0.2">
      <c r="A7230" s="6"/>
      <c r="B7230" s="6"/>
      <c r="C7230" s="10"/>
    </row>
    <row r="7231" spans="1:3" x14ac:dyDescent="0.2">
      <c r="A7231" s="6"/>
      <c r="B7231" s="6"/>
      <c r="C7231" s="10"/>
    </row>
    <row r="7232" spans="1:3" x14ac:dyDescent="0.2">
      <c r="A7232" s="6"/>
      <c r="B7232" s="6"/>
      <c r="C7232" s="10"/>
    </row>
    <row r="7233" spans="1:3" x14ac:dyDescent="0.2">
      <c r="A7233" s="6"/>
      <c r="B7233" s="6"/>
      <c r="C7233" s="10"/>
    </row>
    <row r="7234" spans="1:3" x14ac:dyDescent="0.2">
      <c r="A7234" s="6"/>
      <c r="B7234" s="6"/>
      <c r="C7234" s="10"/>
    </row>
    <row r="7235" spans="1:3" x14ac:dyDescent="0.2">
      <c r="A7235" s="6"/>
      <c r="B7235" s="6"/>
      <c r="C7235" s="10"/>
    </row>
    <row r="7236" spans="1:3" x14ac:dyDescent="0.2">
      <c r="A7236" s="6"/>
      <c r="B7236" s="6"/>
      <c r="C7236" s="10"/>
    </row>
    <row r="7237" spans="1:3" x14ac:dyDescent="0.2">
      <c r="A7237" s="6"/>
      <c r="B7237" s="6"/>
      <c r="C7237" s="10"/>
    </row>
    <row r="7238" spans="1:3" x14ac:dyDescent="0.2">
      <c r="A7238" s="6"/>
      <c r="B7238" s="6"/>
      <c r="C7238" s="10"/>
    </row>
    <row r="7239" spans="1:3" x14ac:dyDescent="0.2">
      <c r="A7239" s="6"/>
      <c r="B7239" s="6"/>
      <c r="C7239" s="10"/>
    </row>
    <row r="7240" spans="1:3" x14ac:dyDescent="0.2">
      <c r="A7240" s="6"/>
      <c r="B7240" s="6"/>
      <c r="C7240" s="10"/>
    </row>
    <row r="7241" spans="1:3" x14ac:dyDescent="0.2">
      <c r="A7241" s="6"/>
      <c r="B7241" s="6"/>
      <c r="C7241" s="10"/>
    </row>
    <row r="7242" spans="1:3" x14ac:dyDescent="0.2">
      <c r="A7242" s="6"/>
      <c r="B7242" s="6"/>
      <c r="C7242" s="10"/>
    </row>
    <row r="7243" spans="1:3" x14ac:dyDescent="0.2">
      <c r="A7243" s="6"/>
      <c r="B7243" s="6"/>
      <c r="C7243" s="10"/>
    </row>
    <row r="7244" spans="1:3" x14ac:dyDescent="0.2">
      <c r="A7244" s="6"/>
      <c r="B7244" s="6"/>
      <c r="C7244" s="10"/>
    </row>
    <row r="7245" spans="1:3" x14ac:dyDescent="0.2">
      <c r="A7245" s="6"/>
      <c r="B7245" s="6"/>
      <c r="C7245" s="10"/>
    </row>
    <row r="7246" spans="1:3" x14ac:dyDescent="0.2">
      <c r="A7246" s="6"/>
      <c r="B7246" s="6"/>
      <c r="C7246" s="10"/>
    </row>
    <row r="7247" spans="1:3" x14ac:dyDescent="0.2">
      <c r="A7247" s="6"/>
      <c r="B7247" s="6"/>
      <c r="C7247" s="10"/>
    </row>
    <row r="7248" spans="1:3" x14ac:dyDescent="0.2">
      <c r="A7248" s="6"/>
      <c r="B7248" s="6"/>
      <c r="C7248" s="10"/>
    </row>
    <row r="7249" spans="1:3" x14ac:dyDescent="0.2">
      <c r="A7249" s="6"/>
      <c r="B7249" s="6"/>
      <c r="C7249" s="10"/>
    </row>
    <row r="7250" spans="1:3" x14ac:dyDescent="0.2">
      <c r="A7250" s="6"/>
      <c r="B7250" s="6"/>
      <c r="C7250" s="10"/>
    </row>
    <row r="7251" spans="1:3" x14ac:dyDescent="0.2">
      <c r="A7251" s="6"/>
      <c r="B7251" s="6"/>
      <c r="C7251" s="10"/>
    </row>
    <row r="7252" spans="1:3" x14ac:dyDescent="0.2">
      <c r="A7252" s="6"/>
      <c r="B7252" s="6"/>
      <c r="C7252" s="10"/>
    </row>
    <row r="7253" spans="1:3" x14ac:dyDescent="0.2">
      <c r="A7253" s="6"/>
      <c r="B7253" s="6"/>
      <c r="C7253" s="10"/>
    </row>
    <row r="7254" spans="1:3" x14ac:dyDescent="0.2">
      <c r="A7254" s="6"/>
      <c r="B7254" s="6"/>
      <c r="C7254" s="10"/>
    </row>
    <row r="7255" spans="1:3" x14ac:dyDescent="0.2">
      <c r="A7255" s="6"/>
      <c r="B7255" s="6"/>
      <c r="C7255" s="10"/>
    </row>
    <row r="7256" spans="1:3" x14ac:dyDescent="0.2">
      <c r="A7256" s="6"/>
      <c r="B7256" s="6"/>
      <c r="C7256" s="10"/>
    </row>
    <row r="7257" spans="1:3" x14ac:dyDescent="0.2">
      <c r="A7257" s="6"/>
      <c r="B7257" s="6"/>
      <c r="C7257" s="10"/>
    </row>
    <row r="7258" spans="1:3" x14ac:dyDescent="0.2">
      <c r="A7258" s="6"/>
      <c r="B7258" s="6"/>
      <c r="C7258" s="10"/>
    </row>
    <row r="7259" spans="1:3" x14ac:dyDescent="0.2">
      <c r="A7259" s="6"/>
      <c r="B7259" s="6"/>
      <c r="C7259" s="10"/>
    </row>
    <row r="7260" spans="1:3" x14ac:dyDescent="0.2">
      <c r="A7260" s="6"/>
      <c r="B7260" s="6"/>
      <c r="C7260" s="10"/>
    </row>
    <row r="7261" spans="1:3" x14ac:dyDescent="0.2">
      <c r="A7261" s="6"/>
      <c r="B7261" s="6"/>
      <c r="C7261" s="10"/>
    </row>
    <row r="7262" spans="1:3" x14ac:dyDescent="0.2">
      <c r="A7262" s="6"/>
      <c r="B7262" s="6"/>
      <c r="C7262" s="10"/>
    </row>
    <row r="7263" spans="1:3" x14ac:dyDescent="0.2">
      <c r="A7263" s="6"/>
      <c r="B7263" s="6"/>
      <c r="C7263" s="10"/>
    </row>
    <row r="7264" spans="1:3" x14ac:dyDescent="0.2">
      <c r="A7264" s="6"/>
      <c r="B7264" s="6"/>
      <c r="C7264" s="10"/>
    </row>
    <row r="7265" spans="1:3" x14ac:dyDescent="0.2">
      <c r="A7265" s="6"/>
      <c r="B7265" s="6"/>
      <c r="C7265" s="10"/>
    </row>
    <row r="7266" spans="1:3" x14ac:dyDescent="0.2">
      <c r="A7266" s="6"/>
      <c r="B7266" s="6"/>
      <c r="C7266" s="10"/>
    </row>
    <row r="7267" spans="1:3" x14ac:dyDescent="0.2">
      <c r="A7267" s="6"/>
      <c r="B7267" s="6"/>
      <c r="C7267" s="10"/>
    </row>
    <row r="7268" spans="1:3" x14ac:dyDescent="0.2">
      <c r="A7268" s="6"/>
      <c r="B7268" s="6"/>
      <c r="C7268" s="10"/>
    </row>
    <row r="7269" spans="1:3" x14ac:dyDescent="0.2">
      <c r="A7269" s="6"/>
      <c r="B7269" s="6"/>
      <c r="C7269" s="10"/>
    </row>
    <row r="7270" spans="1:3" x14ac:dyDescent="0.2">
      <c r="A7270" s="6"/>
      <c r="B7270" s="6"/>
      <c r="C7270" s="10"/>
    </row>
    <row r="7271" spans="1:3" x14ac:dyDescent="0.2">
      <c r="A7271" s="6"/>
      <c r="B7271" s="6"/>
      <c r="C7271" s="10"/>
    </row>
    <row r="7272" spans="1:3" x14ac:dyDescent="0.2">
      <c r="A7272" s="6"/>
      <c r="B7272" s="6"/>
      <c r="C7272" s="10"/>
    </row>
    <row r="7273" spans="1:3" x14ac:dyDescent="0.2">
      <c r="A7273" s="6"/>
      <c r="B7273" s="6"/>
      <c r="C7273" s="10"/>
    </row>
    <row r="7274" spans="1:3" x14ac:dyDescent="0.2">
      <c r="A7274" s="6"/>
      <c r="B7274" s="6"/>
      <c r="C7274" s="10"/>
    </row>
    <row r="7275" spans="1:3" x14ac:dyDescent="0.2">
      <c r="A7275" s="6"/>
      <c r="B7275" s="6"/>
      <c r="C7275" s="10"/>
    </row>
    <row r="7276" spans="1:3" x14ac:dyDescent="0.2">
      <c r="A7276" s="6"/>
      <c r="B7276" s="6"/>
      <c r="C7276" s="10"/>
    </row>
    <row r="7277" spans="1:3" x14ac:dyDescent="0.2">
      <c r="A7277" s="6"/>
      <c r="B7277" s="6"/>
      <c r="C7277" s="10"/>
    </row>
    <row r="7278" spans="1:3" x14ac:dyDescent="0.2">
      <c r="A7278" s="6"/>
      <c r="B7278" s="6"/>
      <c r="C7278" s="10"/>
    </row>
    <row r="7279" spans="1:3" x14ac:dyDescent="0.2">
      <c r="A7279" s="6"/>
      <c r="B7279" s="6"/>
      <c r="C7279" s="10"/>
    </row>
    <row r="7280" spans="1:3" x14ac:dyDescent="0.2">
      <c r="A7280" s="6"/>
      <c r="B7280" s="6"/>
      <c r="C7280" s="10"/>
    </row>
    <row r="7281" spans="1:3" x14ac:dyDescent="0.2">
      <c r="A7281" s="6"/>
      <c r="B7281" s="6"/>
      <c r="C7281" s="10"/>
    </row>
    <row r="7282" spans="1:3" x14ac:dyDescent="0.2">
      <c r="A7282" s="6"/>
      <c r="B7282" s="6"/>
      <c r="C7282" s="10"/>
    </row>
    <row r="7283" spans="1:3" x14ac:dyDescent="0.2">
      <c r="A7283" s="6"/>
      <c r="B7283" s="6"/>
      <c r="C7283" s="10"/>
    </row>
    <row r="7284" spans="1:3" x14ac:dyDescent="0.2">
      <c r="A7284" s="6"/>
      <c r="B7284" s="6"/>
      <c r="C7284" s="10"/>
    </row>
    <row r="7285" spans="1:3" x14ac:dyDescent="0.2">
      <c r="A7285" s="6"/>
      <c r="B7285" s="6"/>
      <c r="C7285" s="10"/>
    </row>
    <row r="7286" spans="1:3" x14ac:dyDescent="0.2">
      <c r="A7286" s="6"/>
      <c r="B7286" s="6"/>
      <c r="C7286" s="10"/>
    </row>
    <row r="7287" spans="1:3" x14ac:dyDescent="0.2">
      <c r="A7287" s="6"/>
      <c r="B7287" s="6"/>
      <c r="C7287" s="10"/>
    </row>
    <row r="7288" spans="1:3" x14ac:dyDescent="0.2">
      <c r="A7288" s="6"/>
      <c r="B7288" s="6"/>
      <c r="C7288" s="10"/>
    </row>
    <row r="7289" spans="1:3" x14ac:dyDescent="0.2">
      <c r="A7289" s="6"/>
      <c r="B7289" s="6"/>
      <c r="C7289" s="10"/>
    </row>
    <row r="7290" spans="1:3" x14ac:dyDescent="0.2">
      <c r="A7290" s="6"/>
      <c r="B7290" s="6"/>
      <c r="C7290" s="10"/>
    </row>
    <row r="7291" spans="1:3" x14ac:dyDescent="0.2">
      <c r="A7291" s="6"/>
      <c r="B7291" s="6"/>
      <c r="C7291" s="10"/>
    </row>
    <row r="7292" spans="1:3" x14ac:dyDescent="0.2">
      <c r="A7292" s="6"/>
      <c r="B7292" s="6"/>
      <c r="C7292" s="10"/>
    </row>
    <row r="7293" spans="1:3" x14ac:dyDescent="0.2">
      <c r="A7293" s="6"/>
      <c r="B7293" s="6"/>
      <c r="C7293" s="10"/>
    </row>
    <row r="7294" spans="1:3" x14ac:dyDescent="0.2">
      <c r="A7294" s="6"/>
      <c r="B7294" s="6"/>
      <c r="C7294" s="10"/>
    </row>
    <row r="7295" spans="1:3" x14ac:dyDescent="0.2">
      <c r="A7295" s="6"/>
      <c r="B7295" s="6"/>
      <c r="C7295" s="10"/>
    </row>
    <row r="7296" spans="1:3" x14ac:dyDescent="0.2">
      <c r="A7296" s="6"/>
      <c r="B7296" s="6"/>
      <c r="C7296" s="10"/>
    </row>
    <row r="7297" spans="1:3" x14ac:dyDescent="0.2">
      <c r="A7297" s="6"/>
      <c r="B7297" s="6"/>
      <c r="C7297" s="10"/>
    </row>
    <row r="7298" spans="1:3" x14ac:dyDescent="0.2">
      <c r="A7298" s="6"/>
      <c r="B7298" s="6"/>
      <c r="C7298" s="10"/>
    </row>
    <row r="7299" spans="1:3" x14ac:dyDescent="0.2">
      <c r="A7299" s="6"/>
      <c r="B7299" s="6"/>
      <c r="C7299" s="10"/>
    </row>
    <row r="7300" spans="1:3" x14ac:dyDescent="0.2">
      <c r="A7300" s="6"/>
      <c r="B7300" s="6"/>
      <c r="C7300" s="10"/>
    </row>
    <row r="7301" spans="1:3" x14ac:dyDescent="0.2">
      <c r="A7301" s="6"/>
      <c r="B7301" s="6"/>
      <c r="C7301" s="10"/>
    </row>
    <row r="7302" spans="1:3" x14ac:dyDescent="0.2">
      <c r="A7302" s="6"/>
      <c r="B7302" s="6"/>
      <c r="C7302" s="10"/>
    </row>
    <row r="7303" spans="1:3" x14ac:dyDescent="0.2">
      <c r="A7303" s="6"/>
      <c r="B7303" s="6"/>
      <c r="C7303" s="10"/>
    </row>
    <row r="7304" spans="1:3" x14ac:dyDescent="0.2">
      <c r="A7304" s="6"/>
      <c r="B7304" s="6"/>
      <c r="C7304" s="10"/>
    </row>
    <row r="7305" spans="1:3" x14ac:dyDescent="0.2">
      <c r="A7305" s="6"/>
      <c r="B7305" s="6"/>
      <c r="C7305" s="10"/>
    </row>
    <row r="7306" spans="1:3" x14ac:dyDescent="0.2">
      <c r="A7306" s="6"/>
      <c r="B7306" s="6"/>
      <c r="C7306" s="10"/>
    </row>
    <row r="7307" spans="1:3" x14ac:dyDescent="0.2">
      <c r="A7307" s="6"/>
      <c r="B7307" s="6"/>
      <c r="C7307" s="10"/>
    </row>
    <row r="7308" spans="1:3" x14ac:dyDescent="0.2">
      <c r="A7308" s="6"/>
      <c r="B7308" s="6"/>
      <c r="C7308" s="10"/>
    </row>
    <row r="7309" spans="1:3" x14ac:dyDescent="0.2">
      <c r="A7309" s="6"/>
      <c r="B7309" s="6"/>
      <c r="C7309" s="10"/>
    </row>
    <row r="7310" spans="1:3" x14ac:dyDescent="0.2">
      <c r="A7310" s="6"/>
      <c r="B7310" s="6"/>
      <c r="C7310" s="10"/>
    </row>
    <row r="7311" spans="1:3" x14ac:dyDescent="0.2">
      <c r="A7311" s="6"/>
      <c r="B7311" s="6"/>
      <c r="C7311" s="10"/>
    </row>
    <row r="7312" spans="1:3" x14ac:dyDescent="0.2">
      <c r="A7312" s="6"/>
      <c r="B7312" s="6"/>
      <c r="C7312" s="10"/>
    </row>
    <row r="7313" spans="1:3" x14ac:dyDescent="0.2">
      <c r="A7313" s="6"/>
      <c r="B7313" s="6"/>
      <c r="C7313" s="10"/>
    </row>
    <row r="7314" spans="1:3" x14ac:dyDescent="0.2">
      <c r="A7314" s="6"/>
      <c r="B7314" s="6"/>
      <c r="C7314" s="10"/>
    </row>
    <row r="7315" spans="1:3" x14ac:dyDescent="0.2">
      <c r="A7315" s="6"/>
      <c r="B7315" s="6"/>
      <c r="C7315" s="10"/>
    </row>
    <row r="7316" spans="1:3" x14ac:dyDescent="0.2">
      <c r="A7316" s="6"/>
      <c r="B7316" s="6"/>
      <c r="C7316" s="10"/>
    </row>
    <row r="7317" spans="1:3" x14ac:dyDescent="0.2">
      <c r="A7317" s="6"/>
      <c r="B7317" s="6"/>
      <c r="C7317" s="10"/>
    </row>
    <row r="7318" spans="1:3" x14ac:dyDescent="0.2">
      <c r="A7318" s="6"/>
      <c r="B7318" s="6"/>
      <c r="C7318" s="10"/>
    </row>
    <row r="7319" spans="1:3" x14ac:dyDescent="0.2">
      <c r="A7319" s="6"/>
      <c r="B7319" s="6"/>
      <c r="C7319" s="10"/>
    </row>
    <row r="7320" spans="1:3" x14ac:dyDescent="0.2">
      <c r="A7320" s="6"/>
      <c r="B7320" s="6"/>
      <c r="C7320" s="10"/>
    </row>
    <row r="7321" spans="1:3" x14ac:dyDescent="0.2">
      <c r="A7321" s="6"/>
      <c r="B7321" s="6"/>
      <c r="C7321" s="10"/>
    </row>
    <row r="7322" spans="1:3" x14ac:dyDescent="0.2">
      <c r="A7322" s="6"/>
      <c r="B7322" s="6"/>
      <c r="C7322" s="10"/>
    </row>
    <row r="7323" spans="1:3" x14ac:dyDescent="0.2">
      <c r="A7323" s="6"/>
      <c r="B7323" s="6"/>
      <c r="C7323" s="10"/>
    </row>
    <row r="7324" spans="1:3" x14ac:dyDescent="0.2">
      <c r="A7324" s="6"/>
      <c r="B7324" s="6"/>
      <c r="C7324" s="10"/>
    </row>
    <row r="7325" spans="1:3" x14ac:dyDescent="0.2">
      <c r="A7325" s="6"/>
      <c r="B7325" s="6"/>
      <c r="C7325" s="10"/>
    </row>
    <row r="7326" spans="1:3" x14ac:dyDescent="0.2">
      <c r="A7326" s="6"/>
      <c r="B7326" s="6"/>
      <c r="C7326" s="10"/>
    </row>
    <row r="7327" spans="1:3" x14ac:dyDescent="0.2">
      <c r="A7327" s="6"/>
      <c r="B7327" s="6"/>
      <c r="C7327" s="10"/>
    </row>
    <row r="7328" spans="1:3" x14ac:dyDescent="0.2">
      <c r="A7328" s="6"/>
      <c r="B7328" s="6"/>
      <c r="C7328" s="10"/>
    </row>
    <row r="7329" spans="1:3" x14ac:dyDescent="0.2">
      <c r="A7329" s="6"/>
      <c r="B7329" s="6"/>
      <c r="C7329" s="10"/>
    </row>
    <row r="7330" spans="1:3" x14ac:dyDescent="0.2">
      <c r="A7330" s="6"/>
      <c r="B7330" s="6"/>
      <c r="C7330" s="10"/>
    </row>
    <row r="7331" spans="1:3" x14ac:dyDescent="0.2">
      <c r="A7331" s="6"/>
      <c r="B7331" s="6"/>
      <c r="C7331" s="10"/>
    </row>
    <row r="7332" spans="1:3" x14ac:dyDescent="0.2">
      <c r="A7332" s="6"/>
      <c r="B7332" s="6"/>
      <c r="C7332" s="10"/>
    </row>
    <row r="7333" spans="1:3" x14ac:dyDescent="0.2">
      <c r="A7333" s="6"/>
      <c r="B7333" s="6"/>
      <c r="C7333" s="10"/>
    </row>
    <row r="7334" spans="1:3" x14ac:dyDescent="0.2">
      <c r="A7334" s="6"/>
      <c r="B7334" s="6"/>
      <c r="C7334" s="10"/>
    </row>
    <row r="7335" spans="1:3" x14ac:dyDescent="0.2">
      <c r="A7335" s="6"/>
      <c r="B7335" s="6"/>
      <c r="C7335" s="10"/>
    </row>
    <row r="7336" spans="1:3" x14ac:dyDescent="0.2">
      <c r="A7336" s="6"/>
      <c r="B7336" s="6"/>
      <c r="C7336" s="10"/>
    </row>
    <row r="7337" spans="1:3" x14ac:dyDescent="0.2">
      <c r="A7337" s="6"/>
      <c r="B7337" s="6"/>
      <c r="C7337" s="10"/>
    </row>
    <row r="7338" spans="1:3" x14ac:dyDescent="0.2">
      <c r="A7338" s="6"/>
      <c r="B7338" s="6"/>
      <c r="C7338" s="10"/>
    </row>
    <row r="7339" spans="1:3" x14ac:dyDescent="0.2">
      <c r="A7339" s="6"/>
      <c r="B7339" s="6"/>
      <c r="C7339" s="10"/>
    </row>
    <row r="7340" spans="1:3" x14ac:dyDescent="0.2">
      <c r="A7340" s="6"/>
      <c r="B7340" s="6"/>
      <c r="C7340" s="10"/>
    </row>
    <row r="7341" spans="1:3" x14ac:dyDescent="0.2">
      <c r="A7341" s="6"/>
      <c r="B7341" s="6"/>
      <c r="C7341" s="10"/>
    </row>
    <row r="7342" spans="1:3" x14ac:dyDescent="0.2">
      <c r="A7342" s="6"/>
      <c r="B7342" s="6"/>
      <c r="C7342" s="10"/>
    </row>
    <row r="7343" spans="1:3" x14ac:dyDescent="0.2">
      <c r="A7343" s="6"/>
      <c r="B7343" s="6"/>
      <c r="C7343" s="10"/>
    </row>
    <row r="7344" spans="1:3" x14ac:dyDescent="0.2">
      <c r="A7344" s="6"/>
      <c r="B7344" s="6"/>
      <c r="C7344" s="10"/>
    </row>
    <row r="7345" spans="1:3" x14ac:dyDescent="0.2">
      <c r="A7345" s="6"/>
      <c r="B7345" s="6"/>
      <c r="C7345" s="10"/>
    </row>
    <row r="7346" spans="1:3" x14ac:dyDescent="0.2">
      <c r="A7346" s="6"/>
      <c r="B7346" s="6"/>
      <c r="C7346" s="10"/>
    </row>
    <row r="7347" spans="1:3" x14ac:dyDescent="0.2">
      <c r="A7347" s="6"/>
      <c r="B7347" s="6"/>
      <c r="C7347" s="10"/>
    </row>
    <row r="7348" spans="1:3" x14ac:dyDescent="0.2">
      <c r="A7348" s="6"/>
      <c r="B7348" s="6"/>
      <c r="C7348" s="10"/>
    </row>
    <row r="7349" spans="1:3" x14ac:dyDescent="0.2">
      <c r="A7349" s="6"/>
      <c r="B7349" s="6"/>
      <c r="C7349" s="10"/>
    </row>
    <row r="7350" spans="1:3" x14ac:dyDescent="0.2">
      <c r="A7350" s="6"/>
      <c r="B7350" s="6"/>
      <c r="C7350" s="10"/>
    </row>
    <row r="7351" spans="1:3" x14ac:dyDescent="0.2">
      <c r="A7351" s="6"/>
      <c r="B7351" s="6"/>
      <c r="C7351" s="10"/>
    </row>
    <row r="7352" spans="1:3" x14ac:dyDescent="0.2">
      <c r="A7352" s="6"/>
      <c r="B7352" s="6"/>
      <c r="C7352" s="10"/>
    </row>
    <row r="7353" spans="1:3" x14ac:dyDescent="0.2">
      <c r="A7353" s="6"/>
      <c r="B7353" s="6"/>
      <c r="C7353" s="10"/>
    </row>
    <row r="7354" spans="1:3" x14ac:dyDescent="0.2">
      <c r="A7354" s="6"/>
      <c r="B7354" s="6"/>
      <c r="C7354" s="10"/>
    </row>
    <row r="7355" spans="1:3" x14ac:dyDescent="0.2">
      <c r="A7355" s="6"/>
      <c r="B7355" s="6"/>
      <c r="C7355" s="10"/>
    </row>
    <row r="7356" spans="1:3" x14ac:dyDescent="0.2">
      <c r="A7356" s="6"/>
      <c r="B7356" s="6"/>
      <c r="C7356" s="10"/>
    </row>
    <row r="7357" spans="1:3" x14ac:dyDescent="0.2">
      <c r="A7357" s="6"/>
      <c r="B7357" s="6"/>
      <c r="C7357" s="10"/>
    </row>
    <row r="7358" spans="1:3" x14ac:dyDescent="0.2">
      <c r="A7358" s="6"/>
      <c r="B7358" s="6"/>
      <c r="C7358" s="10"/>
    </row>
    <row r="7359" spans="1:3" x14ac:dyDescent="0.2">
      <c r="A7359" s="6"/>
      <c r="B7359" s="6"/>
      <c r="C7359" s="10"/>
    </row>
    <row r="7360" spans="1:3" x14ac:dyDescent="0.2">
      <c r="A7360" s="6"/>
      <c r="B7360" s="6"/>
      <c r="C7360" s="10"/>
    </row>
    <row r="7361" spans="1:3" x14ac:dyDescent="0.2">
      <c r="A7361" s="6"/>
      <c r="B7361" s="6"/>
      <c r="C7361" s="10"/>
    </row>
    <row r="7362" spans="1:3" x14ac:dyDescent="0.2">
      <c r="A7362" s="6"/>
      <c r="B7362" s="6"/>
      <c r="C7362" s="10"/>
    </row>
    <row r="7363" spans="1:3" x14ac:dyDescent="0.2">
      <c r="A7363" s="6"/>
      <c r="B7363" s="6"/>
      <c r="C7363" s="10"/>
    </row>
    <row r="7364" spans="1:3" x14ac:dyDescent="0.2">
      <c r="A7364" s="6"/>
      <c r="B7364" s="6"/>
      <c r="C7364" s="10"/>
    </row>
    <row r="7365" spans="1:3" x14ac:dyDescent="0.2">
      <c r="A7365" s="6"/>
      <c r="B7365" s="6"/>
      <c r="C7365" s="10"/>
    </row>
    <row r="7366" spans="1:3" x14ac:dyDescent="0.2">
      <c r="A7366" s="6"/>
      <c r="B7366" s="6"/>
      <c r="C7366" s="10"/>
    </row>
    <row r="7367" spans="1:3" x14ac:dyDescent="0.2">
      <c r="A7367" s="6"/>
      <c r="B7367" s="6"/>
      <c r="C7367" s="10"/>
    </row>
    <row r="7368" spans="1:3" x14ac:dyDescent="0.2">
      <c r="A7368" s="6"/>
      <c r="B7368" s="6"/>
      <c r="C7368" s="10"/>
    </row>
    <row r="7369" spans="1:3" x14ac:dyDescent="0.2">
      <c r="A7369" s="6"/>
      <c r="B7369" s="6"/>
      <c r="C7369" s="10"/>
    </row>
    <row r="7370" spans="1:3" x14ac:dyDescent="0.2">
      <c r="A7370" s="6"/>
      <c r="B7370" s="6"/>
      <c r="C7370" s="10"/>
    </row>
    <row r="7371" spans="1:3" x14ac:dyDescent="0.2">
      <c r="A7371" s="6"/>
      <c r="B7371" s="6"/>
      <c r="C7371" s="10"/>
    </row>
    <row r="7372" spans="1:3" x14ac:dyDescent="0.2">
      <c r="A7372" s="6"/>
      <c r="B7372" s="6"/>
      <c r="C7372" s="10"/>
    </row>
    <row r="7373" spans="1:3" x14ac:dyDescent="0.2">
      <c r="A7373" s="6"/>
      <c r="B7373" s="6"/>
      <c r="C7373" s="10"/>
    </row>
    <row r="7374" spans="1:3" x14ac:dyDescent="0.2">
      <c r="A7374" s="6"/>
      <c r="B7374" s="6"/>
      <c r="C7374" s="10"/>
    </row>
    <row r="7375" spans="1:3" x14ac:dyDescent="0.2">
      <c r="A7375" s="6"/>
      <c r="B7375" s="6"/>
      <c r="C7375" s="10"/>
    </row>
    <row r="7376" spans="1:3" x14ac:dyDescent="0.2">
      <c r="A7376" s="6"/>
      <c r="B7376" s="6"/>
      <c r="C7376" s="10"/>
    </row>
    <row r="7377" spans="1:3" x14ac:dyDescent="0.2">
      <c r="A7377" s="6"/>
      <c r="B7377" s="6"/>
      <c r="C7377" s="10"/>
    </row>
    <row r="7378" spans="1:3" x14ac:dyDescent="0.2">
      <c r="A7378" s="6"/>
      <c r="B7378" s="6"/>
      <c r="C7378" s="10"/>
    </row>
    <row r="7379" spans="1:3" x14ac:dyDescent="0.2">
      <c r="A7379" s="6"/>
      <c r="B7379" s="6"/>
      <c r="C7379" s="10"/>
    </row>
    <row r="7380" spans="1:3" x14ac:dyDescent="0.2">
      <c r="A7380" s="6"/>
      <c r="B7380" s="6"/>
      <c r="C7380" s="10"/>
    </row>
    <row r="7381" spans="1:3" x14ac:dyDescent="0.2">
      <c r="A7381" s="6"/>
      <c r="B7381" s="6"/>
      <c r="C7381" s="10"/>
    </row>
    <row r="7382" spans="1:3" x14ac:dyDescent="0.2">
      <c r="A7382" s="6"/>
      <c r="B7382" s="6"/>
      <c r="C7382" s="10"/>
    </row>
    <row r="7383" spans="1:3" x14ac:dyDescent="0.2">
      <c r="A7383" s="6"/>
      <c r="B7383" s="6"/>
      <c r="C7383" s="10"/>
    </row>
    <row r="7384" spans="1:3" x14ac:dyDescent="0.2">
      <c r="A7384" s="6"/>
      <c r="B7384" s="6"/>
      <c r="C7384" s="10"/>
    </row>
    <row r="7385" spans="1:3" x14ac:dyDescent="0.2">
      <c r="A7385" s="6"/>
      <c r="B7385" s="6"/>
      <c r="C7385" s="10"/>
    </row>
    <row r="7386" spans="1:3" x14ac:dyDescent="0.2">
      <c r="A7386" s="6"/>
      <c r="B7386" s="6"/>
      <c r="C7386" s="10"/>
    </row>
    <row r="7387" spans="1:3" x14ac:dyDescent="0.2">
      <c r="A7387" s="6"/>
      <c r="B7387" s="6"/>
      <c r="C7387" s="10"/>
    </row>
    <row r="7388" spans="1:3" x14ac:dyDescent="0.2">
      <c r="A7388" s="6"/>
      <c r="B7388" s="6"/>
      <c r="C7388" s="10"/>
    </row>
    <row r="7389" spans="1:3" x14ac:dyDescent="0.2">
      <c r="A7389" s="6"/>
      <c r="B7389" s="6"/>
      <c r="C7389" s="10"/>
    </row>
    <row r="7390" spans="1:3" x14ac:dyDescent="0.2">
      <c r="A7390" s="6"/>
      <c r="B7390" s="6"/>
      <c r="C7390" s="10"/>
    </row>
    <row r="7391" spans="1:3" x14ac:dyDescent="0.2">
      <c r="A7391" s="6"/>
      <c r="B7391" s="6"/>
      <c r="C7391" s="10"/>
    </row>
    <row r="7392" spans="1:3" x14ac:dyDescent="0.2">
      <c r="A7392" s="6"/>
      <c r="B7392" s="6"/>
      <c r="C7392" s="10"/>
    </row>
    <row r="7393" spans="1:3" x14ac:dyDescent="0.2">
      <c r="A7393" s="6"/>
      <c r="B7393" s="6"/>
      <c r="C7393" s="10"/>
    </row>
    <row r="7394" spans="1:3" x14ac:dyDescent="0.2">
      <c r="A7394" s="6"/>
      <c r="B7394" s="6"/>
      <c r="C7394" s="10"/>
    </row>
    <row r="7395" spans="1:3" x14ac:dyDescent="0.2">
      <c r="A7395" s="6"/>
      <c r="B7395" s="6"/>
      <c r="C7395" s="10"/>
    </row>
    <row r="7396" spans="1:3" x14ac:dyDescent="0.2">
      <c r="A7396" s="6"/>
      <c r="B7396" s="6"/>
      <c r="C7396" s="10"/>
    </row>
    <row r="7397" spans="1:3" x14ac:dyDescent="0.2">
      <c r="A7397" s="6"/>
      <c r="B7397" s="6"/>
      <c r="C7397" s="10"/>
    </row>
    <row r="7398" spans="1:3" x14ac:dyDescent="0.2">
      <c r="A7398" s="6"/>
      <c r="B7398" s="6"/>
      <c r="C7398" s="10"/>
    </row>
    <row r="7399" spans="1:3" x14ac:dyDescent="0.2">
      <c r="A7399" s="6"/>
      <c r="B7399" s="6"/>
      <c r="C7399" s="10"/>
    </row>
    <row r="7400" spans="1:3" x14ac:dyDescent="0.2">
      <c r="A7400" s="6"/>
      <c r="B7400" s="6"/>
      <c r="C7400" s="10"/>
    </row>
    <row r="7401" spans="1:3" x14ac:dyDescent="0.2">
      <c r="A7401" s="6"/>
      <c r="B7401" s="6"/>
      <c r="C7401" s="10"/>
    </row>
    <row r="7402" spans="1:3" x14ac:dyDescent="0.2">
      <c r="A7402" s="6"/>
      <c r="B7402" s="6"/>
      <c r="C7402" s="10"/>
    </row>
    <row r="7403" spans="1:3" x14ac:dyDescent="0.2">
      <c r="A7403" s="6"/>
      <c r="B7403" s="6"/>
      <c r="C7403" s="10"/>
    </row>
    <row r="7404" spans="1:3" x14ac:dyDescent="0.2">
      <c r="A7404" s="6"/>
      <c r="B7404" s="6"/>
      <c r="C7404" s="10"/>
    </row>
    <row r="7405" spans="1:3" x14ac:dyDescent="0.2">
      <c r="A7405" s="6"/>
      <c r="B7405" s="6"/>
      <c r="C7405" s="10"/>
    </row>
    <row r="7406" spans="1:3" x14ac:dyDescent="0.2">
      <c r="A7406" s="6"/>
      <c r="B7406" s="6"/>
      <c r="C7406" s="10"/>
    </row>
    <row r="7407" spans="1:3" x14ac:dyDescent="0.2">
      <c r="A7407" s="6"/>
      <c r="B7407" s="6"/>
      <c r="C7407" s="10"/>
    </row>
    <row r="7408" spans="1:3" x14ac:dyDescent="0.2">
      <c r="A7408" s="6"/>
      <c r="B7408" s="6"/>
      <c r="C7408" s="10"/>
    </row>
    <row r="7409" spans="1:3" x14ac:dyDescent="0.2">
      <c r="A7409" s="6"/>
      <c r="B7409" s="6"/>
      <c r="C7409" s="10"/>
    </row>
    <row r="7410" spans="1:3" x14ac:dyDescent="0.2">
      <c r="A7410" s="6"/>
      <c r="B7410" s="6"/>
      <c r="C7410" s="10"/>
    </row>
    <row r="7411" spans="1:3" x14ac:dyDescent="0.2">
      <c r="A7411" s="6"/>
      <c r="B7411" s="6"/>
      <c r="C7411" s="10"/>
    </row>
    <row r="7412" spans="1:3" x14ac:dyDescent="0.2">
      <c r="A7412" s="6"/>
      <c r="B7412" s="6"/>
      <c r="C7412" s="10"/>
    </row>
    <row r="7413" spans="1:3" x14ac:dyDescent="0.2">
      <c r="A7413" s="6"/>
      <c r="B7413" s="6"/>
      <c r="C7413" s="10"/>
    </row>
    <row r="7414" spans="1:3" x14ac:dyDescent="0.2">
      <c r="A7414" s="6"/>
      <c r="B7414" s="6"/>
      <c r="C7414" s="10"/>
    </row>
    <row r="7415" spans="1:3" x14ac:dyDescent="0.2">
      <c r="A7415" s="6"/>
      <c r="B7415" s="6"/>
      <c r="C7415" s="10"/>
    </row>
    <row r="7416" spans="1:3" x14ac:dyDescent="0.2">
      <c r="A7416" s="6"/>
      <c r="B7416" s="6"/>
      <c r="C7416" s="10"/>
    </row>
    <row r="7417" spans="1:3" x14ac:dyDescent="0.2">
      <c r="A7417" s="6"/>
      <c r="B7417" s="6"/>
      <c r="C7417" s="10"/>
    </row>
    <row r="7418" spans="1:3" x14ac:dyDescent="0.2">
      <c r="A7418" s="6"/>
      <c r="B7418" s="6"/>
      <c r="C7418" s="10"/>
    </row>
    <row r="7419" spans="1:3" x14ac:dyDescent="0.2">
      <c r="A7419" s="6"/>
      <c r="B7419" s="6"/>
      <c r="C7419" s="10"/>
    </row>
    <row r="7420" spans="1:3" x14ac:dyDescent="0.2">
      <c r="A7420" s="6"/>
      <c r="B7420" s="6"/>
      <c r="C7420" s="10"/>
    </row>
    <row r="7421" spans="1:3" x14ac:dyDescent="0.2">
      <c r="A7421" s="6"/>
      <c r="B7421" s="6"/>
      <c r="C7421" s="10"/>
    </row>
    <row r="7422" spans="1:3" x14ac:dyDescent="0.2">
      <c r="A7422" s="6"/>
      <c r="B7422" s="6"/>
      <c r="C7422" s="10"/>
    </row>
    <row r="7423" spans="1:3" x14ac:dyDescent="0.2">
      <c r="A7423" s="6"/>
      <c r="B7423" s="6"/>
      <c r="C7423" s="10"/>
    </row>
    <row r="7424" spans="1:3" x14ac:dyDescent="0.2">
      <c r="A7424" s="6"/>
      <c r="B7424" s="6"/>
      <c r="C7424" s="10"/>
    </row>
    <row r="7425" spans="1:3" x14ac:dyDescent="0.2">
      <c r="A7425" s="6"/>
      <c r="B7425" s="6"/>
      <c r="C7425" s="10"/>
    </row>
    <row r="7426" spans="1:3" x14ac:dyDescent="0.2">
      <c r="A7426" s="6"/>
      <c r="B7426" s="6"/>
      <c r="C7426" s="10"/>
    </row>
    <row r="7427" spans="1:3" x14ac:dyDescent="0.2">
      <c r="A7427" s="6"/>
      <c r="B7427" s="6"/>
      <c r="C7427" s="10"/>
    </row>
    <row r="7428" spans="1:3" x14ac:dyDescent="0.2">
      <c r="A7428" s="6"/>
      <c r="B7428" s="6"/>
      <c r="C7428" s="10"/>
    </row>
    <row r="7429" spans="1:3" x14ac:dyDescent="0.2">
      <c r="A7429" s="6"/>
      <c r="B7429" s="6"/>
      <c r="C7429" s="10"/>
    </row>
    <row r="7430" spans="1:3" x14ac:dyDescent="0.2">
      <c r="A7430" s="6"/>
      <c r="B7430" s="6"/>
      <c r="C7430" s="10"/>
    </row>
    <row r="7431" spans="1:3" x14ac:dyDescent="0.2">
      <c r="A7431" s="6"/>
      <c r="B7431" s="6"/>
      <c r="C7431" s="10"/>
    </row>
    <row r="7432" spans="1:3" x14ac:dyDescent="0.2">
      <c r="A7432" s="6"/>
      <c r="B7432" s="6"/>
      <c r="C7432" s="10"/>
    </row>
    <row r="7433" spans="1:3" x14ac:dyDescent="0.2">
      <c r="A7433" s="6"/>
      <c r="B7433" s="6"/>
      <c r="C7433" s="10"/>
    </row>
    <row r="7434" spans="1:3" x14ac:dyDescent="0.2">
      <c r="A7434" s="6"/>
      <c r="B7434" s="6"/>
      <c r="C7434" s="10"/>
    </row>
    <row r="7435" spans="1:3" x14ac:dyDescent="0.2">
      <c r="A7435" s="6"/>
      <c r="B7435" s="6"/>
      <c r="C7435" s="10"/>
    </row>
    <row r="7436" spans="1:3" x14ac:dyDescent="0.2">
      <c r="A7436" s="6"/>
      <c r="B7436" s="6"/>
      <c r="C7436" s="10"/>
    </row>
    <row r="7437" spans="1:3" x14ac:dyDescent="0.2">
      <c r="A7437" s="6"/>
      <c r="B7437" s="6"/>
      <c r="C7437" s="10"/>
    </row>
    <row r="7438" spans="1:3" x14ac:dyDescent="0.2">
      <c r="A7438" s="6"/>
      <c r="B7438" s="6"/>
      <c r="C7438" s="10"/>
    </row>
    <row r="7439" spans="1:3" x14ac:dyDescent="0.2">
      <c r="A7439" s="6"/>
      <c r="B7439" s="6"/>
      <c r="C7439" s="10"/>
    </row>
    <row r="7440" spans="1:3" x14ac:dyDescent="0.2">
      <c r="A7440" s="6"/>
      <c r="B7440" s="6"/>
      <c r="C7440" s="10"/>
    </row>
    <row r="7441" spans="1:3" x14ac:dyDescent="0.2">
      <c r="A7441" s="6"/>
      <c r="B7441" s="6"/>
      <c r="C7441" s="10"/>
    </row>
    <row r="7442" spans="1:3" x14ac:dyDescent="0.2">
      <c r="A7442" s="6"/>
      <c r="B7442" s="6"/>
      <c r="C7442" s="10"/>
    </row>
    <row r="7443" spans="1:3" x14ac:dyDescent="0.2">
      <c r="A7443" s="6"/>
      <c r="B7443" s="6"/>
      <c r="C7443" s="10"/>
    </row>
    <row r="7444" spans="1:3" x14ac:dyDescent="0.2">
      <c r="A7444" s="6"/>
      <c r="B7444" s="6"/>
      <c r="C7444" s="10"/>
    </row>
    <row r="7445" spans="1:3" x14ac:dyDescent="0.2">
      <c r="A7445" s="6"/>
      <c r="B7445" s="6"/>
      <c r="C7445" s="10"/>
    </row>
    <row r="7446" spans="1:3" x14ac:dyDescent="0.2">
      <c r="A7446" s="6"/>
      <c r="B7446" s="6"/>
      <c r="C7446" s="10"/>
    </row>
    <row r="7447" spans="1:3" x14ac:dyDescent="0.2">
      <c r="A7447" s="6"/>
      <c r="B7447" s="6"/>
      <c r="C7447" s="10"/>
    </row>
    <row r="7448" spans="1:3" x14ac:dyDescent="0.2">
      <c r="A7448" s="6"/>
      <c r="B7448" s="6"/>
      <c r="C7448" s="10"/>
    </row>
    <row r="7449" spans="1:3" x14ac:dyDescent="0.2">
      <c r="A7449" s="6"/>
      <c r="B7449" s="6"/>
      <c r="C7449" s="10"/>
    </row>
    <row r="7450" spans="1:3" x14ac:dyDescent="0.2">
      <c r="A7450" s="6"/>
      <c r="B7450" s="6"/>
      <c r="C7450" s="10"/>
    </row>
    <row r="7451" spans="1:3" x14ac:dyDescent="0.2">
      <c r="A7451" s="6"/>
      <c r="B7451" s="6"/>
      <c r="C7451" s="10"/>
    </row>
    <row r="7452" spans="1:3" x14ac:dyDescent="0.2">
      <c r="A7452" s="6"/>
      <c r="B7452" s="6"/>
      <c r="C7452" s="10"/>
    </row>
    <row r="7453" spans="1:3" x14ac:dyDescent="0.2">
      <c r="A7453" s="6"/>
      <c r="B7453" s="6"/>
      <c r="C7453" s="10"/>
    </row>
    <row r="7454" spans="1:3" x14ac:dyDescent="0.2">
      <c r="A7454" s="6"/>
      <c r="B7454" s="6"/>
      <c r="C7454" s="10"/>
    </row>
    <row r="7455" spans="1:3" x14ac:dyDescent="0.2">
      <c r="A7455" s="6"/>
      <c r="B7455" s="6"/>
      <c r="C7455" s="10"/>
    </row>
    <row r="7456" spans="1:3" x14ac:dyDescent="0.2">
      <c r="A7456" s="6"/>
      <c r="B7456" s="6"/>
      <c r="C7456" s="10"/>
    </row>
    <row r="7457" spans="1:3" x14ac:dyDescent="0.2">
      <c r="A7457" s="6"/>
      <c r="B7457" s="6"/>
      <c r="C7457" s="10"/>
    </row>
    <row r="7458" spans="1:3" x14ac:dyDescent="0.2">
      <c r="A7458" s="6"/>
      <c r="B7458" s="6"/>
      <c r="C7458" s="10"/>
    </row>
    <row r="7459" spans="1:3" x14ac:dyDescent="0.2">
      <c r="A7459" s="6"/>
      <c r="B7459" s="6"/>
      <c r="C7459" s="10"/>
    </row>
    <row r="7460" spans="1:3" x14ac:dyDescent="0.2">
      <c r="A7460" s="6"/>
      <c r="B7460" s="6"/>
      <c r="C7460" s="10"/>
    </row>
    <row r="7461" spans="1:3" x14ac:dyDescent="0.2">
      <c r="A7461" s="6"/>
      <c r="B7461" s="6"/>
      <c r="C7461" s="10"/>
    </row>
    <row r="7462" spans="1:3" x14ac:dyDescent="0.2">
      <c r="A7462" s="6"/>
      <c r="B7462" s="6"/>
      <c r="C7462" s="10"/>
    </row>
    <row r="7463" spans="1:3" x14ac:dyDescent="0.2">
      <c r="A7463" s="6"/>
      <c r="B7463" s="6"/>
      <c r="C7463" s="10"/>
    </row>
    <row r="7464" spans="1:3" x14ac:dyDescent="0.2">
      <c r="A7464" s="6"/>
      <c r="B7464" s="6"/>
      <c r="C7464" s="10"/>
    </row>
    <row r="7465" spans="1:3" x14ac:dyDescent="0.2">
      <c r="A7465" s="6"/>
      <c r="B7465" s="6"/>
      <c r="C7465" s="10"/>
    </row>
    <row r="7466" spans="1:3" x14ac:dyDescent="0.2">
      <c r="A7466" s="6"/>
      <c r="B7466" s="6"/>
      <c r="C7466" s="10"/>
    </row>
    <row r="7467" spans="1:3" x14ac:dyDescent="0.2">
      <c r="A7467" s="6"/>
      <c r="B7467" s="6"/>
      <c r="C7467" s="10"/>
    </row>
    <row r="7468" spans="1:3" x14ac:dyDescent="0.2">
      <c r="A7468" s="6"/>
      <c r="B7468" s="6"/>
      <c r="C7468" s="10"/>
    </row>
    <row r="7469" spans="1:3" x14ac:dyDescent="0.2">
      <c r="A7469" s="6"/>
      <c r="B7469" s="6"/>
      <c r="C7469" s="10"/>
    </row>
    <row r="7470" spans="1:3" x14ac:dyDescent="0.2">
      <c r="A7470" s="6"/>
      <c r="B7470" s="6"/>
      <c r="C7470" s="10"/>
    </row>
    <row r="7471" spans="1:3" x14ac:dyDescent="0.2">
      <c r="A7471" s="6"/>
      <c r="B7471" s="6"/>
      <c r="C7471" s="10"/>
    </row>
    <row r="7472" spans="1:3" x14ac:dyDescent="0.2">
      <c r="A7472" s="6"/>
      <c r="B7472" s="6"/>
      <c r="C7472" s="10"/>
    </row>
    <row r="7473" spans="1:3" x14ac:dyDescent="0.2">
      <c r="A7473" s="6"/>
      <c r="B7473" s="6"/>
      <c r="C7473" s="10"/>
    </row>
    <row r="7474" spans="1:3" x14ac:dyDescent="0.2">
      <c r="A7474" s="6"/>
      <c r="B7474" s="6"/>
      <c r="C7474" s="10"/>
    </row>
    <row r="7475" spans="1:3" x14ac:dyDescent="0.2">
      <c r="A7475" s="6"/>
      <c r="B7475" s="6"/>
      <c r="C7475" s="10"/>
    </row>
    <row r="7476" spans="1:3" x14ac:dyDescent="0.2">
      <c r="A7476" s="6"/>
      <c r="B7476" s="6"/>
      <c r="C7476" s="10"/>
    </row>
    <row r="7477" spans="1:3" x14ac:dyDescent="0.2">
      <c r="A7477" s="6"/>
      <c r="B7477" s="6"/>
      <c r="C7477" s="10"/>
    </row>
    <row r="7478" spans="1:3" x14ac:dyDescent="0.2">
      <c r="A7478" s="6"/>
      <c r="B7478" s="6"/>
      <c r="C7478" s="10"/>
    </row>
    <row r="7479" spans="1:3" x14ac:dyDescent="0.2">
      <c r="A7479" s="6"/>
      <c r="B7479" s="6"/>
      <c r="C7479" s="10"/>
    </row>
    <row r="7480" spans="1:3" x14ac:dyDescent="0.2">
      <c r="A7480" s="6"/>
      <c r="B7480" s="6"/>
      <c r="C7480" s="10"/>
    </row>
    <row r="7481" spans="1:3" x14ac:dyDescent="0.2">
      <c r="A7481" s="6"/>
      <c r="B7481" s="6"/>
      <c r="C7481" s="10"/>
    </row>
    <row r="7482" spans="1:3" x14ac:dyDescent="0.2">
      <c r="A7482" s="6"/>
      <c r="B7482" s="6"/>
      <c r="C7482" s="10"/>
    </row>
    <row r="7483" spans="1:3" x14ac:dyDescent="0.2">
      <c r="A7483" s="6"/>
      <c r="B7483" s="6"/>
      <c r="C7483" s="10"/>
    </row>
    <row r="7484" spans="1:3" x14ac:dyDescent="0.2">
      <c r="A7484" s="6"/>
      <c r="B7484" s="6"/>
      <c r="C7484" s="10"/>
    </row>
    <row r="7485" spans="1:3" x14ac:dyDescent="0.2">
      <c r="A7485" s="6"/>
      <c r="B7485" s="6"/>
      <c r="C7485" s="10"/>
    </row>
    <row r="7486" spans="1:3" x14ac:dyDescent="0.2">
      <c r="A7486" s="6"/>
      <c r="B7486" s="6"/>
      <c r="C7486" s="10"/>
    </row>
    <row r="7487" spans="1:3" x14ac:dyDescent="0.2">
      <c r="A7487" s="6"/>
      <c r="B7487" s="6"/>
      <c r="C7487" s="10"/>
    </row>
    <row r="7488" spans="1:3" x14ac:dyDescent="0.2">
      <c r="A7488" s="6"/>
      <c r="B7488" s="6"/>
      <c r="C7488" s="10"/>
    </row>
    <row r="7489" spans="1:3" x14ac:dyDescent="0.2">
      <c r="A7489" s="6"/>
      <c r="B7489" s="6"/>
      <c r="C7489" s="10"/>
    </row>
    <row r="7490" spans="1:3" x14ac:dyDescent="0.2">
      <c r="A7490" s="6"/>
      <c r="B7490" s="6"/>
      <c r="C7490" s="10"/>
    </row>
    <row r="7491" spans="1:3" x14ac:dyDescent="0.2">
      <c r="A7491" s="6"/>
      <c r="B7491" s="6"/>
      <c r="C7491" s="10"/>
    </row>
    <row r="7492" spans="1:3" x14ac:dyDescent="0.2">
      <c r="A7492" s="6"/>
      <c r="B7492" s="6"/>
      <c r="C7492" s="10"/>
    </row>
    <row r="7493" spans="1:3" x14ac:dyDescent="0.2">
      <c r="A7493" s="6"/>
      <c r="B7493" s="6"/>
      <c r="C7493" s="10"/>
    </row>
    <row r="7494" spans="1:3" x14ac:dyDescent="0.2">
      <c r="A7494" s="6"/>
      <c r="B7494" s="6"/>
      <c r="C7494" s="10"/>
    </row>
    <row r="7495" spans="1:3" x14ac:dyDescent="0.2">
      <c r="A7495" s="6"/>
      <c r="B7495" s="6"/>
      <c r="C7495" s="10"/>
    </row>
    <row r="7496" spans="1:3" x14ac:dyDescent="0.2">
      <c r="A7496" s="6"/>
      <c r="B7496" s="6"/>
      <c r="C7496" s="10"/>
    </row>
    <row r="7497" spans="1:3" x14ac:dyDescent="0.2">
      <c r="A7497" s="6"/>
      <c r="B7497" s="6"/>
      <c r="C7497" s="10"/>
    </row>
    <row r="7498" spans="1:3" x14ac:dyDescent="0.2">
      <c r="A7498" s="6"/>
      <c r="B7498" s="6"/>
      <c r="C7498" s="10"/>
    </row>
    <row r="7499" spans="1:3" x14ac:dyDescent="0.2">
      <c r="A7499" s="6"/>
      <c r="B7499" s="6"/>
      <c r="C7499" s="10"/>
    </row>
    <row r="7500" spans="1:3" x14ac:dyDescent="0.2">
      <c r="A7500" s="6"/>
      <c r="B7500" s="6"/>
      <c r="C7500" s="10"/>
    </row>
    <row r="7501" spans="1:3" x14ac:dyDescent="0.2">
      <c r="A7501" s="6"/>
      <c r="B7501" s="6"/>
      <c r="C7501" s="10"/>
    </row>
    <row r="7502" spans="1:3" x14ac:dyDescent="0.2">
      <c r="A7502" s="6"/>
      <c r="B7502" s="6"/>
      <c r="C7502" s="10"/>
    </row>
    <row r="7503" spans="1:3" x14ac:dyDescent="0.2">
      <c r="A7503" s="6"/>
      <c r="B7503" s="6"/>
      <c r="C7503" s="10"/>
    </row>
    <row r="7504" spans="1:3" x14ac:dyDescent="0.2">
      <c r="A7504" s="6"/>
      <c r="B7504" s="6"/>
      <c r="C7504" s="10"/>
    </row>
    <row r="7505" spans="1:3" x14ac:dyDescent="0.2">
      <c r="A7505" s="6"/>
      <c r="B7505" s="6"/>
      <c r="C7505" s="10"/>
    </row>
    <row r="7506" spans="1:3" x14ac:dyDescent="0.2">
      <c r="A7506" s="6"/>
      <c r="B7506" s="6"/>
      <c r="C7506" s="10"/>
    </row>
    <row r="7507" spans="1:3" x14ac:dyDescent="0.2">
      <c r="A7507" s="6"/>
      <c r="B7507" s="6"/>
      <c r="C7507" s="10"/>
    </row>
    <row r="7508" spans="1:3" x14ac:dyDescent="0.2">
      <c r="A7508" s="6"/>
      <c r="B7508" s="6"/>
      <c r="C7508" s="10"/>
    </row>
    <row r="7509" spans="1:3" x14ac:dyDescent="0.2">
      <c r="A7509" s="6"/>
      <c r="B7509" s="6"/>
      <c r="C7509" s="10"/>
    </row>
    <row r="7510" spans="1:3" x14ac:dyDescent="0.2">
      <c r="A7510" s="6"/>
      <c r="B7510" s="6"/>
      <c r="C7510" s="10"/>
    </row>
    <row r="7511" spans="1:3" x14ac:dyDescent="0.2">
      <c r="A7511" s="6"/>
      <c r="B7511" s="6"/>
      <c r="C7511" s="10"/>
    </row>
    <row r="7512" spans="1:3" x14ac:dyDescent="0.2">
      <c r="A7512" s="6"/>
      <c r="B7512" s="6"/>
      <c r="C7512" s="10"/>
    </row>
    <row r="7513" spans="1:3" x14ac:dyDescent="0.2">
      <c r="A7513" s="6"/>
      <c r="B7513" s="6"/>
      <c r="C7513" s="10"/>
    </row>
    <row r="7514" spans="1:3" x14ac:dyDescent="0.2">
      <c r="A7514" s="6"/>
      <c r="B7514" s="6"/>
      <c r="C7514" s="10"/>
    </row>
    <row r="7515" spans="1:3" x14ac:dyDescent="0.2">
      <c r="A7515" s="6"/>
      <c r="B7515" s="6"/>
      <c r="C7515" s="10"/>
    </row>
    <row r="7516" spans="1:3" x14ac:dyDescent="0.2">
      <c r="A7516" s="6"/>
      <c r="B7516" s="6"/>
      <c r="C7516" s="10"/>
    </row>
    <row r="7517" spans="1:3" x14ac:dyDescent="0.2">
      <c r="A7517" s="6"/>
      <c r="B7517" s="6"/>
      <c r="C7517" s="10"/>
    </row>
    <row r="7518" spans="1:3" x14ac:dyDescent="0.2">
      <c r="A7518" s="6"/>
      <c r="B7518" s="6"/>
      <c r="C7518" s="10"/>
    </row>
    <row r="7519" spans="1:3" x14ac:dyDescent="0.2">
      <c r="A7519" s="6"/>
      <c r="B7519" s="6"/>
      <c r="C7519" s="10"/>
    </row>
    <row r="7520" spans="1:3" x14ac:dyDescent="0.2">
      <c r="A7520" s="6"/>
      <c r="B7520" s="6"/>
      <c r="C7520" s="10"/>
    </row>
    <row r="7521" spans="1:3" x14ac:dyDescent="0.2">
      <c r="A7521" s="6"/>
      <c r="B7521" s="6"/>
      <c r="C7521" s="10"/>
    </row>
    <row r="7522" spans="1:3" x14ac:dyDescent="0.2">
      <c r="A7522" s="6"/>
      <c r="B7522" s="6"/>
      <c r="C7522" s="10"/>
    </row>
    <row r="7523" spans="1:3" x14ac:dyDescent="0.2">
      <c r="A7523" s="6"/>
      <c r="B7523" s="6"/>
      <c r="C7523" s="10"/>
    </row>
    <row r="7524" spans="1:3" x14ac:dyDescent="0.2">
      <c r="A7524" s="6"/>
      <c r="B7524" s="6"/>
      <c r="C7524" s="10"/>
    </row>
    <row r="7525" spans="1:3" x14ac:dyDescent="0.2">
      <c r="A7525" s="6"/>
      <c r="B7525" s="6"/>
      <c r="C7525" s="10"/>
    </row>
    <row r="7526" spans="1:3" x14ac:dyDescent="0.2">
      <c r="A7526" s="6"/>
      <c r="B7526" s="6"/>
      <c r="C7526" s="10"/>
    </row>
    <row r="7527" spans="1:3" x14ac:dyDescent="0.2">
      <c r="A7527" s="6"/>
      <c r="B7527" s="6"/>
      <c r="C7527" s="10"/>
    </row>
    <row r="7528" spans="1:3" x14ac:dyDescent="0.2">
      <c r="A7528" s="6"/>
      <c r="B7528" s="6"/>
      <c r="C7528" s="10"/>
    </row>
    <row r="7529" spans="1:3" x14ac:dyDescent="0.2">
      <c r="A7529" s="6"/>
      <c r="B7529" s="6"/>
      <c r="C7529" s="10"/>
    </row>
    <row r="7530" spans="1:3" x14ac:dyDescent="0.2">
      <c r="A7530" s="6"/>
      <c r="B7530" s="6"/>
      <c r="C7530" s="10"/>
    </row>
    <row r="7531" spans="1:3" x14ac:dyDescent="0.2">
      <c r="A7531" s="6"/>
      <c r="B7531" s="6"/>
      <c r="C7531" s="10"/>
    </row>
    <row r="7532" spans="1:3" x14ac:dyDescent="0.2">
      <c r="A7532" s="6"/>
      <c r="B7532" s="6"/>
      <c r="C7532" s="10"/>
    </row>
    <row r="7533" spans="1:3" x14ac:dyDescent="0.2">
      <c r="A7533" s="6"/>
      <c r="B7533" s="6"/>
      <c r="C7533" s="10"/>
    </row>
    <row r="7534" spans="1:3" x14ac:dyDescent="0.2">
      <c r="A7534" s="6"/>
      <c r="B7534" s="6"/>
      <c r="C7534" s="10"/>
    </row>
    <row r="7535" spans="1:3" x14ac:dyDescent="0.2">
      <c r="A7535" s="6"/>
      <c r="B7535" s="6"/>
      <c r="C7535" s="10"/>
    </row>
    <row r="7536" spans="1:3" x14ac:dyDescent="0.2">
      <c r="A7536" s="6"/>
      <c r="B7536" s="6"/>
      <c r="C7536" s="10"/>
    </row>
    <row r="7537" spans="1:3" x14ac:dyDescent="0.2">
      <c r="A7537" s="6"/>
      <c r="B7537" s="6"/>
      <c r="C7537" s="10"/>
    </row>
    <row r="7538" spans="1:3" x14ac:dyDescent="0.2">
      <c r="A7538" s="6"/>
      <c r="B7538" s="6"/>
      <c r="C7538" s="10"/>
    </row>
    <row r="7539" spans="1:3" x14ac:dyDescent="0.2">
      <c r="A7539" s="6"/>
      <c r="B7539" s="6"/>
      <c r="C7539" s="10"/>
    </row>
    <row r="7540" spans="1:3" x14ac:dyDescent="0.2">
      <c r="A7540" s="6"/>
      <c r="B7540" s="6"/>
      <c r="C7540" s="10"/>
    </row>
    <row r="7541" spans="1:3" x14ac:dyDescent="0.2">
      <c r="A7541" s="6"/>
      <c r="B7541" s="6"/>
      <c r="C7541" s="10"/>
    </row>
    <row r="7542" spans="1:3" x14ac:dyDescent="0.2">
      <c r="A7542" s="6"/>
      <c r="B7542" s="6"/>
      <c r="C7542" s="10"/>
    </row>
    <row r="7543" spans="1:3" x14ac:dyDescent="0.2">
      <c r="A7543" s="6"/>
      <c r="B7543" s="6"/>
      <c r="C7543" s="10"/>
    </row>
    <row r="7544" spans="1:3" x14ac:dyDescent="0.2">
      <c r="A7544" s="6"/>
      <c r="B7544" s="6"/>
      <c r="C7544" s="10"/>
    </row>
    <row r="7545" spans="1:3" x14ac:dyDescent="0.2">
      <c r="A7545" s="6"/>
      <c r="B7545" s="6"/>
      <c r="C7545" s="10"/>
    </row>
    <row r="7546" spans="1:3" x14ac:dyDescent="0.2">
      <c r="A7546" s="6"/>
      <c r="B7546" s="6"/>
      <c r="C7546" s="10"/>
    </row>
    <row r="7547" spans="1:3" x14ac:dyDescent="0.2">
      <c r="A7547" s="6"/>
      <c r="B7547" s="6"/>
      <c r="C7547" s="10"/>
    </row>
    <row r="7548" spans="1:3" x14ac:dyDescent="0.2">
      <c r="A7548" s="6"/>
      <c r="B7548" s="6"/>
      <c r="C7548" s="10"/>
    </row>
    <row r="7549" spans="1:3" x14ac:dyDescent="0.2">
      <c r="A7549" s="6"/>
      <c r="B7549" s="6"/>
      <c r="C7549" s="10"/>
    </row>
    <row r="7550" spans="1:3" x14ac:dyDescent="0.2">
      <c r="A7550" s="6"/>
      <c r="B7550" s="6"/>
      <c r="C7550" s="10"/>
    </row>
    <row r="7551" spans="1:3" x14ac:dyDescent="0.2">
      <c r="A7551" s="6"/>
      <c r="B7551" s="6"/>
      <c r="C7551" s="10"/>
    </row>
    <row r="7552" spans="1:3" x14ac:dyDescent="0.2">
      <c r="A7552" s="6"/>
      <c r="B7552" s="6"/>
      <c r="C7552" s="10"/>
    </row>
    <row r="7553" spans="1:3" x14ac:dyDescent="0.2">
      <c r="A7553" s="6"/>
      <c r="B7553" s="6"/>
      <c r="C7553" s="10"/>
    </row>
    <row r="7554" spans="1:3" x14ac:dyDescent="0.2">
      <c r="A7554" s="6"/>
      <c r="B7554" s="6"/>
      <c r="C7554" s="10"/>
    </row>
    <row r="7555" spans="1:3" x14ac:dyDescent="0.2">
      <c r="A7555" s="6"/>
      <c r="B7555" s="6"/>
      <c r="C7555" s="10"/>
    </row>
    <row r="7556" spans="1:3" x14ac:dyDescent="0.2">
      <c r="A7556" s="6"/>
      <c r="B7556" s="6"/>
      <c r="C7556" s="10"/>
    </row>
    <row r="7557" spans="1:3" x14ac:dyDescent="0.2">
      <c r="A7557" s="6"/>
      <c r="B7557" s="6"/>
      <c r="C7557" s="10"/>
    </row>
    <row r="7558" spans="1:3" x14ac:dyDescent="0.2">
      <c r="A7558" s="6"/>
      <c r="B7558" s="6"/>
      <c r="C7558" s="10"/>
    </row>
    <row r="7559" spans="1:3" x14ac:dyDescent="0.2">
      <c r="A7559" s="6"/>
      <c r="B7559" s="6"/>
      <c r="C7559" s="10"/>
    </row>
    <row r="7560" spans="1:3" x14ac:dyDescent="0.2">
      <c r="A7560" s="6"/>
      <c r="B7560" s="6"/>
      <c r="C7560" s="10"/>
    </row>
    <row r="7561" spans="1:3" x14ac:dyDescent="0.2">
      <c r="A7561" s="6"/>
      <c r="B7561" s="6"/>
      <c r="C7561" s="10"/>
    </row>
    <row r="7562" spans="1:3" x14ac:dyDescent="0.2">
      <c r="A7562" s="6"/>
      <c r="B7562" s="6"/>
      <c r="C7562" s="10"/>
    </row>
    <row r="7563" spans="1:3" x14ac:dyDescent="0.2">
      <c r="A7563" s="6"/>
      <c r="B7563" s="6"/>
      <c r="C7563" s="10"/>
    </row>
    <row r="7564" spans="1:3" x14ac:dyDescent="0.2">
      <c r="A7564" s="6"/>
      <c r="B7564" s="6"/>
      <c r="C7564" s="10"/>
    </row>
    <row r="7565" spans="1:3" x14ac:dyDescent="0.2">
      <c r="A7565" s="6"/>
      <c r="B7565" s="6"/>
      <c r="C7565" s="10"/>
    </row>
    <row r="7566" spans="1:3" x14ac:dyDescent="0.2">
      <c r="A7566" s="6"/>
      <c r="B7566" s="6"/>
      <c r="C7566" s="10"/>
    </row>
    <row r="7567" spans="1:3" x14ac:dyDescent="0.2">
      <c r="A7567" s="6"/>
      <c r="B7567" s="6"/>
      <c r="C7567" s="10"/>
    </row>
    <row r="7568" spans="1:3" x14ac:dyDescent="0.2">
      <c r="A7568" s="6"/>
      <c r="B7568" s="6"/>
      <c r="C7568" s="10"/>
    </row>
    <row r="7569" spans="1:3" x14ac:dyDescent="0.2">
      <c r="A7569" s="6"/>
      <c r="B7569" s="6"/>
      <c r="C7569" s="10"/>
    </row>
    <row r="7570" spans="1:3" x14ac:dyDescent="0.2">
      <c r="A7570" s="6"/>
      <c r="B7570" s="6"/>
      <c r="C7570" s="10"/>
    </row>
    <row r="7571" spans="1:3" x14ac:dyDescent="0.2">
      <c r="A7571" s="6"/>
      <c r="B7571" s="6"/>
      <c r="C7571" s="10"/>
    </row>
    <row r="7572" spans="1:3" x14ac:dyDescent="0.2">
      <c r="A7572" s="6"/>
      <c r="B7572" s="6"/>
      <c r="C7572" s="10"/>
    </row>
    <row r="7573" spans="1:3" x14ac:dyDescent="0.2">
      <c r="A7573" s="6"/>
      <c r="B7573" s="6"/>
      <c r="C7573" s="10"/>
    </row>
    <row r="7574" spans="1:3" x14ac:dyDescent="0.2">
      <c r="A7574" s="6"/>
      <c r="B7574" s="6"/>
      <c r="C7574" s="10"/>
    </row>
    <row r="7575" spans="1:3" x14ac:dyDescent="0.2">
      <c r="A7575" s="6"/>
      <c r="B7575" s="6"/>
      <c r="C7575" s="10"/>
    </row>
    <row r="7576" spans="1:3" x14ac:dyDescent="0.2">
      <c r="A7576" s="6"/>
      <c r="B7576" s="6"/>
      <c r="C7576" s="10"/>
    </row>
    <row r="7577" spans="1:3" x14ac:dyDescent="0.2">
      <c r="A7577" s="6"/>
      <c r="B7577" s="6"/>
      <c r="C7577" s="10"/>
    </row>
    <row r="7578" spans="1:3" x14ac:dyDescent="0.2">
      <c r="A7578" s="6"/>
      <c r="B7578" s="6"/>
      <c r="C7578" s="10"/>
    </row>
    <row r="7579" spans="1:3" x14ac:dyDescent="0.2">
      <c r="A7579" s="6"/>
      <c r="B7579" s="6"/>
      <c r="C7579" s="10"/>
    </row>
    <row r="7580" spans="1:3" x14ac:dyDescent="0.2">
      <c r="A7580" s="6"/>
      <c r="B7580" s="6"/>
      <c r="C7580" s="10"/>
    </row>
    <row r="7581" spans="1:3" x14ac:dyDescent="0.2">
      <c r="A7581" s="6"/>
      <c r="B7581" s="6"/>
      <c r="C7581" s="10"/>
    </row>
    <row r="7582" spans="1:3" x14ac:dyDescent="0.2">
      <c r="A7582" s="6"/>
      <c r="B7582" s="6"/>
      <c r="C7582" s="10"/>
    </row>
    <row r="7583" spans="1:3" x14ac:dyDescent="0.2">
      <c r="A7583" s="6"/>
      <c r="B7583" s="6"/>
      <c r="C7583" s="10"/>
    </row>
    <row r="7584" spans="1:3" x14ac:dyDescent="0.2">
      <c r="A7584" s="6"/>
      <c r="B7584" s="6"/>
      <c r="C7584" s="10"/>
    </row>
    <row r="7585" spans="1:3" x14ac:dyDescent="0.2">
      <c r="A7585" s="6"/>
      <c r="B7585" s="6"/>
      <c r="C7585" s="10"/>
    </row>
    <row r="7586" spans="1:3" x14ac:dyDescent="0.2">
      <c r="A7586" s="6"/>
      <c r="B7586" s="6"/>
      <c r="C7586" s="10"/>
    </row>
    <row r="7587" spans="1:3" x14ac:dyDescent="0.2">
      <c r="A7587" s="6"/>
      <c r="B7587" s="6"/>
      <c r="C7587" s="10"/>
    </row>
    <row r="7588" spans="1:3" x14ac:dyDescent="0.2">
      <c r="A7588" s="6"/>
      <c r="B7588" s="6"/>
      <c r="C7588" s="10"/>
    </row>
    <row r="7589" spans="1:3" x14ac:dyDescent="0.2">
      <c r="A7589" s="6"/>
      <c r="B7589" s="6"/>
      <c r="C7589" s="10"/>
    </row>
    <row r="7590" spans="1:3" x14ac:dyDescent="0.2">
      <c r="A7590" s="6"/>
      <c r="B7590" s="6"/>
      <c r="C7590" s="10"/>
    </row>
    <row r="7591" spans="1:3" x14ac:dyDescent="0.2">
      <c r="A7591" s="6"/>
      <c r="B7591" s="6"/>
      <c r="C7591" s="10"/>
    </row>
    <row r="7592" spans="1:3" x14ac:dyDescent="0.2">
      <c r="A7592" s="6"/>
      <c r="B7592" s="6"/>
      <c r="C7592" s="10"/>
    </row>
    <row r="7593" spans="1:3" x14ac:dyDescent="0.2">
      <c r="A7593" s="6"/>
      <c r="B7593" s="6"/>
      <c r="C7593" s="10"/>
    </row>
    <row r="7594" spans="1:3" x14ac:dyDescent="0.2">
      <c r="A7594" s="6"/>
      <c r="B7594" s="6"/>
      <c r="C7594" s="10"/>
    </row>
    <row r="7595" spans="1:3" x14ac:dyDescent="0.2">
      <c r="A7595" s="6"/>
      <c r="B7595" s="6"/>
      <c r="C7595" s="10"/>
    </row>
    <row r="7596" spans="1:3" x14ac:dyDescent="0.2">
      <c r="A7596" s="6"/>
      <c r="B7596" s="6"/>
      <c r="C7596" s="10"/>
    </row>
    <row r="7597" spans="1:3" x14ac:dyDescent="0.2">
      <c r="A7597" s="6"/>
      <c r="B7597" s="6"/>
      <c r="C7597" s="10"/>
    </row>
    <row r="7598" spans="1:3" x14ac:dyDescent="0.2">
      <c r="A7598" s="6"/>
      <c r="B7598" s="6"/>
      <c r="C7598" s="10"/>
    </row>
    <row r="7599" spans="1:3" x14ac:dyDescent="0.2">
      <c r="A7599" s="6"/>
      <c r="B7599" s="6"/>
      <c r="C7599" s="10"/>
    </row>
    <row r="7600" spans="1:3" x14ac:dyDescent="0.2">
      <c r="A7600" s="6"/>
      <c r="B7600" s="6"/>
      <c r="C7600" s="10"/>
    </row>
    <row r="7601" spans="1:3" x14ac:dyDescent="0.2">
      <c r="A7601" s="6"/>
      <c r="B7601" s="6"/>
      <c r="C7601" s="10"/>
    </row>
    <row r="7602" spans="1:3" x14ac:dyDescent="0.2">
      <c r="A7602" s="6"/>
      <c r="B7602" s="6"/>
      <c r="C7602" s="10"/>
    </row>
    <row r="7603" spans="1:3" x14ac:dyDescent="0.2">
      <c r="A7603" s="6"/>
      <c r="B7603" s="6"/>
      <c r="C7603" s="10"/>
    </row>
    <row r="7604" spans="1:3" x14ac:dyDescent="0.2">
      <c r="A7604" s="6"/>
      <c r="B7604" s="6"/>
      <c r="C7604" s="10"/>
    </row>
    <row r="7605" spans="1:3" x14ac:dyDescent="0.2">
      <c r="A7605" s="6"/>
      <c r="B7605" s="6"/>
      <c r="C7605" s="10"/>
    </row>
    <row r="7606" spans="1:3" x14ac:dyDescent="0.2">
      <c r="A7606" s="6"/>
      <c r="B7606" s="6"/>
      <c r="C7606" s="10"/>
    </row>
    <row r="7607" spans="1:3" x14ac:dyDescent="0.2">
      <c r="A7607" s="6"/>
      <c r="B7607" s="6"/>
      <c r="C7607" s="10"/>
    </row>
    <row r="7608" spans="1:3" x14ac:dyDescent="0.2">
      <c r="A7608" s="6"/>
      <c r="B7608" s="6"/>
      <c r="C7608" s="10"/>
    </row>
    <row r="7609" spans="1:3" x14ac:dyDescent="0.2">
      <c r="A7609" s="6"/>
      <c r="B7609" s="6"/>
      <c r="C7609" s="10"/>
    </row>
    <row r="7610" spans="1:3" x14ac:dyDescent="0.2">
      <c r="A7610" s="6"/>
      <c r="B7610" s="6"/>
      <c r="C7610" s="10"/>
    </row>
    <row r="7611" spans="1:3" x14ac:dyDescent="0.2">
      <c r="A7611" s="6"/>
      <c r="B7611" s="6"/>
      <c r="C7611" s="10"/>
    </row>
    <row r="7612" spans="1:3" x14ac:dyDescent="0.2">
      <c r="A7612" s="6"/>
      <c r="B7612" s="6"/>
      <c r="C7612" s="10"/>
    </row>
    <row r="7613" spans="1:3" x14ac:dyDescent="0.2">
      <c r="A7613" s="6"/>
      <c r="B7613" s="6"/>
      <c r="C7613" s="10"/>
    </row>
    <row r="7614" spans="1:3" x14ac:dyDescent="0.2">
      <c r="A7614" s="6"/>
      <c r="B7614" s="6"/>
      <c r="C7614" s="10"/>
    </row>
    <row r="7615" spans="1:3" x14ac:dyDescent="0.2">
      <c r="A7615" s="6"/>
      <c r="B7615" s="6"/>
      <c r="C7615" s="10"/>
    </row>
    <row r="7616" spans="1:3" x14ac:dyDescent="0.2">
      <c r="A7616" s="6"/>
      <c r="B7616" s="6"/>
      <c r="C7616" s="10"/>
    </row>
    <row r="7617" spans="1:3" x14ac:dyDescent="0.2">
      <c r="A7617" s="6"/>
      <c r="B7617" s="6"/>
      <c r="C7617" s="10"/>
    </row>
    <row r="7618" spans="1:3" x14ac:dyDescent="0.2">
      <c r="A7618" s="6"/>
      <c r="B7618" s="6"/>
      <c r="C7618" s="10"/>
    </row>
    <row r="7619" spans="1:3" x14ac:dyDescent="0.2">
      <c r="A7619" s="6"/>
      <c r="B7619" s="6"/>
      <c r="C7619" s="10"/>
    </row>
    <row r="7620" spans="1:3" x14ac:dyDescent="0.2">
      <c r="A7620" s="6"/>
      <c r="B7620" s="6"/>
      <c r="C7620" s="10"/>
    </row>
    <row r="7621" spans="1:3" x14ac:dyDescent="0.2">
      <c r="A7621" s="6"/>
      <c r="B7621" s="6"/>
      <c r="C7621" s="10"/>
    </row>
    <row r="7622" spans="1:3" x14ac:dyDescent="0.2">
      <c r="A7622" s="6"/>
      <c r="B7622" s="6"/>
      <c r="C7622" s="10"/>
    </row>
    <row r="7623" spans="1:3" x14ac:dyDescent="0.2">
      <c r="A7623" s="6"/>
      <c r="B7623" s="6"/>
      <c r="C7623" s="10"/>
    </row>
    <row r="7624" spans="1:3" x14ac:dyDescent="0.2">
      <c r="A7624" s="6"/>
      <c r="B7624" s="6"/>
      <c r="C7624" s="10"/>
    </row>
    <row r="7625" spans="1:3" x14ac:dyDescent="0.2">
      <c r="A7625" s="6"/>
      <c r="B7625" s="6"/>
      <c r="C7625" s="10"/>
    </row>
    <row r="7626" spans="1:3" x14ac:dyDescent="0.2">
      <c r="A7626" s="6"/>
      <c r="B7626" s="6"/>
      <c r="C7626" s="10"/>
    </row>
    <row r="7627" spans="1:3" x14ac:dyDescent="0.2">
      <c r="A7627" s="6"/>
      <c r="B7627" s="6"/>
      <c r="C7627" s="10"/>
    </row>
    <row r="7628" spans="1:3" x14ac:dyDescent="0.2">
      <c r="A7628" s="6"/>
      <c r="B7628" s="6"/>
      <c r="C7628" s="10"/>
    </row>
    <row r="7629" spans="1:3" x14ac:dyDescent="0.2">
      <c r="A7629" s="6"/>
      <c r="B7629" s="6"/>
      <c r="C7629" s="10"/>
    </row>
    <row r="7630" spans="1:3" x14ac:dyDescent="0.2">
      <c r="A7630" s="6"/>
      <c r="B7630" s="6"/>
      <c r="C7630" s="10"/>
    </row>
    <row r="7631" spans="1:3" x14ac:dyDescent="0.2">
      <c r="A7631" s="6"/>
      <c r="B7631" s="6"/>
      <c r="C7631" s="10"/>
    </row>
    <row r="7632" spans="1:3" x14ac:dyDescent="0.2">
      <c r="A7632" s="6"/>
      <c r="B7632" s="6"/>
      <c r="C7632" s="10"/>
    </row>
    <row r="7633" spans="1:3" x14ac:dyDescent="0.2">
      <c r="A7633" s="6"/>
      <c r="B7633" s="6"/>
      <c r="C7633" s="10"/>
    </row>
    <row r="7634" spans="1:3" x14ac:dyDescent="0.2">
      <c r="A7634" s="6"/>
      <c r="B7634" s="6"/>
      <c r="C7634" s="10"/>
    </row>
    <row r="7635" spans="1:3" x14ac:dyDescent="0.2">
      <c r="A7635" s="6"/>
      <c r="B7635" s="6"/>
      <c r="C7635" s="10"/>
    </row>
    <row r="7636" spans="1:3" x14ac:dyDescent="0.2">
      <c r="A7636" s="6"/>
      <c r="B7636" s="6"/>
      <c r="C7636" s="10"/>
    </row>
    <row r="7637" spans="1:3" x14ac:dyDescent="0.2">
      <c r="A7637" s="6"/>
      <c r="B7637" s="6"/>
      <c r="C7637" s="10"/>
    </row>
    <row r="7638" spans="1:3" x14ac:dyDescent="0.2">
      <c r="A7638" s="6"/>
      <c r="B7638" s="6"/>
      <c r="C7638" s="10"/>
    </row>
    <row r="7639" spans="1:3" x14ac:dyDescent="0.2">
      <c r="A7639" s="6"/>
      <c r="B7639" s="6"/>
      <c r="C7639" s="10"/>
    </row>
    <row r="7640" spans="1:3" x14ac:dyDescent="0.2">
      <c r="A7640" s="6"/>
      <c r="B7640" s="6"/>
      <c r="C7640" s="10"/>
    </row>
    <row r="7641" spans="1:3" x14ac:dyDescent="0.2">
      <c r="A7641" s="6"/>
      <c r="B7641" s="6"/>
      <c r="C7641" s="10"/>
    </row>
    <row r="7642" spans="1:3" x14ac:dyDescent="0.2">
      <c r="A7642" s="6"/>
      <c r="B7642" s="6"/>
      <c r="C7642" s="10"/>
    </row>
    <row r="7643" spans="1:3" x14ac:dyDescent="0.2">
      <c r="A7643" s="6"/>
      <c r="B7643" s="6"/>
      <c r="C7643" s="10"/>
    </row>
    <row r="7644" spans="1:3" x14ac:dyDescent="0.2">
      <c r="A7644" s="6"/>
      <c r="B7644" s="6"/>
      <c r="C7644" s="10"/>
    </row>
    <row r="7645" spans="1:3" x14ac:dyDescent="0.2">
      <c r="A7645" s="6"/>
      <c r="B7645" s="6"/>
      <c r="C7645" s="10"/>
    </row>
    <row r="7646" spans="1:3" x14ac:dyDescent="0.2">
      <c r="A7646" s="6"/>
      <c r="B7646" s="6"/>
      <c r="C7646" s="10"/>
    </row>
    <row r="7647" spans="1:3" x14ac:dyDescent="0.2">
      <c r="A7647" s="6"/>
      <c r="B7647" s="6"/>
      <c r="C7647" s="10"/>
    </row>
    <row r="7648" spans="1:3" x14ac:dyDescent="0.2">
      <c r="A7648" s="6"/>
      <c r="B7648" s="6"/>
      <c r="C7648" s="10"/>
    </row>
    <row r="7649" spans="1:3" x14ac:dyDescent="0.2">
      <c r="A7649" s="6"/>
      <c r="B7649" s="6"/>
      <c r="C7649" s="10"/>
    </row>
    <row r="7650" spans="1:3" x14ac:dyDescent="0.2">
      <c r="A7650" s="6"/>
      <c r="B7650" s="6"/>
      <c r="C7650" s="10"/>
    </row>
    <row r="7651" spans="1:3" x14ac:dyDescent="0.2">
      <c r="A7651" s="6"/>
      <c r="B7651" s="6"/>
      <c r="C7651" s="10"/>
    </row>
    <row r="7652" spans="1:3" x14ac:dyDescent="0.2">
      <c r="A7652" s="6"/>
      <c r="B7652" s="6"/>
      <c r="C7652" s="10"/>
    </row>
    <row r="7653" spans="1:3" x14ac:dyDescent="0.2">
      <c r="A7653" s="6"/>
      <c r="B7653" s="6"/>
      <c r="C7653" s="10"/>
    </row>
    <row r="7654" spans="1:3" x14ac:dyDescent="0.2">
      <c r="A7654" s="6"/>
      <c r="B7654" s="6"/>
      <c r="C7654" s="10"/>
    </row>
    <row r="7655" spans="1:3" x14ac:dyDescent="0.2">
      <c r="A7655" s="6"/>
      <c r="B7655" s="6"/>
      <c r="C7655" s="10"/>
    </row>
    <row r="7656" spans="1:3" x14ac:dyDescent="0.2">
      <c r="A7656" s="6"/>
      <c r="B7656" s="6"/>
      <c r="C7656" s="10"/>
    </row>
    <row r="7657" spans="1:3" x14ac:dyDescent="0.2">
      <c r="A7657" s="6"/>
      <c r="B7657" s="6"/>
      <c r="C7657" s="10"/>
    </row>
    <row r="7658" spans="1:3" x14ac:dyDescent="0.2">
      <c r="A7658" s="6"/>
      <c r="B7658" s="6"/>
      <c r="C7658" s="10"/>
    </row>
    <row r="7659" spans="1:3" x14ac:dyDescent="0.2">
      <c r="A7659" s="6"/>
      <c r="B7659" s="6"/>
      <c r="C7659" s="10"/>
    </row>
    <row r="7660" spans="1:3" x14ac:dyDescent="0.2">
      <c r="A7660" s="6"/>
      <c r="B7660" s="6"/>
      <c r="C7660" s="10"/>
    </row>
    <row r="7661" spans="1:3" x14ac:dyDescent="0.2">
      <c r="A7661" s="6"/>
      <c r="B7661" s="6"/>
      <c r="C7661" s="10"/>
    </row>
    <row r="7662" spans="1:3" x14ac:dyDescent="0.2">
      <c r="A7662" s="6"/>
      <c r="B7662" s="6"/>
      <c r="C7662" s="10"/>
    </row>
    <row r="7663" spans="1:3" x14ac:dyDescent="0.2">
      <c r="A7663" s="6"/>
      <c r="B7663" s="6"/>
      <c r="C7663" s="10"/>
    </row>
    <row r="7664" spans="1:3" x14ac:dyDescent="0.2">
      <c r="A7664" s="6"/>
      <c r="B7664" s="6"/>
      <c r="C7664" s="10"/>
    </row>
    <row r="7665" spans="1:3" x14ac:dyDescent="0.2">
      <c r="A7665" s="6"/>
      <c r="B7665" s="6"/>
      <c r="C7665" s="10"/>
    </row>
    <row r="7666" spans="1:3" x14ac:dyDescent="0.2">
      <c r="A7666" s="6"/>
      <c r="B7666" s="6"/>
      <c r="C7666" s="10"/>
    </row>
    <row r="7667" spans="1:3" x14ac:dyDescent="0.2">
      <c r="A7667" s="6"/>
      <c r="B7667" s="6"/>
      <c r="C7667" s="10"/>
    </row>
    <row r="7668" spans="1:3" x14ac:dyDescent="0.2">
      <c r="A7668" s="6"/>
      <c r="B7668" s="6"/>
      <c r="C7668" s="10"/>
    </row>
    <row r="7669" spans="1:3" x14ac:dyDescent="0.2">
      <c r="A7669" s="6"/>
      <c r="B7669" s="6"/>
      <c r="C7669" s="10"/>
    </row>
    <row r="7670" spans="1:3" x14ac:dyDescent="0.2">
      <c r="A7670" s="6"/>
      <c r="B7670" s="6"/>
      <c r="C7670" s="10"/>
    </row>
    <row r="7671" spans="1:3" x14ac:dyDescent="0.2">
      <c r="A7671" s="6"/>
      <c r="B7671" s="6"/>
      <c r="C7671" s="10"/>
    </row>
    <row r="7672" spans="1:3" x14ac:dyDescent="0.2">
      <c r="A7672" s="6"/>
      <c r="B7672" s="6"/>
      <c r="C7672" s="10"/>
    </row>
    <row r="7673" spans="1:3" x14ac:dyDescent="0.2">
      <c r="A7673" s="6"/>
      <c r="B7673" s="6"/>
      <c r="C7673" s="10"/>
    </row>
    <row r="7674" spans="1:3" x14ac:dyDescent="0.2">
      <c r="A7674" s="6"/>
      <c r="B7674" s="6"/>
      <c r="C7674" s="10"/>
    </row>
    <row r="7675" spans="1:3" x14ac:dyDescent="0.2">
      <c r="A7675" s="6"/>
      <c r="B7675" s="6"/>
      <c r="C7675" s="10"/>
    </row>
    <row r="7676" spans="1:3" x14ac:dyDescent="0.2">
      <c r="A7676" s="6"/>
      <c r="B7676" s="6"/>
      <c r="C7676" s="10"/>
    </row>
    <row r="7677" spans="1:3" x14ac:dyDescent="0.2">
      <c r="A7677" s="6"/>
      <c r="B7677" s="6"/>
      <c r="C7677" s="10"/>
    </row>
    <row r="7678" spans="1:3" x14ac:dyDescent="0.2">
      <c r="A7678" s="6"/>
      <c r="B7678" s="6"/>
      <c r="C7678" s="10"/>
    </row>
    <row r="7679" spans="1:3" x14ac:dyDescent="0.2">
      <c r="A7679" s="6"/>
      <c r="B7679" s="6"/>
      <c r="C7679" s="10"/>
    </row>
    <row r="7680" spans="1:3" x14ac:dyDescent="0.2">
      <c r="A7680" s="6"/>
      <c r="B7680" s="6"/>
      <c r="C7680" s="10"/>
    </row>
    <row r="7681" spans="1:3" x14ac:dyDescent="0.2">
      <c r="A7681" s="6"/>
      <c r="B7681" s="6"/>
      <c r="C7681" s="10"/>
    </row>
    <row r="7682" spans="1:3" x14ac:dyDescent="0.2">
      <c r="A7682" s="6"/>
      <c r="B7682" s="6"/>
      <c r="C7682" s="10"/>
    </row>
    <row r="7683" spans="1:3" x14ac:dyDescent="0.2">
      <c r="A7683" s="6"/>
      <c r="B7683" s="6"/>
      <c r="C7683" s="10"/>
    </row>
    <row r="7684" spans="1:3" x14ac:dyDescent="0.2">
      <c r="A7684" s="6"/>
      <c r="B7684" s="6"/>
      <c r="C7684" s="10"/>
    </row>
    <row r="7685" spans="1:3" x14ac:dyDescent="0.2">
      <c r="A7685" s="6"/>
      <c r="B7685" s="6"/>
      <c r="C7685" s="10"/>
    </row>
    <row r="7686" spans="1:3" x14ac:dyDescent="0.2">
      <c r="A7686" s="6"/>
      <c r="B7686" s="6"/>
      <c r="C7686" s="10"/>
    </row>
    <row r="7687" spans="1:3" x14ac:dyDescent="0.2">
      <c r="A7687" s="6"/>
      <c r="B7687" s="6"/>
      <c r="C7687" s="10"/>
    </row>
    <row r="7688" spans="1:3" x14ac:dyDescent="0.2">
      <c r="A7688" s="6"/>
      <c r="B7688" s="6"/>
      <c r="C7688" s="10"/>
    </row>
    <row r="7689" spans="1:3" x14ac:dyDescent="0.2">
      <c r="A7689" s="6"/>
      <c r="B7689" s="6"/>
      <c r="C7689" s="10"/>
    </row>
    <row r="7690" spans="1:3" x14ac:dyDescent="0.2">
      <c r="A7690" s="6"/>
      <c r="B7690" s="6"/>
      <c r="C7690" s="10"/>
    </row>
    <row r="7691" spans="1:3" x14ac:dyDescent="0.2">
      <c r="A7691" s="6"/>
      <c r="B7691" s="6"/>
      <c r="C7691" s="10"/>
    </row>
    <row r="7692" spans="1:3" x14ac:dyDescent="0.2">
      <c r="A7692" s="6"/>
      <c r="B7692" s="6"/>
      <c r="C7692" s="10"/>
    </row>
    <row r="7693" spans="1:3" x14ac:dyDescent="0.2">
      <c r="A7693" s="6"/>
      <c r="B7693" s="6"/>
      <c r="C7693" s="10"/>
    </row>
    <row r="7694" spans="1:3" x14ac:dyDescent="0.2">
      <c r="A7694" s="6"/>
      <c r="B7694" s="6"/>
      <c r="C7694" s="10"/>
    </row>
    <row r="7695" spans="1:3" x14ac:dyDescent="0.2">
      <c r="A7695" s="6"/>
      <c r="B7695" s="6"/>
      <c r="C7695" s="10"/>
    </row>
    <row r="7696" spans="1:3" x14ac:dyDescent="0.2">
      <c r="A7696" s="6"/>
      <c r="B7696" s="6"/>
      <c r="C7696" s="10"/>
    </row>
    <row r="7697" spans="1:3" x14ac:dyDescent="0.2">
      <c r="A7697" s="6"/>
      <c r="B7697" s="6"/>
      <c r="C7697" s="10"/>
    </row>
    <row r="7698" spans="1:3" x14ac:dyDescent="0.2">
      <c r="A7698" s="6"/>
      <c r="B7698" s="6"/>
      <c r="C7698" s="10"/>
    </row>
    <row r="7699" spans="1:3" x14ac:dyDescent="0.2">
      <c r="A7699" s="6"/>
      <c r="B7699" s="6"/>
      <c r="C7699" s="10"/>
    </row>
    <row r="7700" spans="1:3" x14ac:dyDescent="0.2">
      <c r="A7700" s="6"/>
      <c r="B7700" s="6"/>
      <c r="C7700" s="10"/>
    </row>
    <row r="7701" spans="1:3" x14ac:dyDescent="0.2">
      <c r="A7701" s="6"/>
      <c r="B7701" s="6"/>
      <c r="C7701" s="10"/>
    </row>
    <row r="7702" spans="1:3" x14ac:dyDescent="0.2">
      <c r="A7702" s="6"/>
      <c r="B7702" s="6"/>
      <c r="C7702" s="10"/>
    </row>
    <row r="7703" spans="1:3" x14ac:dyDescent="0.2">
      <c r="A7703" s="6"/>
      <c r="B7703" s="6"/>
      <c r="C7703" s="10"/>
    </row>
    <row r="7704" spans="1:3" x14ac:dyDescent="0.2">
      <c r="A7704" s="6"/>
      <c r="B7704" s="6"/>
      <c r="C7704" s="10"/>
    </row>
    <row r="7705" spans="1:3" x14ac:dyDescent="0.2">
      <c r="A7705" s="6"/>
      <c r="B7705" s="6"/>
      <c r="C7705" s="10"/>
    </row>
    <row r="7706" spans="1:3" x14ac:dyDescent="0.2">
      <c r="A7706" s="6"/>
      <c r="B7706" s="6"/>
      <c r="C7706" s="10"/>
    </row>
    <row r="7707" spans="1:3" x14ac:dyDescent="0.2">
      <c r="A7707" s="6"/>
      <c r="B7707" s="6"/>
      <c r="C7707" s="10"/>
    </row>
    <row r="7708" spans="1:3" x14ac:dyDescent="0.2">
      <c r="A7708" s="6"/>
      <c r="B7708" s="6"/>
      <c r="C7708" s="10"/>
    </row>
    <row r="7709" spans="1:3" x14ac:dyDescent="0.2">
      <c r="A7709" s="6"/>
      <c r="B7709" s="6"/>
      <c r="C7709" s="10"/>
    </row>
    <row r="7710" spans="1:3" x14ac:dyDescent="0.2">
      <c r="A7710" s="6"/>
      <c r="B7710" s="6"/>
      <c r="C7710" s="10"/>
    </row>
    <row r="7711" spans="1:3" x14ac:dyDescent="0.2">
      <c r="A7711" s="6"/>
      <c r="B7711" s="6"/>
      <c r="C7711" s="10"/>
    </row>
    <row r="7712" spans="1:3" x14ac:dyDescent="0.2">
      <c r="A7712" s="6"/>
      <c r="B7712" s="6"/>
      <c r="C7712" s="10"/>
    </row>
    <row r="7713" spans="1:3" x14ac:dyDescent="0.2">
      <c r="A7713" s="6"/>
      <c r="B7713" s="6"/>
      <c r="C7713" s="10"/>
    </row>
    <row r="7714" spans="1:3" x14ac:dyDescent="0.2">
      <c r="A7714" s="6"/>
      <c r="B7714" s="6"/>
      <c r="C7714" s="10"/>
    </row>
    <row r="7715" spans="1:3" x14ac:dyDescent="0.2">
      <c r="A7715" s="6"/>
      <c r="B7715" s="6"/>
      <c r="C7715" s="10"/>
    </row>
    <row r="7716" spans="1:3" x14ac:dyDescent="0.2">
      <c r="A7716" s="6"/>
      <c r="B7716" s="6"/>
      <c r="C7716" s="10"/>
    </row>
    <row r="7717" spans="1:3" x14ac:dyDescent="0.2">
      <c r="A7717" s="6"/>
      <c r="B7717" s="6"/>
      <c r="C7717" s="10"/>
    </row>
    <row r="7718" spans="1:3" x14ac:dyDescent="0.2">
      <c r="A7718" s="6"/>
      <c r="B7718" s="6"/>
      <c r="C7718" s="10"/>
    </row>
    <row r="7719" spans="1:3" x14ac:dyDescent="0.2">
      <c r="A7719" s="6"/>
      <c r="B7719" s="6"/>
      <c r="C7719" s="10"/>
    </row>
    <row r="7720" spans="1:3" x14ac:dyDescent="0.2">
      <c r="A7720" s="6"/>
      <c r="B7720" s="6"/>
      <c r="C7720" s="10"/>
    </row>
    <row r="7721" spans="1:3" x14ac:dyDescent="0.2">
      <c r="A7721" s="6"/>
      <c r="B7721" s="6"/>
      <c r="C7721" s="10"/>
    </row>
    <row r="7722" spans="1:3" x14ac:dyDescent="0.2">
      <c r="A7722" s="6"/>
      <c r="B7722" s="6"/>
      <c r="C7722" s="10"/>
    </row>
    <row r="7723" spans="1:3" x14ac:dyDescent="0.2">
      <c r="A7723" s="6"/>
      <c r="B7723" s="6"/>
      <c r="C7723" s="10"/>
    </row>
    <row r="7724" spans="1:3" x14ac:dyDescent="0.2">
      <c r="A7724" s="6"/>
      <c r="B7724" s="6"/>
      <c r="C7724" s="10"/>
    </row>
    <row r="7725" spans="1:3" x14ac:dyDescent="0.2">
      <c r="A7725" s="6"/>
      <c r="B7725" s="6"/>
      <c r="C7725" s="10"/>
    </row>
    <row r="7726" spans="1:3" x14ac:dyDescent="0.2">
      <c r="A7726" s="6"/>
      <c r="B7726" s="6"/>
      <c r="C7726" s="10"/>
    </row>
    <row r="7727" spans="1:3" x14ac:dyDescent="0.2">
      <c r="A7727" s="6"/>
      <c r="B7727" s="6"/>
      <c r="C7727" s="10"/>
    </row>
    <row r="7728" spans="1:3" x14ac:dyDescent="0.2">
      <c r="A7728" s="6"/>
      <c r="B7728" s="6"/>
      <c r="C7728" s="10"/>
    </row>
    <row r="7729" spans="1:3" x14ac:dyDescent="0.2">
      <c r="A7729" s="6"/>
      <c r="B7729" s="6"/>
      <c r="C7729" s="10"/>
    </row>
    <row r="7730" spans="1:3" x14ac:dyDescent="0.2">
      <c r="A7730" s="6"/>
      <c r="B7730" s="6"/>
      <c r="C7730" s="10"/>
    </row>
    <row r="7731" spans="1:3" x14ac:dyDescent="0.2">
      <c r="A7731" s="6"/>
      <c r="B7731" s="6"/>
      <c r="C7731" s="10"/>
    </row>
    <row r="7732" spans="1:3" x14ac:dyDescent="0.2">
      <c r="A7732" s="6"/>
      <c r="B7732" s="6"/>
      <c r="C7732" s="10"/>
    </row>
    <row r="7733" spans="1:3" x14ac:dyDescent="0.2">
      <c r="A7733" s="6"/>
      <c r="B7733" s="6"/>
      <c r="C7733" s="10"/>
    </row>
    <row r="7734" spans="1:3" x14ac:dyDescent="0.2">
      <c r="A7734" s="6"/>
      <c r="B7734" s="6"/>
      <c r="C7734" s="10"/>
    </row>
    <row r="7735" spans="1:3" x14ac:dyDescent="0.2">
      <c r="A7735" s="6"/>
      <c r="B7735" s="6"/>
      <c r="C7735" s="10"/>
    </row>
    <row r="7736" spans="1:3" x14ac:dyDescent="0.2">
      <c r="A7736" s="6"/>
      <c r="B7736" s="6"/>
      <c r="C7736" s="10"/>
    </row>
    <row r="7737" spans="1:3" x14ac:dyDescent="0.2">
      <c r="A7737" s="6"/>
      <c r="B7737" s="6"/>
      <c r="C7737" s="10"/>
    </row>
    <row r="7738" spans="1:3" x14ac:dyDescent="0.2">
      <c r="A7738" s="6"/>
      <c r="B7738" s="6"/>
      <c r="C7738" s="10"/>
    </row>
    <row r="7739" spans="1:3" x14ac:dyDescent="0.2">
      <c r="A7739" s="6"/>
      <c r="B7739" s="6"/>
      <c r="C7739" s="10"/>
    </row>
    <row r="7740" spans="1:3" x14ac:dyDescent="0.2">
      <c r="A7740" s="6"/>
      <c r="B7740" s="6"/>
      <c r="C7740" s="10"/>
    </row>
    <row r="7741" spans="1:3" x14ac:dyDescent="0.2">
      <c r="A7741" s="6"/>
      <c r="B7741" s="6"/>
      <c r="C7741" s="10"/>
    </row>
    <row r="7742" spans="1:3" x14ac:dyDescent="0.2">
      <c r="A7742" s="6"/>
      <c r="B7742" s="6"/>
      <c r="C7742" s="10"/>
    </row>
    <row r="7743" spans="1:3" x14ac:dyDescent="0.2">
      <c r="A7743" s="6"/>
      <c r="B7743" s="6"/>
      <c r="C7743" s="10"/>
    </row>
    <row r="7744" spans="1:3" x14ac:dyDescent="0.2">
      <c r="A7744" s="6"/>
      <c r="B7744" s="6"/>
      <c r="C7744" s="10"/>
    </row>
    <row r="7745" spans="1:3" x14ac:dyDescent="0.2">
      <c r="A7745" s="6"/>
      <c r="B7745" s="6"/>
      <c r="C7745" s="10"/>
    </row>
    <row r="7746" spans="1:3" x14ac:dyDescent="0.2">
      <c r="A7746" s="6"/>
      <c r="B7746" s="6"/>
      <c r="C7746" s="10"/>
    </row>
    <row r="7747" spans="1:3" x14ac:dyDescent="0.2">
      <c r="A7747" s="6"/>
      <c r="B7747" s="6"/>
      <c r="C7747" s="10"/>
    </row>
    <row r="7748" spans="1:3" x14ac:dyDescent="0.2">
      <c r="A7748" s="6"/>
      <c r="B7748" s="6"/>
      <c r="C7748" s="10"/>
    </row>
    <row r="7749" spans="1:3" x14ac:dyDescent="0.2">
      <c r="A7749" s="6"/>
      <c r="B7749" s="6"/>
      <c r="C7749" s="10"/>
    </row>
    <row r="7750" spans="1:3" x14ac:dyDescent="0.2">
      <c r="A7750" s="6"/>
      <c r="B7750" s="6"/>
      <c r="C7750" s="10"/>
    </row>
    <row r="7751" spans="1:3" x14ac:dyDescent="0.2">
      <c r="A7751" s="6"/>
      <c r="B7751" s="6"/>
      <c r="C7751" s="10"/>
    </row>
    <row r="7752" spans="1:3" x14ac:dyDescent="0.2">
      <c r="A7752" s="6"/>
      <c r="B7752" s="6"/>
      <c r="C7752" s="10"/>
    </row>
    <row r="7753" spans="1:3" x14ac:dyDescent="0.2">
      <c r="A7753" s="6"/>
      <c r="B7753" s="6"/>
      <c r="C7753" s="10"/>
    </row>
    <row r="7754" spans="1:3" x14ac:dyDescent="0.2">
      <c r="A7754" s="6"/>
      <c r="B7754" s="6"/>
      <c r="C7754" s="10"/>
    </row>
    <row r="7755" spans="1:3" x14ac:dyDescent="0.2">
      <c r="A7755" s="6"/>
      <c r="B7755" s="6"/>
      <c r="C7755" s="10"/>
    </row>
    <row r="7756" spans="1:3" x14ac:dyDescent="0.2">
      <c r="A7756" s="6"/>
      <c r="B7756" s="6"/>
      <c r="C7756" s="10"/>
    </row>
    <row r="7757" spans="1:3" x14ac:dyDescent="0.2">
      <c r="A7757" s="6"/>
      <c r="B7757" s="6"/>
      <c r="C7757" s="10"/>
    </row>
    <row r="7758" spans="1:3" x14ac:dyDescent="0.2">
      <c r="A7758" s="6"/>
      <c r="B7758" s="6"/>
      <c r="C7758" s="10"/>
    </row>
    <row r="7759" spans="1:3" x14ac:dyDescent="0.2">
      <c r="A7759" s="6"/>
      <c r="B7759" s="6"/>
      <c r="C7759" s="10"/>
    </row>
    <row r="7760" spans="1:3" x14ac:dyDescent="0.2">
      <c r="A7760" s="6"/>
      <c r="B7760" s="6"/>
      <c r="C7760" s="10"/>
    </row>
    <row r="7761" spans="1:3" x14ac:dyDescent="0.2">
      <c r="A7761" s="6"/>
      <c r="B7761" s="6"/>
      <c r="C7761" s="10"/>
    </row>
    <row r="7762" spans="1:3" x14ac:dyDescent="0.2">
      <c r="A7762" s="6"/>
      <c r="B7762" s="6"/>
      <c r="C7762" s="10"/>
    </row>
    <row r="7763" spans="1:3" x14ac:dyDescent="0.2">
      <c r="A7763" s="6"/>
      <c r="B7763" s="6"/>
      <c r="C7763" s="10"/>
    </row>
    <row r="7764" spans="1:3" x14ac:dyDescent="0.2">
      <c r="A7764" s="6"/>
      <c r="B7764" s="6"/>
      <c r="C7764" s="10"/>
    </row>
    <row r="7765" spans="1:3" x14ac:dyDescent="0.2">
      <c r="A7765" s="6"/>
      <c r="B7765" s="6"/>
      <c r="C7765" s="10"/>
    </row>
    <row r="7766" spans="1:3" x14ac:dyDescent="0.2">
      <c r="A7766" s="6"/>
      <c r="B7766" s="6"/>
      <c r="C7766" s="10"/>
    </row>
    <row r="7767" spans="1:3" x14ac:dyDescent="0.2">
      <c r="A7767" s="6"/>
      <c r="B7767" s="6"/>
      <c r="C7767" s="10"/>
    </row>
    <row r="7768" spans="1:3" x14ac:dyDescent="0.2">
      <c r="A7768" s="6"/>
      <c r="B7768" s="6"/>
      <c r="C7768" s="10"/>
    </row>
    <row r="7769" spans="1:3" x14ac:dyDescent="0.2">
      <c r="A7769" s="6"/>
      <c r="B7769" s="6"/>
      <c r="C7769" s="10"/>
    </row>
    <row r="7770" spans="1:3" x14ac:dyDescent="0.2">
      <c r="A7770" s="6"/>
      <c r="B7770" s="6"/>
      <c r="C7770" s="10"/>
    </row>
    <row r="7771" spans="1:3" x14ac:dyDescent="0.2">
      <c r="A7771" s="6"/>
      <c r="B7771" s="6"/>
      <c r="C7771" s="10"/>
    </row>
    <row r="7772" spans="1:3" x14ac:dyDescent="0.2">
      <c r="A7772" s="6"/>
      <c r="B7772" s="6"/>
      <c r="C7772" s="10"/>
    </row>
    <row r="7773" spans="1:3" x14ac:dyDescent="0.2">
      <c r="A7773" s="6"/>
      <c r="B7773" s="6"/>
      <c r="C7773" s="10"/>
    </row>
    <row r="7774" spans="1:3" x14ac:dyDescent="0.2">
      <c r="A7774" s="6"/>
      <c r="B7774" s="6"/>
      <c r="C7774" s="10"/>
    </row>
    <row r="7775" spans="1:3" x14ac:dyDescent="0.2">
      <c r="A7775" s="6"/>
      <c r="B7775" s="6"/>
      <c r="C7775" s="10"/>
    </row>
    <row r="7776" spans="1:3" x14ac:dyDescent="0.2">
      <c r="A7776" s="6"/>
      <c r="B7776" s="6"/>
      <c r="C7776" s="10"/>
    </row>
    <row r="7777" spans="1:3" x14ac:dyDescent="0.2">
      <c r="A7777" s="6"/>
      <c r="B7777" s="6"/>
      <c r="C7777" s="10"/>
    </row>
    <row r="7778" spans="1:3" x14ac:dyDescent="0.2">
      <c r="A7778" s="6"/>
      <c r="B7778" s="6"/>
      <c r="C7778" s="10"/>
    </row>
    <row r="7779" spans="1:3" x14ac:dyDescent="0.2">
      <c r="A7779" s="6"/>
      <c r="B7779" s="6"/>
      <c r="C7779" s="10"/>
    </row>
    <row r="7780" spans="1:3" x14ac:dyDescent="0.2">
      <c r="A7780" s="6"/>
      <c r="B7780" s="6"/>
      <c r="C7780" s="10"/>
    </row>
    <row r="7781" spans="1:3" x14ac:dyDescent="0.2">
      <c r="A7781" s="6"/>
      <c r="B7781" s="6"/>
      <c r="C7781" s="10"/>
    </row>
    <row r="7782" spans="1:3" x14ac:dyDescent="0.2">
      <c r="A7782" s="6"/>
      <c r="B7782" s="6"/>
      <c r="C7782" s="10"/>
    </row>
    <row r="7783" spans="1:3" x14ac:dyDescent="0.2">
      <c r="A7783" s="6"/>
      <c r="B7783" s="6"/>
      <c r="C7783" s="10"/>
    </row>
    <row r="7784" spans="1:3" x14ac:dyDescent="0.2">
      <c r="A7784" s="6"/>
      <c r="B7784" s="6"/>
      <c r="C7784" s="10"/>
    </row>
    <row r="7785" spans="1:3" x14ac:dyDescent="0.2">
      <c r="A7785" s="6"/>
      <c r="B7785" s="6"/>
      <c r="C7785" s="10"/>
    </row>
    <row r="7786" spans="1:3" x14ac:dyDescent="0.2">
      <c r="A7786" s="6"/>
      <c r="B7786" s="6"/>
      <c r="C7786" s="10"/>
    </row>
    <row r="7787" spans="1:3" x14ac:dyDescent="0.2">
      <c r="A7787" s="6"/>
      <c r="B7787" s="6"/>
      <c r="C7787" s="10"/>
    </row>
    <row r="7788" spans="1:3" x14ac:dyDescent="0.2">
      <c r="A7788" s="6"/>
      <c r="B7788" s="6"/>
      <c r="C7788" s="10"/>
    </row>
    <row r="7789" spans="1:3" x14ac:dyDescent="0.2">
      <c r="A7789" s="6"/>
      <c r="B7789" s="6"/>
      <c r="C7789" s="10"/>
    </row>
    <row r="7790" spans="1:3" x14ac:dyDescent="0.2">
      <c r="A7790" s="6"/>
      <c r="B7790" s="6"/>
      <c r="C7790" s="10"/>
    </row>
    <row r="7791" spans="1:3" x14ac:dyDescent="0.2">
      <c r="A7791" s="6"/>
      <c r="B7791" s="6"/>
      <c r="C7791" s="10"/>
    </row>
    <row r="7792" spans="1:3" x14ac:dyDescent="0.2">
      <c r="A7792" s="6"/>
      <c r="B7792" s="6"/>
      <c r="C7792" s="10"/>
    </row>
    <row r="7793" spans="1:3" x14ac:dyDescent="0.2">
      <c r="A7793" s="6"/>
      <c r="B7793" s="6"/>
      <c r="C7793" s="10"/>
    </row>
    <row r="7794" spans="1:3" x14ac:dyDescent="0.2">
      <c r="A7794" s="6"/>
      <c r="B7794" s="6"/>
      <c r="C7794" s="10"/>
    </row>
    <row r="7795" spans="1:3" x14ac:dyDescent="0.2">
      <c r="A7795" s="6"/>
      <c r="B7795" s="6"/>
      <c r="C7795" s="10"/>
    </row>
    <row r="7796" spans="1:3" x14ac:dyDescent="0.2">
      <c r="A7796" s="6"/>
      <c r="B7796" s="6"/>
      <c r="C7796" s="10"/>
    </row>
    <row r="7797" spans="1:3" x14ac:dyDescent="0.2">
      <c r="A7797" s="6"/>
      <c r="B7797" s="6"/>
      <c r="C7797" s="10"/>
    </row>
    <row r="7798" spans="1:3" x14ac:dyDescent="0.2">
      <c r="A7798" s="6"/>
      <c r="B7798" s="6"/>
      <c r="C7798" s="10"/>
    </row>
    <row r="7799" spans="1:3" x14ac:dyDescent="0.2">
      <c r="A7799" s="6"/>
      <c r="B7799" s="6"/>
      <c r="C7799" s="10"/>
    </row>
    <row r="7800" spans="1:3" x14ac:dyDescent="0.2">
      <c r="A7800" s="6"/>
      <c r="B7800" s="6"/>
      <c r="C7800" s="10"/>
    </row>
    <row r="7801" spans="1:3" x14ac:dyDescent="0.2">
      <c r="A7801" s="6"/>
      <c r="B7801" s="6"/>
      <c r="C7801" s="10"/>
    </row>
    <row r="7802" spans="1:3" x14ac:dyDescent="0.2">
      <c r="A7802" s="6"/>
      <c r="B7802" s="6"/>
      <c r="C7802" s="10"/>
    </row>
    <row r="7803" spans="1:3" x14ac:dyDescent="0.2">
      <c r="A7803" s="6"/>
      <c r="B7803" s="6"/>
      <c r="C7803" s="10"/>
    </row>
    <row r="7804" spans="1:3" x14ac:dyDescent="0.2">
      <c r="A7804" s="6"/>
      <c r="B7804" s="6"/>
      <c r="C7804" s="10"/>
    </row>
    <row r="7805" spans="1:3" x14ac:dyDescent="0.2">
      <c r="A7805" s="6"/>
      <c r="B7805" s="6"/>
      <c r="C7805" s="10"/>
    </row>
    <row r="7806" spans="1:3" x14ac:dyDescent="0.2">
      <c r="A7806" s="6"/>
      <c r="B7806" s="6"/>
      <c r="C7806" s="10"/>
    </row>
    <row r="7807" spans="1:3" x14ac:dyDescent="0.2">
      <c r="A7807" s="6"/>
      <c r="B7807" s="6"/>
      <c r="C7807" s="10"/>
    </row>
    <row r="7808" spans="1:3" x14ac:dyDescent="0.2">
      <c r="A7808" s="6"/>
      <c r="B7808" s="6"/>
      <c r="C7808" s="10"/>
    </row>
    <row r="7809" spans="1:3" x14ac:dyDescent="0.2">
      <c r="A7809" s="6"/>
      <c r="B7809" s="6"/>
      <c r="C7809" s="10"/>
    </row>
    <row r="7810" spans="1:3" x14ac:dyDescent="0.2">
      <c r="A7810" s="6"/>
      <c r="B7810" s="6"/>
      <c r="C7810" s="10"/>
    </row>
    <row r="7811" spans="1:3" x14ac:dyDescent="0.2">
      <c r="A7811" s="6"/>
      <c r="B7811" s="6"/>
      <c r="C7811" s="10"/>
    </row>
    <row r="7812" spans="1:3" x14ac:dyDescent="0.2">
      <c r="A7812" s="6"/>
      <c r="B7812" s="6"/>
      <c r="C7812" s="10"/>
    </row>
    <row r="7813" spans="1:3" x14ac:dyDescent="0.2">
      <c r="A7813" s="6"/>
      <c r="B7813" s="6"/>
      <c r="C7813" s="10"/>
    </row>
    <row r="7814" spans="1:3" x14ac:dyDescent="0.2">
      <c r="A7814" s="6"/>
      <c r="B7814" s="6"/>
      <c r="C7814" s="10"/>
    </row>
    <row r="7815" spans="1:3" x14ac:dyDescent="0.2">
      <c r="A7815" s="6"/>
      <c r="B7815" s="6"/>
      <c r="C7815" s="10"/>
    </row>
    <row r="7816" spans="1:3" x14ac:dyDescent="0.2">
      <c r="A7816" s="6"/>
      <c r="B7816" s="6"/>
      <c r="C7816" s="10"/>
    </row>
    <row r="7817" spans="1:3" x14ac:dyDescent="0.2">
      <c r="A7817" s="6"/>
      <c r="B7817" s="6"/>
      <c r="C7817" s="10"/>
    </row>
    <row r="7818" spans="1:3" x14ac:dyDescent="0.2">
      <c r="A7818" s="6"/>
      <c r="B7818" s="6"/>
      <c r="C7818" s="10"/>
    </row>
    <row r="7819" spans="1:3" x14ac:dyDescent="0.2">
      <c r="A7819" s="6"/>
      <c r="B7819" s="6"/>
      <c r="C7819" s="10"/>
    </row>
    <row r="7820" spans="1:3" x14ac:dyDescent="0.2">
      <c r="A7820" s="6"/>
      <c r="B7820" s="6"/>
      <c r="C7820" s="10"/>
    </row>
    <row r="7821" spans="1:3" x14ac:dyDescent="0.2">
      <c r="A7821" s="6"/>
      <c r="B7821" s="6"/>
      <c r="C7821" s="10"/>
    </row>
    <row r="7822" spans="1:3" x14ac:dyDescent="0.2">
      <c r="A7822" s="6"/>
      <c r="B7822" s="6"/>
      <c r="C7822" s="10"/>
    </row>
    <row r="7823" spans="1:3" x14ac:dyDescent="0.2">
      <c r="A7823" s="6"/>
      <c r="B7823" s="6"/>
      <c r="C7823" s="10"/>
    </row>
    <row r="7824" spans="1:3" x14ac:dyDescent="0.2">
      <c r="A7824" s="6"/>
      <c r="B7824" s="6"/>
      <c r="C7824" s="10"/>
    </row>
    <row r="7825" spans="1:3" x14ac:dyDescent="0.2">
      <c r="A7825" s="6"/>
      <c r="B7825" s="6"/>
      <c r="C7825" s="10"/>
    </row>
    <row r="7826" spans="1:3" x14ac:dyDescent="0.2">
      <c r="A7826" s="6"/>
      <c r="B7826" s="6"/>
      <c r="C7826" s="10"/>
    </row>
    <row r="7827" spans="1:3" x14ac:dyDescent="0.2">
      <c r="A7827" s="6"/>
      <c r="B7827" s="6"/>
      <c r="C7827" s="10"/>
    </row>
    <row r="7828" spans="1:3" x14ac:dyDescent="0.2">
      <c r="A7828" s="6"/>
      <c r="B7828" s="6"/>
      <c r="C7828" s="10"/>
    </row>
    <row r="7829" spans="1:3" x14ac:dyDescent="0.2">
      <c r="A7829" s="6"/>
      <c r="B7829" s="6"/>
      <c r="C7829" s="10"/>
    </row>
    <row r="7830" spans="1:3" x14ac:dyDescent="0.2">
      <c r="A7830" s="6"/>
      <c r="B7830" s="6"/>
      <c r="C7830" s="10"/>
    </row>
    <row r="7831" spans="1:3" x14ac:dyDescent="0.2">
      <c r="A7831" s="6"/>
      <c r="B7831" s="6"/>
      <c r="C7831" s="10"/>
    </row>
    <row r="7832" spans="1:3" x14ac:dyDescent="0.2">
      <c r="A7832" s="6"/>
      <c r="B7832" s="6"/>
      <c r="C7832" s="10"/>
    </row>
    <row r="7833" spans="1:3" x14ac:dyDescent="0.2">
      <c r="A7833" s="6"/>
      <c r="B7833" s="6"/>
      <c r="C7833" s="10"/>
    </row>
    <row r="7834" spans="1:3" x14ac:dyDescent="0.2">
      <c r="A7834" s="6"/>
      <c r="B7834" s="6"/>
      <c r="C7834" s="10"/>
    </row>
    <row r="7835" spans="1:3" x14ac:dyDescent="0.2">
      <c r="A7835" s="6"/>
      <c r="B7835" s="6"/>
      <c r="C7835" s="10"/>
    </row>
    <row r="7836" spans="1:3" x14ac:dyDescent="0.2">
      <c r="A7836" s="6"/>
      <c r="B7836" s="6"/>
      <c r="C7836" s="10"/>
    </row>
    <row r="7837" spans="1:3" x14ac:dyDescent="0.2">
      <c r="A7837" s="6"/>
      <c r="B7837" s="6"/>
      <c r="C7837" s="10"/>
    </row>
    <row r="7838" spans="1:3" x14ac:dyDescent="0.2">
      <c r="A7838" s="6"/>
      <c r="B7838" s="6"/>
      <c r="C7838" s="10"/>
    </row>
    <row r="7839" spans="1:3" x14ac:dyDescent="0.2">
      <c r="A7839" s="6"/>
      <c r="B7839" s="6"/>
      <c r="C7839" s="10"/>
    </row>
    <row r="7840" spans="1:3" x14ac:dyDescent="0.2">
      <c r="A7840" s="6"/>
      <c r="B7840" s="6"/>
      <c r="C7840" s="10"/>
    </row>
    <row r="7841" spans="1:3" x14ac:dyDescent="0.2">
      <c r="A7841" s="6"/>
      <c r="B7841" s="6"/>
      <c r="C7841" s="10"/>
    </row>
    <row r="7842" spans="1:3" x14ac:dyDescent="0.2">
      <c r="A7842" s="6"/>
      <c r="B7842" s="6"/>
      <c r="C7842" s="10"/>
    </row>
    <row r="7843" spans="1:3" x14ac:dyDescent="0.2">
      <c r="A7843" s="6"/>
      <c r="B7843" s="6"/>
      <c r="C7843" s="10"/>
    </row>
    <row r="7844" spans="1:3" x14ac:dyDescent="0.2">
      <c r="A7844" s="6"/>
      <c r="B7844" s="6"/>
      <c r="C7844" s="10"/>
    </row>
    <row r="7845" spans="1:3" x14ac:dyDescent="0.2">
      <c r="A7845" s="6"/>
      <c r="B7845" s="6"/>
      <c r="C7845" s="10"/>
    </row>
    <row r="7846" spans="1:3" x14ac:dyDescent="0.2">
      <c r="A7846" s="6"/>
      <c r="B7846" s="6"/>
      <c r="C7846" s="10"/>
    </row>
    <row r="7847" spans="1:3" x14ac:dyDescent="0.2">
      <c r="A7847" s="6"/>
      <c r="B7847" s="6"/>
      <c r="C7847" s="10"/>
    </row>
    <row r="7848" spans="1:3" x14ac:dyDescent="0.2">
      <c r="A7848" s="6"/>
      <c r="B7848" s="6"/>
      <c r="C7848" s="10"/>
    </row>
    <row r="7849" spans="1:3" x14ac:dyDescent="0.2">
      <c r="A7849" s="6"/>
      <c r="B7849" s="6"/>
      <c r="C7849" s="10"/>
    </row>
    <row r="7850" spans="1:3" x14ac:dyDescent="0.2">
      <c r="A7850" s="6"/>
      <c r="B7850" s="6"/>
      <c r="C7850" s="10"/>
    </row>
    <row r="7851" spans="1:3" x14ac:dyDescent="0.2">
      <c r="A7851" s="6"/>
      <c r="B7851" s="6"/>
      <c r="C7851" s="10"/>
    </row>
    <row r="7852" spans="1:3" x14ac:dyDescent="0.2">
      <c r="A7852" s="6"/>
      <c r="B7852" s="6"/>
      <c r="C7852" s="10"/>
    </row>
    <row r="7853" spans="1:3" x14ac:dyDescent="0.2">
      <c r="A7853" s="6"/>
      <c r="B7853" s="6"/>
      <c r="C7853" s="10"/>
    </row>
    <row r="7854" spans="1:3" x14ac:dyDescent="0.2">
      <c r="A7854" s="6"/>
      <c r="B7854" s="6"/>
      <c r="C7854" s="10"/>
    </row>
    <row r="7855" spans="1:3" x14ac:dyDescent="0.2">
      <c r="A7855" s="6"/>
      <c r="B7855" s="6"/>
      <c r="C7855" s="10"/>
    </row>
    <row r="7856" spans="1:3" x14ac:dyDescent="0.2">
      <c r="A7856" s="6"/>
      <c r="B7856" s="6"/>
      <c r="C7856" s="10"/>
    </row>
    <row r="7857" spans="1:3" x14ac:dyDescent="0.2">
      <c r="A7857" s="6"/>
      <c r="B7857" s="6"/>
      <c r="C7857" s="10"/>
    </row>
    <row r="7858" spans="1:3" x14ac:dyDescent="0.2">
      <c r="A7858" s="6"/>
      <c r="B7858" s="6"/>
      <c r="C7858" s="10"/>
    </row>
    <row r="7859" spans="1:3" x14ac:dyDescent="0.2">
      <c r="A7859" s="6"/>
      <c r="B7859" s="6"/>
      <c r="C7859" s="10"/>
    </row>
    <row r="7860" spans="1:3" x14ac:dyDescent="0.2">
      <c r="A7860" s="6"/>
      <c r="B7860" s="6"/>
      <c r="C7860" s="10"/>
    </row>
    <row r="7861" spans="1:3" x14ac:dyDescent="0.2">
      <c r="A7861" s="6"/>
      <c r="B7861" s="6"/>
      <c r="C7861" s="10"/>
    </row>
    <row r="7862" spans="1:3" x14ac:dyDescent="0.2">
      <c r="A7862" s="6"/>
      <c r="B7862" s="6"/>
      <c r="C7862" s="10"/>
    </row>
    <row r="7863" spans="1:3" x14ac:dyDescent="0.2">
      <c r="A7863" s="6"/>
      <c r="B7863" s="6"/>
      <c r="C7863" s="10"/>
    </row>
    <row r="7864" spans="1:3" x14ac:dyDescent="0.2">
      <c r="A7864" s="6"/>
      <c r="B7864" s="6"/>
      <c r="C7864" s="10"/>
    </row>
    <row r="7865" spans="1:3" x14ac:dyDescent="0.2">
      <c r="A7865" s="6"/>
      <c r="B7865" s="6"/>
      <c r="C7865" s="10"/>
    </row>
    <row r="7866" spans="1:3" x14ac:dyDescent="0.2">
      <c r="A7866" s="6"/>
      <c r="B7866" s="6"/>
      <c r="C7866" s="10"/>
    </row>
    <row r="7867" spans="1:3" x14ac:dyDescent="0.2">
      <c r="A7867" s="6"/>
      <c r="B7867" s="6"/>
      <c r="C7867" s="10"/>
    </row>
    <row r="7868" spans="1:3" x14ac:dyDescent="0.2">
      <c r="A7868" s="6"/>
      <c r="B7868" s="6"/>
      <c r="C7868" s="10"/>
    </row>
    <row r="7869" spans="1:3" x14ac:dyDescent="0.2">
      <c r="A7869" s="6"/>
      <c r="B7869" s="6"/>
      <c r="C7869" s="10"/>
    </row>
    <row r="7870" spans="1:3" x14ac:dyDescent="0.2">
      <c r="A7870" s="6"/>
      <c r="B7870" s="6"/>
      <c r="C7870" s="10"/>
    </row>
    <row r="7871" spans="1:3" x14ac:dyDescent="0.2">
      <c r="A7871" s="6"/>
      <c r="B7871" s="6"/>
      <c r="C7871" s="10"/>
    </row>
    <row r="7872" spans="1:3" x14ac:dyDescent="0.2">
      <c r="A7872" s="6"/>
      <c r="B7872" s="6"/>
      <c r="C7872" s="10"/>
    </row>
    <row r="7873" spans="1:3" x14ac:dyDescent="0.2">
      <c r="A7873" s="6"/>
      <c r="B7873" s="6"/>
      <c r="C7873" s="10"/>
    </row>
    <row r="7874" spans="1:3" x14ac:dyDescent="0.2">
      <c r="A7874" s="6"/>
      <c r="B7874" s="6"/>
      <c r="C7874" s="10"/>
    </row>
    <row r="7875" spans="1:3" x14ac:dyDescent="0.2">
      <c r="A7875" s="6"/>
      <c r="B7875" s="6"/>
      <c r="C7875" s="10"/>
    </row>
    <row r="7876" spans="1:3" x14ac:dyDescent="0.2">
      <c r="A7876" s="6"/>
      <c r="B7876" s="6"/>
      <c r="C7876" s="10"/>
    </row>
    <row r="7877" spans="1:3" x14ac:dyDescent="0.2">
      <c r="A7877" s="6"/>
      <c r="B7877" s="6"/>
      <c r="C7877" s="10"/>
    </row>
    <row r="7878" spans="1:3" x14ac:dyDescent="0.2">
      <c r="A7878" s="6"/>
      <c r="B7878" s="6"/>
      <c r="C7878" s="10"/>
    </row>
    <row r="7879" spans="1:3" x14ac:dyDescent="0.2">
      <c r="A7879" s="6"/>
      <c r="B7879" s="6"/>
      <c r="C7879" s="10"/>
    </row>
    <row r="7880" spans="1:3" x14ac:dyDescent="0.2">
      <c r="A7880" s="6"/>
      <c r="B7880" s="6"/>
      <c r="C7880" s="10"/>
    </row>
    <row r="7881" spans="1:3" x14ac:dyDescent="0.2">
      <c r="A7881" s="6"/>
      <c r="B7881" s="6"/>
      <c r="C7881" s="10"/>
    </row>
    <row r="7882" spans="1:3" x14ac:dyDescent="0.2">
      <c r="A7882" s="6"/>
      <c r="B7882" s="6"/>
      <c r="C7882" s="10"/>
    </row>
    <row r="7883" spans="1:3" x14ac:dyDescent="0.2">
      <c r="A7883" s="6"/>
      <c r="B7883" s="6"/>
      <c r="C7883" s="10"/>
    </row>
    <row r="7884" spans="1:3" x14ac:dyDescent="0.2">
      <c r="A7884" s="6"/>
      <c r="B7884" s="6"/>
      <c r="C7884" s="10"/>
    </row>
    <row r="7885" spans="1:3" x14ac:dyDescent="0.2">
      <c r="A7885" s="6"/>
      <c r="B7885" s="6"/>
      <c r="C7885" s="10"/>
    </row>
    <row r="7886" spans="1:3" x14ac:dyDescent="0.2">
      <c r="A7886" s="6"/>
      <c r="B7886" s="6"/>
      <c r="C7886" s="10"/>
    </row>
    <row r="7887" spans="1:3" x14ac:dyDescent="0.2">
      <c r="A7887" s="6"/>
      <c r="B7887" s="6"/>
      <c r="C7887" s="10"/>
    </row>
    <row r="7888" spans="1:3" x14ac:dyDescent="0.2">
      <c r="A7888" s="6"/>
      <c r="B7888" s="6"/>
      <c r="C7888" s="10"/>
    </row>
    <row r="7889" spans="1:3" x14ac:dyDescent="0.2">
      <c r="A7889" s="6"/>
      <c r="B7889" s="6"/>
      <c r="C7889" s="10"/>
    </row>
    <row r="7890" spans="1:3" x14ac:dyDescent="0.2">
      <c r="A7890" s="6"/>
      <c r="B7890" s="6"/>
      <c r="C7890" s="10"/>
    </row>
    <row r="7891" spans="1:3" x14ac:dyDescent="0.2">
      <c r="A7891" s="6"/>
      <c r="B7891" s="6"/>
      <c r="C7891" s="10"/>
    </row>
    <row r="7892" spans="1:3" x14ac:dyDescent="0.2">
      <c r="A7892" s="6"/>
      <c r="B7892" s="6"/>
      <c r="C7892" s="10"/>
    </row>
    <row r="7893" spans="1:3" x14ac:dyDescent="0.2">
      <c r="A7893" s="6"/>
      <c r="B7893" s="6"/>
      <c r="C7893" s="10"/>
    </row>
    <row r="7894" spans="1:3" x14ac:dyDescent="0.2">
      <c r="A7894" s="6"/>
      <c r="B7894" s="6"/>
      <c r="C7894" s="10"/>
    </row>
    <row r="7895" spans="1:3" x14ac:dyDescent="0.2">
      <c r="A7895" s="6"/>
      <c r="B7895" s="6"/>
      <c r="C7895" s="10"/>
    </row>
    <row r="7896" spans="1:3" x14ac:dyDescent="0.2">
      <c r="A7896" s="6"/>
      <c r="B7896" s="6"/>
      <c r="C7896" s="10"/>
    </row>
    <row r="7897" spans="1:3" x14ac:dyDescent="0.2">
      <c r="A7897" s="6"/>
      <c r="B7897" s="6"/>
      <c r="C7897" s="10"/>
    </row>
    <row r="7898" spans="1:3" x14ac:dyDescent="0.2">
      <c r="A7898" s="6"/>
      <c r="B7898" s="6"/>
      <c r="C7898" s="10"/>
    </row>
    <row r="7899" spans="1:3" x14ac:dyDescent="0.2">
      <c r="A7899" s="6"/>
      <c r="B7899" s="6"/>
      <c r="C7899" s="10"/>
    </row>
    <row r="7900" spans="1:3" x14ac:dyDescent="0.2">
      <c r="A7900" s="6"/>
      <c r="B7900" s="6"/>
      <c r="C7900" s="10"/>
    </row>
    <row r="7901" spans="1:3" x14ac:dyDescent="0.2">
      <c r="A7901" s="6"/>
      <c r="B7901" s="6"/>
      <c r="C7901" s="10"/>
    </row>
    <row r="7902" spans="1:3" x14ac:dyDescent="0.2">
      <c r="A7902" s="6"/>
      <c r="B7902" s="6"/>
      <c r="C7902" s="10"/>
    </row>
    <row r="7903" spans="1:3" x14ac:dyDescent="0.2">
      <c r="A7903" s="6"/>
      <c r="B7903" s="6"/>
      <c r="C7903" s="10"/>
    </row>
    <row r="7904" spans="1:3" x14ac:dyDescent="0.2">
      <c r="A7904" s="6"/>
      <c r="B7904" s="6"/>
      <c r="C7904" s="10"/>
    </row>
    <row r="7905" spans="1:3" x14ac:dyDescent="0.2">
      <c r="A7905" s="6"/>
      <c r="B7905" s="6"/>
      <c r="C7905" s="10"/>
    </row>
    <row r="7906" spans="1:3" x14ac:dyDescent="0.2">
      <c r="A7906" s="6"/>
      <c r="B7906" s="6"/>
      <c r="C7906" s="10"/>
    </row>
    <row r="7907" spans="1:3" x14ac:dyDescent="0.2">
      <c r="A7907" s="6"/>
      <c r="B7907" s="6"/>
      <c r="C7907" s="10"/>
    </row>
    <row r="7908" spans="1:3" x14ac:dyDescent="0.2">
      <c r="A7908" s="6"/>
      <c r="B7908" s="6"/>
      <c r="C7908" s="10"/>
    </row>
    <row r="7909" spans="1:3" x14ac:dyDescent="0.2">
      <c r="A7909" s="6"/>
      <c r="B7909" s="6"/>
      <c r="C7909" s="10"/>
    </row>
    <row r="7910" spans="1:3" x14ac:dyDescent="0.2">
      <c r="A7910" s="6"/>
      <c r="B7910" s="6"/>
      <c r="C7910" s="10"/>
    </row>
    <row r="7911" spans="1:3" x14ac:dyDescent="0.2">
      <c r="A7911" s="6"/>
      <c r="B7911" s="6"/>
      <c r="C7911" s="10"/>
    </row>
    <row r="7912" spans="1:3" x14ac:dyDescent="0.2">
      <c r="A7912" s="6"/>
      <c r="B7912" s="6"/>
      <c r="C7912" s="10"/>
    </row>
    <row r="7913" spans="1:3" x14ac:dyDescent="0.2">
      <c r="A7913" s="6"/>
      <c r="B7913" s="6"/>
      <c r="C7913" s="10"/>
    </row>
    <row r="7914" spans="1:3" x14ac:dyDescent="0.2">
      <c r="A7914" s="6"/>
      <c r="B7914" s="6"/>
      <c r="C7914" s="10"/>
    </row>
    <row r="7915" spans="1:3" x14ac:dyDescent="0.2">
      <c r="A7915" s="6"/>
      <c r="B7915" s="6"/>
      <c r="C7915" s="10"/>
    </row>
    <row r="7916" spans="1:3" x14ac:dyDescent="0.2">
      <c r="A7916" s="6"/>
      <c r="B7916" s="6"/>
      <c r="C7916" s="10"/>
    </row>
    <row r="7917" spans="1:3" x14ac:dyDescent="0.2">
      <c r="A7917" s="6"/>
      <c r="B7917" s="6"/>
      <c r="C7917" s="10"/>
    </row>
    <row r="7918" spans="1:3" x14ac:dyDescent="0.2">
      <c r="A7918" s="6"/>
      <c r="B7918" s="6"/>
      <c r="C7918" s="10"/>
    </row>
    <row r="7919" spans="1:3" x14ac:dyDescent="0.2">
      <c r="A7919" s="6"/>
      <c r="B7919" s="6"/>
      <c r="C7919" s="10"/>
    </row>
    <row r="7920" spans="1:3" x14ac:dyDescent="0.2">
      <c r="A7920" s="6"/>
      <c r="B7920" s="6"/>
      <c r="C7920" s="10"/>
    </row>
    <row r="7921" spans="1:3" x14ac:dyDescent="0.2">
      <c r="A7921" s="6"/>
      <c r="B7921" s="6"/>
      <c r="C7921" s="10"/>
    </row>
    <row r="7922" spans="1:3" x14ac:dyDescent="0.2">
      <c r="A7922" s="6"/>
      <c r="B7922" s="6"/>
      <c r="C7922" s="10"/>
    </row>
    <row r="7923" spans="1:3" x14ac:dyDescent="0.2">
      <c r="A7923" s="6"/>
      <c r="B7923" s="6"/>
      <c r="C7923" s="10"/>
    </row>
    <row r="7924" spans="1:3" x14ac:dyDescent="0.2">
      <c r="A7924" s="6"/>
      <c r="B7924" s="6"/>
      <c r="C7924" s="10"/>
    </row>
    <row r="7925" spans="1:3" x14ac:dyDescent="0.2">
      <c r="A7925" s="6"/>
      <c r="B7925" s="6"/>
      <c r="C7925" s="10"/>
    </row>
    <row r="7926" spans="1:3" x14ac:dyDescent="0.2">
      <c r="A7926" s="6"/>
      <c r="B7926" s="6"/>
      <c r="C7926" s="10"/>
    </row>
    <row r="7927" spans="1:3" x14ac:dyDescent="0.2">
      <c r="A7927" s="6"/>
      <c r="B7927" s="6"/>
      <c r="C7927" s="10"/>
    </row>
    <row r="7928" spans="1:3" x14ac:dyDescent="0.2">
      <c r="A7928" s="6"/>
      <c r="B7928" s="6"/>
      <c r="C7928" s="10"/>
    </row>
    <row r="7929" spans="1:3" x14ac:dyDescent="0.2">
      <c r="A7929" s="6"/>
      <c r="B7929" s="6"/>
      <c r="C7929" s="10"/>
    </row>
    <row r="7930" spans="1:3" x14ac:dyDescent="0.2">
      <c r="A7930" s="6"/>
      <c r="B7930" s="6"/>
      <c r="C7930" s="10"/>
    </row>
    <row r="7931" spans="1:3" x14ac:dyDescent="0.2">
      <c r="A7931" s="6"/>
      <c r="B7931" s="6"/>
      <c r="C7931" s="10"/>
    </row>
    <row r="7932" spans="1:3" x14ac:dyDescent="0.2">
      <c r="A7932" s="6"/>
      <c r="B7932" s="6"/>
      <c r="C7932" s="10"/>
    </row>
    <row r="7933" spans="1:3" x14ac:dyDescent="0.2">
      <c r="A7933" s="6"/>
      <c r="B7933" s="6"/>
      <c r="C7933" s="10"/>
    </row>
    <row r="7934" spans="1:3" x14ac:dyDescent="0.2">
      <c r="A7934" s="6"/>
      <c r="B7934" s="6"/>
      <c r="C7934" s="10"/>
    </row>
    <row r="7935" spans="1:3" x14ac:dyDescent="0.2">
      <c r="A7935" s="6"/>
      <c r="B7935" s="6"/>
      <c r="C7935" s="10"/>
    </row>
    <row r="7936" spans="1:3" x14ac:dyDescent="0.2">
      <c r="A7936" s="6"/>
      <c r="B7936" s="6"/>
      <c r="C7936" s="10"/>
    </row>
    <row r="7937" spans="1:3" x14ac:dyDescent="0.2">
      <c r="A7937" s="6"/>
      <c r="B7937" s="6"/>
      <c r="C7937" s="10"/>
    </row>
    <row r="7938" spans="1:3" x14ac:dyDescent="0.2">
      <c r="A7938" s="6"/>
      <c r="B7938" s="6"/>
      <c r="C7938" s="10"/>
    </row>
    <row r="7939" spans="1:3" x14ac:dyDescent="0.2">
      <c r="A7939" s="6"/>
      <c r="B7939" s="6"/>
      <c r="C7939" s="10"/>
    </row>
    <row r="7940" spans="1:3" x14ac:dyDescent="0.2">
      <c r="A7940" s="6"/>
      <c r="B7940" s="6"/>
      <c r="C7940" s="10"/>
    </row>
    <row r="7941" spans="1:3" x14ac:dyDescent="0.2">
      <c r="A7941" s="6"/>
      <c r="B7941" s="6"/>
      <c r="C7941" s="10"/>
    </row>
    <row r="7942" spans="1:3" x14ac:dyDescent="0.2">
      <c r="A7942" s="6"/>
      <c r="B7942" s="6"/>
      <c r="C7942" s="10"/>
    </row>
    <row r="7943" spans="1:3" x14ac:dyDescent="0.2">
      <c r="A7943" s="6"/>
      <c r="B7943" s="6"/>
      <c r="C7943" s="10"/>
    </row>
    <row r="7944" spans="1:3" x14ac:dyDescent="0.2">
      <c r="A7944" s="6"/>
      <c r="B7944" s="6"/>
      <c r="C7944" s="10"/>
    </row>
    <row r="7945" spans="1:3" x14ac:dyDescent="0.2">
      <c r="A7945" s="6"/>
      <c r="B7945" s="6"/>
      <c r="C7945" s="10"/>
    </row>
    <row r="7946" spans="1:3" x14ac:dyDescent="0.2">
      <c r="A7946" s="6"/>
      <c r="B7946" s="6"/>
      <c r="C7946" s="10"/>
    </row>
    <row r="7947" spans="1:3" x14ac:dyDescent="0.2">
      <c r="A7947" s="6"/>
      <c r="B7947" s="6"/>
      <c r="C7947" s="10"/>
    </row>
    <row r="7948" spans="1:3" x14ac:dyDescent="0.2">
      <c r="A7948" s="6"/>
      <c r="B7948" s="6"/>
      <c r="C7948" s="10"/>
    </row>
    <row r="7949" spans="1:3" x14ac:dyDescent="0.2">
      <c r="A7949" s="6"/>
      <c r="B7949" s="6"/>
      <c r="C7949" s="10"/>
    </row>
    <row r="7950" spans="1:3" x14ac:dyDescent="0.2">
      <c r="A7950" s="6"/>
      <c r="B7950" s="6"/>
      <c r="C7950" s="10"/>
    </row>
    <row r="7951" spans="1:3" x14ac:dyDescent="0.2">
      <c r="A7951" s="6"/>
      <c r="B7951" s="6"/>
      <c r="C7951" s="10"/>
    </row>
    <row r="7952" spans="1:3" x14ac:dyDescent="0.2">
      <c r="A7952" s="6"/>
      <c r="B7952" s="6"/>
      <c r="C7952" s="10"/>
    </row>
    <row r="7953" spans="1:3" x14ac:dyDescent="0.2">
      <c r="A7953" s="6"/>
      <c r="B7953" s="6"/>
      <c r="C7953" s="10"/>
    </row>
    <row r="7954" spans="1:3" x14ac:dyDescent="0.2">
      <c r="A7954" s="6"/>
      <c r="B7954" s="6"/>
      <c r="C7954" s="10"/>
    </row>
    <row r="7955" spans="1:3" x14ac:dyDescent="0.2">
      <c r="A7955" s="6"/>
      <c r="B7955" s="6"/>
      <c r="C7955" s="10"/>
    </row>
    <row r="7956" spans="1:3" x14ac:dyDescent="0.2">
      <c r="A7956" s="6"/>
      <c r="B7956" s="6"/>
      <c r="C7956" s="10"/>
    </row>
    <row r="7957" spans="1:3" x14ac:dyDescent="0.2">
      <c r="A7957" s="6"/>
      <c r="B7957" s="6"/>
      <c r="C7957" s="10"/>
    </row>
    <row r="7958" spans="1:3" x14ac:dyDescent="0.2">
      <c r="A7958" s="6"/>
      <c r="B7958" s="6"/>
      <c r="C7958" s="10"/>
    </row>
    <row r="7959" spans="1:3" x14ac:dyDescent="0.2">
      <c r="A7959" s="6"/>
      <c r="B7959" s="6"/>
      <c r="C7959" s="10"/>
    </row>
    <row r="7960" spans="1:3" x14ac:dyDescent="0.2">
      <c r="A7960" s="6"/>
      <c r="B7960" s="6"/>
      <c r="C7960" s="10"/>
    </row>
    <row r="7961" spans="1:3" x14ac:dyDescent="0.2">
      <c r="A7961" s="6"/>
      <c r="B7961" s="6"/>
      <c r="C7961" s="10"/>
    </row>
    <row r="7962" spans="1:3" x14ac:dyDescent="0.2">
      <c r="A7962" s="6"/>
      <c r="B7962" s="6"/>
      <c r="C7962" s="10"/>
    </row>
    <row r="7963" spans="1:3" x14ac:dyDescent="0.2">
      <c r="A7963" s="6"/>
      <c r="B7963" s="6"/>
      <c r="C7963" s="10"/>
    </row>
    <row r="7964" spans="1:3" x14ac:dyDescent="0.2">
      <c r="A7964" s="6"/>
      <c r="B7964" s="6"/>
      <c r="C7964" s="10"/>
    </row>
    <row r="7965" spans="1:3" x14ac:dyDescent="0.2">
      <c r="A7965" s="6"/>
      <c r="B7965" s="6"/>
      <c r="C7965" s="10"/>
    </row>
    <row r="7966" spans="1:3" x14ac:dyDescent="0.2">
      <c r="A7966" s="6"/>
      <c r="B7966" s="6"/>
      <c r="C7966" s="10"/>
    </row>
    <row r="7967" spans="1:3" x14ac:dyDescent="0.2">
      <c r="A7967" s="6"/>
      <c r="B7967" s="6"/>
      <c r="C7967" s="10"/>
    </row>
    <row r="7968" spans="1:3" x14ac:dyDescent="0.2">
      <c r="A7968" s="6"/>
      <c r="B7968" s="6"/>
      <c r="C7968" s="10"/>
    </row>
    <row r="7969" spans="1:3" x14ac:dyDescent="0.2">
      <c r="A7969" s="6"/>
      <c r="B7969" s="6"/>
      <c r="C7969" s="10"/>
    </row>
    <row r="7970" spans="1:3" x14ac:dyDescent="0.2">
      <c r="A7970" s="6"/>
      <c r="B7970" s="6"/>
      <c r="C7970" s="10"/>
    </row>
    <row r="7971" spans="1:3" x14ac:dyDescent="0.2">
      <c r="A7971" s="6"/>
      <c r="B7971" s="6"/>
      <c r="C7971" s="10"/>
    </row>
    <row r="7972" spans="1:3" x14ac:dyDescent="0.2">
      <c r="A7972" s="6"/>
      <c r="B7972" s="6"/>
      <c r="C7972" s="10"/>
    </row>
    <row r="7973" spans="1:3" x14ac:dyDescent="0.2">
      <c r="A7973" s="6"/>
      <c r="B7973" s="6"/>
      <c r="C7973" s="10"/>
    </row>
    <row r="7974" spans="1:3" x14ac:dyDescent="0.2">
      <c r="A7974" s="6"/>
      <c r="B7974" s="6"/>
      <c r="C7974" s="10"/>
    </row>
    <row r="7975" spans="1:3" x14ac:dyDescent="0.2">
      <c r="A7975" s="6"/>
      <c r="B7975" s="6"/>
      <c r="C7975" s="10"/>
    </row>
    <row r="7976" spans="1:3" x14ac:dyDescent="0.2">
      <c r="A7976" s="6"/>
      <c r="B7976" s="6"/>
      <c r="C7976" s="10"/>
    </row>
    <row r="7977" spans="1:3" x14ac:dyDescent="0.2">
      <c r="A7977" s="6"/>
      <c r="B7977" s="6"/>
      <c r="C7977" s="10"/>
    </row>
    <row r="7978" spans="1:3" x14ac:dyDescent="0.2">
      <c r="A7978" s="6"/>
      <c r="B7978" s="6"/>
      <c r="C7978" s="10"/>
    </row>
    <row r="7979" spans="1:3" x14ac:dyDescent="0.2">
      <c r="A7979" s="6"/>
      <c r="B7979" s="6"/>
      <c r="C7979" s="10"/>
    </row>
    <row r="7980" spans="1:3" x14ac:dyDescent="0.2">
      <c r="A7980" s="6"/>
      <c r="B7980" s="6"/>
      <c r="C7980" s="10"/>
    </row>
    <row r="7981" spans="1:3" x14ac:dyDescent="0.2">
      <c r="A7981" s="6"/>
      <c r="B7981" s="6"/>
      <c r="C7981" s="10"/>
    </row>
    <row r="7982" spans="1:3" x14ac:dyDescent="0.2">
      <c r="A7982" s="6"/>
      <c r="B7982" s="6"/>
      <c r="C7982" s="10"/>
    </row>
    <row r="7983" spans="1:3" x14ac:dyDescent="0.2">
      <c r="A7983" s="6"/>
      <c r="B7983" s="6"/>
      <c r="C7983" s="10"/>
    </row>
    <row r="7984" spans="1:3" x14ac:dyDescent="0.2">
      <c r="A7984" s="6"/>
      <c r="B7984" s="6"/>
      <c r="C7984" s="10"/>
    </row>
    <row r="7985" spans="1:3" x14ac:dyDescent="0.2">
      <c r="A7985" s="6"/>
      <c r="B7985" s="6"/>
      <c r="C7985" s="10"/>
    </row>
    <row r="7986" spans="1:3" x14ac:dyDescent="0.2">
      <c r="A7986" s="6"/>
      <c r="B7986" s="6"/>
      <c r="C7986" s="10"/>
    </row>
    <row r="7987" spans="1:3" x14ac:dyDescent="0.2">
      <c r="A7987" s="6"/>
      <c r="B7987" s="6"/>
      <c r="C7987" s="10"/>
    </row>
    <row r="7988" spans="1:3" x14ac:dyDescent="0.2">
      <c r="A7988" s="6"/>
      <c r="B7988" s="6"/>
      <c r="C7988" s="10"/>
    </row>
    <row r="7989" spans="1:3" x14ac:dyDescent="0.2">
      <c r="A7989" s="6"/>
      <c r="B7989" s="6"/>
      <c r="C7989" s="10"/>
    </row>
    <row r="7990" spans="1:3" x14ac:dyDescent="0.2">
      <c r="A7990" s="6"/>
      <c r="B7990" s="6"/>
      <c r="C7990" s="10"/>
    </row>
    <row r="7991" spans="1:3" x14ac:dyDescent="0.2">
      <c r="A7991" s="6"/>
      <c r="B7991" s="6"/>
      <c r="C7991" s="10"/>
    </row>
    <row r="7992" spans="1:3" x14ac:dyDescent="0.2">
      <c r="A7992" s="6"/>
      <c r="B7992" s="6"/>
      <c r="C7992" s="10"/>
    </row>
    <row r="7993" spans="1:3" x14ac:dyDescent="0.2">
      <c r="A7993" s="6"/>
      <c r="B7993" s="6"/>
      <c r="C7993" s="10"/>
    </row>
    <row r="7994" spans="1:3" x14ac:dyDescent="0.2">
      <c r="A7994" s="6"/>
      <c r="B7994" s="6"/>
      <c r="C7994" s="10"/>
    </row>
    <row r="7995" spans="1:3" x14ac:dyDescent="0.2">
      <c r="A7995" s="6"/>
      <c r="B7995" s="6"/>
      <c r="C7995" s="10"/>
    </row>
    <row r="7996" spans="1:3" x14ac:dyDescent="0.2">
      <c r="A7996" s="6"/>
      <c r="B7996" s="6"/>
      <c r="C7996" s="10"/>
    </row>
    <row r="7997" spans="1:3" x14ac:dyDescent="0.2">
      <c r="A7997" s="6"/>
      <c r="B7997" s="6"/>
      <c r="C7997" s="10"/>
    </row>
    <row r="7998" spans="1:3" x14ac:dyDescent="0.2">
      <c r="A7998" s="6"/>
      <c r="B7998" s="6"/>
      <c r="C7998" s="10"/>
    </row>
    <row r="7999" spans="1:3" x14ac:dyDescent="0.2">
      <c r="A7999" s="6"/>
      <c r="B7999" s="6"/>
      <c r="C7999" s="10"/>
    </row>
    <row r="8000" spans="1:3" x14ac:dyDescent="0.2">
      <c r="A8000" s="6"/>
      <c r="B8000" s="6"/>
      <c r="C8000" s="10"/>
    </row>
    <row r="8001" spans="1:3" x14ac:dyDescent="0.2">
      <c r="A8001" s="6"/>
      <c r="B8001" s="6"/>
      <c r="C8001" s="10"/>
    </row>
    <row r="8002" spans="1:3" x14ac:dyDescent="0.2">
      <c r="A8002" s="6"/>
      <c r="B8002" s="6"/>
      <c r="C8002" s="10"/>
    </row>
    <row r="8003" spans="1:3" x14ac:dyDescent="0.2">
      <c r="A8003" s="6"/>
      <c r="B8003" s="6"/>
      <c r="C8003" s="10"/>
    </row>
    <row r="8004" spans="1:3" x14ac:dyDescent="0.2">
      <c r="A8004" s="6"/>
      <c r="B8004" s="6"/>
      <c r="C8004" s="10"/>
    </row>
    <row r="8005" spans="1:3" x14ac:dyDescent="0.2">
      <c r="A8005" s="6"/>
      <c r="B8005" s="6"/>
      <c r="C8005" s="10"/>
    </row>
    <row r="8006" spans="1:3" x14ac:dyDescent="0.2">
      <c r="A8006" s="6"/>
      <c r="B8006" s="6"/>
      <c r="C8006" s="10"/>
    </row>
    <row r="8007" spans="1:3" x14ac:dyDescent="0.2">
      <c r="A8007" s="6"/>
      <c r="B8007" s="6"/>
      <c r="C8007" s="10"/>
    </row>
    <row r="8008" spans="1:3" x14ac:dyDescent="0.2">
      <c r="A8008" s="6"/>
      <c r="B8008" s="6"/>
      <c r="C8008" s="10"/>
    </row>
    <row r="8009" spans="1:3" x14ac:dyDescent="0.2">
      <c r="A8009" s="6"/>
      <c r="B8009" s="6"/>
      <c r="C8009" s="10"/>
    </row>
    <row r="8010" spans="1:3" x14ac:dyDescent="0.2">
      <c r="A8010" s="6"/>
      <c r="B8010" s="6"/>
      <c r="C8010" s="10"/>
    </row>
    <row r="8011" spans="1:3" x14ac:dyDescent="0.2">
      <c r="A8011" s="6"/>
      <c r="B8011" s="6"/>
      <c r="C8011" s="10"/>
    </row>
    <row r="8012" spans="1:3" x14ac:dyDescent="0.2">
      <c r="A8012" s="6"/>
      <c r="B8012" s="6"/>
      <c r="C8012" s="10"/>
    </row>
    <row r="8013" spans="1:3" x14ac:dyDescent="0.2">
      <c r="A8013" s="6"/>
      <c r="B8013" s="6"/>
      <c r="C8013" s="10"/>
    </row>
    <row r="8014" spans="1:3" x14ac:dyDescent="0.2">
      <c r="A8014" s="6"/>
      <c r="B8014" s="6"/>
      <c r="C8014" s="10"/>
    </row>
    <row r="8015" spans="1:3" x14ac:dyDescent="0.2">
      <c r="A8015" s="6"/>
      <c r="B8015" s="6"/>
      <c r="C8015" s="10"/>
    </row>
    <row r="8016" spans="1:3" x14ac:dyDescent="0.2">
      <c r="A8016" s="6"/>
      <c r="B8016" s="6"/>
      <c r="C8016" s="10"/>
    </row>
    <row r="8017" spans="1:3" x14ac:dyDescent="0.2">
      <c r="A8017" s="6"/>
      <c r="B8017" s="6"/>
      <c r="C8017" s="10"/>
    </row>
    <row r="8018" spans="1:3" x14ac:dyDescent="0.2">
      <c r="A8018" s="6"/>
      <c r="B8018" s="6"/>
      <c r="C8018" s="10"/>
    </row>
    <row r="8019" spans="1:3" x14ac:dyDescent="0.2">
      <c r="A8019" s="6"/>
      <c r="B8019" s="6"/>
      <c r="C8019" s="10"/>
    </row>
    <row r="8020" spans="1:3" x14ac:dyDescent="0.2">
      <c r="A8020" s="6"/>
      <c r="B8020" s="6"/>
      <c r="C8020" s="10"/>
    </row>
    <row r="8021" spans="1:3" x14ac:dyDescent="0.2">
      <c r="A8021" s="6"/>
      <c r="B8021" s="6"/>
      <c r="C8021" s="10"/>
    </row>
    <row r="8022" spans="1:3" x14ac:dyDescent="0.2">
      <c r="A8022" s="6"/>
      <c r="B8022" s="6"/>
      <c r="C8022" s="10"/>
    </row>
    <row r="8023" spans="1:3" x14ac:dyDescent="0.2">
      <c r="A8023" s="6"/>
      <c r="B8023" s="6"/>
      <c r="C8023" s="10"/>
    </row>
    <row r="8024" spans="1:3" x14ac:dyDescent="0.2">
      <c r="A8024" s="6"/>
      <c r="B8024" s="6"/>
      <c r="C8024" s="10"/>
    </row>
    <row r="8025" spans="1:3" x14ac:dyDescent="0.2">
      <c r="A8025" s="6"/>
      <c r="B8025" s="6"/>
      <c r="C8025" s="10"/>
    </row>
    <row r="8026" spans="1:3" x14ac:dyDescent="0.2">
      <c r="A8026" s="6"/>
      <c r="B8026" s="6"/>
      <c r="C8026" s="10"/>
    </row>
    <row r="8027" spans="1:3" x14ac:dyDescent="0.2">
      <c r="A8027" s="6"/>
      <c r="B8027" s="6"/>
      <c r="C8027" s="10"/>
    </row>
    <row r="8028" spans="1:3" x14ac:dyDescent="0.2">
      <c r="A8028" s="6"/>
      <c r="B8028" s="6"/>
      <c r="C8028" s="10"/>
    </row>
    <row r="8029" spans="1:3" x14ac:dyDescent="0.2">
      <c r="A8029" s="6"/>
      <c r="B8029" s="6"/>
      <c r="C8029" s="10"/>
    </row>
    <row r="8030" spans="1:3" x14ac:dyDescent="0.2">
      <c r="A8030" s="6"/>
      <c r="B8030" s="6"/>
      <c r="C8030" s="10"/>
    </row>
    <row r="8031" spans="1:3" x14ac:dyDescent="0.2">
      <c r="A8031" s="6"/>
      <c r="B8031" s="6"/>
      <c r="C8031" s="10"/>
    </row>
    <row r="8032" spans="1:3" x14ac:dyDescent="0.2">
      <c r="A8032" s="6"/>
      <c r="B8032" s="6"/>
      <c r="C8032" s="10"/>
    </row>
    <row r="8033" spans="1:3" x14ac:dyDescent="0.2">
      <c r="A8033" s="6"/>
      <c r="B8033" s="6"/>
      <c r="C8033" s="10"/>
    </row>
    <row r="8034" spans="1:3" x14ac:dyDescent="0.2">
      <c r="A8034" s="6"/>
      <c r="B8034" s="6"/>
      <c r="C8034" s="10"/>
    </row>
    <row r="8035" spans="1:3" x14ac:dyDescent="0.2">
      <c r="A8035" s="6"/>
      <c r="B8035" s="6"/>
      <c r="C8035" s="10"/>
    </row>
    <row r="8036" spans="1:3" x14ac:dyDescent="0.2">
      <c r="A8036" s="6"/>
      <c r="B8036" s="6"/>
      <c r="C8036" s="10"/>
    </row>
    <row r="8037" spans="1:3" x14ac:dyDescent="0.2">
      <c r="A8037" s="6"/>
      <c r="B8037" s="6"/>
      <c r="C8037" s="10"/>
    </row>
    <row r="8038" spans="1:3" x14ac:dyDescent="0.2">
      <c r="A8038" s="6"/>
      <c r="B8038" s="6"/>
      <c r="C8038" s="10"/>
    </row>
    <row r="8039" spans="1:3" x14ac:dyDescent="0.2">
      <c r="A8039" s="6"/>
      <c r="B8039" s="6"/>
      <c r="C8039" s="10"/>
    </row>
    <row r="8040" spans="1:3" x14ac:dyDescent="0.2">
      <c r="A8040" s="6"/>
      <c r="B8040" s="6"/>
      <c r="C8040" s="10"/>
    </row>
    <row r="8041" spans="1:3" x14ac:dyDescent="0.2">
      <c r="A8041" s="6"/>
      <c r="B8041" s="6"/>
      <c r="C8041" s="10"/>
    </row>
    <row r="8042" spans="1:3" x14ac:dyDescent="0.2">
      <c r="A8042" s="6"/>
      <c r="B8042" s="6"/>
      <c r="C8042" s="10"/>
    </row>
    <row r="8043" spans="1:3" x14ac:dyDescent="0.2">
      <c r="A8043" s="6"/>
      <c r="B8043" s="6"/>
      <c r="C8043" s="10"/>
    </row>
    <row r="8044" spans="1:3" x14ac:dyDescent="0.2">
      <c r="A8044" s="6"/>
      <c r="B8044" s="6"/>
      <c r="C8044" s="10"/>
    </row>
    <row r="8045" spans="1:3" x14ac:dyDescent="0.2">
      <c r="A8045" s="6"/>
      <c r="B8045" s="6"/>
      <c r="C8045" s="10"/>
    </row>
    <row r="8046" spans="1:3" x14ac:dyDescent="0.2">
      <c r="A8046" s="6"/>
      <c r="B8046" s="6"/>
      <c r="C8046" s="10"/>
    </row>
    <row r="8047" spans="1:3" x14ac:dyDescent="0.2">
      <c r="A8047" s="6"/>
      <c r="B8047" s="6"/>
      <c r="C8047" s="10"/>
    </row>
    <row r="8048" spans="1:3" x14ac:dyDescent="0.2">
      <c r="A8048" s="6"/>
      <c r="B8048" s="6"/>
      <c r="C8048" s="10"/>
    </row>
    <row r="8049" spans="1:3" x14ac:dyDescent="0.2">
      <c r="A8049" s="6"/>
      <c r="B8049" s="6"/>
      <c r="C8049" s="10"/>
    </row>
    <row r="8050" spans="1:3" x14ac:dyDescent="0.2">
      <c r="A8050" s="6"/>
      <c r="B8050" s="6"/>
      <c r="C8050" s="10"/>
    </row>
    <row r="8051" spans="1:3" x14ac:dyDescent="0.2">
      <c r="A8051" s="6"/>
      <c r="B8051" s="6"/>
      <c r="C8051" s="10"/>
    </row>
    <row r="8052" spans="1:3" x14ac:dyDescent="0.2">
      <c r="A8052" s="6"/>
      <c r="B8052" s="6"/>
      <c r="C8052" s="10"/>
    </row>
    <row r="8053" spans="1:3" x14ac:dyDescent="0.2">
      <c r="A8053" s="6"/>
      <c r="B8053" s="6"/>
      <c r="C8053" s="10"/>
    </row>
    <row r="8054" spans="1:3" x14ac:dyDescent="0.2">
      <c r="A8054" s="6"/>
      <c r="B8054" s="6"/>
      <c r="C8054" s="10"/>
    </row>
    <row r="8055" spans="1:3" x14ac:dyDescent="0.2">
      <c r="A8055" s="6"/>
      <c r="B8055" s="6"/>
      <c r="C8055" s="10"/>
    </row>
    <row r="8056" spans="1:3" x14ac:dyDescent="0.2">
      <c r="A8056" s="6"/>
      <c r="B8056" s="6"/>
      <c r="C8056" s="10"/>
    </row>
    <row r="8057" spans="1:3" x14ac:dyDescent="0.2">
      <c r="A8057" s="6"/>
      <c r="B8057" s="6"/>
      <c r="C8057" s="10"/>
    </row>
    <row r="8058" spans="1:3" x14ac:dyDescent="0.2">
      <c r="A8058" s="6"/>
      <c r="B8058" s="6"/>
      <c r="C8058" s="10"/>
    </row>
    <row r="8059" spans="1:3" x14ac:dyDescent="0.2">
      <c r="A8059" s="6"/>
      <c r="B8059" s="6"/>
      <c r="C8059" s="10"/>
    </row>
    <row r="8060" spans="1:3" x14ac:dyDescent="0.2">
      <c r="A8060" s="6"/>
      <c r="B8060" s="6"/>
      <c r="C8060" s="10"/>
    </row>
    <row r="8061" spans="1:3" x14ac:dyDescent="0.2">
      <c r="A8061" s="6"/>
      <c r="B8061" s="6"/>
      <c r="C8061" s="10"/>
    </row>
    <row r="8062" spans="1:3" x14ac:dyDescent="0.2">
      <c r="A8062" s="6"/>
      <c r="B8062" s="6"/>
      <c r="C8062" s="10"/>
    </row>
    <row r="8063" spans="1:3" x14ac:dyDescent="0.2">
      <c r="A8063" s="6"/>
      <c r="B8063" s="6"/>
      <c r="C8063" s="10"/>
    </row>
    <row r="8064" spans="1:3" x14ac:dyDescent="0.2">
      <c r="A8064" s="6"/>
      <c r="B8064" s="6"/>
      <c r="C8064" s="10"/>
    </row>
    <row r="8065" spans="1:3" x14ac:dyDescent="0.2">
      <c r="A8065" s="6"/>
      <c r="B8065" s="6"/>
      <c r="C8065" s="10"/>
    </row>
    <row r="8066" spans="1:3" x14ac:dyDescent="0.2">
      <c r="A8066" s="6"/>
      <c r="B8066" s="6"/>
      <c r="C8066" s="10"/>
    </row>
    <row r="8067" spans="1:3" x14ac:dyDescent="0.2">
      <c r="A8067" s="6"/>
      <c r="B8067" s="6"/>
      <c r="C8067" s="10"/>
    </row>
    <row r="8068" spans="1:3" x14ac:dyDescent="0.2">
      <c r="A8068" s="6"/>
      <c r="B8068" s="6"/>
      <c r="C8068" s="10"/>
    </row>
    <row r="8069" spans="1:3" x14ac:dyDescent="0.2">
      <c r="A8069" s="6"/>
      <c r="B8069" s="6"/>
      <c r="C8069" s="10"/>
    </row>
    <row r="8070" spans="1:3" x14ac:dyDescent="0.2">
      <c r="A8070" s="6"/>
      <c r="B8070" s="6"/>
      <c r="C8070" s="10"/>
    </row>
    <row r="8071" spans="1:3" x14ac:dyDescent="0.2">
      <c r="A8071" s="6"/>
      <c r="B8071" s="6"/>
      <c r="C8071" s="10"/>
    </row>
    <row r="8072" spans="1:3" x14ac:dyDescent="0.2">
      <c r="A8072" s="6"/>
      <c r="B8072" s="6"/>
      <c r="C8072" s="10"/>
    </row>
    <row r="8073" spans="1:3" x14ac:dyDescent="0.2">
      <c r="A8073" s="6"/>
      <c r="B8073" s="6"/>
      <c r="C8073" s="10"/>
    </row>
    <row r="8074" spans="1:3" x14ac:dyDescent="0.2">
      <c r="A8074" s="6"/>
      <c r="B8074" s="6"/>
      <c r="C8074" s="10"/>
    </row>
    <row r="8075" spans="1:3" x14ac:dyDescent="0.2">
      <c r="A8075" s="6"/>
      <c r="B8075" s="6"/>
      <c r="C8075" s="10"/>
    </row>
    <row r="8076" spans="1:3" x14ac:dyDescent="0.2">
      <c r="A8076" s="6"/>
      <c r="B8076" s="6"/>
      <c r="C8076" s="10"/>
    </row>
    <row r="8077" spans="1:3" x14ac:dyDescent="0.2">
      <c r="A8077" s="6"/>
      <c r="B8077" s="6"/>
      <c r="C8077" s="10"/>
    </row>
    <row r="8078" spans="1:3" x14ac:dyDescent="0.2">
      <c r="A8078" s="6"/>
      <c r="B8078" s="6"/>
      <c r="C8078" s="10"/>
    </row>
    <row r="8079" spans="1:3" x14ac:dyDescent="0.2">
      <c r="A8079" s="6"/>
      <c r="B8079" s="6"/>
      <c r="C8079" s="10"/>
    </row>
    <row r="8080" spans="1:3" x14ac:dyDescent="0.2">
      <c r="A8080" s="6"/>
      <c r="B8080" s="6"/>
      <c r="C8080" s="10"/>
    </row>
    <row r="8081" spans="1:3" x14ac:dyDescent="0.2">
      <c r="A8081" s="6"/>
      <c r="B8081" s="6"/>
      <c r="C8081" s="10"/>
    </row>
    <row r="8082" spans="1:3" x14ac:dyDescent="0.2">
      <c r="A8082" s="6"/>
      <c r="B8082" s="6"/>
      <c r="C8082" s="10"/>
    </row>
    <row r="8083" spans="1:3" x14ac:dyDescent="0.2">
      <c r="A8083" s="6"/>
      <c r="B8083" s="6"/>
      <c r="C8083" s="10"/>
    </row>
    <row r="8084" spans="1:3" x14ac:dyDescent="0.2">
      <c r="A8084" s="6"/>
      <c r="B8084" s="6"/>
      <c r="C8084" s="10"/>
    </row>
    <row r="8085" spans="1:3" x14ac:dyDescent="0.2">
      <c r="A8085" s="6"/>
      <c r="B8085" s="6"/>
      <c r="C8085" s="10"/>
    </row>
    <row r="8086" spans="1:3" x14ac:dyDescent="0.2">
      <c r="A8086" s="6"/>
      <c r="B8086" s="6"/>
      <c r="C8086" s="10"/>
    </row>
    <row r="8087" spans="1:3" x14ac:dyDescent="0.2">
      <c r="A8087" s="6"/>
      <c r="B8087" s="6"/>
      <c r="C8087" s="10"/>
    </row>
    <row r="8088" spans="1:3" x14ac:dyDescent="0.2">
      <c r="A8088" s="6"/>
      <c r="B8088" s="6"/>
      <c r="C8088" s="10"/>
    </row>
    <row r="8089" spans="1:3" x14ac:dyDescent="0.2">
      <c r="A8089" s="6"/>
      <c r="B8089" s="6"/>
      <c r="C8089" s="10"/>
    </row>
    <row r="8090" spans="1:3" x14ac:dyDescent="0.2">
      <c r="A8090" s="6"/>
      <c r="B8090" s="6"/>
      <c r="C8090" s="10"/>
    </row>
    <row r="8091" spans="1:3" x14ac:dyDescent="0.2">
      <c r="A8091" s="6"/>
      <c r="B8091" s="6"/>
      <c r="C8091" s="10"/>
    </row>
    <row r="8092" spans="1:3" x14ac:dyDescent="0.2">
      <c r="A8092" s="6"/>
      <c r="B8092" s="6"/>
      <c r="C8092" s="10"/>
    </row>
    <row r="8093" spans="1:3" x14ac:dyDescent="0.2">
      <c r="A8093" s="6"/>
      <c r="B8093" s="6"/>
      <c r="C8093" s="10"/>
    </row>
    <row r="8094" spans="1:3" x14ac:dyDescent="0.2">
      <c r="A8094" s="6"/>
      <c r="B8094" s="6"/>
      <c r="C8094" s="10"/>
    </row>
    <row r="8095" spans="1:3" x14ac:dyDescent="0.2">
      <c r="A8095" s="6"/>
      <c r="B8095" s="6"/>
      <c r="C8095" s="10"/>
    </row>
    <row r="8096" spans="1:3" x14ac:dyDescent="0.2">
      <c r="A8096" s="6"/>
      <c r="B8096" s="6"/>
      <c r="C8096" s="10"/>
    </row>
    <row r="8097" spans="1:3" x14ac:dyDescent="0.2">
      <c r="A8097" s="6"/>
      <c r="B8097" s="6"/>
      <c r="C8097" s="10"/>
    </row>
    <row r="8098" spans="1:3" x14ac:dyDescent="0.2">
      <c r="A8098" s="6"/>
      <c r="B8098" s="6"/>
      <c r="C8098" s="10"/>
    </row>
    <row r="8099" spans="1:3" x14ac:dyDescent="0.2">
      <c r="A8099" s="6"/>
      <c r="B8099" s="6"/>
      <c r="C8099" s="10"/>
    </row>
    <row r="8100" spans="1:3" x14ac:dyDescent="0.2">
      <c r="A8100" s="6"/>
      <c r="B8100" s="6"/>
      <c r="C8100" s="10"/>
    </row>
    <row r="8101" spans="1:3" x14ac:dyDescent="0.2">
      <c r="A8101" s="6"/>
      <c r="B8101" s="6"/>
      <c r="C8101" s="10"/>
    </row>
    <row r="8102" spans="1:3" x14ac:dyDescent="0.2">
      <c r="A8102" s="6"/>
      <c r="B8102" s="6"/>
      <c r="C8102" s="10"/>
    </row>
    <row r="8103" spans="1:3" x14ac:dyDescent="0.2">
      <c r="A8103" s="6"/>
      <c r="B8103" s="6"/>
      <c r="C8103" s="10"/>
    </row>
    <row r="8104" spans="1:3" x14ac:dyDescent="0.2">
      <c r="A8104" s="6"/>
      <c r="B8104" s="6"/>
      <c r="C8104" s="10"/>
    </row>
    <row r="8105" spans="1:3" x14ac:dyDescent="0.2">
      <c r="A8105" s="6"/>
      <c r="B8105" s="6"/>
      <c r="C8105" s="10"/>
    </row>
    <row r="8106" spans="1:3" x14ac:dyDescent="0.2">
      <c r="A8106" s="6"/>
      <c r="B8106" s="6"/>
      <c r="C8106" s="10"/>
    </row>
    <row r="8107" spans="1:3" x14ac:dyDescent="0.2">
      <c r="A8107" s="6"/>
      <c r="B8107" s="6"/>
      <c r="C8107" s="10"/>
    </row>
    <row r="8108" spans="1:3" x14ac:dyDescent="0.2">
      <c r="A8108" s="6"/>
      <c r="B8108" s="6"/>
      <c r="C8108" s="10"/>
    </row>
    <row r="8109" spans="1:3" x14ac:dyDescent="0.2">
      <c r="A8109" s="6"/>
      <c r="B8109" s="6"/>
      <c r="C8109" s="10"/>
    </row>
    <row r="8110" spans="1:3" x14ac:dyDescent="0.2">
      <c r="A8110" s="6"/>
      <c r="B8110" s="6"/>
      <c r="C8110" s="10"/>
    </row>
    <row r="8111" spans="1:3" x14ac:dyDescent="0.2">
      <c r="A8111" s="6"/>
      <c r="B8111" s="6"/>
      <c r="C8111" s="10"/>
    </row>
  </sheetData>
  <pageMargins left="0.7" right="0.7" top="0.75" bottom="0.75" header="0.3" footer="0.3"/>
  <pageSetup paperSize="9" scale="35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B2AC5-D95F-0D40-8A65-19B466F218AA}">
  <dimension ref="A1:P8111"/>
  <sheetViews>
    <sheetView showGridLines="0" zoomScale="106" zoomScaleNormal="106" workbookViewId="0">
      <selection activeCell="A2" sqref="A2"/>
    </sheetView>
  </sheetViews>
  <sheetFormatPr baseColWidth="10" defaultColWidth="8.83203125" defaultRowHeight="15" x14ac:dyDescent="0.2"/>
  <cols>
    <col min="1" max="1" width="34" customWidth="1"/>
    <col min="2" max="2" width="9.83203125" customWidth="1"/>
    <col min="6" max="6" width="14.83203125" bestFit="1" customWidth="1"/>
    <col min="7" max="7" width="18.5" bestFit="1" customWidth="1"/>
    <col min="8" max="8" width="16.5" bestFit="1" customWidth="1"/>
    <col min="9" max="9" width="11" customWidth="1"/>
    <col min="11" max="11" width="11.83203125" customWidth="1"/>
    <col min="12" max="12" width="18.1640625" bestFit="1" customWidth="1"/>
    <col min="14" max="14" width="17.1640625" customWidth="1"/>
    <col min="15" max="15" width="12.1640625" customWidth="1"/>
    <col min="16" max="16" width="10.83203125" customWidth="1"/>
    <col min="17" max="17" width="10.6640625" customWidth="1"/>
    <col min="22" max="22" width="10.1640625" customWidth="1"/>
    <col min="25" max="25" width="20" bestFit="1" customWidth="1"/>
  </cols>
  <sheetData>
    <row r="1" spans="1:13" x14ac:dyDescent="0.2">
      <c r="A1" t="s">
        <v>16400</v>
      </c>
    </row>
    <row r="2" spans="1:13" ht="13" customHeight="1" x14ac:dyDescent="0.2"/>
    <row r="3" spans="1:13" ht="44" customHeight="1" x14ac:dyDescent="0.2">
      <c r="A3" s="34" t="s">
        <v>41</v>
      </c>
      <c r="B3" s="7" t="s">
        <v>42</v>
      </c>
      <c r="C3" s="7" t="s">
        <v>43</v>
      </c>
      <c r="D3" s="8"/>
    </row>
    <row r="4" spans="1:13" x14ac:dyDescent="0.2">
      <c r="A4" s="110" t="s">
        <v>8418</v>
      </c>
      <c r="B4" s="111">
        <v>62</v>
      </c>
      <c r="C4" s="10">
        <f t="shared" ref="C4:C67" si="0">VALUE(LEFT(1E+100*B4))</f>
        <v>6</v>
      </c>
      <c r="M4" s="5"/>
    </row>
    <row r="5" spans="1:13" x14ac:dyDescent="0.2">
      <c r="A5" s="110" t="s">
        <v>8417</v>
      </c>
      <c r="B5" s="111">
        <v>4751</v>
      </c>
      <c r="C5" s="10">
        <f t="shared" si="0"/>
        <v>4</v>
      </c>
    </row>
    <row r="6" spans="1:13" x14ac:dyDescent="0.2">
      <c r="A6" s="110" t="s">
        <v>8416</v>
      </c>
      <c r="B6" s="111">
        <v>241</v>
      </c>
      <c r="C6" s="10">
        <f t="shared" si="0"/>
        <v>2</v>
      </c>
    </row>
    <row r="7" spans="1:13" x14ac:dyDescent="0.2">
      <c r="A7" s="110" t="s">
        <v>8415</v>
      </c>
      <c r="B7" s="111">
        <v>10123</v>
      </c>
      <c r="C7" s="10">
        <f t="shared" si="0"/>
        <v>1</v>
      </c>
    </row>
    <row r="8" spans="1:13" x14ac:dyDescent="0.2">
      <c r="A8" s="110" t="s">
        <v>8414</v>
      </c>
      <c r="B8" s="111">
        <v>196888</v>
      </c>
      <c r="C8" s="10">
        <f t="shared" si="0"/>
        <v>1</v>
      </c>
    </row>
    <row r="9" spans="1:13" x14ac:dyDescent="0.2">
      <c r="A9" s="110" t="s">
        <v>8413</v>
      </c>
      <c r="B9" s="111">
        <v>117041</v>
      </c>
      <c r="C9" s="10">
        <f t="shared" si="0"/>
        <v>1</v>
      </c>
    </row>
    <row r="10" spans="1:13" x14ac:dyDescent="0.2">
      <c r="A10" s="110" t="s">
        <v>8412</v>
      </c>
      <c r="B10" s="111">
        <v>170296</v>
      </c>
      <c r="C10" s="10">
        <f t="shared" si="0"/>
        <v>1</v>
      </c>
    </row>
    <row r="11" spans="1:13" x14ac:dyDescent="0.2">
      <c r="A11" s="110" t="s">
        <v>8411</v>
      </c>
      <c r="B11" s="111">
        <v>3227</v>
      </c>
      <c r="C11" s="10">
        <f t="shared" si="0"/>
        <v>3</v>
      </c>
    </row>
    <row r="12" spans="1:13" x14ac:dyDescent="0.2">
      <c r="A12" s="110" t="s">
        <v>8410</v>
      </c>
      <c r="B12" s="111">
        <v>20767</v>
      </c>
      <c r="C12" s="10">
        <f t="shared" si="0"/>
        <v>2</v>
      </c>
    </row>
    <row r="13" spans="1:13" x14ac:dyDescent="0.2">
      <c r="A13" s="110" t="s">
        <v>8409</v>
      </c>
      <c r="B13" s="111">
        <v>15006</v>
      </c>
      <c r="C13" s="10">
        <f t="shared" si="0"/>
        <v>1</v>
      </c>
    </row>
    <row r="14" spans="1:13" x14ac:dyDescent="0.2">
      <c r="A14" s="110" t="s">
        <v>8408</v>
      </c>
      <c r="B14" s="111">
        <v>648</v>
      </c>
      <c r="C14" s="10">
        <f t="shared" si="0"/>
        <v>6</v>
      </c>
    </row>
    <row r="15" spans="1:13" x14ac:dyDescent="0.2">
      <c r="A15" s="110" t="s">
        <v>8407</v>
      </c>
      <c r="B15" s="111">
        <v>1354</v>
      </c>
      <c r="C15" s="10">
        <f t="shared" si="0"/>
        <v>1</v>
      </c>
    </row>
    <row r="16" spans="1:13" x14ac:dyDescent="0.2">
      <c r="A16" s="110" t="s">
        <v>8406</v>
      </c>
      <c r="B16" s="111">
        <v>59762</v>
      </c>
      <c r="C16" s="10">
        <f t="shared" si="0"/>
        <v>5</v>
      </c>
    </row>
    <row r="17" spans="1:12" x14ac:dyDescent="0.2">
      <c r="A17" s="110" t="s">
        <v>8405</v>
      </c>
      <c r="B17" s="111">
        <v>57553</v>
      </c>
      <c r="C17" s="10">
        <f t="shared" si="0"/>
        <v>5</v>
      </c>
    </row>
    <row r="18" spans="1:12" x14ac:dyDescent="0.2">
      <c r="A18" s="110" t="s">
        <v>8404</v>
      </c>
      <c r="B18" s="111">
        <v>34833</v>
      </c>
      <c r="C18" s="10">
        <f t="shared" si="0"/>
        <v>3</v>
      </c>
    </row>
    <row r="19" spans="1:12" x14ac:dyDescent="0.2">
      <c r="A19" s="110" t="s">
        <v>8403</v>
      </c>
      <c r="B19" s="111">
        <v>107</v>
      </c>
      <c r="C19" s="10">
        <f t="shared" si="0"/>
        <v>1</v>
      </c>
    </row>
    <row r="20" spans="1:12" x14ac:dyDescent="0.2">
      <c r="A20" s="110" t="s">
        <v>8402</v>
      </c>
      <c r="B20" s="111">
        <v>1823</v>
      </c>
      <c r="C20" s="10">
        <f t="shared" si="0"/>
        <v>1</v>
      </c>
    </row>
    <row r="21" spans="1:12" x14ac:dyDescent="0.2">
      <c r="A21" s="110" t="s">
        <v>8401</v>
      </c>
      <c r="B21" s="111">
        <v>6197</v>
      </c>
      <c r="C21" s="10">
        <f t="shared" si="0"/>
        <v>6</v>
      </c>
    </row>
    <row r="22" spans="1:12" x14ac:dyDescent="0.2">
      <c r="A22" s="110" t="s">
        <v>8400</v>
      </c>
      <c r="B22" s="111">
        <v>1769</v>
      </c>
      <c r="C22" s="10">
        <f t="shared" si="0"/>
        <v>1</v>
      </c>
    </row>
    <row r="23" spans="1:12" x14ac:dyDescent="0.2">
      <c r="A23" s="110" t="s">
        <v>8399</v>
      </c>
      <c r="B23" s="111">
        <v>801</v>
      </c>
      <c r="C23" s="10">
        <f t="shared" si="0"/>
        <v>8</v>
      </c>
    </row>
    <row r="24" spans="1:12" x14ac:dyDescent="0.2">
      <c r="A24" s="110" t="s">
        <v>8398</v>
      </c>
      <c r="B24" s="111">
        <v>227</v>
      </c>
      <c r="C24" s="10">
        <f t="shared" si="0"/>
        <v>2</v>
      </c>
    </row>
    <row r="25" spans="1:12" x14ac:dyDescent="0.2">
      <c r="A25" s="110" t="s">
        <v>8397</v>
      </c>
      <c r="B25" s="111">
        <v>62627</v>
      </c>
      <c r="C25" s="10">
        <f t="shared" si="0"/>
        <v>6</v>
      </c>
    </row>
    <row r="26" spans="1:12" x14ac:dyDescent="0.2">
      <c r="A26" s="110" t="s">
        <v>8396</v>
      </c>
      <c r="B26" s="111">
        <v>8216</v>
      </c>
      <c r="C26" s="10">
        <f t="shared" si="0"/>
        <v>8</v>
      </c>
    </row>
    <row r="27" spans="1:12" x14ac:dyDescent="0.2">
      <c r="A27" s="110" t="s">
        <v>8395</v>
      </c>
      <c r="B27" s="111">
        <v>218</v>
      </c>
      <c r="C27" s="10">
        <f t="shared" si="0"/>
        <v>2</v>
      </c>
    </row>
    <row r="28" spans="1:12" ht="16" thickBot="1" x14ac:dyDescent="0.25">
      <c r="A28" s="110" t="s">
        <v>8394</v>
      </c>
      <c r="B28" s="111">
        <v>541</v>
      </c>
      <c r="C28" s="10">
        <f t="shared" si="0"/>
        <v>5</v>
      </c>
    </row>
    <row r="29" spans="1:12" ht="18" customHeight="1" x14ac:dyDescent="0.2">
      <c r="A29" s="110" t="s">
        <v>8393</v>
      </c>
      <c r="B29" s="111">
        <v>10845</v>
      </c>
      <c r="C29" s="10">
        <f t="shared" si="0"/>
        <v>1</v>
      </c>
      <c r="E29" s="17" t="s">
        <v>44</v>
      </c>
      <c r="F29" s="18" t="s">
        <v>45</v>
      </c>
      <c r="G29" s="18" t="s">
        <v>46</v>
      </c>
      <c r="H29" s="18" t="s">
        <v>47</v>
      </c>
      <c r="I29" s="20" t="s">
        <v>48</v>
      </c>
      <c r="J29" s="21" t="s">
        <v>49</v>
      </c>
      <c r="K29" s="19" t="s">
        <v>50</v>
      </c>
      <c r="L29" s="30" t="s">
        <v>51</v>
      </c>
    </row>
    <row r="30" spans="1:12" x14ac:dyDescent="0.2">
      <c r="A30" s="110" t="s">
        <v>8392</v>
      </c>
      <c r="B30" s="111">
        <v>1948</v>
      </c>
      <c r="C30" s="10">
        <f t="shared" si="0"/>
        <v>1</v>
      </c>
      <c r="E30" s="22">
        <v>1</v>
      </c>
      <c r="F30" s="13">
        <f t="shared" ref="F30:F38" si="1">COUNTIF($C$4:$C$8111,E30)</f>
        <v>55</v>
      </c>
      <c r="G30" s="14">
        <f>SUM(I30)</f>
        <v>0.30726256983240224</v>
      </c>
      <c r="H30" s="12">
        <f>J30</f>
        <v>0.3010299956639812</v>
      </c>
      <c r="I30" s="15">
        <f t="shared" ref="I30:I38" si="2">F30/$F$39</f>
        <v>0.30726256983240224</v>
      </c>
      <c r="J30" s="16">
        <f t="shared" ref="J30:J38" si="3">LOG10(1+1/E30)</f>
        <v>0.3010299956639812</v>
      </c>
      <c r="K30" s="11">
        <f>ABS(I30-J30)</f>
        <v>6.2325741684210456E-3</v>
      </c>
      <c r="L30" s="23">
        <f>ABS(G30-H30)</f>
        <v>6.2325741684210456E-3</v>
      </c>
    </row>
    <row r="31" spans="1:12" x14ac:dyDescent="0.2">
      <c r="A31" s="110" t="s">
        <v>8391</v>
      </c>
      <c r="B31" s="111">
        <v>2706</v>
      </c>
      <c r="C31" s="10">
        <f t="shared" si="0"/>
        <v>2</v>
      </c>
      <c r="E31" s="22">
        <v>2</v>
      </c>
      <c r="F31" s="13">
        <f t="shared" si="1"/>
        <v>30</v>
      </c>
      <c r="G31" s="14">
        <f>G30+I31</f>
        <v>0.47486033519553073</v>
      </c>
      <c r="H31" s="12">
        <f>H30+J31</f>
        <v>0.47712125471966244</v>
      </c>
      <c r="I31" s="15">
        <f t="shared" si="2"/>
        <v>0.16759776536312848</v>
      </c>
      <c r="J31" s="16">
        <f t="shared" si="3"/>
        <v>0.17609125905568124</v>
      </c>
      <c r="K31" s="11">
        <f t="shared" ref="K31:K38" si="4">ABS(I31-J31)</f>
        <v>8.493493692552756E-3</v>
      </c>
      <c r="L31" s="23">
        <f t="shared" ref="L31:L38" si="5">ABS(G31-H31)</f>
        <v>2.2609195241317104E-3</v>
      </c>
    </row>
    <row r="32" spans="1:12" x14ac:dyDescent="0.2">
      <c r="A32" s="110" t="s">
        <v>8390</v>
      </c>
      <c r="B32" s="111">
        <v>874</v>
      </c>
      <c r="C32" s="10">
        <f t="shared" si="0"/>
        <v>8</v>
      </c>
      <c r="E32" s="22">
        <v>3</v>
      </c>
      <c r="F32" s="13">
        <f t="shared" si="1"/>
        <v>18</v>
      </c>
      <c r="G32" s="14">
        <f t="shared" ref="G32:H38" si="6">G31+I32</f>
        <v>0.57541899441340782</v>
      </c>
      <c r="H32" s="12">
        <f t="shared" si="6"/>
        <v>0.6020599913279624</v>
      </c>
      <c r="I32" s="15">
        <f t="shared" si="2"/>
        <v>0.1005586592178771</v>
      </c>
      <c r="J32" s="16">
        <f t="shared" si="3"/>
        <v>0.12493873660829993</v>
      </c>
      <c r="K32" s="11">
        <f t="shared" si="4"/>
        <v>2.4380077390422833E-2</v>
      </c>
      <c r="L32" s="23">
        <f t="shared" si="5"/>
        <v>2.6640996914554571E-2</v>
      </c>
    </row>
    <row r="33" spans="1:16" x14ac:dyDescent="0.2">
      <c r="A33" s="110" t="s">
        <v>8389</v>
      </c>
      <c r="B33" s="111">
        <v>2805</v>
      </c>
      <c r="C33" s="10">
        <f t="shared" si="0"/>
        <v>2</v>
      </c>
      <c r="E33" s="22">
        <v>4</v>
      </c>
      <c r="F33" s="13">
        <f t="shared" si="1"/>
        <v>10</v>
      </c>
      <c r="G33" s="14">
        <f t="shared" si="6"/>
        <v>0.63128491620111737</v>
      </c>
      <c r="H33" s="12">
        <f t="shared" si="6"/>
        <v>0.69897000433601886</v>
      </c>
      <c r="I33" s="15">
        <f t="shared" si="2"/>
        <v>5.5865921787709494E-2</v>
      </c>
      <c r="J33" s="16">
        <f t="shared" si="3"/>
        <v>9.691001300805642E-2</v>
      </c>
      <c r="K33" s="11">
        <f t="shared" si="4"/>
        <v>4.1044091220346926E-2</v>
      </c>
      <c r="L33" s="23">
        <f t="shared" si="5"/>
        <v>6.7685088134901483E-2</v>
      </c>
    </row>
    <row r="34" spans="1:16" x14ac:dyDescent="0.2">
      <c r="A34" s="110" t="s">
        <v>8388</v>
      </c>
      <c r="B34" s="111">
        <v>3193</v>
      </c>
      <c r="C34" s="10">
        <f t="shared" si="0"/>
        <v>3</v>
      </c>
      <c r="E34" s="22">
        <v>5</v>
      </c>
      <c r="F34" s="13">
        <f t="shared" si="1"/>
        <v>11</v>
      </c>
      <c r="G34" s="14">
        <f t="shared" si="6"/>
        <v>0.69273743016759781</v>
      </c>
      <c r="H34" s="12">
        <f t="shared" si="6"/>
        <v>0.77815125038364363</v>
      </c>
      <c r="I34" s="15">
        <f t="shared" si="2"/>
        <v>6.1452513966480445E-2</v>
      </c>
      <c r="J34" s="16">
        <f t="shared" si="3"/>
        <v>7.9181246047624818E-2</v>
      </c>
      <c r="K34" s="11">
        <f t="shared" si="4"/>
        <v>1.7728732081144373E-2</v>
      </c>
      <c r="L34" s="23">
        <f t="shared" si="5"/>
        <v>8.5413820216045822E-2</v>
      </c>
    </row>
    <row r="35" spans="1:16" x14ac:dyDescent="0.2">
      <c r="A35" s="110" t="s">
        <v>8387</v>
      </c>
      <c r="B35" s="111">
        <v>7595</v>
      </c>
      <c r="C35" s="10">
        <f t="shared" si="0"/>
        <v>7</v>
      </c>
      <c r="E35" s="22">
        <v>6</v>
      </c>
      <c r="F35" s="13">
        <f t="shared" si="1"/>
        <v>16</v>
      </c>
      <c r="G35" s="14">
        <f t="shared" si="6"/>
        <v>0.78212290502793302</v>
      </c>
      <c r="H35" s="12">
        <f t="shared" si="6"/>
        <v>0.84509804001425681</v>
      </c>
      <c r="I35" s="15">
        <f t="shared" si="2"/>
        <v>8.9385474860335198E-2</v>
      </c>
      <c r="J35" s="16">
        <f t="shared" si="3"/>
        <v>6.6946789630613221E-2</v>
      </c>
      <c r="K35" s="11">
        <f t="shared" si="4"/>
        <v>2.2438685229721977E-2</v>
      </c>
      <c r="L35" s="23">
        <f t="shared" si="5"/>
        <v>6.2975134986323789E-2</v>
      </c>
    </row>
    <row r="36" spans="1:16" x14ac:dyDescent="0.2">
      <c r="A36" s="110" t="s">
        <v>8386</v>
      </c>
      <c r="B36" s="111">
        <v>6651</v>
      </c>
      <c r="C36" s="10">
        <f t="shared" si="0"/>
        <v>6</v>
      </c>
      <c r="E36" s="22">
        <v>7</v>
      </c>
      <c r="F36" s="13">
        <f t="shared" si="1"/>
        <v>16</v>
      </c>
      <c r="G36" s="14">
        <f t="shared" si="6"/>
        <v>0.87150837988826824</v>
      </c>
      <c r="H36" s="12">
        <f t="shared" si="6"/>
        <v>0.90308998699194354</v>
      </c>
      <c r="I36" s="15">
        <f t="shared" si="2"/>
        <v>8.9385474860335198E-2</v>
      </c>
      <c r="J36" s="16">
        <f t="shared" si="3"/>
        <v>5.7991946977686733E-2</v>
      </c>
      <c r="K36" s="11">
        <f t="shared" si="4"/>
        <v>3.1393527882648466E-2</v>
      </c>
      <c r="L36" s="23">
        <f t="shared" si="5"/>
        <v>3.1581607103675302E-2</v>
      </c>
    </row>
    <row r="37" spans="1:16" x14ac:dyDescent="0.2">
      <c r="A37" s="110" t="s">
        <v>8385</v>
      </c>
      <c r="B37" s="111">
        <v>455</v>
      </c>
      <c r="C37" s="10">
        <f t="shared" si="0"/>
        <v>4</v>
      </c>
      <c r="E37" s="22">
        <v>8</v>
      </c>
      <c r="F37" s="13">
        <f t="shared" si="1"/>
        <v>12</v>
      </c>
      <c r="G37" s="14">
        <f t="shared" si="6"/>
        <v>0.93854748603351967</v>
      </c>
      <c r="H37" s="12">
        <f t="shared" si="6"/>
        <v>0.95424250943932487</v>
      </c>
      <c r="I37" s="15">
        <f t="shared" si="2"/>
        <v>6.7039106145251395E-2</v>
      </c>
      <c r="J37" s="16">
        <f t="shared" si="3"/>
        <v>5.1152522447381291E-2</v>
      </c>
      <c r="K37" s="11">
        <f t="shared" si="4"/>
        <v>1.5886583697870105E-2</v>
      </c>
      <c r="L37" s="23">
        <f t="shared" si="5"/>
        <v>1.5695023405805197E-2</v>
      </c>
    </row>
    <row r="38" spans="1:16" x14ac:dyDescent="0.2">
      <c r="A38" s="110" t="s">
        <v>8384</v>
      </c>
      <c r="B38" s="111">
        <v>2210</v>
      </c>
      <c r="C38" s="10">
        <f t="shared" si="0"/>
        <v>2</v>
      </c>
      <c r="E38" s="22">
        <v>9</v>
      </c>
      <c r="F38" s="13">
        <f t="shared" si="1"/>
        <v>11</v>
      </c>
      <c r="G38" s="14">
        <f t="shared" si="6"/>
        <v>1.0000000000000002</v>
      </c>
      <c r="H38" s="12">
        <f t="shared" si="6"/>
        <v>1</v>
      </c>
      <c r="I38" s="15">
        <f t="shared" si="2"/>
        <v>6.1452513966480445E-2</v>
      </c>
      <c r="J38" s="16">
        <f t="shared" si="3"/>
        <v>4.5757490560675143E-2</v>
      </c>
      <c r="K38" s="11">
        <f t="shared" si="4"/>
        <v>1.5695023405805301E-2</v>
      </c>
      <c r="L38" s="23">
        <f t="shared" si="5"/>
        <v>2.2204460492503131E-16</v>
      </c>
    </row>
    <row r="39" spans="1:16" ht="16" thickBot="1" x14ac:dyDescent="0.25">
      <c r="A39" s="110" t="s">
        <v>8383</v>
      </c>
      <c r="B39" s="111">
        <v>3961</v>
      </c>
      <c r="C39" s="10">
        <f t="shared" si="0"/>
        <v>3</v>
      </c>
      <c r="E39" s="24" t="s">
        <v>66</v>
      </c>
      <c r="F39" s="25">
        <f>SUM(F30:F38)</f>
        <v>179</v>
      </c>
      <c r="G39" s="26"/>
      <c r="H39" s="27"/>
      <c r="I39" s="28"/>
      <c r="J39" s="28"/>
      <c r="K39" s="28"/>
      <c r="L39" s="29"/>
    </row>
    <row r="40" spans="1:16" ht="16" thickBot="1" x14ac:dyDescent="0.25">
      <c r="A40" s="110" t="s">
        <v>8382</v>
      </c>
      <c r="B40" s="111">
        <v>2089</v>
      </c>
      <c r="C40" s="10">
        <f t="shared" si="0"/>
        <v>2</v>
      </c>
    </row>
    <row r="41" spans="1:16" x14ac:dyDescent="0.2">
      <c r="A41" s="110" t="s">
        <v>8381</v>
      </c>
      <c r="B41" s="111">
        <v>7533</v>
      </c>
      <c r="C41" s="10">
        <f t="shared" si="0"/>
        <v>7</v>
      </c>
      <c r="E41" t="s">
        <v>8226</v>
      </c>
      <c r="G41" t="s">
        <v>55</v>
      </c>
      <c r="H41" s="103" t="s">
        <v>11</v>
      </c>
      <c r="I41" s="106">
        <f>F39</f>
        <v>179</v>
      </c>
      <c r="J41" s="101"/>
      <c r="K41" s="102"/>
      <c r="L41" s="101"/>
      <c r="M41" s="102"/>
      <c r="N41" s="101"/>
      <c r="O41" s="102"/>
      <c r="P41" s="102"/>
    </row>
    <row r="42" spans="1:16" x14ac:dyDescent="0.2">
      <c r="A42" s="110" t="s">
        <v>8380</v>
      </c>
      <c r="B42" s="111">
        <v>169</v>
      </c>
      <c r="C42" s="10">
        <f t="shared" si="0"/>
        <v>1</v>
      </c>
      <c r="E42" t="s">
        <v>8227</v>
      </c>
      <c r="G42" t="s">
        <v>58</v>
      </c>
      <c r="H42" s="104" t="s">
        <v>339</v>
      </c>
      <c r="I42" s="107">
        <f>MAX(L30:L38)</f>
        <v>8.5413820216045822E-2</v>
      </c>
      <c r="J42" s="5"/>
      <c r="K42" s="5"/>
      <c r="L42" s="5"/>
      <c r="M42" s="5"/>
      <c r="N42" s="5"/>
      <c r="O42" s="5"/>
      <c r="P42" s="5"/>
    </row>
    <row r="43" spans="1:16" ht="16" thickBot="1" x14ac:dyDescent="0.25">
      <c r="A43" s="110" t="s">
        <v>8379</v>
      </c>
      <c r="B43" s="111">
        <v>2512</v>
      </c>
      <c r="C43" s="10">
        <f t="shared" si="0"/>
        <v>2</v>
      </c>
      <c r="H43" s="105" t="s">
        <v>16</v>
      </c>
      <c r="I43" s="108">
        <f>1.3581/SQRT(F39)</f>
        <v>0.10150915994664042</v>
      </c>
      <c r="J43" s="5"/>
      <c r="K43" s="5"/>
      <c r="L43" s="5"/>
      <c r="M43" s="5"/>
      <c r="N43" s="5"/>
      <c r="O43" s="5"/>
      <c r="P43" s="5"/>
    </row>
    <row r="44" spans="1:16" x14ac:dyDescent="0.2">
      <c r="A44" s="110" t="s">
        <v>8378</v>
      </c>
      <c r="B44" s="111">
        <v>5658</v>
      </c>
      <c r="C44" s="10">
        <f t="shared" si="0"/>
        <v>5</v>
      </c>
    </row>
    <row r="45" spans="1:16" x14ac:dyDescent="0.2">
      <c r="A45" s="110" t="s">
        <v>8377</v>
      </c>
      <c r="B45" s="111">
        <v>25383</v>
      </c>
      <c r="C45" s="10">
        <f t="shared" si="0"/>
        <v>2</v>
      </c>
    </row>
    <row r="46" spans="1:16" x14ac:dyDescent="0.2">
      <c r="A46" s="110" t="s">
        <v>8376</v>
      </c>
      <c r="B46" s="111">
        <v>7551</v>
      </c>
      <c r="C46" s="10">
        <f t="shared" si="0"/>
        <v>7</v>
      </c>
    </row>
    <row r="47" spans="1:16" x14ac:dyDescent="0.2">
      <c r="A47" s="110" t="s">
        <v>8375</v>
      </c>
      <c r="B47" s="111">
        <v>7456</v>
      </c>
      <c r="C47" s="10">
        <f t="shared" si="0"/>
        <v>7</v>
      </c>
    </row>
    <row r="48" spans="1:16" x14ac:dyDescent="0.2">
      <c r="A48" s="110" t="s">
        <v>8374</v>
      </c>
      <c r="B48" s="111">
        <v>64263</v>
      </c>
      <c r="C48" s="10">
        <f t="shared" si="0"/>
        <v>6</v>
      </c>
    </row>
    <row r="49" spans="1:3" x14ac:dyDescent="0.2">
      <c r="A49" s="110" t="s">
        <v>8373</v>
      </c>
      <c r="B49" s="111">
        <v>8462</v>
      </c>
      <c r="C49" s="10">
        <f t="shared" si="0"/>
        <v>8</v>
      </c>
    </row>
    <row r="50" spans="1:3" x14ac:dyDescent="0.2">
      <c r="A50" s="110" t="s">
        <v>8372</v>
      </c>
      <c r="B50" s="111">
        <v>1936</v>
      </c>
      <c r="C50" s="10">
        <f t="shared" si="0"/>
        <v>1</v>
      </c>
    </row>
    <row r="51" spans="1:3" x14ac:dyDescent="0.2">
      <c r="A51" s="110" t="s">
        <v>8371</v>
      </c>
      <c r="B51" s="111">
        <v>53389</v>
      </c>
      <c r="C51" s="10">
        <f t="shared" si="0"/>
        <v>5</v>
      </c>
    </row>
    <row r="52" spans="1:3" x14ac:dyDescent="0.2">
      <c r="A52" s="110" t="s">
        <v>8370</v>
      </c>
      <c r="B52" s="111">
        <v>9473</v>
      </c>
      <c r="C52" s="10">
        <f t="shared" si="0"/>
        <v>9</v>
      </c>
    </row>
    <row r="53" spans="1:3" x14ac:dyDescent="0.2">
      <c r="A53" s="110" t="s">
        <v>8369</v>
      </c>
      <c r="B53" s="111">
        <v>764</v>
      </c>
      <c r="C53" s="10">
        <f t="shared" si="0"/>
        <v>7</v>
      </c>
    </row>
    <row r="54" spans="1:3" x14ac:dyDescent="0.2">
      <c r="A54" s="110" t="s">
        <v>8368</v>
      </c>
      <c r="B54" s="111">
        <v>80596</v>
      </c>
      <c r="C54" s="10">
        <f t="shared" si="0"/>
        <v>8</v>
      </c>
    </row>
    <row r="55" spans="1:3" x14ac:dyDescent="0.2">
      <c r="A55" s="110" t="s">
        <v>8367</v>
      </c>
      <c r="B55" s="111">
        <v>6698</v>
      </c>
      <c r="C55" s="10">
        <f t="shared" si="0"/>
        <v>6</v>
      </c>
    </row>
    <row r="56" spans="1:3" x14ac:dyDescent="0.2">
      <c r="A56" s="110" t="s">
        <v>8366</v>
      </c>
      <c r="B56" s="111">
        <v>10650</v>
      </c>
      <c r="C56" s="10">
        <f t="shared" si="0"/>
        <v>1</v>
      </c>
    </row>
    <row r="57" spans="1:3" x14ac:dyDescent="0.2">
      <c r="A57" s="110" t="s">
        <v>8365</v>
      </c>
      <c r="B57" s="111">
        <v>16618</v>
      </c>
      <c r="C57" s="10">
        <f t="shared" si="0"/>
        <v>1</v>
      </c>
    </row>
    <row r="58" spans="1:3" x14ac:dyDescent="0.2">
      <c r="A58" s="110" t="s">
        <v>8364</v>
      </c>
      <c r="B58" s="111">
        <v>1410</v>
      </c>
      <c r="C58" s="10">
        <f t="shared" si="0"/>
        <v>1</v>
      </c>
    </row>
    <row r="59" spans="1:3" x14ac:dyDescent="0.2">
      <c r="A59" s="110" t="s">
        <v>8363</v>
      </c>
      <c r="B59" s="111">
        <v>1784</v>
      </c>
      <c r="C59" s="10">
        <f t="shared" si="0"/>
        <v>1</v>
      </c>
    </row>
    <row r="60" spans="1:3" x14ac:dyDescent="0.2">
      <c r="A60" s="110" t="s">
        <v>8362</v>
      </c>
      <c r="B60" s="111">
        <v>2444</v>
      </c>
      <c r="C60" s="10">
        <f t="shared" si="0"/>
        <v>2</v>
      </c>
    </row>
    <row r="61" spans="1:3" x14ac:dyDescent="0.2">
      <c r="A61" s="110" t="s">
        <v>8361</v>
      </c>
      <c r="B61" s="111">
        <v>189891</v>
      </c>
      <c r="C61" s="10">
        <f t="shared" si="0"/>
        <v>1</v>
      </c>
    </row>
    <row r="62" spans="1:3" x14ac:dyDescent="0.2">
      <c r="A62" s="110" t="s">
        <v>8360</v>
      </c>
      <c r="B62" s="111">
        <v>7034</v>
      </c>
      <c r="C62" s="10">
        <f t="shared" si="0"/>
        <v>7</v>
      </c>
    </row>
    <row r="63" spans="1:3" x14ac:dyDescent="0.2">
      <c r="A63" s="110" t="s">
        <v>8359</v>
      </c>
      <c r="B63" s="111">
        <v>2250</v>
      </c>
      <c r="C63" s="10">
        <f t="shared" si="0"/>
        <v>2</v>
      </c>
    </row>
    <row r="64" spans="1:3" x14ac:dyDescent="0.2">
      <c r="A64" s="110" t="s">
        <v>8358</v>
      </c>
      <c r="B64" s="111">
        <v>34834</v>
      </c>
      <c r="C64" s="10">
        <f t="shared" si="0"/>
        <v>3</v>
      </c>
    </row>
    <row r="65" spans="1:3" x14ac:dyDescent="0.2">
      <c r="A65" s="110" t="s">
        <v>8357</v>
      </c>
      <c r="B65" s="111">
        <v>395</v>
      </c>
      <c r="C65" s="10">
        <f t="shared" si="0"/>
        <v>3</v>
      </c>
    </row>
    <row r="66" spans="1:3" x14ac:dyDescent="0.2">
      <c r="A66" s="110" t="s">
        <v>8356</v>
      </c>
      <c r="B66" s="111">
        <v>361</v>
      </c>
      <c r="C66" s="10">
        <f t="shared" si="0"/>
        <v>3</v>
      </c>
    </row>
    <row r="67" spans="1:3" x14ac:dyDescent="0.2">
      <c r="A67" s="110" t="s">
        <v>8355</v>
      </c>
      <c r="B67" s="111">
        <v>212</v>
      </c>
      <c r="C67" s="10">
        <f t="shared" si="0"/>
        <v>2</v>
      </c>
    </row>
    <row r="68" spans="1:3" x14ac:dyDescent="0.2">
      <c r="A68" s="110" t="s">
        <v>8354</v>
      </c>
      <c r="B68" s="111">
        <v>183219</v>
      </c>
      <c r="C68" s="10">
        <f t="shared" ref="C68:C131" si="7">VALUE(LEFT(1E+100*B68))</f>
        <v>1</v>
      </c>
    </row>
    <row r="69" spans="1:3" x14ac:dyDescent="0.2">
      <c r="A69" s="110" t="s">
        <v>8353</v>
      </c>
      <c r="B69" s="111">
        <v>10491</v>
      </c>
      <c r="C69" s="10">
        <f t="shared" si="7"/>
        <v>1</v>
      </c>
    </row>
    <row r="70" spans="1:3" x14ac:dyDescent="0.2">
      <c r="A70" s="110" t="s">
        <v>8352</v>
      </c>
      <c r="B70" s="111">
        <v>6672</v>
      </c>
      <c r="C70" s="10">
        <f t="shared" si="7"/>
        <v>6</v>
      </c>
    </row>
    <row r="71" spans="1:3" x14ac:dyDescent="0.2">
      <c r="A71" s="110" t="s">
        <v>8351</v>
      </c>
      <c r="B71" s="111">
        <v>16921</v>
      </c>
      <c r="C71" s="10">
        <f t="shared" si="7"/>
        <v>1</v>
      </c>
    </row>
    <row r="72" spans="1:3" x14ac:dyDescent="0.2">
      <c r="A72" s="110" t="s">
        <v>8350</v>
      </c>
      <c r="B72" s="111">
        <v>75</v>
      </c>
      <c r="C72" s="10">
        <f t="shared" si="7"/>
        <v>7</v>
      </c>
    </row>
    <row r="73" spans="1:3" x14ac:dyDescent="0.2">
      <c r="A73" s="110" t="s">
        <v>8349</v>
      </c>
      <c r="B73" s="111">
        <v>201</v>
      </c>
      <c r="C73" s="10">
        <f t="shared" si="7"/>
        <v>2</v>
      </c>
    </row>
    <row r="74" spans="1:3" x14ac:dyDescent="0.2">
      <c r="A74" s="110" t="s">
        <v>8348</v>
      </c>
      <c r="B74" s="111">
        <v>110</v>
      </c>
      <c r="C74" s="10">
        <f t="shared" si="7"/>
        <v>1</v>
      </c>
    </row>
    <row r="75" spans="1:3" x14ac:dyDescent="0.2">
      <c r="A75" s="110" t="s">
        <v>8347</v>
      </c>
      <c r="B75" s="111">
        <v>8811</v>
      </c>
      <c r="C75" s="10">
        <f t="shared" si="7"/>
        <v>8</v>
      </c>
    </row>
    <row r="76" spans="1:3" x14ac:dyDescent="0.2">
      <c r="A76" s="110" t="s">
        <v>8346</v>
      </c>
      <c r="B76" s="111">
        <v>19838</v>
      </c>
      <c r="C76" s="10">
        <f t="shared" si="7"/>
        <v>1</v>
      </c>
    </row>
    <row r="77" spans="1:3" x14ac:dyDescent="0.2">
      <c r="A77" s="110" t="s">
        <v>8345</v>
      </c>
      <c r="B77" s="111">
        <v>186660</v>
      </c>
      <c r="C77" s="10">
        <f t="shared" si="7"/>
        <v>1</v>
      </c>
    </row>
    <row r="78" spans="1:3" x14ac:dyDescent="0.2">
      <c r="A78" s="110" t="s">
        <v>8344</v>
      </c>
      <c r="B78" s="111">
        <v>8944</v>
      </c>
      <c r="C78" s="10">
        <f t="shared" si="7"/>
        <v>8</v>
      </c>
    </row>
    <row r="79" spans="1:3" x14ac:dyDescent="0.2">
      <c r="A79" s="110" t="s">
        <v>8343</v>
      </c>
      <c r="B79" s="111">
        <v>602</v>
      </c>
      <c r="C79" s="10">
        <f t="shared" si="7"/>
        <v>6</v>
      </c>
    </row>
    <row r="80" spans="1:3" x14ac:dyDescent="0.2">
      <c r="A80" s="110" t="s">
        <v>8342</v>
      </c>
      <c r="B80" s="111">
        <v>1461</v>
      </c>
      <c r="C80" s="10">
        <f t="shared" si="7"/>
        <v>1</v>
      </c>
    </row>
    <row r="81" spans="1:3" x14ac:dyDescent="0.2">
      <c r="A81" s="110" t="s">
        <v>8341</v>
      </c>
      <c r="B81" s="111">
        <v>63</v>
      </c>
      <c r="C81" s="10">
        <f t="shared" si="7"/>
        <v>6</v>
      </c>
    </row>
    <row r="82" spans="1:3" x14ac:dyDescent="0.2">
      <c r="A82" s="110" t="s">
        <v>8340</v>
      </c>
      <c r="B82" s="111">
        <v>3280782</v>
      </c>
      <c r="C82" s="10">
        <f t="shared" si="7"/>
        <v>3</v>
      </c>
    </row>
    <row r="83" spans="1:3" x14ac:dyDescent="0.2">
      <c r="A83" s="110" t="s">
        <v>8339</v>
      </c>
      <c r="B83" s="111">
        <v>72179</v>
      </c>
      <c r="C83" s="10">
        <f t="shared" si="7"/>
        <v>7</v>
      </c>
    </row>
    <row r="84" spans="1:3" x14ac:dyDescent="0.2">
      <c r="A84" s="110" t="s">
        <v>8338</v>
      </c>
      <c r="B84" s="111">
        <v>9247</v>
      </c>
      <c r="C84" s="10">
        <f t="shared" si="7"/>
        <v>9</v>
      </c>
    </row>
    <row r="85" spans="1:3" x14ac:dyDescent="0.2">
      <c r="A85" s="110" t="s">
        <v>8337</v>
      </c>
      <c r="B85" s="111">
        <v>15143</v>
      </c>
      <c r="C85" s="10">
        <f t="shared" si="7"/>
        <v>1</v>
      </c>
    </row>
    <row r="86" spans="1:3" x14ac:dyDescent="0.2">
      <c r="A86" s="110" t="s">
        <v>8336</v>
      </c>
      <c r="B86" s="111">
        <v>23897</v>
      </c>
      <c r="C86" s="10">
        <f t="shared" si="7"/>
        <v>2</v>
      </c>
    </row>
    <row r="87" spans="1:3" x14ac:dyDescent="0.2">
      <c r="A87" s="110" t="s">
        <v>8335</v>
      </c>
      <c r="B87" s="111">
        <v>6711</v>
      </c>
      <c r="C87" s="10">
        <f t="shared" si="7"/>
        <v>6</v>
      </c>
    </row>
    <row r="88" spans="1:3" x14ac:dyDescent="0.2">
      <c r="A88" s="110" t="s">
        <v>8334</v>
      </c>
      <c r="B88" s="111">
        <v>9437</v>
      </c>
      <c r="C88" s="10">
        <f t="shared" si="7"/>
        <v>9</v>
      </c>
    </row>
    <row r="89" spans="1:3" x14ac:dyDescent="0.2">
      <c r="A89" s="110" t="s">
        <v>8333</v>
      </c>
      <c r="B89" s="111">
        <v>4699</v>
      </c>
      <c r="C89" s="10">
        <f t="shared" si="7"/>
        <v>4</v>
      </c>
    </row>
    <row r="90" spans="1:3" x14ac:dyDescent="0.2">
      <c r="A90" s="110" t="s">
        <v>8332</v>
      </c>
      <c r="B90" s="111">
        <v>372</v>
      </c>
      <c r="C90" s="10">
        <f t="shared" si="7"/>
        <v>3</v>
      </c>
    </row>
    <row r="91" spans="1:3" x14ac:dyDescent="0.2">
      <c r="A91" s="110" t="s">
        <v>8331</v>
      </c>
      <c r="B91" s="111">
        <v>5368</v>
      </c>
      <c r="C91" s="10">
        <f t="shared" si="7"/>
        <v>5</v>
      </c>
    </row>
    <row r="92" spans="1:3" x14ac:dyDescent="0.2">
      <c r="A92" s="110" t="s">
        <v>8330</v>
      </c>
      <c r="B92" s="111">
        <v>13905</v>
      </c>
      <c r="C92" s="10">
        <f t="shared" si="7"/>
        <v>1</v>
      </c>
    </row>
    <row r="93" spans="1:3" x14ac:dyDescent="0.2">
      <c r="A93" s="110" t="s">
        <v>8329</v>
      </c>
      <c r="B93" s="111">
        <v>7960</v>
      </c>
      <c r="C93" s="10">
        <f t="shared" si="7"/>
        <v>7</v>
      </c>
    </row>
    <row r="94" spans="1:3" x14ac:dyDescent="0.2">
      <c r="A94" s="110" t="s">
        <v>8328</v>
      </c>
      <c r="B94" s="111">
        <v>208761</v>
      </c>
      <c r="C94" s="10">
        <f t="shared" si="7"/>
        <v>2</v>
      </c>
    </row>
    <row r="95" spans="1:3" x14ac:dyDescent="0.2">
      <c r="A95" s="110" t="s">
        <v>8327</v>
      </c>
      <c r="B95" s="111">
        <v>3218</v>
      </c>
      <c r="C95" s="10">
        <f t="shared" si="7"/>
        <v>3</v>
      </c>
    </row>
    <row r="96" spans="1:3" x14ac:dyDescent="0.2">
      <c r="A96" s="110" t="s">
        <v>8326</v>
      </c>
      <c r="B96" s="111">
        <v>1574</v>
      </c>
      <c r="C96" s="10">
        <f t="shared" si="7"/>
        <v>1</v>
      </c>
    </row>
    <row r="97" spans="1:3" x14ac:dyDescent="0.2">
      <c r="A97" s="110" t="s">
        <v>8325</v>
      </c>
      <c r="B97" s="111">
        <v>2809</v>
      </c>
      <c r="C97" s="10">
        <f t="shared" si="7"/>
        <v>2</v>
      </c>
    </row>
    <row r="98" spans="1:3" x14ac:dyDescent="0.2">
      <c r="A98" s="110" t="s">
        <v>8324</v>
      </c>
      <c r="B98" s="111">
        <v>31379</v>
      </c>
      <c r="C98" s="10">
        <f t="shared" si="7"/>
        <v>3</v>
      </c>
    </row>
    <row r="99" spans="1:3" x14ac:dyDescent="0.2">
      <c r="A99" s="110" t="s">
        <v>8323</v>
      </c>
      <c r="B99" s="111">
        <v>138</v>
      </c>
      <c r="C99" s="10">
        <f t="shared" si="7"/>
        <v>1</v>
      </c>
    </row>
    <row r="100" spans="1:3" x14ac:dyDescent="0.2">
      <c r="A100" s="110" t="s">
        <v>8322</v>
      </c>
      <c r="B100" s="111">
        <v>3134</v>
      </c>
      <c r="C100" s="10">
        <f t="shared" si="7"/>
        <v>3</v>
      </c>
    </row>
    <row r="101" spans="1:3" x14ac:dyDescent="0.2">
      <c r="A101" s="110" t="s">
        <v>8321</v>
      </c>
      <c r="B101" s="111">
        <v>6760</v>
      </c>
      <c r="C101" s="10">
        <f t="shared" si="7"/>
        <v>6</v>
      </c>
    </row>
    <row r="102" spans="1:3" x14ac:dyDescent="0.2">
      <c r="A102" s="110" t="s">
        <v>8320</v>
      </c>
      <c r="B102" s="111">
        <v>376</v>
      </c>
      <c r="C102" s="10">
        <f t="shared" si="7"/>
        <v>3</v>
      </c>
    </row>
    <row r="103" spans="1:3" x14ac:dyDescent="0.2">
      <c r="A103" s="110" t="s">
        <v>8319</v>
      </c>
      <c r="B103" s="111">
        <v>1326</v>
      </c>
      <c r="C103" s="10">
        <f t="shared" si="7"/>
        <v>1</v>
      </c>
    </row>
    <row r="104" spans="1:3" x14ac:dyDescent="0.2">
      <c r="A104" s="110" t="s">
        <v>8318</v>
      </c>
      <c r="B104" s="111">
        <v>26450</v>
      </c>
      <c r="C104" s="10">
        <f t="shared" si="7"/>
        <v>2</v>
      </c>
    </row>
    <row r="105" spans="1:3" x14ac:dyDescent="0.2">
      <c r="A105" s="110" t="s">
        <v>8317</v>
      </c>
      <c r="B105" s="111">
        <v>130577</v>
      </c>
      <c r="C105" s="10">
        <f t="shared" si="7"/>
        <v>1</v>
      </c>
    </row>
    <row r="106" spans="1:3" x14ac:dyDescent="0.2">
      <c r="A106" s="110" t="s">
        <v>8316</v>
      </c>
      <c r="B106" s="111">
        <v>536</v>
      </c>
      <c r="C106" s="10">
        <f t="shared" si="7"/>
        <v>5</v>
      </c>
    </row>
    <row r="107" spans="1:3" x14ac:dyDescent="0.2">
      <c r="A107" s="110" t="s">
        <v>8315</v>
      </c>
      <c r="B107" s="111">
        <v>6307</v>
      </c>
      <c r="C107" s="10">
        <f t="shared" si="7"/>
        <v>6</v>
      </c>
    </row>
    <row r="108" spans="1:3" x14ac:dyDescent="0.2">
      <c r="A108" s="110" t="s">
        <v>8314</v>
      </c>
      <c r="B108" s="111">
        <v>2867</v>
      </c>
      <c r="C108" s="10">
        <f t="shared" si="7"/>
        <v>2</v>
      </c>
    </row>
    <row r="109" spans="1:3" x14ac:dyDescent="0.2">
      <c r="A109" s="110" t="s">
        <v>8313</v>
      </c>
      <c r="B109" s="111">
        <v>3117</v>
      </c>
      <c r="C109" s="10">
        <f t="shared" si="7"/>
        <v>3</v>
      </c>
    </row>
    <row r="110" spans="1:3" x14ac:dyDescent="0.2">
      <c r="A110" s="110" t="s">
        <v>8312</v>
      </c>
      <c r="B110" s="111">
        <v>931</v>
      </c>
      <c r="C110" s="10">
        <f t="shared" si="7"/>
        <v>9</v>
      </c>
    </row>
    <row r="111" spans="1:3" x14ac:dyDescent="0.2">
      <c r="A111" s="110" t="s">
        <v>8311</v>
      </c>
      <c r="B111" s="111">
        <v>198</v>
      </c>
      <c r="C111" s="10">
        <f t="shared" si="7"/>
        <v>1</v>
      </c>
    </row>
    <row r="112" spans="1:3" x14ac:dyDescent="0.2">
      <c r="A112" s="110" t="s">
        <v>8310</v>
      </c>
      <c r="B112" s="111">
        <v>54088</v>
      </c>
      <c r="C112" s="10">
        <f t="shared" si="7"/>
        <v>5</v>
      </c>
    </row>
    <row r="113" spans="1:3" x14ac:dyDescent="0.2">
      <c r="A113" s="110" t="s">
        <v>8309</v>
      </c>
      <c r="B113" s="111">
        <v>184</v>
      </c>
      <c r="C113" s="10">
        <f t="shared" si="7"/>
        <v>1</v>
      </c>
    </row>
    <row r="114" spans="1:3" x14ac:dyDescent="0.2">
      <c r="A114" s="110" t="s">
        <v>8308</v>
      </c>
      <c r="B114" s="111">
        <v>87728</v>
      </c>
      <c r="C114" s="10">
        <f t="shared" si="7"/>
        <v>8</v>
      </c>
    </row>
    <row r="115" spans="1:3" x14ac:dyDescent="0.2">
      <c r="A115" s="110" t="s">
        <v>8307</v>
      </c>
      <c r="B115" s="111">
        <v>1178</v>
      </c>
      <c r="C115" s="10">
        <f t="shared" si="7"/>
        <v>1</v>
      </c>
    </row>
    <row r="116" spans="1:3" x14ac:dyDescent="0.2">
      <c r="A116" s="110" t="s">
        <v>8306</v>
      </c>
      <c r="B116" s="111">
        <v>147</v>
      </c>
      <c r="C116" s="10">
        <f t="shared" si="7"/>
        <v>1</v>
      </c>
    </row>
    <row r="117" spans="1:3" x14ac:dyDescent="0.2">
      <c r="A117" s="110" t="s">
        <v>8305</v>
      </c>
      <c r="B117" s="111">
        <v>84</v>
      </c>
      <c r="C117" s="10">
        <f t="shared" si="7"/>
        <v>8</v>
      </c>
    </row>
    <row r="118" spans="1:3" x14ac:dyDescent="0.2">
      <c r="A118" s="110" t="s">
        <v>8304</v>
      </c>
      <c r="B118" s="111">
        <v>697</v>
      </c>
      <c r="C118" s="10">
        <f t="shared" si="7"/>
        <v>6</v>
      </c>
    </row>
    <row r="119" spans="1:3" x14ac:dyDescent="0.2">
      <c r="A119" s="110" t="s">
        <v>8303</v>
      </c>
      <c r="B119" s="111">
        <v>3683</v>
      </c>
      <c r="C119" s="10">
        <f t="shared" si="7"/>
        <v>3</v>
      </c>
    </row>
    <row r="120" spans="1:3" x14ac:dyDescent="0.2">
      <c r="A120" s="110" t="s">
        <v>8302</v>
      </c>
      <c r="B120" s="111">
        <v>1736</v>
      </c>
      <c r="C120" s="10">
        <f t="shared" si="7"/>
        <v>1</v>
      </c>
    </row>
    <row r="121" spans="1:3" x14ac:dyDescent="0.2">
      <c r="A121" s="110" t="s">
        <v>8301</v>
      </c>
      <c r="B121" s="111">
        <v>298</v>
      </c>
      <c r="C121" s="10">
        <f t="shared" si="7"/>
        <v>2</v>
      </c>
    </row>
    <row r="122" spans="1:3" x14ac:dyDescent="0.2">
      <c r="A122" s="110" t="s">
        <v>8300</v>
      </c>
      <c r="B122" s="111">
        <v>871</v>
      </c>
      <c r="C122" s="10">
        <f t="shared" si="7"/>
        <v>8</v>
      </c>
    </row>
    <row r="123" spans="1:3" x14ac:dyDescent="0.2">
      <c r="A123" s="110" t="s">
        <v>8299</v>
      </c>
      <c r="B123" s="111">
        <v>96690</v>
      </c>
      <c r="C123" s="10">
        <f t="shared" si="7"/>
        <v>9</v>
      </c>
    </row>
    <row r="124" spans="1:3" x14ac:dyDescent="0.2">
      <c r="A124" s="110" t="s">
        <v>8298</v>
      </c>
      <c r="B124" s="111">
        <v>114</v>
      </c>
      <c r="C124" s="10">
        <f t="shared" si="7"/>
        <v>1</v>
      </c>
    </row>
    <row r="125" spans="1:3" x14ac:dyDescent="0.2">
      <c r="A125" s="110" t="s">
        <v>8297</v>
      </c>
      <c r="B125" s="111">
        <v>4587</v>
      </c>
      <c r="C125" s="10">
        <f t="shared" si="7"/>
        <v>4</v>
      </c>
    </row>
    <row r="126" spans="1:3" x14ac:dyDescent="0.2">
      <c r="A126" s="110" t="s">
        <v>8296</v>
      </c>
      <c r="B126" s="111">
        <v>70</v>
      </c>
      <c r="C126" s="10">
        <f t="shared" si="7"/>
        <v>7</v>
      </c>
    </row>
    <row r="127" spans="1:3" x14ac:dyDescent="0.2">
      <c r="A127" s="110" t="s">
        <v>8295</v>
      </c>
      <c r="B127" s="111">
        <v>95725</v>
      </c>
      <c r="C127" s="10">
        <f t="shared" si="7"/>
        <v>9</v>
      </c>
    </row>
    <row r="128" spans="1:3" x14ac:dyDescent="0.2">
      <c r="A128" s="110" t="s">
        <v>8294</v>
      </c>
      <c r="B128" s="111">
        <v>577</v>
      </c>
      <c r="C128" s="10">
        <f t="shared" si="7"/>
        <v>5</v>
      </c>
    </row>
    <row r="129" spans="1:3" x14ac:dyDescent="0.2">
      <c r="A129" s="110" t="s">
        <v>8293</v>
      </c>
      <c r="B129" s="111">
        <v>13608</v>
      </c>
      <c r="C129" s="10">
        <f t="shared" si="7"/>
        <v>1</v>
      </c>
    </row>
    <row r="130" spans="1:3" x14ac:dyDescent="0.2">
      <c r="A130" s="110" t="s">
        <v>8292</v>
      </c>
      <c r="B130" s="111">
        <v>38904</v>
      </c>
      <c r="C130" s="10">
        <f t="shared" si="7"/>
        <v>3</v>
      </c>
    </row>
    <row r="131" spans="1:3" x14ac:dyDescent="0.2">
      <c r="A131" s="110" t="s">
        <v>8291</v>
      </c>
      <c r="B131" s="111">
        <v>18423</v>
      </c>
      <c r="C131" s="10">
        <f t="shared" si="7"/>
        <v>1</v>
      </c>
    </row>
    <row r="132" spans="1:3" x14ac:dyDescent="0.2">
      <c r="A132" s="110" t="s">
        <v>8290</v>
      </c>
      <c r="B132" s="111">
        <v>19927</v>
      </c>
      <c r="C132" s="10">
        <f t="shared" ref="C132:C182" si="8">VALUE(LEFT(1E+100*B132))</f>
        <v>1</v>
      </c>
    </row>
    <row r="133" spans="1:3" x14ac:dyDescent="0.2">
      <c r="A133" s="110" t="s">
        <v>8289</v>
      </c>
      <c r="B133" s="111">
        <v>8812</v>
      </c>
      <c r="C133" s="10">
        <f t="shared" si="8"/>
        <v>8</v>
      </c>
    </row>
    <row r="134" spans="1:3" x14ac:dyDescent="0.2">
      <c r="A134" s="110" t="s">
        <v>8288</v>
      </c>
      <c r="B134" s="111">
        <v>91083</v>
      </c>
      <c r="C134" s="10">
        <f t="shared" si="8"/>
        <v>9</v>
      </c>
    </row>
    <row r="135" spans="1:3" x14ac:dyDescent="0.2">
      <c r="A135" s="110" t="s">
        <v>8287</v>
      </c>
      <c r="B135" s="111">
        <v>1499</v>
      </c>
      <c r="C135" s="10">
        <f t="shared" si="8"/>
        <v>1</v>
      </c>
    </row>
    <row r="136" spans="1:3" x14ac:dyDescent="0.2">
      <c r="A136" s="110" t="s">
        <v>8286</v>
      </c>
      <c r="B136" s="111">
        <v>941</v>
      </c>
      <c r="C136" s="10">
        <f t="shared" si="8"/>
        <v>9</v>
      </c>
    </row>
    <row r="137" spans="1:3" x14ac:dyDescent="0.2">
      <c r="A137" s="110" t="s">
        <v>8285</v>
      </c>
      <c r="B137" s="111">
        <v>2751</v>
      </c>
      <c r="C137" s="10">
        <f t="shared" si="8"/>
        <v>2</v>
      </c>
    </row>
    <row r="138" spans="1:3" x14ac:dyDescent="0.2">
      <c r="A138" s="110" t="s">
        <v>8284</v>
      </c>
      <c r="B138" s="111">
        <v>108</v>
      </c>
      <c r="C138" s="10">
        <f t="shared" si="8"/>
        <v>1</v>
      </c>
    </row>
    <row r="139" spans="1:3" x14ac:dyDescent="0.2">
      <c r="A139" s="110" t="s">
        <v>8283</v>
      </c>
      <c r="B139" s="111">
        <v>4509</v>
      </c>
      <c r="C139" s="10">
        <f t="shared" si="8"/>
        <v>4</v>
      </c>
    </row>
    <row r="140" spans="1:3" x14ac:dyDescent="0.2">
      <c r="A140" s="110" t="s">
        <v>8282</v>
      </c>
      <c r="B140" s="111">
        <v>9361</v>
      </c>
      <c r="C140" s="10">
        <f t="shared" si="8"/>
        <v>9</v>
      </c>
    </row>
    <row r="141" spans="1:3" x14ac:dyDescent="0.2">
      <c r="A141" s="110" t="s">
        <v>8281</v>
      </c>
      <c r="B141" s="111">
        <v>87</v>
      </c>
      <c r="C141" s="10">
        <f t="shared" si="8"/>
        <v>8</v>
      </c>
    </row>
    <row r="142" spans="1:3" x14ac:dyDescent="0.2">
      <c r="A142" s="110" t="s">
        <v>8280</v>
      </c>
      <c r="B142" s="111">
        <v>9188</v>
      </c>
      <c r="C142" s="10">
        <f t="shared" si="8"/>
        <v>9</v>
      </c>
    </row>
    <row r="143" spans="1:3" x14ac:dyDescent="0.2">
      <c r="A143" s="110" t="s">
        <v>8279</v>
      </c>
      <c r="B143" s="111">
        <v>4210</v>
      </c>
      <c r="C143" s="10">
        <f t="shared" si="8"/>
        <v>4</v>
      </c>
    </row>
    <row r="144" spans="1:3" x14ac:dyDescent="0.2">
      <c r="A144" s="110" t="s">
        <v>8278</v>
      </c>
      <c r="B144" s="111">
        <v>2783</v>
      </c>
      <c r="C144" s="10">
        <f t="shared" si="8"/>
        <v>2</v>
      </c>
    </row>
    <row r="145" spans="1:3" x14ac:dyDescent="0.2">
      <c r="A145" s="110" t="s">
        <v>8277</v>
      </c>
      <c r="B145" s="111">
        <v>1336</v>
      </c>
      <c r="C145" s="10">
        <f t="shared" si="8"/>
        <v>1</v>
      </c>
    </row>
    <row r="146" spans="1:3" x14ac:dyDescent="0.2">
      <c r="A146" s="110" t="s">
        <v>8276</v>
      </c>
      <c r="B146" s="111">
        <v>134733</v>
      </c>
      <c r="C146" s="10">
        <f t="shared" si="8"/>
        <v>1</v>
      </c>
    </row>
    <row r="147" spans="1:3" x14ac:dyDescent="0.2">
      <c r="A147" s="110" t="s">
        <v>8275</v>
      </c>
      <c r="B147" s="111">
        <v>9947</v>
      </c>
      <c r="C147" s="10">
        <f t="shared" si="8"/>
        <v>9</v>
      </c>
    </row>
    <row r="148" spans="1:3" x14ac:dyDescent="0.2">
      <c r="A148" s="110" t="s">
        <v>8274</v>
      </c>
      <c r="B148" s="111">
        <v>4685</v>
      </c>
      <c r="C148" s="10">
        <f t="shared" si="8"/>
        <v>4</v>
      </c>
    </row>
    <row r="149" spans="1:3" x14ac:dyDescent="0.2">
      <c r="A149" s="110" t="s">
        <v>8273</v>
      </c>
      <c r="B149" s="111">
        <v>4940</v>
      </c>
      <c r="C149" s="10">
        <f t="shared" si="8"/>
        <v>4</v>
      </c>
    </row>
    <row r="150" spans="1:3" x14ac:dyDescent="0.2">
      <c r="A150" s="110" t="s">
        <v>8272</v>
      </c>
      <c r="B150" s="111">
        <v>24775</v>
      </c>
      <c r="C150" s="10">
        <f t="shared" si="8"/>
        <v>2</v>
      </c>
    </row>
    <row r="151" spans="1:3" x14ac:dyDescent="0.2">
      <c r="A151" s="110" t="s">
        <v>8271</v>
      </c>
      <c r="B151" s="111">
        <v>1097</v>
      </c>
      <c r="C151" s="10">
        <f t="shared" si="8"/>
        <v>1</v>
      </c>
    </row>
    <row r="152" spans="1:3" x14ac:dyDescent="0.2">
      <c r="A152" s="110" t="s">
        <v>8270</v>
      </c>
      <c r="B152" s="111">
        <v>7714</v>
      </c>
      <c r="C152" s="10">
        <f t="shared" si="8"/>
        <v>7</v>
      </c>
    </row>
    <row r="153" spans="1:3" x14ac:dyDescent="0.2">
      <c r="A153" s="110" t="s">
        <v>8269</v>
      </c>
      <c r="B153" s="111">
        <v>50187</v>
      </c>
      <c r="C153" s="10">
        <f t="shared" si="8"/>
        <v>5</v>
      </c>
    </row>
    <row r="154" spans="1:3" x14ac:dyDescent="0.2">
      <c r="A154" s="110" t="s">
        <v>8268</v>
      </c>
      <c r="B154" s="111">
        <v>627</v>
      </c>
      <c r="C154" s="10">
        <f t="shared" si="8"/>
        <v>6</v>
      </c>
    </row>
    <row r="155" spans="1:3" x14ac:dyDescent="0.2">
      <c r="A155" s="110" t="s">
        <v>8267</v>
      </c>
      <c r="B155" s="111">
        <v>1701</v>
      </c>
      <c r="C155" s="10">
        <f t="shared" si="8"/>
        <v>1</v>
      </c>
    </row>
    <row r="156" spans="1:3" x14ac:dyDescent="0.2">
      <c r="A156" s="110" t="s">
        <v>8266</v>
      </c>
      <c r="B156" s="111">
        <v>1016</v>
      </c>
      <c r="C156" s="10">
        <f t="shared" si="8"/>
        <v>1</v>
      </c>
    </row>
    <row r="157" spans="1:3" x14ac:dyDescent="0.2">
      <c r="A157" s="110" t="s">
        <v>8265</v>
      </c>
      <c r="B157" s="111">
        <v>1033</v>
      </c>
      <c r="C157" s="10">
        <f t="shared" si="8"/>
        <v>1</v>
      </c>
    </row>
    <row r="158" spans="1:3" x14ac:dyDescent="0.2">
      <c r="A158" s="110" t="s">
        <v>8264</v>
      </c>
      <c r="B158" s="111">
        <v>798</v>
      </c>
      <c r="C158" s="10">
        <f t="shared" si="8"/>
        <v>7</v>
      </c>
    </row>
    <row r="159" spans="1:3" x14ac:dyDescent="0.2">
      <c r="A159" s="110" t="s">
        <v>8263</v>
      </c>
      <c r="B159" s="111">
        <v>13453</v>
      </c>
      <c r="C159" s="10">
        <f t="shared" si="8"/>
        <v>1</v>
      </c>
    </row>
    <row r="160" spans="1:3" x14ac:dyDescent="0.2">
      <c r="A160" s="110" t="s">
        <v>8262</v>
      </c>
      <c r="B160" s="111">
        <v>79100</v>
      </c>
      <c r="C160" s="10">
        <f t="shared" si="8"/>
        <v>7</v>
      </c>
    </row>
    <row r="161" spans="1:3" x14ac:dyDescent="0.2">
      <c r="A161" s="110" t="s">
        <v>8261</v>
      </c>
      <c r="B161" s="111">
        <v>4396</v>
      </c>
      <c r="C161" s="10">
        <f t="shared" si="8"/>
        <v>4</v>
      </c>
    </row>
    <row r="162" spans="1:3" x14ac:dyDescent="0.2">
      <c r="A162" s="110" t="s">
        <v>8260</v>
      </c>
      <c r="B162" s="111">
        <v>621</v>
      </c>
      <c r="C162" s="10">
        <f t="shared" si="8"/>
        <v>6</v>
      </c>
    </row>
    <row r="163" spans="1:3" x14ac:dyDescent="0.2">
      <c r="A163" s="110" t="s">
        <v>8259</v>
      </c>
      <c r="B163" s="111">
        <v>4830</v>
      </c>
      <c r="C163" s="10">
        <f t="shared" si="8"/>
        <v>4</v>
      </c>
    </row>
    <row r="164" spans="1:3" x14ac:dyDescent="0.2">
      <c r="A164" s="110" t="s">
        <v>8258</v>
      </c>
      <c r="B164" s="111">
        <v>3104</v>
      </c>
      <c r="C164" s="10">
        <f t="shared" si="8"/>
        <v>3</v>
      </c>
    </row>
    <row r="165" spans="1:3" x14ac:dyDescent="0.2">
      <c r="A165" s="110" t="s">
        <v>8257</v>
      </c>
      <c r="B165" s="111">
        <v>532</v>
      </c>
      <c r="C165" s="10">
        <f t="shared" si="8"/>
        <v>5</v>
      </c>
    </row>
    <row r="166" spans="1:3" x14ac:dyDescent="0.2">
      <c r="A166" s="110" t="s">
        <v>8256</v>
      </c>
      <c r="B166" s="111">
        <v>12770</v>
      </c>
      <c r="C166" s="10">
        <f t="shared" si="8"/>
        <v>1</v>
      </c>
    </row>
    <row r="167" spans="1:3" x14ac:dyDescent="0.2">
      <c r="A167" s="110" t="s">
        <v>8255</v>
      </c>
      <c r="B167" s="111">
        <v>2124</v>
      </c>
      <c r="C167" s="10">
        <f t="shared" si="8"/>
        <v>2</v>
      </c>
    </row>
    <row r="168" spans="1:3" x14ac:dyDescent="0.2">
      <c r="A168" s="110" t="s">
        <v>8254</v>
      </c>
      <c r="B168" s="111">
        <v>2445</v>
      </c>
      <c r="C168" s="10">
        <f t="shared" si="8"/>
        <v>2</v>
      </c>
    </row>
    <row r="169" spans="1:3" x14ac:dyDescent="0.2">
      <c r="A169" s="110" t="s">
        <v>8253</v>
      </c>
      <c r="B169" s="111">
        <v>7092</v>
      </c>
      <c r="C169" s="10">
        <f t="shared" si="8"/>
        <v>7</v>
      </c>
    </row>
    <row r="170" spans="1:3" x14ac:dyDescent="0.2">
      <c r="A170" s="110" t="s">
        <v>8252</v>
      </c>
      <c r="B170" s="111">
        <v>3456</v>
      </c>
      <c r="C170" s="10">
        <f t="shared" si="8"/>
        <v>3</v>
      </c>
    </row>
    <row r="171" spans="1:3" x14ac:dyDescent="0.2">
      <c r="A171" s="110" t="s">
        <v>8251</v>
      </c>
      <c r="B171" s="111">
        <v>15866</v>
      </c>
      <c r="C171" s="10">
        <f t="shared" si="8"/>
        <v>1</v>
      </c>
    </row>
    <row r="172" spans="1:3" x14ac:dyDescent="0.2">
      <c r="A172" s="110" t="s">
        <v>8250</v>
      </c>
      <c r="B172" s="111">
        <v>757</v>
      </c>
      <c r="C172" s="10">
        <f t="shared" si="8"/>
        <v>7</v>
      </c>
    </row>
    <row r="173" spans="1:3" x14ac:dyDescent="0.2">
      <c r="A173" s="110" t="s">
        <v>8249</v>
      </c>
      <c r="B173" s="111">
        <v>2714</v>
      </c>
      <c r="C173" s="10">
        <f t="shared" si="8"/>
        <v>2</v>
      </c>
    </row>
    <row r="174" spans="1:3" x14ac:dyDescent="0.2">
      <c r="A174" s="110" t="s">
        <v>8248</v>
      </c>
      <c r="B174" s="111">
        <v>1567</v>
      </c>
      <c r="C174" s="10">
        <f t="shared" si="8"/>
        <v>1</v>
      </c>
    </row>
    <row r="175" spans="1:3" x14ac:dyDescent="0.2">
      <c r="A175" s="110" t="s">
        <v>8247</v>
      </c>
      <c r="B175" s="111">
        <v>22845</v>
      </c>
      <c r="C175" s="10">
        <f t="shared" si="8"/>
        <v>2</v>
      </c>
    </row>
    <row r="176" spans="1:3" x14ac:dyDescent="0.2">
      <c r="A176" s="110" t="s">
        <v>8246</v>
      </c>
      <c r="B176" s="111">
        <v>1623</v>
      </c>
      <c r="C176" s="10">
        <f t="shared" si="8"/>
        <v>1</v>
      </c>
    </row>
    <row r="177" spans="1:3" x14ac:dyDescent="0.2">
      <c r="A177" s="110" t="s">
        <v>8245</v>
      </c>
      <c r="B177" s="111">
        <v>17382</v>
      </c>
      <c r="C177" s="10">
        <f t="shared" si="8"/>
        <v>1</v>
      </c>
    </row>
    <row r="178" spans="1:3" x14ac:dyDescent="0.2">
      <c r="A178" s="110" t="s">
        <v>8244</v>
      </c>
      <c r="B178" s="111">
        <v>2219</v>
      </c>
      <c r="C178" s="10">
        <f t="shared" si="8"/>
        <v>2</v>
      </c>
    </row>
    <row r="179" spans="1:3" x14ac:dyDescent="0.2">
      <c r="A179" s="110" t="s">
        <v>8243</v>
      </c>
      <c r="B179" s="111">
        <v>7629</v>
      </c>
      <c r="C179" s="10">
        <f t="shared" si="8"/>
        <v>7</v>
      </c>
    </row>
    <row r="180" spans="1:3" x14ac:dyDescent="0.2">
      <c r="A180" s="110" t="s">
        <v>8242</v>
      </c>
      <c r="B180" s="111">
        <v>28152</v>
      </c>
      <c r="C180" s="10">
        <f t="shared" si="8"/>
        <v>2</v>
      </c>
    </row>
    <row r="181" spans="1:3" x14ac:dyDescent="0.2">
      <c r="A181" s="110" t="s">
        <v>8241</v>
      </c>
      <c r="B181" s="111">
        <v>284</v>
      </c>
      <c r="C181" s="10">
        <f t="shared" si="8"/>
        <v>2</v>
      </c>
    </row>
    <row r="182" spans="1:3" x14ac:dyDescent="0.2">
      <c r="A182" s="110" t="s">
        <v>8240</v>
      </c>
      <c r="B182" s="111">
        <v>1773</v>
      </c>
      <c r="C182" s="10">
        <f t="shared" si="8"/>
        <v>1</v>
      </c>
    </row>
    <row r="183" spans="1:3" x14ac:dyDescent="0.2">
      <c r="A183" s="6"/>
      <c r="B183" s="9"/>
      <c r="C183" s="10"/>
    </row>
    <row r="184" spans="1:3" x14ac:dyDescent="0.2">
      <c r="A184" s="6"/>
      <c r="B184" s="9"/>
      <c r="C184" s="10"/>
    </row>
    <row r="185" spans="1:3" x14ac:dyDescent="0.2">
      <c r="A185" s="6"/>
      <c r="B185" s="9"/>
      <c r="C185" s="10"/>
    </row>
    <row r="186" spans="1:3" x14ac:dyDescent="0.2">
      <c r="A186" s="6"/>
      <c r="B186" s="9"/>
      <c r="C186" s="10"/>
    </row>
    <row r="187" spans="1:3" x14ac:dyDescent="0.2">
      <c r="A187" s="6"/>
      <c r="B187" s="9"/>
      <c r="C187" s="10"/>
    </row>
    <row r="188" spans="1:3" x14ac:dyDescent="0.2">
      <c r="A188" s="6"/>
      <c r="B188" s="9"/>
      <c r="C188" s="10"/>
    </row>
    <row r="189" spans="1:3" x14ac:dyDescent="0.2">
      <c r="A189" s="6"/>
      <c r="B189" s="9"/>
      <c r="C189" s="10"/>
    </row>
    <row r="190" spans="1:3" x14ac:dyDescent="0.2">
      <c r="A190" s="6"/>
      <c r="B190" s="9"/>
      <c r="C190" s="10"/>
    </row>
    <row r="191" spans="1:3" x14ac:dyDescent="0.2">
      <c r="A191" s="6"/>
      <c r="B191" s="9"/>
      <c r="C191" s="10"/>
    </row>
    <row r="192" spans="1:3" x14ac:dyDescent="0.2">
      <c r="A192" s="6"/>
      <c r="B192" s="9"/>
      <c r="C192" s="10"/>
    </row>
    <row r="193" spans="1:3" x14ac:dyDescent="0.2">
      <c r="A193" s="6"/>
      <c r="B193" s="9"/>
      <c r="C193" s="10"/>
    </row>
    <row r="194" spans="1:3" x14ac:dyDescent="0.2">
      <c r="A194" s="6"/>
      <c r="B194" s="9"/>
      <c r="C194" s="10"/>
    </row>
    <row r="195" spans="1:3" x14ac:dyDescent="0.2">
      <c r="A195" s="6"/>
      <c r="B195" s="9"/>
      <c r="C195" s="10"/>
    </row>
    <row r="196" spans="1:3" x14ac:dyDescent="0.2">
      <c r="A196" s="6"/>
      <c r="B196" s="9"/>
      <c r="C196" s="10"/>
    </row>
    <row r="197" spans="1:3" x14ac:dyDescent="0.2">
      <c r="A197" s="6"/>
      <c r="B197" s="9"/>
      <c r="C197" s="10"/>
    </row>
    <row r="198" spans="1:3" x14ac:dyDescent="0.2">
      <c r="A198" s="6"/>
      <c r="B198" s="9"/>
      <c r="C198" s="10"/>
    </row>
    <row r="199" spans="1:3" x14ac:dyDescent="0.2">
      <c r="A199" s="6"/>
      <c r="B199" s="9"/>
      <c r="C199" s="10"/>
    </row>
    <row r="200" spans="1:3" x14ac:dyDescent="0.2">
      <c r="A200" s="6"/>
      <c r="B200" s="9"/>
      <c r="C200" s="10"/>
    </row>
    <row r="201" spans="1:3" x14ac:dyDescent="0.2">
      <c r="A201" s="6"/>
      <c r="B201" s="9"/>
      <c r="C201" s="10"/>
    </row>
    <row r="202" spans="1:3" x14ac:dyDescent="0.2">
      <c r="A202" s="6"/>
      <c r="B202" s="9"/>
      <c r="C202" s="10"/>
    </row>
    <row r="203" spans="1:3" x14ac:dyDescent="0.2">
      <c r="A203" s="6"/>
      <c r="B203" s="9"/>
      <c r="C203" s="10"/>
    </row>
    <row r="204" spans="1:3" x14ac:dyDescent="0.2">
      <c r="A204" s="6"/>
      <c r="B204" s="9"/>
      <c r="C204" s="10"/>
    </row>
    <row r="205" spans="1:3" x14ac:dyDescent="0.2">
      <c r="A205" s="6"/>
      <c r="B205" s="9"/>
      <c r="C205" s="10"/>
    </row>
    <row r="206" spans="1:3" x14ac:dyDescent="0.2">
      <c r="A206" s="6"/>
      <c r="B206" s="9"/>
      <c r="C206" s="10"/>
    </row>
    <row r="207" spans="1:3" x14ac:dyDescent="0.2">
      <c r="A207" s="6"/>
      <c r="B207" s="9"/>
      <c r="C207" s="10"/>
    </row>
    <row r="208" spans="1:3" x14ac:dyDescent="0.2">
      <c r="A208" s="6"/>
      <c r="B208" s="9"/>
      <c r="C208" s="10"/>
    </row>
    <row r="209" spans="1:3" x14ac:dyDescent="0.2">
      <c r="A209" s="6"/>
      <c r="B209" s="9"/>
      <c r="C209" s="10"/>
    </row>
    <row r="210" spans="1:3" x14ac:dyDescent="0.2">
      <c r="A210" s="6"/>
      <c r="B210" s="9"/>
      <c r="C210" s="10"/>
    </row>
    <row r="211" spans="1:3" x14ac:dyDescent="0.2">
      <c r="A211" s="6"/>
      <c r="B211" s="9"/>
      <c r="C211" s="10"/>
    </row>
    <row r="212" spans="1:3" x14ac:dyDescent="0.2">
      <c r="A212" s="6"/>
      <c r="B212" s="9"/>
      <c r="C212" s="10"/>
    </row>
    <row r="213" spans="1:3" x14ac:dyDescent="0.2">
      <c r="A213" s="6"/>
      <c r="B213" s="9"/>
      <c r="C213" s="10"/>
    </row>
    <row r="214" spans="1:3" x14ac:dyDescent="0.2">
      <c r="A214" s="6"/>
      <c r="B214" s="9"/>
      <c r="C214" s="10"/>
    </row>
    <row r="215" spans="1:3" x14ac:dyDescent="0.2">
      <c r="A215" s="6"/>
      <c r="B215" s="9"/>
      <c r="C215" s="10"/>
    </row>
    <row r="216" spans="1:3" x14ac:dyDescent="0.2">
      <c r="A216" s="6"/>
      <c r="B216" s="9"/>
      <c r="C216" s="10"/>
    </row>
    <row r="217" spans="1:3" x14ac:dyDescent="0.2">
      <c r="A217" s="6"/>
      <c r="B217" s="9"/>
      <c r="C217" s="10"/>
    </row>
    <row r="218" spans="1:3" x14ac:dyDescent="0.2">
      <c r="A218" s="6"/>
      <c r="B218" s="9"/>
      <c r="C218" s="10"/>
    </row>
    <row r="219" spans="1:3" x14ac:dyDescent="0.2">
      <c r="A219" s="6"/>
      <c r="B219" s="9"/>
      <c r="C219" s="10"/>
    </row>
    <row r="220" spans="1:3" x14ac:dyDescent="0.2">
      <c r="A220" s="6"/>
      <c r="B220" s="9"/>
      <c r="C220" s="10"/>
    </row>
    <row r="221" spans="1:3" x14ac:dyDescent="0.2">
      <c r="A221" s="6"/>
      <c r="B221" s="9"/>
      <c r="C221" s="10"/>
    </row>
    <row r="222" spans="1:3" x14ac:dyDescent="0.2">
      <c r="A222" s="6"/>
      <c r="B222" s="9"/>
      <c r="C222" s="10"/>
    </row>
    <row r="223" spans="1:3" x14ac:dyDescent="0.2">
      <c r="A223" s="6"/>
      <c r="B223" s="9"/>
      <c r="C223" s="10"/>
    </row>
    <row r="224" spans="1:3" x14ac:dyDescent="0.2">
      <c r="A224" s="6"/>
      <c r="B224" s="9"/>
      <c r="C224" s="10"/>
    </row>
    <row r="225" spans="1:3" x14ac:dyDescent="0.2">
      <c r="A225" s="6"/>
      <c r="B225" s="9"/>
      <c r="C225" s="10"/>
    </row>
    <row r="226" spans="1:3" x14ac:dyDescent="0.2">
      <c r="A226" s="6"/>
      <c r="B226" s="9"/>
      <c r="C226" s="10"/>
    </row>
    <row r="227" spans="1:3" x14ac:dyDescent="0.2">
      <c r="A227" s="6"/>
      <c r="B227" s="9"/>
      <c r="C227" s="10"/>
    </row>
    <row r="228" spans="1:3" x14ac:dyDescent="0.2">
      <c r="A228" s="6"/>
      <c r="B228" s="9"/>
      <c r="C228" s="10"/>
    </row>
    <row r="229" spans="1:3" x14ac:dyDescent="0.2">
      <c r="A229" s="6"/>
      <c r="B229" s="9"/>
      <c r="C229" s="10"/>
    </row>
    <row r="230" spans="1:3" x14ac:dyDescent="0.2">
      <c r="A230" s="6"/>
      <c r="B230" s="9"/>
      <c r="C230" s="10"/>
    </row>
    <row r="231" spans="1:3" x14ac:dyDescent="0.2">
      <c r="A231" s="6"/>
      <c r="B231" s="9"/>
      <c r="C231" s="10"/>
    </row>
    <row r="232" spans="1:3" x14ac:dyDescent="0.2">
      <c r="A232" s="6"/>
      <c r="B232" s="9"/>
      <c r="C232" s="10"/>
    </row>
    <row r="233" spans="1:3" x14ac:dyDescent="0.2">
      <c r="A233" s="6"/>
      <c r="B233" s="9"/>
      <c r="C233" s="10"/>
    </row>
    <row r="234" spans="1:3" x14ac:dyDescent="0.2">
      <c r="A234" s="6"/>
      <c r="B234" s="9"/>
      <c r="C234" s="10"/>
    </row>
    <row r="235" spans="1:3" x14ac:dyDescent="0.2">
      <c r="A235" s="6"/>
      <c r="B235" s="9"/>
      <c r="C235" s="10"/>
    </row>
    <row r="236" spans="1:3" x14ac:dyDescent="0.2">
      <c r="A236" s="6"/>
      <c r="B236" s="9"/>
      <c r="C236" s="10"/>
    </row>
    <row r="237" spans="1:3" x14ac:dyDescent="0.2">
      <c r="A237" s="6"/>
      <c r="B237" s="9"/>
      <c r="C237" s="10"/>
    </row>
    <row r="238" spans="1:3" x14ac:dyDescent="0.2">
      <c r="A238" s="6"/>
      <c r="B238" s="9"/>
      <c r="C238" s="10"/>
    </row>
    <row r="239" spans="1:3" x14ac:dyDescent="0.2">
      <c r="A239" s="6"/>
      <c r="B239" s="9"/>
      <c r="C239" s="10"/>
    </row>
    <row r="240" spans="1:3" x14ac:dyDescent="0.2">
      <c r="A240" s="6"/>
      <c r="B240" s="9"/>
      <c r="C240" s="10"/>
    </row>
    <row r="241" spans="1:3" x14ac:dyDescent="0.2">
      <c r="A241" s="6"/>
      <c r="B241" s="9"/>
      <c r="C241" s="10"/>
    </row>
    <row r="242" spans="1:3" x14ac:dyDescent="0.2">
      <c r="A242" s="6"/>
      <c r="B242" s="9"/>
      <c r="C242" s="10"/>
    </row>
    <row r="243" spans="1:3" x14ac:dyDescent="0.2">
      <c r="A243" s="6"/>
      <c r="B243" s="9"/>
      <c r="C243" s="10"/>
    </row>
    <row r="244" spans="1:3" x14ac:dyDescent="0.2">
      <c r="A244" s="6"/>
      <c r="B244" s="9"/>
      <c r="C244" s="10"/>
    </row>
    <row r="245" spans="1:3" x14ac:dyDescent="0.2">
      <c r="A245" s="6"/>
      <c r="B245" s="9"/>
      <c r="C245" s="10"/>
    </row>
    <row r="246" spans="1:3" x14ac:dyDescent="0.2">
      <c r="A246" s="6"/>
      <c r="B246" s="9"/>
      <c r="C246" s="10"/>
    </row>
    <row r="247" spans="1:3" x14ac:dyDescent="0.2">
      <c r="A247" s="6"/>
      <c r="B247" s="9"/>
      <c r="C247" s="10"/>
    </row>
    <row r="248" spans="1:3" x14ac:dyDescent="0.2">
      <c r="A248" s="6"/>
      <c r="B248" s="9"/>
      <c r="C248" s="10"/>
    </row>
    <row r="249" spans="1:3" x14ac:dyDescent="0.2">
      <c r="A249" s="6"/>
      <c r="B249" s="9"/>
      <c r="C249" s="10"/>
    </row>
    <row r="250" spans="1:3" x14ac:dyDescent="0.2">
      <c r="A250" s="6"/>
      <c r="B250" s="9"/>
      <c r="C250" s="10"/>
    </row>
    <row r="251" spans="1:3" x14ac:dyDescent="0.2">
      <c r="A251" s="6"/>
      <c r="B251" s="9"/>
      <c r="C251" s="10"/>
    </row>
    <row r="252" spans="1:3" x14ac:dyDescent="0.2">
      <c r="A252" s="6"/>
      <c r="B252" s="9"/>
      <c r="C252" s="10"/>
    </row>
    <row r="253" spans="1:3" x14ac:dyDescent="0.2">
      <c r="A253" s="6"/>
      <c r="B253" s="9"/>
      <c r="C253" s="10"/>
    </row>
    <row r="254" spans="1:3" x14ac:dyDescent="0.2">
      <c r="A254" s="6"/>
      <c r="B254" s="9"/>
      <c r="C254" s="10"/>
    </row>
    <row r="255" spans="1:3" x14ac:dyDescent="0.2">
      <c r="A255" s="6"/>
      <c r="B255" s="9"/>
      <c r="C255" s="10"/>
    </row>
    <row r="256" spans="1:3" x14ac:dyDescent="0.2">
      <c r="A256" s="6"/>
      <c r="B256" s="9"/>
      <c r="C256" s="10"/>
    </row>
    <row r="257" spans="1:3" x14ac:dyDescent="0.2">
      <c r="A257" s="6"/>
      <c r="B257" s="9"/>
      <c r="C257" s="10"/>
    </row>
    <row r="258" spans="1:3" x14ac:dyDescent="0.2">
      <c r="A258" s="6"/>
      <c r="B258" s="9"/>
      <c r="C258" s="10"/>
    </row>
    <row r="259" spans="1:3" x14ac:dyDescent="0.2">
      <c r="A259" s="6"/>
      <c r="B259" s="9"/>
      <c r="C259" s="10"/>
    </row>
    <row r="260" spans="1:3" x14ac:dyDescent="0.2">
      <c r="A260" s="6"/>
      <c r="B260" s="9"/>
      <c r="C260" s="10"/>
    </row>
    <row r="261" spans="1:3" x14ac:dyDescent="0.2">
      <c r="A261" s="6"/>
      <c r="B261" s="9"/>
      <c r="C261" s="10"/>
    </row>
    <row r="262" spans="1:3" x14ac:dyDescent="0.2">
      <c r="A262" s="6"/>
      <c r="B262" s="9"/>
      <c r="C262" s="10"/>
    </row>
    <row r="263" spans="1:3" x14ac:dyDescent="0.2">
      <c r="A263" s="6"/>
      <c r="B263" s="9"/>
      <c r="C263" s="10"/>
    </row>
    <row r="264" spans="1:3" x14ac:dyDescent="0.2">
      <c r="A264" s="6"/>
      <c r="B264" s="9"/>
      <c r="C264" s="10"/>
    </row>
    <row r="265" spans="1:3" x14ac:dyDescent="0.2">
      <c r="A265" s="6"/>
      <c r="B265" s="9"/>
      <c r="C265" s="10"/>
    </row>
    <row r="266" spans="1:3" x14ac:dyDescent="0.2">
      <c r="A266" s="6"/>
      <c r="B266" s="9"/>
      <c r="C266" s="10"/>
    </row>
    <row r="267" spans="1:3" x14ac:dyDescent="0.2">
      <c r="A267" s="6"/>
      <c r="B267" s="9"/>
      <c r="C267" s="10"/>
    </row>
    <row r="268" spans="1:3" x14ac:dyDescent="0.2">
      <c r="A268" s="6"/>
      <c r="B268" s="9"/>
      <c r="C268" s="10"/>
    </row>
    <row r="269" spans="1:3" x14ac:dyDescent="0.2">
      <c r="A269" s="6"/>
      <c r="B269" s="9"/>
      <c r="C269" s="10"/>
    </row>
    <row r="270" spans="1:3" x14ac:dyDescent="0.2">
      <c r="A270" s="6"/>
      <c r="B270" s="9"/>
      <c r="C270" s="10"/>
    </row>
    <row r="271" spans="1:3" x14ac:dyDescent="0.2">
      <c r="A271" s="6"/>
      <c r="B271" s="9"/>
      <c r="C271" s="10"/>
    </row>
    <row r="272" spans="1:3" x14ac:dyDescent="0.2">
      <c r="A272" s="6"/>
      <c r="B272" s="9"/>
      <c r="C272" s="10"/>
    </row>
    <row r="273" spans="1:3" x14ac:dyDescent="0.2">
      <c r="A273" s="6"/>
      <c r="B273" s="9"/>
      <c r="C273" s="10"/>
    </row>
    <row r="274" spans="1:3" x14ac:dyDescent="0.2">
      <c r="A274" s="6"/>
      <c r="B274" s="9"/>
      <c r="C274" s="10"/>
    </row>
    <row r="275" spans="1:3" x14ac:dyDescent="0.2">
      <c r="A275" s="6"/>
      <c r="B275" s="9"/>
      <c r="C275" s="10"/>
    </row>
    <row r="276" spans="1:3" x14ac:dyDescent="0.2">
      <c r="A276" s="6"/>
      <c r="B276" s="9"/>
      <c r="C276" s="10"/>
    </row>
    <row r="277" spans="1:3" x14ac:dyDescent="0.2">
      <c r="A277" s="6"/>
      <c r="B277" s="9"/>
      <c r="C277" s="10"/>
    </row>
    <row r="278" spans="1:3" x14ac:dyDescent="0.2">
      <c r="A278" s="6"/>
      <c r="B278" s="9"/>
      <c r="C278" s="10"/>
    </row>
    <row r="279" spans="1:3" x14ac:dyDescent="0.2">
      <c r="A279" s="6"/>
      <c r="B279" s="9"/>
      <c r="C279" s="10"/>
    </row>
    <row r="280" spans="1:3" x14ac:dyDescent="0.2">
      <c r="A280" s="6"/>
      <c r="B280" s="9"/>
      <c r="C280" s="10"/>
    </row>
    <row r="281" spans="1:3" x14ac:dyDescent="0.2">
      <c r="A281" s="6"/>
      <c r="B281" s="9"/>
      <c r="C281" s="10"/>
    </row>
    <row r="282" spans="1:3" x14ac:dyDescent="0.2">
      <c r="A282" s="6"/>
      <c r="B282" s="9"/>
      <c r="C282" s="10"/>
    </row>
    <row r="283" spans="1:3" x14ac:dyDescent="0.2">
      <c r="A283" s="6"/>
      <c r="B283" s="9"/>
      <c r="C283" s="10"/>
    </row>
    <row r="284" spans="1:3" x14ac:dyDescent="0.2">
      <c r="A284" s="6"/>
      <c r="B284" s="9"/>
      <c r="C284" s="10"/>
    </row>
    <row r="285" spans="1:3" x14ac:dyDescent="0.2">
      <c r="A285" s="6"/>
      <c r="B285" s="9"/>
      <c r="C285" s="10"/>
    </row>
    <row r="286" spans="1:3" x14ac:dyDescent="0.2">
      <c r="A286" s="6"/>
      <c r="B286" s="9"/>
      <c r="C286" s="10"/>
    </row>
    <row r="287" spans="1:3" x14ac:dyDescent="0.2">
      <c r="A287" s="6"/>
      <c r="B287" s="9"/>
      <c r="C287" s="10"/>
    </row>
    <row r="288" spans="1:3" x14ac:dyDescent="0.2">
      <c r="A288" s="6"/>
      <c r="B288" s="9"/>
      <c r="C288" s="10"/>
    </row>
    <row r="289" spans="1:3" x14ac:dyDescent="0.2">
      <c r="A289" s="6"/>
      <c r="B289" s="9"/>
      <c r="C289" s="10"/>
    </row>
    <row r="290" spans="1:3" x14ac:dyDescent="0.2">
      <c r="A290" s="6"/>
      <c r="B290" s="9"/>
      <c r="C290" s="10"/>
    </row>
    <row r="291" spans="1:3" x14ac:dyDescent="0.2">
      <c r="A291" s="6"/>
      <c r="B291" s="9"/>
      <c r="C291" s="10"/>
    </row>
    <row r="292" spans="1:3" x14ac:dyDescent="0.2">
      <c r="A292" s="6"/>
      <c r="B292" s="9"/>
      <c r="C292" s="10"/>
    </row>
    <row r="293" spans="1:3" x14ac:dyDescent="0.2">
      <c r="A293" s="6"/>
      <c r="B293" s="9"/>
      <c r="C293" s="10"/>
    </row>
    <row r="294" spans="1:3" x14ac:dyDescent="0.2">
      <c r="A294" s="6"/>
      <c r="B294" s="9"/>
      <c r="C294" s="10"/>
    </row>
    <row r="295" spans="1:3" x14ac:dyDescent="0.2">
      <c r="A295" s="6"/>
      <c r="B295" s="9"/>
      <c r="C295" s="10"/>
    </row>
    <row r="296" spans="1:3" x14ac:dyDescent="0.2">
      <c r="A296" s="6"/>
      <c r="B296" s="9"/>
      <c r="C296" s="10"/>
    </row>
    <row r="297" spans="1:3" x14ac:dyDescent="0.2">
      <c r="A297" s="6"/>
      <c r="B297" s="9"/>
      <c r="C297" s="10"/>
    </row>
    <row r="298" spans="1:3" x14ac:dyDescent="0.2">
      <c r="A298" s="6"/>
      <c r="B298" s="9"/>
      <c r="C298" s="10"/>
    </row>
    <row r="299" spans="1:3" x14ac:dyDescent="0.2">
      <c r="A299" s="6"/>
      <c r="B299" s="9"/>
      <c r="C299" s="10"/>
    </row>
    <row r="300" spans="1:3" x14ac:dyDescent="0.2">
      <c r="A300" s="6"/>
      <c r="B300" s="9"/>
      <c r="C300" s="10"/>
    </row>
    <row r="301" spans="1:3" x14ac:dyDescent="0.2">
      <c r="A301" s="6"/>
      <c r="B301" s="9"/>
      <c r="C301" s="10"/>
    </row>
    <row r="302" spans="1:3" x14ac:dyDescent="0.2">
      <c r="A302" s="6"/>
      <c r="B302" s="9"/>
      <c r="C302" s="10"/>
    </row>
    <row r="303" spans="1:3" x14ac:dyDescent="0.2">
      <c r="A303" s="6"/>
      <c r="B303" s="9"/>
      <c r="C303" s="10"/>
    </row>
    <row r="304" spans="1:3" x14ac:dyDescent="0.2">
      <c r="A304" s="6"/>
      <c r="B304" s="9"/>
      <c r="C304" s="10"/>
    </row>
    <row r="305" spans="1:3" x14ac:dyDescent="0.2">
      <c r="A305" s="6"/>
      <c r="B305" s="9"/>
      <c r="C305" s="10"/>
    </row>
    <row r="306" spans="1:3" x14ac:dyDescent="0.2">
      <c r="A306" s="6"/>
      <c r="B306" s="9"/>
      <c r="C306" s="10"/>
    </row>
    <row r="307" spans="1:3" x14ac:dyDescent="0.2">
      <c r="A307" s="6"/>
      <c r="B307" s="9"/>
      <c r="C307" s="10"/>
    </row>
    <row r="308" spans="1:3" x14ac:dyDescent="0.2">
      <c r="A308" s="6"/>
      <c r="B308" s="9"/>
      <c r="C308" s="10"/>
    </row>
    <row r="309" spans="1:3" x14ac:dyDescent="0.2">
      <c r="A309" s="6"/>
      <c r="B309" s="9"/>
      <c r="C309" s="10"/>
    </row>
    <row r="310" spans="1:3" x14ac:dyDescent="0.2">
      <c r="A310" s="6"/>
      <c r="B310" s="9"/>
      <c r="C310" s="10"/>
    </row>
    <row r="311" spans="1:3" x14ac:dyDescent="0.2">
      <c r="A311" s="6"/>
      <c r="B311" s="9"/>
      <c r="C311" s="10"/>
    </row>
    <row r="312" spans="1:3" x14ac:dyDescent="0.2">
      <c r="A312" s="6"/>
      <c r="B312" s="9"/>
      <c r="C312" s="10"/>
    </row>
    <row r="313" spans="1:3" x14ac:dyDescent="0.2">
      <c r="A313" s="6"/>
      <c r="B313" s="9"/>
      <c r="C313" s="10"/>
    </row>
    <row r="314" spans="1:3" x14ac:dyDescent="0.2">
      <c r="A314" s="6"/>
      <c r="B314" s="9"/>
      <c r="C314" s="10"/>
    </row>
    <row r="315" spans="1:3" x14ac:dyDescent="0.2">
      <c r="A315" s="6"/>
      <c r="B315" s="9"/>
      <c r="C315" s="10"/>
    </row>
    <row r="316" spans="1:3" x14ac:dyDescent="0.2">
      <c r="A316" s="6"/>
      <c r="B316" s="9"/>
      <c r="C316" s="10"/>
    </row>
    <row r="317" spans="1:3" x14ac:dyDescent="0.2">
      <c r="A317" s="6"/>
      <c r="B317" s="9"/>
      <c r="C317" s="10"/>
    </row>
    <row r="318" spans="1:3" x14ac:dyDescent="0.2">
      <c r="A318" s="6"/>
      <c r="B318" s="9"/>
      <c r="C318" s="10"/>
    </row>
    <row r="319" spans="1:3" x14ac:dyDescent="0.2">
      <c r="A319" s="6"/>
      <c r="B319" s="9"/>
      <c r="C319" s="10"/>
    </row>
    <row r="320" spans="1:3" x14ac:dyDescent="0.2">
      <c r="A320" s="6"/>
      <c r="B320" s="9"/>
      <c r="C320" s="10"/>
    </row>
    <row r="321" spans="1:3" x14ac:dyDescent="0.2">
      <c r="A321" s="6"/>
      <c r="B321" s="9"/>
      <c r="C321" s="10"/>
    </row>
    <row r="322" spans="1:3" x14ac:dyDescent="0.2">
      <c r="A322" s="6"/>
      <c r="B322" s="9"/>
      <c r="C322" s="10"/>
    </row>
    <row r="323" spans="1:3" x14ac:dyDescent="0.2">
      <c r="A323" s="6"/>
      <c r="B323" s="9"/>
      <c r="C323" s="10"/>
    </row>
    <row r="324" spans="1:3" x14ac:dyDescent="0.2">
      <c r="A324" s="6"/>
      <c r="B324" s="9"/>
      <c r="C324" s="10"/>
    </row>
    <row r="325" spans="1:3" x14ac:dyDescent="0.2">
      <c r="A325" s="6"/>
      <c r="B325" s="9"/>
      <c r="C325" s="10"/>
    </row>
    <row r="326" spans="1:3" x14ac:dyDescent="0.2">
      <c r="A326" s="6"/>
      <c r="B326" s="9"/>
      <c r="C326" s="10"/>
    </row>
    <row r="327" spans="1:3" x14ac:dyDescent="0.2">
      <c r="A327" s="6"/>
      <c r="B327" s="9"/>
      <c r="C327" s="10"/>
    </row>
    <row r="328" spans="1:3" x14ac:dyDescent="0.2">
      <c r="A328" s="6"/>
      <c r="B328" s="9"/>
      <c r="C328" s="10"/>
    </row>
    <row r="329" spans="1:3" x14ac:dyDescent="0.2">
      <c r="A329" s="6"/>
      <c r="B329" s="9"/>
      <c r="C329" s="10"/>
    </row>
    <row r="330" spans="1:3" x14ac:dyDescent="0.2">
      <c r="A330" s="6"/>
      <c r="B330" s="9"/>
      <c r="C330" s="10"/>
    </row>
    <row r="331" spans="1:3" x14ac:dyDescent="0.2">
      <c r="A331" s="6"/>
      <c r="B331" s="9"/>
      <c r="C331" s="10"/>
    </row>
    <row r="332" spans="1:3" x14ac:dyDescent="0.2">
      <c r="A332" s="6"/>
      <c r="B332" s="9"/>
      <c r="C332" s="10"/>
    </row>
    <row r="333" spans="1:3" x14ac:dyDescent="0.2">
      <c r="A333" s="6"/>
      <c r="B333" s="9"/>
      <c r="C333" s="10"/>
    </row>
    <row r="334" spans="1:3" x14ac:dyDescent="0.2">
      <c r="A334" s="6"/>
      <c r="B334" s="9"/>
      <c r="C334" s="10"/>
    </row>
    <row r="335" spans="1:3" x14ac:dyDescent="0.2">
      <c r="A335" s="6"/>
      <c r="B335" s="9"/>
      <c r="C335" s="10"/>
    </row>
    <row r="336" spans="1:3" x14ac:dyDescent="0.2">
      <c r="A336" s="6"/>
      <c r="B336" s="9"/>
      <c r="C336" s="10"/>
    </row>
    <row r="337" spans="1:3" x14ac:dyDescent="0.2">
      <c r="A337" s="6"/>
      <c r="B337" s="9"/>
      <c r="C337" s="10"/>
    </row>
    <row r="338" spans="1:3" x14ac:dyDescent="0.2">
      <c r="A338" s="6"/>
      <c r="B338" s="9"/>
      <c r="C338" s="10"/>
    </row>
    <row r="339" spans="1:3" x14ac:dyDescent="0.2">
      <c r="A339" s="6"/>
      <c r="B339" s="9"/>
      <c r="C339" s="10"/>
    </row>
    <row r="340" spans="1:3" x14ac:dyDescent="0.2">
      <c r="A340" s="6"/>
      <c r="B340" s="9"/>
      <c r="C340" s="10"/>
    </row>
    <row r="341" spans="1:3" x14ac:dyDescent="0.2">
      <c r="A341" s="6"/>
      <c r="B341" s="9"/>
      <c r="C341" s="10"/>
    </row>
    <row r="342" spans="1:3" x14ac:dyDescent="0.2">
      <c r="A342" s="6"/>
      <c r="B342" s="9"/>
      <c r="C342" s="10"/>
    </row>
    <row r="343" spans="1:3" x14ac:dyDescent="0.2">
      <c r="A343" s="6"/>
      <c r="B343" s="9"/>
      <c r="C343" s="10"/>
    </row>
    <row r="344" spans="1:3" x14ac:dyDescent="0.2">
      <c r="A344" s="6"/>
      <c r="B344" s="9"/>
      <c r="C344" s="10"/>
    </row>
    <row r="345" spans="1:3" x14ac:dyDescent="0.2">
      <c r="A345" s="6"/>
      <c r="B345" s="9"/>
      <c r="C345" s="10"/>
    </row>
    <row r="346" spans="1:3" x14ac:dyDescent="0.2">
      <c r="A346" s="6"/>
      <c r="B346" s="9"/>
      <c r="C346" s="10"/>
    </row>
    <row r="347" spans="1:3" x14ac:dyDescent="0.2">
      <c r="A347" s="6"/>
      <c r="B347" s="9"/>
      <c r="C347" s="10"/>
    </row>
    <row r="348" spans="1:3" x14ac:dyDescent="0.2">
      <c r="A348" s="6"/>
      <c r="B348" s="9"/>
      <c r="C348" s="10"/>
    </row>
    <row r="349" spans="1:3" x14ac:dyDescent="0.2">
      <c r="A349" s="6"/>
      <c r="B349" s="9"/>
      <c r="C349" s="10"/>
    </row>
    <row r="350" spans="1:3" x14ac:dyDescent="0.2">
      <c r="A350" s="6"/>
      <c r="B350" s="9"/>
      <c r="C350" s="10"/>
    </row>
    <row r="351" spans="1:3" x14ac:dyDescent="0.2">
      <c r="A351" s="6"/>
      <c r="B351" s="9"/>
      <c r="C351" s="10"/>
    </row>
    <row r="352" spans="1:3" x14ac:dyDescent="0.2">
      <c r="A352" s="6"/>
      <c r="B352" s="9"/>
      <c r="C352" s="10"/>
    </row>
    <row r="353" spans="1:3" x14ac:dyDescent="0.2">
      <c r="A353" s="6"/>
      <c r="B353" s="9"/>
      <c r="C353" s="10"/>
    </row>
    <row r="354" spans="1:3" x14ac:dyDescent="0.2">
      <c r="A354" s="6"/>
      <c r="B354" s="9"/>
      <c r="C354" s="10"/>
    </row>
    <row r="355" spans="1:3" x14ac:dyDescent="0.2">
      <c r="A355" s="6"/>
      <c r="B355" s="9"/>
      <c r="C355" s="10"/>
    </row>
    <row r="356" spans="1:3" x14ac:dyDescent="0.2">
      <c r="A356" s="6"/>
      <c r="B356" s="9"/>
      <c r="C356" s="10"/>
    </row>
    <row r="357" spans="1:3" x14ac:dyDescent="0.2">
      <c r="A357" s="6"/>
      <c r="B357" s="9"/>
      <c r="C357" s="10"/>
    </row>
    <row r="358" spans="1:3" x14ac:dyDescent="0.2">
      <c r="A358" s="6"/>
      <c r="B358" s="9"/>
      <c r="C358" s="10"/>
    </row>
    <row r="359" spans="1:3" x14ac:dyDescent="0.2">
      <c r="A359" s="6"/>
      <c r="B359" s="9"/>
      <c r="C359" s="10"/>
    </row>
    <row r="360" spans="1:3" x14ac:dyDescent="0.2">
      <c r="A360" s="6"/>
      <c r="B360" s="9"/>
      <c r="C360" s="10"/>
    </row>
    <row r="361" spans="1:3" x14ac:dyDescent="0.2">
      <c r="A361" s="6"/>
      <c r="B361" s="9"/>
      <c r="C361" s="10"/>
    </row>
    <row r="362" spans="1:3" x14ac:dyDescent="0.2">
      <c r="A362" s="6"/>
      <c r="B362" s="9"/>
      <c r="C362" s="10"/>
    </row>
    <row r="363" spans="1:3" x14ac:dyDescent="0.2">
      <c r="A363" s="6"/>
      <c r="B363" s="9"/>
      <c r="C363" s="10"/>
    </row>
    <row r="364" spans="1:3" x14ac:dyDescent="0.2">
      <c r="A364" s="6"/>
      <c r="B364" s="9"/>
      <c r="C364" s="10"/>
    </row>
    <row r="365" spans="1:3" x14ac:dyDescent="0.2">
      <c r="A365" s="6"/>
      <c r="B365" s="9"/>
      <c r="C365" s="10"/>
    </row>
    <row r="366" spans="1:3" x14ac:dyDescent="0.2">
      <c r="A366" s="6"/>
      <c r="B366" s="9"/>
      <c r="C366" s="10"/>
    </row>
    <row r="367" spans="1:3" x14ac:dyDescent="0.2">
      <c r="A367" s="6"/>
      <c r="B367" s="9"/>
      <c r="C367" s="10"/>
    </row>
    <row r="368" spans="1:3" x14ac:dyDescent="0.2">
      <c r="A368" s="6"/>
      <c r="B368" s="9"/>
      <c r="C368" s="10"/>
    </row>
    <row r="369" spans="1:3" x14ac:dyDescent="0.2">
      <c r="A369" s="6"/>
      <c r="B369" s="9"/>
      <c r="C369" s="10"/>
    </row>
    <row r="370" spans="1:3" x14ac:dyDescent="0.2">
      <c r="A370" s="6"/>
      <c r="B370" s="9"/>
      <c r="C370" s="10"/>
    </row>
    <row r="371" spans="1:3" x14ac:dyDescent="0.2">
      <c r="A371" s="6"/>
      <c r="B371" s="9"/>
      <c r="C371" s="10"/>
    </row>
    <row r="372" spans="1:3" x14ac:dyDescent="0.2">
      <c r="A372" s="6"/>
      <c r="B372" s="9"/>
      <c r="C372" s="10"/>
    </row>
    <row r="373" spans="1:3" x14ac:dyDescent="0.2">
      <c r="A373" s="6"/>
      <c r="B373" s="9"/>
      <c r="C373" s="10"/>
    </row>
    <row r="374" spans="1:3" x14ac:dyDescent="0.2">
      <c r="A374" s="6"/>
      <c r="B374" s="9"/>
      <c r="C374" s="10"/>
    </row>
    <row r="375" spans="1:3" x14ac:dyDescent="0.2">
      <c r="A375" s="6"/>
      <c r="B375" s="9"/>
      <c r="C375" s="10"/>
    </row>
    <row r="376" spans="1:3" x14ac:dyDescent="0.2">
      <c r="A376" s="6"/>
      <c r="B376" s="9"/>
      <c r="C376" s="10"/>
    </row>
    <row r="377" spans="1:3" x14ac:dyDescent="0.2">
      <c r="A377" s="6"/>
      <c r="B377" s="9"/>
      <c r="C377" s="10"/>
    </row>
    <row r="378" spans="1:3" x14ac:dyDescent="0.2">
      <c r="A378" s="6"/>
      <c r="B378" s="9"/>
      <c r="C378" s="10"/>
    </row>
    <row r="379" spans="1:3" x14ac:dyDescent="0.2">
      <c r="A379" s="6"/>
      <c r="B379" s="9"/>
      <c r="C379" s="10"/>
    </row>
    <row r="380" spans="1:3" x14ac:dyDescent="0.2">
      <c r="A380" s="6"/>
      <c r="B380" s="9"/>
      <c r="C380" s="10"/>
    </row>
    <row r="381" spans="1:3" x14ac:dyDescent="0.2">
      <c r="A381" s="6"/>
      <c r="B381" s="9"/>
      <c r="C381" s="10"/>
    </row>
    <row r="382" spans="1:3" x14ac:dyDescent="0.2">
      <c r="A382" s="6"/>
      <c r="B382" s="9"/>
      <c r="C382" s="10"/>
    </row>
    <row r="383" spans="1:3" x14ac:dyDescent="0.2">
      <c r="A383" s="6"/>
      <c r="B383" s="9"/>
      <c r="C383" s="10"/>
    </row>
    <row r="384" spans="1:3" x14ac:dyDescent="0.2">
      <c r="A384" s="6"/>
      <c r="B384" s="9"/>
      <c r="C384" s="10"/>
    </row>
    <row r="385" spans="1:3" x14ac:dyDescent="0.2">
      <c r="A385" s="6"/>
      <c r="B385" s="9"/>
      <c r="C385" s="10"/>
    </row>
    <row r="386" spans="1:3" x14ac:dyDescent="0.2">
      <c r="A386" s="6"/>
      <c r="B386" s="9"/>
      <c r="C386" s="10"/>
    </row>
    <row r="387" spans="1:3" x14ac:dyDescent="0.2">
      <c r="A387" s="6"/>
      <c r="B387" s="9"/>
      <c r="C387" s="10"/>
    </row>
    <row r="388" spans="1:3" x14ac:dyDescent="0.2">
      <c r="A388" s="6"/>
      <c r="B388" s="9"/>
      <c r="C388" s="10"/>
    </row>
    <row r="389" spans="1:3" x14ac:dyDescent="0.2">
      <c r="A389" s="6"/>
      <c r="B389" s="9"/>
      <c r="C389" s="10"/>
    </row>
    <row r="390" spans="1:3" x14ac:dyDescent="0.2">
      <c r="A390" s="6"/>
      <c r="B390" s="9"/>
      <c r="C390" s="10"/>
    </row>
    <row r="391" spans="1:3" x14ac:dyDescent="0.2">
      <c r="A391" s="6"/>
      <c r="B391" s="9"/>
      <c r="C391" s="10"/>
    </row>
    <row r="392" spans="1:3" x14ac:dyDescent="0.2">
      <c r="A392" s="6"/>
      <c r="B392" s="9"/>
      <c r="C392" s="10"/>
    </row>
    <row r="393" spans="1:3" x14ac:dyDescent="0.2">
      <c r="A393" s="6"/>
      <c r="B393" s="9"/>
      <c r="C393" s="10"/>
    </row>
    <row r="394" spans="1:3" x14ac:dyDescent="0.2">
      <c r="A394" s="6"/>
      <c r="B394" s="9"/>
      <c r="C394" s="10"/>
    </row>
    <row r="395" spans="1:3" x14ac:dyDescent="0.2">
      <c r="A395" s="6"/>
      <c r="B395" s="9"/>
      <c r="C395" s="10"/>
    </row>
    <row r="396" spans="1:3" x14ac:dyDescent="0.2">
      <c r="A396" s="6"/>
      <c r="B396" s="9"/>
      <c r="C396" s="10"/>
    </row>
    <row r="397" spans="1:3" x14ac:dyDescent="0.2">
      <c r="A397" s="6"/>
      <c r="B397" s="9"/>
      <c r="C397" s="10"/>
    </row>
    <row r="398" spans="1:3" x14ac:dyDescent="0.2">
      <c r="A398" s="6"/>
      <c r="B398" s="9"/>
      <c r="C398" s="10"/>
    </row>
    <row r="399" spans="1:3" x14ac:dyDescent="0.2">
      <c r="A399" s="6"/>
      <c r="B399" s="9"/>
      <c r="C399" s="10"/>
    </row>
    <row r="400" spans="1:3" x14ac:dyDescent="0.2">
      <c r="A400" s="6"/>
      <c r="B400" s="9"/>
      <c r="C400" s="10"/>
    </row>
    <row r="401" spans="1:3" x14ac:dyDescent="0.2">
      <c r="A401" s="6"/>
      <c r="B401" s="9"/>
      <c r="C401" s="10"/>
    </row>
    <row r="402" spans="1:3" x14ac:dyDescent="0.2">
      <c r="A402" s="6"/>
      <c r="B402" s="9"/>
      <c r="C402" s="10"/>
    </row>
    <row r="403" spans="1:3" x14ac:dyDescent="0.2">
      <c r="A403" s="6"/>
      <c r="B403" s="9"/>
      <c r="C403" s="10"/>
    </row>
    <row r="404" spans="1:3" x14ac:dyDescent="0.2">
      <c r="A404" s="6"/>
      <c r="B404" s="9"/>
      <c r="C404" s="10"/>
    </row>
    <row r="405" spans="1:3" x14ac:dyDescent="0.2">
      <c r="A405" s="6"/>
      <c r="B405" s="9"/>
      <c r="C405" s="10"/>
    </row>
    <row r="406" spans="1:3" x14ac:dyDescent="0.2">
      <c r="A406" s="6"/>
      <c r="B406" s="9"/>
      <c r="C406" s="10"/>
    </row>
    <row r="407" spans="1:3" x14ac:dyDescent="0.2">
      <c r="A407" s="6"/>
      <c r="B407" s="9"/>
      <c r="C407" s="10"/>
    </row>
    <row r="408" spans="1:3" x14ac:dyDescent="0.2">
      <c r="A408" s="6"/>
      <c r="B408" s="9"/>
      <c r="C408" s="10"/>
    </row>
    <row r="409" spans="1:3" x14ac:dyDescent="0.2">
      <c r="A409" s="6"/>
      <c r="B409" s="9"/>
      <c r="C409" s="10"/>
    </row>
    <row r="410" spans="1:3" x14ac:dyDescent="0.2">
      <c r="A410" s="6"/>
      <c r="B410" s="9"/>
      <c r="C410" s="10"/>
    </row>
    <row r="411" spans="1:3" x14ac:dyDescent="0.2">
      <c r="A411" s="6"/>
      <c r="B411" s="9"/>
      <c r="C411" s="10"/>
    </row>
    <row r="412" spans="1:3" x14ac:dyDescent="0.2">
      <c r="A412" s="6"/>
      <c r="B412" s="9"/>
      <c r="C412" s="10"/>
    </row>
    <row r="413" spans="1:3" x14ac:dyDescent="0.2">
      <c r="A413" s="6"/>
      <c r="B413" s="9"/>
      <c r="C413" s="10"/>
    </row>
    <row r="414" spans="1:3" x14ac:dyDescent="0.2">
      <c r="A414" s="6"/>
      <c r="B414" s="9"/>
      <c r="C414" s="10"/>
    </row>
    <row r="415" spans="1:3" x14ac:dyDescent="0.2">
      <c r="A415" s="6"/>
      <c r="B415" s="9"/>
      <c r="C415" s="10"/>
    </row>
    <row r="416" spans="1:3" x14ac:dyDescent="0.2">
      <c r="A416" s="6"/>
      <c r="B416" s="9"/>
      <c r="C416" s="10"/>
    </row>
    <row r="417" spans="1:3" x14ac:dyDescent="0.2">
      <c r="A417" s="6"/>
      <c r="B417" s="9"/>
      <c r="C417" s="10"/>
    </row>
    <row r="418" spans="1:3" x14ac:dyDescent="0.2">
      <c r="A418" s="6"/>
      <c r="B418" s="9"/>
      <c r="C418" s="10"/>
    </row>
    <row r="419" spans="1:3" x14ac:dyDescent="0.2">
      <c r="A419" s="6"/>
      <c r="B419" s="9"/>
      <c r="C419" s="10"/>
    </row>
    <row r="420" spans="1:3" x14ac:dyDescent="0.2">
      <c r="A420" s="6"/>
      <c r="B420" s="9"/>
      <c r="C420" s="10"/>
    </row>
    <row r="421" spans="1:3" x14ac:dyDescent="0.2">
      <c r="A421" s="6"/>
      <c r="B421" s="9"/>
      <c r="C421" s="10"/>
    </row>
    <row r="422" spans="1:3" x14ac:dyDescent="0.2">
      <c r="A422" s="6"/>
      <c r="B422" s="9"/>
      <c r="C422" s="10"/>
    </row>
    <row r="423" spans="1:3" x14ac:dyDescent="0.2">
      <c r="A423" s="6"/>
      <c r="B423" s="9"/>
      <c r="C423" s="10"/>
    </row>
    <row r="424" spans="1:3" x14ac:dyDescent="0.2">
      <c r="A424" s="6"/>
      <c r="B424" s="9"/>
      <c r="C424" s="10"/>
    </row>
    <row r="425" spans="1:3" x14ac:dyDescent="0.2">
      <c r="A425" s="6"/>
      <c r="B425" s="9"/>
      <c r="C425" s="10"/>
    </row>
    <row r="426" spans="1:3" x14ac:dyDescent="0.2">
      <c r="A426" s="6"/>
      <c r="B426" s="9"/>
      <c r="C426" s="10"/>
    </row>
    <row r="427" spans="1:3" x14ac:dyDescent="0.2">
      <c r="A427" s="6"/>
      <c r="B427" s="9"/>
      <c r="C427" s="10"/>
    </row>
    <row r="428" spans="1:3" x14ac:dyDescent="0.2">
      <c r="A428" s="6"/>
      <c r="B428" s="9"/>
      <c r="C428" s="10"/>
    </row>
    <row r="429" spans="1:3" x14ac:dyDescent="0.2">
      <c r="A429" s="6"/>
      <c r="B429" s="9"/>
      <c r="C429" s="10"/>
    </row>
    <row r="430" spans="1:3" x14ac:dyDescent="0.2">
      <c r="A430" s="6"/>
      <c r="B430" s="9"/>
      <c r="C430" s="10"/>
    </row>
    <row r="431" spans="1:3" x14ac:dyDescent="0.2">
      <c r="A431" s="6"/>
      <c r="B431" s="9"/>
      <c r="C431" s="10"/>
    </row>
    <row r="432" spans="1:3" x14ac:dyDescent="0.2">
      <c r="A432" s="6"/>
      <c r="B432" s="9"/>
      <c r="C432" s="10"/>
    </row>
    <row r="433" spans="1:3" x14ac:dyDescent="0.2">
      <c r="A433" s="6"/>
      <c r="B433" s="9"/>
      <c r="C433" s="10"/>
    </row>
    <row r="434" spans="1:3" x14ac:dyDescent="0.2">
      <c r="A434" s="6"/>
      <c r="B434" s="9"/>
      <c r="C434" s="10"/>
    </row>
    <row r="435" spans="1:3" x14ac:dyDescent="0.2">
      <c r="A435" s="6"/>
      <c r="B435" s="9"/>
      <c r="C435" s="10"/>
    </row>
    <row r="436" spans="1:3" x14ac:dyDescent="0.2">
      <c r="A436" s="6"/>
      <c r="B436" s="9"/>
      <c r="C436" s="10"/>
    </row>
    <row r="437" spans="1:3" x14ac:dyDescent="0.2">
      <c r="A437" s="6"/>
      <c r="B437" s="9"/>
      <c r="C437" s="10"/>
    </row>
    <row r="438" spans="1:3" x14ac:dyDescent="0.2">
      <c r="A438" s="6"/>
      <c r="B438" s="9"/>
      <c r="C438" s="10"/>
    </row>
    <row r="439" spans="1:3" x14ac:dyDescent="0.2">
      <c r="A439" s="6"/>
      <c r="B439" s="9"/>
      <c r="C439" s="10"/>
    </row>
    <row r="440" spans="1:3" x14ac:dyDescent="0.2">
      <c r="A440" s="6"/>
      <c r="B440" s="9"/>
      <c r="C440" s="10"/>
    </row>
    <row r="441" spans="1:3" x14ac:dyDescent="0.2">
      <c r="A441" s="6"/>
      <c r="B441" s="9"/>
      <c r="C441" s="10"/>
    </row>
    <row r="442" spans="1:3" x14ac:dyDescent="0.2">
      <c r="A442" s="6"/>
      <c r="B442" s="9"/>
      <c r="C442" s="10"/>
    </row>
    <row r="443" spans="1:3" x14ac:dyDescent="0.2">
      <c r="A443" s="6"/>
      <c r="B443" s="9"/>
      <c r="C443" s="10"/>
    </row>
    <row r="444" spans="1:3" x14ac:dyDescent="0.2">
      <c r="A444" s="6"/>
      <c r="B444" s="9"/>
      <c r="C444" s="10"/>
    </row>
    <row r="445" spans="1:3" x14ac:dyDescent="0.2">
      <c r="A445" s="6"/>
      <c r="B445" s="9"/>
      <c r="C445" s="10"/>
    </row>
    <row r="446" spans="1:3" x14ac:dyDescent="0.2">
      <c r="A446" s="6"/>
      <c r="B446" s="9"/>
      <c r="C446" s="10"/>
    </row>
    <row r="447" spans="1:3" x14ac:dyDescent="0.2">
      <c r="A447" s="6"/>
      <c r="B447" s="9"/>
      <c r="C447" s="10"/>
    </row>
    <row r="448" spans="1:3" x14ac:dyDescent="0.2">
      <c r="A448" s="6"/>
      <c r="B448" s="9"/>
      <c r="C448" s="10"/>
    </row>
    <row r="449" spans="1:3" x14ac:dyDescent="0.2">
      <c r="A449" s="6"/>
      <c r="B449" s="9"/>
      <c r="C449" s="10"/>
    </row>
    <row r="450" spans="1:3" x14ac:dyDescent="0.2">
      <c r="A450" s="6"/>
      <c r="B450" s="9"/>
      <c r="C450" s="10"/>
    </row>
    <row r="451" spans="1:3" x14ac:dyDescent="0.2">
      <c r="A451" s="6"/>
      <c r="B451" s="9"/>
      <c r="C451" s="10"/>
    </row>
    <row r="452" spans="1:3" x14ac:dyDescent="0.2">
      <c r="A452" s="6"/>
      <c r="B452" s="9"/>
      <c r="C452" s="10"/>
    </row>
    <row r="453" spans="1:3" x14ac:dyDescent="0.2">
      <c r="A453" s="6"/>
      <c r="B453" s="9"/>
      <c r="C453" s="10"/>
    </row>
    <row r="454" spans="1:3" x14ac:dyDescent="0.2">
      <c r="A454" s="6"/>
      <c r="B454" s="9"/>
      <c r="C454" s="10"/>
    </row>
    <row r="455" spans="1:3" x14ac:dyDescent="0.2">
      <c r="A455" s="6"/>
      <c r="B455" s="9"/>
      <c r="C455" s="10"/>
    </row>
    <row r="456" spans="1:3" x14ac:dyDescent="0.2">
      <c r="A456" s="6"/>
      <c r="B456" s="9"/>
      <c r="C456" s="10"/>
    </row>
    <row r="457" spans="1:3" x14ac:dyDescent="0.2">
      <c r="A457" s="6"/>
      <c r="B457" s="9"/>
      <c r="C457" s="10"/>
    </row>
    <row r="458" spans="1:3" x14ac:dyDescent="0.2">
      <c r="A458" s="6"/>
      <c r="B458" s="9"/>
      <c r="C458" s="10"/>
    </row>
    <row r="459" spans="1:3" x14ac:dyDescent="0.2">
      <c r="A459" s="6"/>
      <c r="B459" s="9"/>
      <c r="C459" s="10"/>
    </row>
    <row r="460" spans="1:3" x14ac:dyDescent="0.2">
      <c r="A460" s="6"/>
      <c r="B460" s="9"/>
      <c r="C460" s="10"/>
    </row>
    <row r="461" spans="1:3" x14ac:dyDescent="0.2">
      <c r="A461" s="6"/>
      <c r="B461" s="9"/>
      <c r="C461" s="10"/>
    </row>
    <row r="462" spans="1:3" x14ac:dyDescent="0.2">
      <c r="A462" s="6"/>
      <c r="B462" s="9"/>
      <c r="C462" s="10"/>
    </row>
    <row r="463" spans="1:3" x14ac:dyDescent="0.2">
      <c r="A463" s="6"/>
      <c r="B463" s="9"/>
      <c r="C463" s="10"/>
    </row>
    <row r="464" spans="1:3" x14ac:dyDescent="0.2">
      <c r="A464" s="6"/>
      <c r="B464" s="9"/>
      <c r="C464" s="10"/>
    </row>
    <row r="465" spans="1:3" x14ac:dyDescent="0.2">
      <c r="A465" s="6"/>
      <c r="B465" s="9"/>
      <c r="C465" s="10"/>
    </row>
    <row r="466" spans="1:3" x14ac:dyDescent="0.2">
      <c r="A466" s="6"/>
      <c r="B466" s="9"/>
      <c r="C466" s="10"/>
    </row>
    <row r="467" spans="1:3" x14ac:dyDescent="0.2">
      <c r="A467" s="6"/>
      <c r="B467" s="9"/>
      <c r="C467" s="10"/>
    </row>
    <row r="468" spans="1:3" x14ac:dyDescent="0.2">
      <c r="A468" s="6"/>
      <c r="B468" s="9"/>
      <c r="C468" s="10"/>
    </row>
    <row r="469" spans="1:3" x14ac:dyDescent="0.2">
      <c r="A469" s="6"/>
      <c r="B469" s="9"/>
      <c r="C469" s="10"/>
    </row>
    <row r="470" spans="1:3" x14ac:dyDescent="0.2">
      <c r="A470" s="6"/>
      <c r="B470" s="9"/>
      <c r="C470" s="10"/>
    </row>
    <row r="471" spans="1:3" x14ac:dyDescent="0.2">
      <c r="A471" s="6"/>
      <c r="B471" s="9"/>
      <c r="C471" s="10"/>
    </row>
    <row r="472" spans="1:3" x14ac:dyDescent="0.2">
      <c r="A472" s="6"/>
      <c r="B472" s="9"/>
      <c r="C472" s="10"/>
    </row>
    <row r="473" spans="1:3" x14ac:dyDescent="0.2">
      <c r="A473" s="6"/>
      <c r="B473" s="9"/>
      <c r="C473" s="10"/>
    </row>
    <row r="474" spans="1:3" x14ac:dyDescent="0.2">
      <c r="A474" s="6"/>
      <c r="B474" s="9"/>
      <c r="C474" s="10"/>
    </row>
    <row r="475" spans="1:3" x14ac:dyDescent="0.2">
      <c r="A475" s="6"/>
      <c r="B475" s="9"/>
      <c r="C475" s="10"/>
    </row>
    <row r="476" spans="1:3" x14ac:dyDescent="0.2">
      <c r="A476" s="6"/>
      <c r="B476" s="9"/>
      <c r="C476" s="10"/>
    </row>
    <row r="477" spans="1:3" x14ac:dyDescent="0.2">
      <c r="A477" s="6"/>
      <c r="B477" s="9"/>
      <c r="C477" s="10"/>
    </row>
    <row r="478" spans="1:3" x14ac:dyDescent="0.2">
      <c r="A478" s="6"/>
      <c r="B478" s="9"/>
      <c r="C478" s="10"/>
    </row>
    <row r="479" spans="1:3" x14ac:dyDescent="0.2">
      <c r="A479" s="6"/>
      <c r="B479" s="9"/>
      <c r="C479" s="10"/>
    </row>
    <row r="480" spans="1:3" x14ac:dyDescent="0.2">
      <c r="A480" s="6"/>
      <c r="B480" s="9"/>
      <c r="C480" s="10"/>
    </row>
    <row r="481" spans="1:3" x14ac:dyDescent="0.2">
      <c r="A481" s="6"/>
      <c r="B481" s="9"/>
      <c r="C481" s="10"/>
    </row>
    <row r="482" spans="1:3" x14ac:dyDescent="0.2">
      <c r="A482" s="6"/>
      <c r="B482" s="9"/>
      <c r="C482" s="10"/>
    </row>
    <row r="483" spans="1:3" x14ac:dyDescent="0.2">
      <c r="A483" s="6"/>
      <c r="B483" s="9"/>
      <c r="C483" s="10"/>
    </row>
    <row r="484" spans="1:3" x14ac:dyDescent="0.2">
      <c r="A484" s="6"/>
      <c r="B484" s="9"/>
      <c r="C484" s="10"/>
    </row>
    <row r="485" spans="1:3" x14ac:dyDescent="0.2">
      <c r="A485" s="6"/>
      <c r="B485" s="9"/>
      <c r="C485" s="10"/>
    </row>
    <row r="486" spans="1:3" x14ac:dyDescent="0.2">
      <c r="A486" s="6"/>
      <c r="B486" s="9"/>
      <c r="C486" s="10"/>
    </row>
    <row r="487" spans="1:3" x14ac:dyDescent="0.2">
      <c r="A487" s="6"/>
      <c r="B487" s="9"/>
      <c r="C487" s="10"/>
    </row>
    <row r="488" spans="1:3" x14ac:dyDescent="0.2">
      <c r="A488" s="6"/>
      <c r="B488" s="9"/>
      <c r="C488" s="10"/>
    </row>
    <row r="489" spans="1:3" x14ac:dyDescent="0.2">
      <c r="A489" s="6"/>
      <c r="B489" s="9"/>
      <c r="C489" s="10"/>
    </row>
    <row r="490" spans="1:3" x14ac:dyDescent="0.2">
      <c r="A490" s="6"/>
      <c r="B490" s="9"/>
      <c r="C490" s="10"/>
    </row>
    <row r="491" spans="1:3" x14ac:dyDescent="0.2">
      <c r="A491" s="6"/>
      <c r="B491" s="9"/>
      <c r="C491" s="10"/>
    </row>
    <row r="492" spans="1:3" x14ac:dyDescent="0.2">
      <c r="A492" s="6"/>
      <c r="B492" s="9"/>
      <c r="C492" s="10"/>
    </row>
    <row r="493" spans="1:3" x14ac:dyDescent="0.2">
      <c r="A493" s="6"/>
      <c r="B493" s="9"/>
      <c r="C493" s="10"/>
    </row>
    <row r="494" spans="1:3" x14ac:dyDescent="0.2">
      <c r="A494" s="6"/>
      <c r="B494" s="9"/>
      <c r="C494" s="10"/>
    </row>
    <row r="495" spans="1:3" x14ac:dyDescent="0.2">
      <c r="A495" s="6"/>
      <c r="B495" s="9"/>
      <c r="C495" s="10"/>
    </row>
    <row r="496" spans="1:3" x14ac:dyDescent="0.2">
      <c r="A496" s="6"/>
      <c r="B496" s="9"/>
      <c r="C496" s="10"/>
    </row>
    <row r="497" spans="1:3" x14ac:dyDescent="0.2">
      <c r="A497" s="6"/>
      <c r="B497" s="9"/>
      <c r="C497" s="10"/>
    </row>
    <row r="498" spans="1:3" x14ac:dyDescent="0.2">
      <c r="A498" s="6"/>
      <c r="B498" s="9"/>
      <c r="C498" s="10"/>
    </row>
    <row r="499" spans="1:3" x14ac:dyDescent="0.2">
      <c r="A499" s="6"/>
      <c r="B499" s="9"/>
      <c r="C499" s="10"/>
    </row>
    <row r="500" spans="1:3" x14ac:dyDescent="0.2">
      <c r="A500" s="6"/>
      <c r="B500" s="9"/>
      <c r="C500" s="10"/>
    </row>
    <row r="501" spans="1:3" x14ac:dyDescent="0.2">
      <c r="A501" s="6"/>
      <c r="B501" s="9"/>
      <c r="C501" s="10"/>
    </row>
    <row r="502" spans="1:3" x14ac:dyDescent="0.2">
      <c r="A502" s="6"/>
      <c r="B502" s="9"/>
      <c r="C502" s="10"/>
    </row>
    <row r="503" spans="1:3" x14ac:dyDescent="0.2">
      <c r="A503" s="6"/>
      <c r="B503" s="9"/>
      <c r="C503" s="10"/>
    </row>
    <row r="504" spans="1:3" x14ac:dyDescent="0.2">
      <c r="A504" s="6"/>
      <c r="B504" s="9"/>
      <c r="C504" s="10"/>
    </row>
    <row r="505" spans="1:3" x14ac:dyDescent="0.2">
      <c r="A505" s="6"/>
      <c r="B505" s="9"/>
      <c r="C505" s="10"/>
    </row>
    <row r="506" spans="1:3" x14ac:dyDescent="0.2">
      <c r="A506" s="6"/>
      <c r="B506" s="9"/>
      <c r="C506" s="10"/>
    </row>
    <row r="507" spans="1:3" x14ac:dyDescent="0.2">
      <c r="A507" s="6"/>
      <c r="B507" s="9"/>
      <c r="C507" s="10"/>
    </row>
    <row r="508" spans="1:3" x14ac:dyDescent="0.2">
      <c r="A508" s="6"/>
      <c r="B508" s="9"/>
      <c r="C508" s="10"/>
    </row>
    <row r="509" spans="1:3" x14ac:dyDescent="0.2">
      <c r="A509" s="6"/>
      <c r="B509" s="9"/>
      <c r="C509" s="10"/>
    </row>
    <row r="510" spans="1:3" x14ac:dyDescent="0.2">
      <c r="A510" s="6"/>
      <c r="B510" s="9"/>
      <c r="C510" s="10"/>
    </row>
    <row r="511" spans="1:3" x14ac:dyDescent="0.2">
      <c r="A511" s="6"/>
      <c r="B511" s="9"/>
      <c r="C511" s="10"/>
    </row>
    <row r="512" spans="1:3" x14ac:dyDescent="0.2">
      <c r="A512" s="6"/>
      <c r="B512" s="9"/>
      <c r="C512" s="10"/>
    </row>
    <row r="513" spans="1:3" x14ac:dyDescent="0.2">
      <c r="A513" s="6"/>
      <c r="B513" s="9"/>
      <c r="C513" s="10"/>
    </row>
    <row r="514" spans="1:3" x14ac:dyDescent="0.2">
      <c r="A514" s="6"/>
      <c r="B514" s="9"/>
      <c r="C514" s="10"/>
    </row>
    <row r="515" spans="1:3" x14ac:dyDescent="0.2">
      <c r="A515" s="6"/>
      <c r="B515" s="9"/>
      <c r="C515" s="10"/>
    </row>
    <row r="516" spans="1:3" x14ac:dyDescent="0.2">
      <c r="A516" s="6"/>
      <c r="B516" s="9"/>
      <c r="C516" s="10"/>
    </row>
    <row r="517" spans="1:3" x14ac:dyDescent="0.2">
      <c r="A517" s="6"/>
      <c r="B517" s="9"/>
      <c r="C517" s="10"/>
    </row>
    <row r="518" spans="1:3" x14ac:dyDescent="0.2">
      <c r="A518" s="6"/>
      <c r="B518" s="9"/>
      <c r="C518" s="10"/>
    </row>
    <row r="519" spans="1:3" x14ac:dyDescent="0.2">
      <c r="A519" s="6"/>
      <c r="B519" s="9"/>
      <c r="C519" s="10"/>
    </row>
    <row r="520" spans="1:3" x14ac:dyDescent="0.2">
      <c r="A520" s="6"/>
      <c r="B520" s="9"/>
      <c r="C520" s="10"/>
    </row>
    <row r="521" spans="1:3" x14ac:dyDescent="0.2">
      <c r="A521" s="6"/>
      <c r="B521" s="9"/>
      <c r="C521" s="10"/>
    </row>
    <row r="522" spans="1:3" x14ac:dyDescent="0.2">
      <c r="A522" s="6"/>
      <c r="B522" s="9"/>
      <c r="C522" s="10"/>
    </row>
    <row r="523" spans="1:3" x14ac:dyDescent="0.2">
      <c r="A523" s="6"/>
      <c r="B523" s="9"/>
      <c r="C523" s="10"/>
    </row>
    <row r="524" spans="1:3" x14ac:dyDescent="0.2">
      <c r="A524" s="6"/>
      <c r="B524" s="9"/>
      <c r="C524" s="10"/>
    </row>
    <row r="525" spans="1:3" x14ac:dyDescent="0.2">
      <c r="A525" s="6"/>
      <c r="B525" s="9"/>
      <c r="C525" s="10"/>
    </row>
    <row r="526" spans="1:3" x14ac:dyDescent="0.2">
      <c r="A526" s="6"/>
      <c r="B526" s="9"/>
      <c r="C526" s="10"/>
    </row>
    <row r="527" spans="1:3" x14ac:dyDescent="0.2">
      <c r="A527" s="6"/>
      <c r="B527" s="9"/>
      <c r="C527" s="10"/>
    </row>
    <row r="528" spans="1:3" x14ac:dyDescent="0.2">
      <c r="A528" s="6"/>
      <c r="B528" s="9"/>
      <c r="C528" s="10"/>
    </row>
    <row r="529" spans="1:3" x14ac:dyDescent="0.2">
      <c r="A529" s="6"/>
      <c r="B529" s="9"/>
      <c r="C529" s="10"/>
    </row>
    <row r="530" spans="1:3" x14ac:dyDescent="0.2">
      <c r="A530" s="6"/>
      <c r="B530" s="9"/>
      <c r="C530" s="10"/>
    </row>
    <row r="531" spans="1:3" x14ac:dyDescent="0.2">
      <c r="A531" s="6"/>
      <c r="B531" s="9"/>
      <c r="C531" s="10"/>
    </row>
    <row r="532" spans="1:3" x14ac:dyDescent="0.2">
      <c r="A532" s="6"/>
      <c r="B532" s="9"/>
      <c r="C532" s="10"/>
    </row>
    <row r="533" spans="1:3" x14ac:dyDescent="0.2">
      <c r="A533" s="6"/>
      <c r="B533" s="9"/>
      <c r="C533" s="10"/>
    </row>
    <row r="534" spans="1:3" x14ac:dyDescent="0.2">
      <c r="A534" s="6"/>
      <c r="B534" s="9"/>
      <c r="C534" s="10"/>
    </row>
    <row r="535" spans="1:3" x14ac:dyDescent="0.2">
      <c r="A535" s="6"/>
      <c r="B535" s="9"/>
      <c r="C535" s="10"/>
    </row>
    <row r="536" spans="1:3" x14ac:dyDescent="0.2">
      <c r="A536" s="6"/>
      <c r="B536" s="9"/>
      <c r="C536" s="10"/>
    </row>
    <row r="537" spans="1:3" x14ac:dyDescent="0.2">
      <c r="A537" s="6"/>
      <c r="B537" s="9"/>
      <c r="C537" s="10"/>
    </row>
    <row r="538" spans="1:3" x14ac:dyDescent="0.2">
      <c r="A538" s="6"/>
      <c r="B538" s="9"/>
      <c r="C538" s="10"/>
    </row>
    <row r="539" spans="1:3" x14ac:dyDescent="0.2">
      <c r="A539" s="6"/>
      <c r="B539" s="9"/>
      <c r="C539" s="10"/>
    </row>
    <row r="540" spans="1:3" x14ac:dyDescent="0.2">
      <c r="A540" s="6"/>
      <c r="B540" s="9"/>
      <c r="C540" s="10"/>
    </row>
    <row r="541" spans="1:3" x14ac:dyDescent="0.2">
      <c r="A541" s="6"/>
      <c r="B541" s="9"/>
      <c r="C541" s="10"/>
    </row>
    <row r="542" spans="1:3" x14ac:dyDescent="0.2">
      <c r="A542" s="6"/>
      <c r="B542" s="9"/>
      <c r="C542" s="10"/>
    </row>
    <row r="543" spans="1:3" x14ac:dyDescent="0.2">
      <c r="A543" s="6"/>
      <c r="B543" s="9"/>
      <c r="C543" s="10"/>
    </row>
    <row r="544" spans="1:3" x14ac:dyDescent="0.2">
      <c r="A544" s="6"/>
      <c r="B544" s="9"/>
      <c r="C544" s="10"/>
    </row>
    <row r="545" spans="1:3" x14ac:dyDescent="0.2">
      <c r="A545" s="6"/>
      <c r="B545" s="9"/>
      <c r="C545" s="10"/>
    </row>
    <row r="546" spans="1:3" x14ac:dyDescent="0.2">
      <c r="A546" s="6"/>
      <c r="B546" s="9"/>
      <c r="C546" s="10"/>
    </row>
    <row r="547" spans="1:3" x14ac:dyDescent="0.2">
      <c r="A547" s="6"/>
      <c r="B547" s="9"/>
      <c r="C547" s="10"/>
    </row>
    <row r="548" spans="1:3" x14ac:dyDescent="0.2">
      <c r="A548" s="6"/>
      <c r="B548" s="9"/>
      <c r="C548" s="10"/>
    </row>
    <row r="549" spans="1:3" x14ac:dyDescent="0.2">
      <c r="A549" s="6"/>
      <c r="B549" s="9"/>
      <c r="C549" s="10"/>
    </row>
    <row r="550" spans="1:3" x14ac:dyDescent="0.2">
      <c r="A550" s="6"/>
      <c r="B550" s="9"/>
      <c r="C550" s="10"/>
    </row>
    <row r="551" spans="1:3" x14ac:dyDescent="0.2">
      <c r="A551" s="6"/>
      <c r="B551" s="9"/>
      <c r="C551" s="10"/>
    </row>
    <row r="552" spans="1:3" x14ac:dyDescent="0.2">
      <c r="A552" s="6"/>
      <c r="B552" s="9"/>
      <c r="C552" s="10"/>
    </row>
    <row r="553" spans="1:3" x14ac:dyDescent="0.2">
      <c r="A553" s="6"/>
      <c r="B553" s="9"/>
      <c r="C553" s="10"/>
    </row>
    <row r="554" spans="1:3" x14ac:dyDescent="0.2">
      <c r="A554" s="6"/>
      <c r="B554" s="9"/>
      <c r="C554" s="10"/>
    </row>
    <row r="555" spans="1:3" x14ac:dyDescent="0.2">
      <c r="A555" s="6"/>
      <c r="B555" s="9"/>
      <c r="C555" s="10"/>
    </row>
    <row r="556" spans="1:3" x14ac:dyDescent="0.2">
      <c r="A556" s="6"/>
      <c r="B556" s="9"/>
      <c r="C556" s="10"/>
    </row>
    <row r="557" spans="1:3" x14ac:dyDescent="0.2">
      <c r="A557" s="6"/>
      <c r="B557" s="9"/>
      <c r="C557" s="10"/>
    </row>
    <row r="558" spans="1:3" x14ac:dyDescent="0.2">
      <c r="A558" s="6"/>
      <c r="B558" s="9"/>
      <c r="C558" s="10"/>
    </row>
    <row r="559" spans="1:3" x14ac:dyDescent="0.2">
      <c r="A559" s="6"/>
      <c r="B559" s="9"/>
      <c r="C559" s="10"/>
    </row>
    <row r="560" spans="1:3" x14ac:dyDescent="0.2">
      <c r="A560" s="6"/>
      <c r="B560" s="9"/>
      <c r="C560" s="10"/>
    </row>
    <row r="561" spans="1:3" x14ac:dyDescent="0.2">
      <c r="A561" s="6"/>
      <c r="B561" s="9"/>
      <c r="C561" s="10"/>
    </row>
    <row r="562" spans="1:3" x14ac:dyDescent="0.2">
      <c r="A562" s="6"/>
      <c r="B562" s="9"/>
      <c r="C562" s="10"/>
    </row>
    <row r="563" spans="1:3" x14ac:dyDescent="0.2">
      <c r="A563" s="6"/>
      <c r="B563" s="9"/>
      <c r="C563" s="10"/>
    </row>
    <row r="564" spans="1:3" x14ac:dyDescent="0.2">
      <c r="A564" s="6"/>
      <c r="B564" s="9"/>
      <c r="C564" s="10"/>
    </row>
    <row r="565" spans="1:3" x14ac:dyDescent="0.2">
      <c r="A565" s="6"/>
      <c r="B565" s="9"/>
      <c r="C565" s="10"/>
    </row>
    <row r="566" spans="1:3" x14ac:dyDescent="0.2">
      <c r="A566" s="6"/>
      <c r="B566" s="9"/>
      <c r="C566" s="10"/>
    </row>
    <row r="567" spans="1:3" x14ac:dyDescent="0.2">
      <c r="A567" s="6"/>
      <c r="B567" s="9"/>
      <c r="C567" s="10"/>
    </row>
    <row r="568" spans="1:3" x14ac:dyDescent="0.2">
      <c r="A568" s="6"/>
      <c r="B568" s="9"/>
      <c r="C568" s="10"/>
    </row>
    <row r="569" spans="1:3" x14ac:dyDescent="0.2">
      <c r="A569" s="6"/>
      <c r="B569" s="9"/>
      <c r="C569" s="10"/>
    </row>
    <row r="570" spans="1:3" x14ac:dyDescent="0.2">
      <c r="A570" s="6"/>
      <c r="B570" s="9"/>
      <c r="C570" s="10"/>
    </row>
    <row r="571" spans="1:3" x14ac:dyDescent="0.2">
      <c r="A571" s="6"/>
      <c r="B571" s="9"/>
      <c r="C571" s="10"/>
    </row>
    <row r="572" spans="1:3" x14ac:dyDescent="0.2">
      <c r="A572" s="6"/>
      <c r="B572" s="9"/>
      <c r="C572" s="10"/>
    </row>
    <row r="573" spans="1:3" x14ac:dyDescent="0.2">
      <c r="A573" s="6"/>
      <c r="B573" s="9"/>
      <c r="C573" s="10"/>
    </row>
    <row r="574" spans="1:3" x14ac:dyDescent="0.2">
      <c r="A574" s="6"/>
      <c r="B574" s="9"/>
      <c r="C574" s="10"/>
    </row>
    <row r="575" spans="1:3" x14ac:dyDescent="0.2">
      <c r="A575" s="6"/>
      <c r="B575" s="9"/>
      <c r="C575" s="10"/>
    </row>
    <row r="576" spans="1:3" x14ac:dyDescent="0.2">
      <c r="A576" s="6"/>
      <c r="B576" s="9"/>
      <c r="C576" s="10"/>
    </row>
    <row r="577" spans="1:3" x14ac:dyDescent="0.2">
      <c r="A577" s="6"/>
      <c r="B577" s="9"/>
      <c r="C577" s="10"/>
    </row>
    <row r="578" spans="1:3" x14ac:dyDescent="0.2">
      <c r="A578" s="6"/>
      <c r="B578" s="9"/>
      <c r="C578" s="10"/>
    </row>
    <row r="579" spans="1:3" x14ac:dyDescent="0.2">
      <c r="A579" s="6"/>
      <c r="B579" s="9"/>
      <c r="C579" s="10"/>
    </row>
    <row r="580" spans="1:3" x14ac:dyDescent="0.2">
      <c r="A580" s="6"/>
      <c r="B580" s="9"/>
      <c r="C580" s="10"/>
    </row>
    <row r="581" spans="1:3" x14ac:dyDescent="0.2">
      <c r="A581" s="6"/>
      <c r="B581" s="9"/>
      <c r="C581" s="10"/>
    </row>
    <row r="582" spans="1:3" x14ac:dyDescent="0.2">
      <c r="A582" s="6"/>
      <c r="B582" s="9"/>
      <c r="C582" s="10"/>
    </row>
    <row r="583" spans="1:3" x14ac:dyDescent="0.2">
      <c r="A583" s="6"/>
      <c r="B583" s="9"/>
      <c r="C583" s="10"/>
    </row>
    <row r="584" spans="1:3" x14ac:dyDescent="0.2">
      <c r="A584" s="6"/>
      <c r="B584" s="9"/>
      <c r="C584" s="10"/>
    </row>
    <row r="585" spans="1:3" x14ac:dyDescent="0.2">
      <c r="A585" s="6"/>
      <c r="B585" s="9"/>
      <c r="C585" s="10"/>
    </row>
    <row r="586" spans="1:3" x14ac:dyDescent="0.2">
      <c r="A586" s="6"/>
      <c r="B586" s="9"/>
      <c r="C586" s="10"/>
    </row>
    <row r="587" spans="1:3" x14ac:dyDescent="0.2">
      <c r="A587" s="6"/>
      <c r="B587" s="9"/>
      <c r="C587" s="10"/>
    </row>
    <row r="588" spans="1:3" x14ac:dyDescent="0.2">
      <c r="A588" s="6"/>
      <c r="B588" s="9"/>
      <c r="C588" s="10"/>
    </row>
    <row r="589" spans="1:3" x14ac:dyDescent="0.2">
      <c r="A589" s="6"/>
      <c r="B589" s="9"/>
      <c r="C589" s="10"/>
    </row>
    <row r="590" spans="1:3" x14ac:dyDescent="0.2">
      <c r="A590" s="6"/>
      <c r="B590" s="9"/>
      <c r="C590" s="10"/>
    </row>
    <row r="591" spans="1:3" x14ac:dyDescent="0.2">
      <c r="A591" s="6"/>
      <c r="B591" s="9"/>
      <c r="C591" s="10"/>
    </row>
    <row r="592" spans="1:3" x14ac:dyDescent="0.2">
      <c r="A592" s="6"/>
      <c r="B592" s="9"/>
      <c r="C592" s="10"/>
    </row>
    <row r="593" spans="1:3" x14ac:dyDescent="0.2">
      <c r="A593" s="6"/>
      <c r="B593" s="9"/>
      <c r="C593" s="10"/>
    </row>
    <row r="594" spans="1:3" x14ac:dyDescent="0.2">
      <c r="A594" s="6"/>
      <c r="B594" s="9"/>
      <c r="C594" s="10"/>
    </row>
    <row r="595" spans="1:3" x14ac:dyDescent="0.2">
      <c r="A595" s="6"/>
      <c r="B595" s="9"/>
      <c r="C595" s="10"/>
    </row>
    <row r="596" spans="1:3" x14ac:dyDescent="0.2">
      <c r="A596" s="6"/>
      <c r="B596" s="9"/>
      <c r="C596" s="10"/>
    </row>
    <row r="597" spans="1:3" x14ac:dyDescent="0.2">
      <c r="A597" s="6"/>
      <c r="B597" s="9"/>
      <c r="C597" s="10"/>
    </row>
    <row r="598" spans="1:3" x14ac:dyDescent="0.2">
      <c r="A598" s="6"/>
      <c r="B598" s="9"/>
      <c r="C598" s="10"/>
    </row>
    <row r="599" spans="1:3" x14ac:dyDescent="0.2">
      <c r="A599" s="6"/>
      <c r="B599" s="9"/>
      <c r="C599" s="10"/>
    </row>
    <row r="600" spans="1:3" x14ac:dyDescent="0.2">
      <c r="A600" s="6"/>
      <c r="B600" s="9"/>
      <c r="C600" s="10"/>
    </row>
    <row r="601" spans="1:3" x14ac:dyDescent="0.2">
      <c r="A601" s="6"/>
      <c r="B601" s="9"/>
      <c r="C601" s="10"/>
    </row>
    <row r="602" spans="1:3" x14ac:dyDescent="0.2">
      <c r="A602" s="6"/>
      <c r="B602" s="9"/>
      <c r="C602" s="10"/>
    </row>
    <row r="603" spans="1:3" x14ac:dyDescent="0.2">
      <c r="A603" s="6"/>
      <c r="B603" s="9"/>
      <c r="C603" s="10"/>
    </row>
    <row r="604" spans="1:3" x14ac:dyDescent="0.2">
      <c r="A604" s="6"/>
      <c r="B604" s="9"/>
      <c r="C604" s="10"/>
    </row>
    <row r="605" spans="1:3" x14ac:dyDescent="0.2">
      <c r="A605" s="6"/>
      <c r="B605" s="9"/>
      <c r="C605" s="10"/>
    </row>
    <row r="606" spans="1:3" x14ac:dyDescent="0.2">
      <c r="A606" s="6"/>
      <c r="B606" s="9"/>
      <c r="C606" s="10"/>
    </row>
    <row r="607" spans="1:3" x14ac:dyDescent="0.2">
      <c r="A607" s="6"/>
      <c r="B607" s="9"/>
      <c r="C607" s="10"/>
    </row>
    <row r="608" spans="1:3" x14ac:dyDescent="0.2">
      <c r="A608" s="6"/>
      <c r="B608" s="9"/>
      <c r="C608" s="10"/>
    </row>
    <row r="609" spans="1:3" x14ac:dyDescent="0.2">
      <c r="A609" s="6"/>
      <c r="B609" s="9"/>
      <c r="C609" s="10"/>
    </row>
    <row r="610" spans="1:3" x14ac:dyDescent="0.2">
      <c r="A610" s="6"/>
      <c r="B610" s="9"/>
      <c r="C610" s="10"/>
    </row>
    <row r="611" spans="1:3" x14ac:dyDescent="0.2">
      <c r="A611" s="6"/>
      <c r="B611" s="9"/>
      <c r="C611" s="10"/>
    </row>
    <row r="612" spans="1:3" x14ac:dyDescent="0.2">
      <c r="A612" s="6"/>
      <c r="B612" s="9"/>
      <c r="C612" s="10"/>
    </row>
    <row r="613" spans="1:3" x14ac:dyDescent="0.2">
      <c r="A613" s="6"/>
      <c r="B613" s="9"/>
      <c r="C613" s="10"/>
    </row>
    <row r="614" spans="1:3" x14ac:dyDescent="0.2">
      <c r="A614" s="6"/>
      <c r="B614" s="9"/>
      <c r="C614" s="10"/>
    </row>
    <row r="615" spans="1:3" x14ac:dyDescent="0.2">
      <c r="A615" s="6"/>
      <c r="B615" s="9"/>
      <c r="C615" s="10"/>
    </row>
    <row r="616" spans="1:3" x14ac:dyDescent="0.2">
      <c r="A616" s="6"/>
      <c r="B616" s="9"/>
      <c r="C616" s="10"/>
    </row>
    <row r="617" spans="1:3" x14ac:dyDescent="0.2">
      <c r="A617" s="6"/>
      <c r="B617" s="9"/>
      <c r="C617" s="10"/>
    </row>
    <row r="618" spans="1:3" x14ac:dyDescent="0.2">
      <c r="A618" s="6"/>
      <c r="B618" s="9"/>
      <c r="C618" s="10"/>
    </row>
    <row r="619" spans="1:3" x14ac:dyDescent="0.2">
      <c r="A619" s="6"/>
      <c r="B619" s="9"/>
      <c r="C619" s="10"/>
    </row>
    <row r="620" spans="1:3" x14ac:dyDescent="0.2">
      <c r="A620" s="6"/>
      <c r="B620" s="9"/>
      <c r="C620" s="10"/>
    </row>
    <row r="621" spans="1:3" x14ac:dyDescent="0.2">
      <c r="A621" s="6"/>
      <c r="B621" s="9"/>
      <c r="C621" s="10"/>
    </row>
    <row r="622" spans="1:3" x14ac:dyDescent="0.2">
      <c r="A622" s="6"/>
      <c r="B622" s="9"/>
      <c r="C622" s="10"/>
    </row>
    <row r="623" spans="1:3" x14ac:dyDescent="0.2">
      <c r="A623" s="6"/>
      <c r="B623" s="9"/>
      <c r="C623" s="10"/>
    </row>
    <row r="624" spans="1:3" x14ac:dyDescent="0.2">
      <c r="A624" s="6"/>
      <c r="B624" s="9"/>
      <c r="C624" s="10"/>
    </row>
    <row r="625" spans="1:3" x14ac:dyDescent="0.2">
      <c r="A625" s="6"/>
      <c r="B625" s="9"/>
      <c r="C625" s="10"/>
    </row>
    <row r="626" spans="1:3" x14ac:dyDescent="0.2">
      <c r="A626" s="6"/>
      <c r="B626" s="9"/>
      <c r="C626" s="10"/>
    </row>
    <row r="627" spans="1:3" x14ac:dyDescent="0.2">
      <c r="A627" s="6"/>
      <c r="B627" s="9"/>
      <c r="C627" s="10"/>
    </row>
    <row r="628" spans="1:3" x14ac:dyDescent="0.2">
      <c r="A628" s="6"/>
      <c r="B628" s="9"/>
      <c r="C628" s="10"/>
    </row>
    <row r="629" spans="1:3" x14ac:dyDescent="0.2">
      <c r="A629" s="6"/>
      <c r="B629" s="9"/>
      <c r="C629" s="10"/>
    </row>
    <row r="630" spans="1:3" x14ac:dyDescent="0.2">
      <c r="A630" s="6"/>
      <c r="B630" s="9"/>
      <c r="C630" s="10"/>
    </row>
    <row r="631" spans="1:3" x14ac:dyDescent="0.2">
      <c r="A631" s="6"/>
      <c r="B631" s="9"/>
      <c r="C631" s="10"/>
    </row>
    <row r="632" spans="1:3" x14ac:dyDescent="0.2">
      <c r="A632" s="6"/>
      <c r="B632" s="9"/>
      <c r="C632" s="10"/>
    </row>
    <row r="633" spans="1:3" x14ac:dyDescent="0.2">
      <c r="A633" s="6"/>
      <c r="B633" s="9"/>
      <c r="C633" s="10"/>
    </row>
    <row r="634" spans="1:3" x14ac:dyDescent="0.2">
      <c r="A634" s="6"/>
      <c r="B634" s="9"/>
      <c r="C634" s="10"/>
    </row>
    <row r="635" spans="1:3" x14ac:dyDescent="0.2">
      <c r="A635" s="6"/>
      <c r="B635" s="9"/>
      <c r="C635" s="10"/>
    </row>
    <row r="636" spans="1:3" x14ac:dyDescent="0.2">
      <c r="A636" s="6"/>
      <c r="B636" s="9"/>
      <c r="C636" s="10"/>
    </row>
    <row r="637" spans="1:3" x14ac:dyDescent="0.2">
      <c r="A637" s="6"/>
      <c r="B637" s="9"/>
      <c r="C637" s="10"/>
    </row>
    <row r="638" spans="1:3" x14ac:dyDescent="0.2">
      <c r="A638" s="6"/>
      <c r="B638" s="9"/>
      <c r="C638" s="10"/>
    </row>
    <row r="639" spans="1:3" x14ac:dyDescent="0.2">
      <c r="A639" s="6"/>
      <c r="B639" s="9"/>
      <c r="C639" s="10"/>
    </row>
    <row r="640" spans="1:3" x14ac:dyDescent="0.2">
      <c r="A640" s="6"/>
      <c r="B640" s="9"/>
      <c r="C640" s="10"/>
    </row>
    <row r="641" spans="1:3" x14ac:dyDescent="0.2">
      <c r="A641" s="6"/>
      <c r="B641" s="9"/>
      <c r="C641" s="10"/>
    </row>
    <row r="642" spans="1:3" x14ac:dyDescent="0.2">
      <c r="A642" s="6"/>
      <c r="B642" s="9"/>
      <c r="C642" s="10"/>
    </row>
    <row r="643" spans="1:3" x14ac:dyDescent="0.2">
      <c r="A643" s="6"/>
      <c r="B643" s="9"/>
      <c r="C643" s="10"/>
    </row>
    <row r="644" spans="1:3" x14ac:dyDescent="0.2">
      <c r="A644" s="6"/>
      <c r="B644" s="9"/>
      <c r="C644" s="10"/>
    </row>
    <row r="645" spans="1:3" x14ac:dyDescent="0.2">
      <c r="A645" s="6"/>
      <c r="B645" s="9"/>
      <c r="C645" s="10"/>
    </row>
    <row r="646" spans="1:3" x14ac:dyDescent="0.2">
      <c r="A646" s="6"/>
      <c r="B646" s="9"/>
      <c r="C646" s="10"/>
    </row>
    <row r="647" spans="1:3" x14ac:dyDescent="0.2">
      <c r="A647" s="6"/>
      <c r="B647" s="9"/>
      <c r="C647" s="10"/>
    </row>
    <row r="648" spans="1:3" x14ac:dyDescent="0.2">
      <c r="A648" s="6"/>
      <c r="B648" s="9"/>
      <c r="C648" s="10"/>
    </row>
    <row r="649" spans="1:3" x14ac:dyDescent="0.2">
      <c r="A649" s="6"/>
      <c r="B649" s="9"/>
      <c r="C649" s="10"/>
    </row>
    <row r="650" spans="1:3" x14ac:dyDescent="0.2">
      <c r="A650" s="6"/>
      <c r="B650" s="9"/>
      <c r="C650" s="10"/>
    </row>
    <row r="651" spans="1:3" x14ac:dyDescent="0.2">
      <c r="A651" s="6"/>
      <c r="B651" s="9"/>
      <c r="C651" s="10"/>
    </row>
    <row r="652" spans="1:3" x14ac:dyDescent="0.2">
      <c r="A652" s="6"/>
      <c r="B652" s="9"/>
      <c r="C652" s="10"/>
    </row>
    <row r="653" spans="1:3" x14ac:dyDescent="0.2">
      <c r="A653" s="6"/>
      <c r="B653" s="9"/>
      <c r="C653" s="10"/>
    </row>
    <row r="654" spans="1:3" x14ac:dyDescent="0.2">
      <c r="A654" s="6"/>
      <c r="B654" s="9"/>
      <c r="C654" s="10"/>
    </row>
    <row r="655" spans="1:3" x14ac:dyDescent="0.2">
      <c r="A655" s="6"/>
      <c r="B655" s="9"/>
      <c r="C655" s="10"/>
    </row>
    <row r="656" spans="1:3" x14ac:dyDescent="0.2">
      <c r="A656" s="6"/>
      <c r="B656" s="9"/>
      <c r="C656" s="10"/>
    </row>
    <row r="657" spans="1:3" x14ac:dyDescent="0.2">
      <c r="A657" s="6"/>
      <c r="B657" s="9"/>
      <c r="C657" s="10"/>
    </row>
    <row r="658" spans="1:3" x14ac:dyDescent="0.2">
      <c r="A658" s="6"/>
      <c r="B658" s="9"/>
      <c r="C658" s="10"/>
    </row>
    <row r="659" spans="1:3" x14ac:dyDescent="0.2">
      <c r="A659" s="6"/>
      <c r="B659" s="9"/>
      <c r="C659" s="10"/>
    </row>
    <row r="660" spans="1:3" x14ac:dyDescent="0.2">
      <c r="A660" s="6"/>
      <c r="B660" s="9"/>
      <c r="C660" s="10"/>
    </row>
    <row r="661" spans="1:3" x14ac:dyDescent="0.2">
      <c r="A661" s="6"/>
      <c r="B661" s="9"/>
      <c r="C661" s="10"/>
    </row>
    <row r="662" spans="1:3" x14ac:dyDescent="0.2">
      <c r="A662" s="6"/>
      <c r="B662" s="9"/>
      <c r="C662" s="10"/>
    </row>
    <row r="663" spans="1:3" x14ac:dyDescent="0.2">
      <c r="A663" s="6"/>
      <c r="B663" s="9"/>
      <c r="C663" s="10"/>
    </row>
    <row r="664" spans="1:3" x14ac:dyDescent="0.2">
      <c r="A664" s="6"/>
      <c r="B664" s="9"/>
      <c r="C664" s="10"/>
    </row>
    <row r="665" spans="1:3" x14ac:dyDescent="0.2">
      <c r="A665" s="6"/>
      <c r="B665" s="9"/>
      <c r="C665" s="10"/>
    </row>
    <row r="666" spans="1:3" x14ac:dyDescent="0.2">
      <c r="A666" s="6"/>
      <c r="B666" s="9"/>
      <c r="C666" s="10"/>
    </row>
    <row r="667" spans="1:3" x14ac:dyDescent="0.2">
      <c r="A667" s="6"/>
      <c r="B667" s="9"/>
      <c r="C667" s="10"/>
    </row>
    <row r="668" spans="1:3" x14ac:dyDescent="0.2">
      <c r="A668" s="6"/>
      <c r="B668" s="9"/>
      <c r="C668" s="10"/>
    </row>
    <row r="669" spans="1:3" x14ac:dyDescent="0.2">
      <c r="A669" s="6"/>
      <c r="B669" s="9"/>
      <c r="C669" s="10"/>
    </row>
    <row r="670" spans="1:3" x14ac:dyDescent="0.2">
      <c r="A670" s="6"/>
      <c r="B670" s="9"/>
      <c r="C670" s="10"/>
    </row>
    <row r="671" spans="1:3" x14ac:dyDescent="0.2">
      <c r="A671" s="6"/>
      <c r="B671" s="9"/>
      <c r="C671" s="10"/>
    </row>
    <row r="672" spans="1:3" x14ac:dyDescent="0.2">
      <c r="A672" s="6"/>
      <c r="B672" s="9"/>
      <c r="C672" s="10"/>
    </row>
    <row r="673" spans="1:3" x14ac:dyDescent="0.2">
      <c r="A673" s="6"/>
      <c r="B673" s="9"/>
      <c r="C673" s="10"/>
    </row>
    <row r="674" spans="1:3" x14ac:dyDescent="0.2">
      <c r="A674" s="6"/>
      <c r="B674" s="9"/>
      <c r="C674" s="10"/>
    </row>
    <row r="675" spans="1:3" x14ac:dyDescent="0.2">
      <c r="A675" s="6"/>
      <c r="B675" s="9"/>
      <c r="C675" s="10"/>
    </row>
    <row r="676" spans="1:3" x14ac:dyDescent="0.2">
      <c r="A676" s="6"/>
      <c r="B676" s="9"/>
      <c r="C676" s="10"/>
    </row>
    <row r="677" spans="1:3" x14ac:dyDescent="0.2">
      <c r="A677" s="6"/>
      <c r="B677" s="9"/>
      <c r="C677" s="10"/>
    </row>
    <row r="678" spans="1:3" x14ac:dyDescent="0.2">
      <c r="A678" s="6"/>
      <c r="B678" s="9"/>
      <c r="C678" s="10"/>
    </row>
    <row r="679" spans="1:3" x14ac:dyDescent="0.2">
      <c r="A679" s="6"/>
      <c r="B679" s="9"/>
      <c r="C679" s="10"/>
    </row>
    <row r="680" spans="1:3" x14ac:dyDescent="0.2">
      <c r="A680" s="6"/>
      <c r="B680" s="9"/>
      <c r="C680" s="10"/>
    </row>
    <row r="681" spans="1:3" x14ac:dyDescent="0.2">
      <c r="A681" s="6"/>
      <c r="B681" s="9"/>
      <c r="C681" s="10"/>
    </row>
    <row r="682" spans="1:3" x14ac:dyDescent="0.2">
      <c r="A682" s="6"/>
      <c r="B682" s="9"/>
      <c r="C682" s="10"/>
    </row>
    <row r="683" spans="1:3" x14ac:dyDescent="0.2">
      <c r="A683" s="6"/>
      <c r="B683" s="9"/>
      <c r="C683" s="10"/>
    </row>
    <row r="684" spans="1:3" x14ac:dyDescent="0.2">
      <c r="A684" s="6"/>
      <c r="B684" s="9"/>
      <c r="C684" s="10"/>
    </row>
    <row r="685" spans="1:3" x14ac:dyDescent="0.2">
      <c r="A685" s="6"/>
      <c r="B685" s="9"/>
      <c r="C685" s="10"/>
    </row>
    <row r="686" spans="1:3" x14ac:dyDescent="0.2">
      <c r="A686" s="6"/>
      <c r="B686" s="9"/>
      <c r="C686" s="10"/>
    </row>
    <row r="687" spans="1:3" x14ac:dyDescent="0.2">
      <c r="A687" s="6"/>
      <c r="B687" s="9"/>
      <c r="C687" s="10"/>
    </row>
    <row r="688" spans="1:3" x14ac:dyDescent="0.2">
      <c r="A688" s="6"/>
      <c r="B688" s="9"/>
      <c r="C688" s="10"/>
    </row>
    <row r="689" spans="1:3" x14ac:dyDescent="0.2">
      <c r="A689" s="6"/>
      <c r="B689" s="9"/>
      <c r="C689" s="10"/>
    </row>
    <row r="690" spans="1:3" x14ac:dyDescent="0.2">
      <c r="A690" s="6"/>
      <c r="B690" s="9"/>
      <c r="C690" s="10"/>
    </row>
    <row r="691" spans="1:3" x14ac:dyDescent="0.2">
      <c r="A691" s="6"/>
      <c r="B691" s="9"/>
      <c r="C691" s="10"/>
    </row>
    <row r="692" spans="1:3" x14ac:dyDescent="0.2">
      <c r="A692" s="6"/>
      <c r="B692" s="9"/>
      <c r="C692" s="10"/>
    </row>
    <row r="693" spans="1:3" x14ac:dyDescent="0.2">
      <c r="A693" s="6"/>
      <c r="B693" s="9"/>
      <c r="C693" s="10"/>
    </row>
    <row r="694" spans="1:3" x14ac:dyDescent="0.2">
      <c r="A694" s="6"/>
      <c r="B694" s="9"/>
      <c r="C694" s="10"/>
    </row>
    <row r="695" spans="1:3" x14ac:dyDescent="0.2">
      <c r="A695" s="6"/>
      <c r="B695" s="9"/>
      <c r="C695" s="10"/>
    </row>
    <row r="696" spans="1:3" x14ac:dyDescent="0.2">
      <c r="A696" s="6"/>
      <c r="B696" s="9"/>
      <c r="C696" s="10"/>
    </row>
    <row r="697" spans="1:3" x14ac:dyDescent="0.2">
      <c r="A697" s="6"/>
      <c r="B697" s="9"/>
      <c r="C697" s="10"/>
    </row>
    <row r="698" spans="1:3" x14ac:dyDescent="0.2">
      <c r="A698" s="6"/>
      <c r="B698" s="9"/>
      <c r="C698" s="10"/>
    </row>
    <row r="699" spans="1:3" x14ac:dyDescent="0.2">
      <c r="A699" s="6"/>
      <c r="B699" s="9"/>
      <c r="C699" s="10"/>
    </row>
    <row r="700" spans="1:3" x14ac:dyDescent="0.2">
      <c r="A700" s="6"/>
      <c r="B700" s="9"/>
      <c r="C700" s="10"/>
    </row>
    <row r="701" spans="1:3" x14ac:dyDescent="0.2">
      <c r="A701" s="6"/>
      <c r="B701" s="9"/>
      <c r="C701" s="10"/>
    </row>
    <row r="702" spans="1:3" x14ac:dyDescent="0.2">
      <c r="A702" s="6"/>
      <c r="B702" s="9"/>
      <c r="C702" s="10"/>
    </row>
    <row r="703" spans="1:3" x14ac:dyDescent="0.2">
      <c r="A703" s="6"/>
      <c r="B703" s="9"/>
      <c r="C703" s="10"/>
    </row>
    <row r="704" spans="1:3" x14ac:dyDescent="0.2">
      <c r="A704" s="6"/>
      <c r="B704" s="9"/>
      <c r="C704" s="10"/>
    </row>
    <row r="705" spans="1:3" x14ac:dyDescent="0.2">
      <c r="A705" s="6"/>
      <c r="B705" s="9"/>
      <c r="C705" s="10"/>
    </row>
    <row r="706" spans="1:3" x14ac:dyDescent="0.2">
      <c r="A706" s="6"/>
      <c r="B706" s="9"/>
      <c r="C706" s="10"/>
    </row>
    <row r="707" spans="1:3" x14ac:dyDescent="0.2">
      <c r="A707" s="6"/>
      <c r="B707" s="9"/>
      <c r="C707" s="10"/>
    </row>
    <row r="708" spans="1:3" x14ac:dyDescent="0.2">
      <c r="A708" s="6"/>
      <c r="B708" s="9"/>
      <c r="C708" s="10"/>
    </row>
    <row r="709" spans="1:3" x14ac:dyDescent="0.2">
      <c r="A709" s="6"/>
      <c r="B709" s="9"/>
      <c r="C709" s="10"/>
    </row>
    <row r="710" spans="1:3" x14ac:dyDescent="0.2">
      <c r="A710" s="6"/>
      <c r="B710" s="9"/>
      <c r="C710" s="10"/>
    </row>
    <row r="711" spans="1:3" x14ac:dyDescent="0.2">
      <c r="A711" s="6"/>
      <c r="B711" s="9"/>
      <c r="C711" s="10"/>
    </row>
    <row r="712" spans="1:3" x14ac:dyDescent="0.2">
      <c r="A712" s="6"/>
      <c r="B712" s="9"/>
      <c r="C712" s="10"/>
    </row>
    <row r="713" spans="1:3" x14ac:dyDescent="0.2">
      <c r="A713" s="6"/>
      <c r="B713" s="9"/>
      <c r="C713" s="10"/>
    </row>
    <row r="714" spans="1:3" x14ac:dyDescent="0.2">
      <c r="A714" s="6"/>
      <c r="B714" s="9"/>
      <c r="C714" s="10"/>
    </row>
    <row r="715" spans="1:3" x14ac:dyDescent="0.2">
      <c r="A715" s="6"/>
      <c r="B715" s="9"/>
      <c r="C715" s="10"/>
    </row>
    <row r="716" spans="1:3" x14ac:dyDescent="0.2">
      <c r="A716" s="6"/>
      <c r="B716" s="9"/>
      <c r="C716" s="10"/>
    </row>
    <row r="717" spans="1:3" x14ac:dyDescent="0.2">
      <c r="A717" s="6"/>
      <c r="B717" s="9"/>
      <c r="C717" s="10"/>
    </row>
    <row r="718" spans="1:3" x14ac:dyDescent="0.2">
      <c r="A718" s="6"/>
      <c r="B718" s="9"/>
      <c r="C718" s="10"/>
    </row>
    <row r="719" spans="1:3" x14ac:dyDescent="0.2">
      <c r="A719" s="6"/>
      <c r="B719" s="9"/>
      <c r="C719" s="10"/>
    </row>
    <row r="720" spans="1:3" x14ac:dyDescent="0.2">
      <c r="A720" s="6"/>
      <c r="B720" s="9"/>
      <c r="C720" s="10"/>
    </row>
    <row r="721" spans="1:3" x14ac:dyDescent="0.2">
      <c r="A721" s="6"/>
      <c r="B721" s="9"/>
      <c r="C721" s="10"/>
    </row>
    <row r="722" spans="1:3" x14ac:dyDescent="0.2">
      <c r="A722" s="6"/>
      <c r="B722" s="9"/>
      <c r="C722" s="10"/>
    </row>
    <row r="723" spans="1:3" x14ac:dyDescent="0.2">
      <c r="A723" s="6"/>
      <c r="B723" s="9"/>
      <c r="C723" s="10"/>
    </row>
    <row r="724" spans="1:3" x14ac:dyDescent="0.2">
      <c r="A724" s="6"/>
      <c r="B724" s="9"/>
      <c r="C724" s="10"/>
    </row>
    <row r="725" spans="1:3" x14ac:dyDescent="0.2">
      <c r="A725" s="6"/>
      <c r="B725" s="9"/>
      <c r="C725" s="10"/>
    </row>
    <row r="726" spans="1:3" x14ac:dyDescent="0.2">
      <c r="A726" s="6"/>
      <c r="B726" s="9"/>
      <c r="C726" s="10"/>
    </row>
    <row r="727" spans="1:3" x14ac:dyDescent="0.2">
      <c r="A727" s="6"/>
      <c r="B727" s="9"/>
      <c r="C727" s="10"/>
    </row>
    <row r="728" spans="1:3" x14ac:dyDescent="0.2">
      <c r="A728" s="6"/>
      <c r="B728" s="9"/>
      <c r="C728" s="10"/>
    </row>
    <row r="729" spans="1:3" x14ac:dyDescent="0.2">
      <c r="A729" s="6"/>
      <c r="B729" s="9"/>
      <c r="C729" s="10"/>
    </row>
    <row r="730" spans="1:3" x14ac:dyDescent="0.2">
      <c r="A730" s="6"/>
      <c r="B730" s="9"/>
      <c r="C730" s="10"/>
    </row>
    <row r="731" spans="1:3" x14ac:dyDescent="0.2">
      <c r="A731" s="6"/>
      <c r="B731" s="9"/>
      <c r="C731" s="10"/>
    </row>
    <row r="732" spans="1:3" x14ac:dyDescent="0.2">
      <c r="A732" s="6"/>
      <c r="B732" s="9"/>
      <c r="C732" s="10"/>
    </row>
    <row r="733" spans="1:3" x14ac:dyDescent="0.2">
      <c r="A733" s="6"/>
      <c r="B733" s="9"/>
      <c r="C733" s="10"/>
    </row>
    <row r="734" spans="1:3" x14ac:dyDescent="0.2">
      <c r="A734" s="6"/>
      <c r="B734" s="9"/>
      <c r="C734" s="10"/>
    </row>
    <row r="735" spans="1:3" x14ac:dyDescent="0.2">
      <c r="A735" s="6"/>
      <c r="B735" s="9"/>
      <c r="C735" s="10"/>
    </row>
    <row r="736" spans="1:3" x14ac:dyDescent="0.2">
      <c r="A736" s="6"/>
      <c r="B736" s="9"/>
      <c r="C736" s="10"/>
    </row>
    <row r="737" spans="1:3" x14ac:dyDescent="0.2">
      <c r="A737" s="6"/>
      <c r="B737" s="9"/>
      <c r="C737" s="10"/>
    </row>
    <row r="738" spans="1:3" x14ac:dyDescent="0.2">
      <c r="A738" s="6"/>
      <c r="B738" s="9"/>
      <c r="C738" s="10"/>
    </row>
    <row r="739" spans="1:3" x14ac:dyDescent="0.2">
      <c r="A739" s="6"/>
      <c r="B739" s="9"/>
      <c r="C739" s="10"/>
    </row>
    <row r="740" spans="1:3" x14ac:dyDescent="0.2">
      <c r="A740" s="6"/>
      <c r="B740" s="9"/>
      <c r="C740" s="10"/>
    </row>
    <row r="741" spans="1:3" x14ac:dyDescent="0.2">
      <c r="A741" s="6"/>
      <c r="B741" s="9"/>
      <c r="C741" s="10"/>
    </row>
    <row r="742" spans="1:3" x14ac:dyDescent="0.2">
      <c r="A742" s="6"/>
      <c r="B742" s="9"/>
      <c r="C742" s="10"/>
    </row>
    <row r="743" spans="1:3" x14ac:dyDescent="0.2">
      <c r="A743" s="6"/>
      <c r="B743" s="9"/>
      <c r="C743" s="10"/>
    </row>
    <row r="744" spans="1:3" x14ac:dyDescent="0.2">
      <c r="A744" s="6"/>
      <c r="B744" s="9"/>
      <c r="C744" s="10"/>
    </row>
    <row r="745" spans="1:3" x14ac:dyDescent="0.2">
      <c r="A745" s="6"/>
      <c r="B745" s="9"/>
      <c r="C745" s="10"/>
    </row>
    <row r="746" spans="1:3" x14ac:dyDescent="0.2">
      <c r="A746" s="6"/>
      <c r="B746" s="9"/>
      <c r="C746" s="10"/>
    </row>
    <row r="747" spans="1:3" x14ac:dyDescent="0.2">
      <c r="A747" s="6"/>
      <c r="B747" s="9"/>
      <c r="C747" s="10"/>
    </row>
    <row r="748" spans="1:3" x14ac:dyDescent="0.2">
      <c r="A748" s="6"/>
      <c r="B748" s="9"/>
      <c r="C748" s="10"/>
    </row>
    <row r="749" spans="1:3" x14ac:dyDescent="0.2">
      <c r="A749" s="6"/>
      <c r="B749" s="9"/>
      <c r="C749" s="10"/>
    </row>
    <row r="750" spans="1:3" x14ac:dyDescent="0.2">
      <c r="A750" s="6"/>
      <c r="B750" s="9"/>
      <c r="C750" s="10"/>
    </row>
    <row r="751" spans="1:3" x14ac:dyDescent="0.2">
      <c r="A751" s="6"/>
      <c r="B751" s="9"/>
      <c r="C751" s="10"/>
    </row>
    <row r="752" spans="1:3" x14ac:dyDescent="0.2">
      <c r="A752" s="6"/>
      <c r="B752" s="9"/>
      <c r="C752" s="10"/>
    </row>
    <row r="753" spans="1:3" x14ac:dyDescent="0.2">
      <c r="A753" s="6"/>
      <c r="B753" s="9"/>
      <c r="C753" s="10"/>
    </row>
    <row r="754" spans="1:3" x14ac:dyDescent="0.2">
      <c r="A754" s="6"/>
      <c r="B754" s="9"/>
      <c r="C754" s="10"/>
    </row>
    <row r="755" spans="1:3" x14ac:dyDescent="0.2">
      <c r="A755" s="6"/>
      <c r="B755" s="9"/>
      <c r="C755" s="10"/>
    </row>
    <row r="756" spans="1:3" x14ac:dyDescent="0.2">
      <c r="A756" s="6"/>
      <c r="B756" s="9"/>
      <c r="C756" s="10"/>
    </row>
    <row r="757" spans="1:3" x14ac:dyDescent="0.2">
      <c r="A757" s="6"/>
      <c r="B757" s="9"/>
      <c r="C757" s="10"/>
    </row>
    <row r="758" spans="1:3" x14ac:dyDescent="0.2">
      <c r="A758" s="6"/>
      <c r="B758" s="9"/>
      <c r="C758" s="10"/>
    </row>
    <row r="759" spans="1:3" x14ac:dyDescent="0.2">
      <c r="A759" s="6"/>
      <c r="B759" s="9"/>
      <c r="C759" s="10"/>
    </row>
    <row r="760" spans="1:3" x14ac:dyDescent="0.2">
      <c r="A760" s="6"/>
      <c r="B760" s="9"/>
      <c r="C760" s="10"/>
    </row>
    <row r="761" spans="1:3" x14ac:dyDescent="0.2">
      <c r="A761" s="6"/>
      <c r="B761" s="9"/>
      <c r="C761" s="10"/>
    </row>
    <row r="762" spans="1:3" x14ac:dyDescent="0.2">
      <c r="A762" s="6"/>
      <c r="B762" s="9"/>
      <c r="C762" s="10"/>
    </row>
    <row r="763" spans="1:3" x14ac:dyDescent="0.2">
      <c r="A763" s="6"/>
      <c r="B763" s="9"/>
      <c r="C763" s="10"/>
    </row>
    <row r="764" spans="1:3" x14ac:dyDescent="0.2">
      <c r="A764" s="6"/>
      <c r="B764" s="9"/>
      <c r="C764" s="10"/>
    </row>
    <row r="765" spans="1:3" x14ac:dyDescent="0.2">
      <c r="A765" s="6"/>
      <c r="B765" s="9"/>
      <c r="C765" s="10"/>
    </row>
    <row r="766" spans="1:3" x14ac:dyDescent="0.2">
      <c r="A766" s="6"/>
      <c r="B766" s="9"/>
      <c r="C766" s="10"/>
    </row>
    <row r="767" spans="1:3" x14ac:dyDescent="0.2">
      <c r="A767" s="6"/>
      <c r="B767" s="9"/>
      <c r="C767" s="10"/>
    </row>
    <row r="768" spans="1:3" x14ac:dyDescent="0.2">
      <c r="A768" s="6"/>
      <c r="B768" s="9"/>
      <c r="C768" s="10"/>
    </row>
    <row r="769" spans="1:3" x14ac:dyDescent="0.2">
      <c r="A769" s="6"/>
      <c r="B769" s="9"/>
      <c r="C769" s="10"/>
    </row>
    <row r="770" spans="1:3" x14ac:dyDescent="0.2">
      <c r="A770" s="6"/>
      <c r="B770" s="9"/>
      <c r="C770" s="10"/>
    </row>
    <row r="771" spans="1:3" x14ac:dyDescent="0.2">
      <c r="A771" s="6"/>
      <c r="B771" s="9"/>
      <c r="C771" s="10"/>
    </row>
    <row r="772" spans="1:3" x14ac:dyDescent="0.2">
      <c r="A772" s="6"/>
      <c r="B772" s="9"/>
      <c r="C772" s="10"/>
    </row>
    <row r="773" spans="1:3" x14ac:dyDescent="0.2">
      <c r="A773" s="6"/>
      <c r="B773" s="9"/>
      <c r="C773" s="10"/>
    </row>
    <row r="774" spans="1:3" x14ac:dyDescent="0.2">
      <c r="A774" s="6"/>
      <c r="B774" s="9"/>
      <c r="C774" s="10"/>
    </row>
    <row r="775" spans="1:3" x14ac:dyDescent="0.2">
      <c r="A775" s="6"/>
      <c r="B775" s="9"/>
      <c r="C775" s="10"/>
    </row>
    <row r="776" spans="1:3" x14ac:dyDescent="0.2">
      <c r="A776" s="6"/>
      <c r="B776" s="9"/>
      <c r="C776" s="10"/>
    </row>
    <row r="777" spans="1:3" x14ac:dyDescent="0.2">
      <c r="A777" s="6"/>
      <c r="B777" s="9"/>
      <c r="C777" s="10"/>
    </row>
    <row r="778" spans="1:3" x14ac:dyDescent="0.2">
      <c r="A778" s="6"/>
      <c r="B778" s="9"/>
      <c r="C778" s="10"/>
    </row>
    <row r="779" spans="1:3" x14ac:dyDescent="0.2">
      <c r="A779" s="6"/>
      <c r="B779" s="9"/>
      <c r="C779" s="10"/>
    </row>
    <row r="780" spans="1:3" x14ac:dyDescent="0.2">
      <c r="A780" s="6"/>
      <c r="B780" s="9"/>
      <c r="C780" s="10"/>
    </row>
    <row r="781" spans="1:3" x14ac:dyDescent="0.2">
      <c r="A781" s="6"/>
      <c r="B781" s="9"/>
      <c r="C781" s="10"/>
    </row>
    <row r="782" spans="1:3" x14ac:dyDescent="0.2">
      <c r="A782" s="6"/>
      <c r="B782" s="9"/>
      <c r="C782" s="10"/>
    </row>
    <row r="783" spans="1:3" x14ac:dyDescent="0.2">
      <c r="A783" s="6"/>
      <c r="B783" s="9"/>
      <c r="C783" s="10"/>
    </row>
    <row r="784" spans="1:3" x14ac:dyDescent="0.2">
      <c r="A784" s="6"/>
      <c r="B784" s="9"/>
      <c r="C784" s="10"/>
    </row>
    <row r="785" spans="1:3" x14ac:dyDescent="0.2">
      <c r="A785" s="6"/>
      <c r="B785" s="9"/>
      <c r="C785" s="10"/>
    </row>
    <row r="786" spans="1:3" x14ac:dyDescent="0.2">
      <c r="A786" s="6"/>
      <c r="B786" s="9"/>
      <c r="C786" s="10"/>
    </row>
    <row r="787" spans="1:3" x14ac:dyDescent="0.2">
      <c r="A787" s="6"/>
      <c r="B787" s="9"/>
      <c r="C787" s="10"/>
    </row>
    <row r="788" spans="1:3" x14ac:dyDescent="0.2">
      <c r="A788" s="6"/>
      <c r="B788" s="9"/>
      <c r="C788" s="10"/>
    </row>
    <row r="789" spans="1:3" x14ac:dyDescent="0.2">
      <c r="A789" s="6"/>
      <c r="B789" s="9"/>
      <c r="C789" s="10"/>
    </row>
    <row r="790" spans="1:3" x14ac:dyDescent="0.2">
      <c r="A790" s="6"/>
      <c r="B790" s="9"/>
      <c r="C790" s="10"/>
    </row>
    <row r="791" spans="1:3" x14ac:dyDescent="0.2">
      <c r="A791" s="6"/>
      <c r="B791" s="9"/>
      <c r="C791" s="10"/>
    </row>
    <row r="792" spans="1:3" x14ac:dyDescent="0.2">
      <c r="A792" s="6"/>
      <c r="B792" s="9"/>
      <c r="C792" s="10"/>
    </row>
    <row r="793" spans="1:3" x14ac:dyDescent="0.2">
      <c r="A793" s="6"/>
      <c r="B793" s="9"/>
      <c r="C793" s="10"/>
    </row>
    <row r="794" spans="1:3" x14ac:dyDescent="0.2">
      <c r="A794" s="6"/>
      <c r="B794" s="9"/>
      <c r="C794" s="10"/>
    </row>
    <row r="795" spans="1:3" x14ac:dyDescent="0.2">
      <c r="A795" s="6"/>
      <c r="B795" s="9"/>
      <c r="C795" s="10"/>
    </row>
    <row r="796" spans="1:3" x14ac:dyDescent="0.2">
      <c r="A796" s="6"/>
      <c r="B796" s="9"/>
      <c r="C796" s="10"/>
    </row>
    <row r="797" spans="1:3" x14ac:dyDescent="0.2">
      <c r="A797" s="6"/>
      <c r="B797" s="9"/>
      <c r="C797" s="10"/>
    </row>
    <row r="798" spans="1:3" x14ac:dyDescent="0.2">
      <c r="A798" s="6"/>
      <c r="B798" s="9"/>
      <c r="C798" s="10"/>
    </row>
    <row r="799" spans="1:3" x14ac:dyDescent="0.2">
      <c r="A799" s="6"/>
      <c r="B799" s="9"/>
      <c r="C799" s="10"/>
    </row>
    <row r="800" spans="1:3" x14ac:dyDescent="0.2">
      <c r="A800" s="6"/>
      <c r="B800" s="9"/>
      <c r="C800" s="10"/>
    </row>
    <row r="801" spans="1:3" x14ac:dyDescent="0.2">
      <c r="A801" s="6"/>
      <c r="B801" s="9"/>
      <c r="C801" s="10"/>
    </row>
    <row r="802" spans="1:3" x14ac:dyDescent="0.2">
      <c r="A802" s="6"/>
      <c r="B802" s="9"/>
      <c r="C802" s="10"/>
    </row>
    <row r="803" spans="1:3" x14ac:dyDescent="0.2">
      <c r="A803" s="6"/>
      <c r="B803" s="9"/>
      <c r="C803" s="10"/>
    </row>
    <row r="804" spans="1:3" x14ac:dyDescent="0.2">
      <c r="A804" s="6"/>
      <c r="B804" s="9"/>
      <c r="C804" s="10"/>
    </row>
    <row r="805" spans="1:3" x14ac:dyDescent="0.2">
      <c r="A805" s="6"/>
      <c r="B805" s="9"/>
      <c r="C805" s="10"/>
    </row>
    <row r="806" spans="1:3" x14ac:dyDescent="0.2">
      <c r="A806" s="6"/>
      <c r="B806" s="9"/>
      <c r="C806" s="10"/>
    </row>
    <row r="807" spans="1:3" x14ac:dyDescent="0.2">
      <c r="A807" s="6"/>
      <c r="B807" s="9"/>
      <c r="C807" s="10"/>
    </row>
    <row r="808" spans="1:3" x14ac:dyDescent="0.2">
      <c r="A808" s="6"/>
      <c r="B808" s="9"/>
      <c r="C808" s="10"/>
    </row>
    <row r="809" spans="1:3" x14ac:dyDescent="0.2">
      <c r="A809" s="6"/>
      <c r="B809" s="9"/>
      <c r="C809" s="10"/>
    </row>
    <row r="810" spans="1:3" x14ac:dyDescent="0.2">
      <c r="A810" s="6"/>
      <c r="B810" s="9"/>
      <c r="C810" s="10"/>
    </row>
    <row r="811" spans="1:3" x14ac:dyDescent="0.2">
      <c r="A811" s="6"/>
      <c r="B811" s="9"/>
      <c r="C811" s="10"/>
    </row>
    <row r="812" spans="1:3" x14ac:dyDescent="0.2">
      <c r="A812" s="6"/>
      <c r="B812" s="9"/>
      <c r="C812" s="10"/>
    </row>
    <row r="813" spans="1:3" x14ac:dyDescent="0.2">
      <c r="A813" s="6"/>
      <c r="B813" s="9"/>
      <c r="C813" s="10"/>
    </row>
    <row r="814" spans="1:3" x14ac:dyDescent="0.2">
      <c r="A814" s="6"/>
      <c r="B814" s="9"/>
      <c r="C814" s="10"/>
    </row>
    <row r="815" spans="1:3" x14ac:dyDescent="0.2">
      <c r="A815" s="6"/>
      <c r="B815" s="9"/>
      <c r="C815" s="10"/>
    </row>
    <row r="816" spans="1:3" x14ac:dyDescent="0.2">
      <c r="A816" s="6"/>
      <c r="B816" s="9"/>
      <c r="C816" s="10"/>
    </row>
    <row r="817" spans="1:3" x14ac:dyDescent="0.2">
      <c r="A817" s="6"/>
      <c r="B817" s="9"/>
      <c r="C817" s="10"/>
    </row>
    <row r="818" spans="1:3" x14ac:dyDescent="0.2">
      <c r="A818" s="6"/>
      <c r="B818" s="9"/>
      <c r="C818" s="10"/>
    </row>
    <row r="819" spans="1:3" x14ac:dyDescent="0.2">
      <c r="A819" s="6"/>
      <c r="B819" s="9"/>
      <c r="C819" s="10"/>
    </row>
    <row r="820" spans="1:3" x14ac:dyDescent="0.2">
      <c r="A820" s="6"/>
      <c r="B820" s="9"/>
      <c r="C820" s="10"/>
    </row>
    <row r="821" spans="1:3" x14ac:dyDescent="0.2">
      <c r="A821" s="6"/>
      <c r="B821" s="9"/>
      <c r="C821" s="10"/>
    </row>
    <row r="822" spans="1:3" x14ac:dyDescent="0.2">
      <c r="A822" s="6"/>
      <c r="B822" s="9"/>
      <c r="C822" s="10"/>
    </row>
    <row r="823" spans="1:3" x14ac:dyDescent="0.2">
      <c r="A823" s="6"/>
      <c r="B823" s="9"/>
      <c r="C823" s="10"/>
    </row>
    <row r="824" spans="1:3" x14ac:dyDescent="0.2">
      <c r="A824" s="6"/>
      <c r="B824" s="9"/>
      <c r="C824" s="10"/>
    </row>
    <row r="825" spans="1:3" x14ac:dyDescent="0.2">
      <c r="A825" s="6"/>
      <c r="B825" s="9"/>
      <c r="C825" s="10"/>
    </row>
    <row r="826" spans="1:3" x14ac:dyDescent="0.2">
      <c r="A826" s="6"/>
      <c r="B826" s="9"/>
      <c r="C826" s="10"/>
    </row>
    <row r="827" spans="1:3" x14ac:dyDescent="0.2">
      <c r="A827" s="6"/>
      <c r="B827" s="9"/>
      <c r="C827" s="10"/>
    </row>
    <row r="828" spans="1:3" x14ac:dyDescent="0.2">
      <c r="A828" s="6"/>
      <c r="B828" s="9"/>
      <c r="C828" s="10"/>
    </row>
    <row r="829" spans="1:3" x14ac:dyDescent="0.2">
      <c r="A829" s="6"/>
      <c r="B829" s="9"/>
      <c r="C829" s="10"/>
    </row>
    <row r="830" spans="1:3" x14ac:dyDescent="0.2">
      <c r="A830" s="6"/>
      <c r="B830" s="9"/>
      <c r="C830" s="10"/>
    </row>
    <row r="831" spans="1:3" x14ac:dyDescent="0.2">
      <c r="A831" s="6"/>
      <c r="B831" s="9"/>
      <c r="C831" s="10"/>
    </row>
    <row r="832" spans="1:3" x14ac:dyDescent="0.2">
      <c r="A832" s="6"/>
      <c r="B832" s="9"/>
      <c r="C832" s="10"/>
    </row>
    <row r="833" spans="1:3" x14ac:dyDescent="0.2">
      <c r="A833" s="6"/>
      <c r="B833" s="9"/>
      <c r="C833" s="10"/>
    </row>
    <row r="834" spans="1:3" x14ac:dyDescent="0.2">
      <c r="A834" s="6"/>
      <c r="B834" s="9"/>
      <c r="C834" s="10"/>
    </row>
    <row r="835" spans="1:3" x14ac:dyDescent="0.2">
      <c r="A835" s="6"/>
      <c r="B835" s="9"/>
      <c r="C835" s="10"/>
    </row>
    <row r="836" spans="1:3" x14ac:dyDescent="0.2">
      <c r="A836" s="6"/>
      <c r="B836" s="9"/>
      <c r="C836" s="10"/>
    </row>
    <row r="837" spans="1:3" x14ac:dyDescent="0.2">
      <c r="A837" s="6"/>
      <c r="B837" s="9"/>
      <c r="C837" s="10"/>
    </row>
    <row r="838" spans="1:3" x14ac:dyDescent="0.2">
      <c r="A838" s="6"/>
      <c r="B838" s="9"/>
      <c r="C838" s="10"/>
    </row>
    <row r="839" spans="1:3" x14ac:dyDescent="0.2">
      <c r="A839" s="6"/>
      <c r="B839" s="9"/>
      <c r="C839" s="10"/>
    </row>
    <row r="840" spans="1:3" x14ac:dyDescent="0.2">
      <c r="A840" s="6"/>
      <c r="B840" s="9"/>
      <c r="C840" s="10"/>
    </row>
    <row r="841" spans="1:3" x14ac:dyDescent="0.2">
      <c r="A841" s="6"/>
      <c r="B841" s="9"/>
      <c r="C841" s="10"/>
    </row>
    <row r="842" spans="1:3" x14ac:dyDescent="0.2">
      <c r="A842" s="6"/>
      <c r="B842" s="9"/>
      <c r="C842" s="10"/>
    </row>
    <row r="843" spans="1:3" x14ac:dyDescent="0.2">
      <c r="A843" s="6"/>
      <c r="B843" s="9"/>
      <c r="C843" s="10"/>
    </row>
    <row r="844" spans="1:3" x14ac:dyDescent="0.2">
      <c r="A844" s="6"/>
      <c r="B844" s="9"/>
      <c r="C844" s="10"/>
    </row>
    <row r="845" spans="1:3" x14ac:dyDescent="0.2">
      <c r="A845" s="6"/>
      <c r="B845" s="9"/>
      <c r="C845" s="10"/>
    </row>
    <row r="846" spans="1:3" x14ac:dyDescent="0.2">
      <c r="A846" s="6"/>
      <c r="B846" s="9"/>
      <c r="C846" s="10"/>
    </row>
    <row r="847" spans="1:3" x14ac:dyDescent="0.2">
      <c r="A847" s="6"/>
      <c r="B847" s="9"/>
      <c r="C847" s="10"/>
    </row>
    <row r="848" spans="1:3" x14ac:dyDescent="0.2">
      <c r="A848" s="6"/>
      <c r="B848" s="9"/>
      <c r="C848" s="10"/>
    </row>
    <row r="849" spans="1:3" x14ac:dyDescent="0.2">
      <c r="A849" s="6"/>
      <c r="B849" s="9"/>
      <c r="C849" s="10"/>
    </row>
    <row r="850" spans="1:3" x14ac:dyDescent="0.2">
      <c r="A850" s="6"/>
      <c r="B850" s="9"/>
      <c r="C850" s="10"/>
    </row>
    <row r="851" spans="1:3" x14ac:dyDescent="0.2">
      <c r="A851" s="6"/>
      <c r="B851" s="9"/>
      <c r="C851" s="10"/>
    </row>
    <row r="852" spans="1:3" x14ac:dyDescent="0.2">
      <c r="A852" s="6"/>
      <c r="B852" s="9"/>
      <c r="C852" s="10"/>
    </row>
    <row r="853" spans="1:3" x14ac:dyDescent="0.2">
      <c r="A853" s="6"/>
      <c r="B853" s="9"/>
      <c r="C853" s="10"/>
    </row>
    <row r="854" spans="1:3" x14ac:dyDescent="0.2">
      <c r="A854" s="6"/>
      <c r="B854" s="9"/>
      <c r="C854" s="10"/>
    </row>
    <row r="855" spans="1:3" x14ac:dyDescent="0.2">
      <c r="A855" s="6"/>
      <c r="B855" s="9"/>
      <c r="C855" s="10"/>
    </row>
    <row r="856" spans="1:3" x14ac:dyDescent="0.2">
      <c r="A856" s="6"/>
      <c r="B856" s="9"/>
      <c r="C856" s="10"/>
    </row>
    <row r="857" spans="1:3" x14ac:dyDescent="0.2">
      <c r="A857" s="6"/>
      <c r="B857" s="9"/>
      <c r="C857" s="10"/>
    </row>
    <row r="858" spans="1:3" x14ac:dyDescent="0.2">
      <c r="A858" s="6"/>
      <c r="B858" s="9"/>
      <c r="C858" s="10"/>
    </row>
    <row r="859" spans="1:3" x14ac:dyDescent="0.2">
      <c r="A859" s="6"/>
      <c r="B859" s="9"/>
      <c r="C859" s="10"/>
    </row>
    <row r="860" spans="1:3" x14ac:dyDescent="0.2">
      <c r="A860" s="6"/>
      <c r="B860" s="9"/>
      <c r="C860" s="10"/>
    </row>
    <row r="861" spans="1:3" x14ac:dyDescent="0.2">
      <c r="A861" s="6"/>
      <c r="B861" s="9"/>
      <c r="C861" s="10"/>
    </row>
    <row r="862" spans="1:3" x14ac:dyDescent="0.2">
      <c r="A862" s="6"/>
      <c r="B862" s="9"/>
      <c r="C862" s="10"/>
    </row>
    <row r="863" spans="1:3" x14ac:dyDescent="0.2">
      <c r="A863" s="6"/>
      <c r="B863" s="9"/>
      <c r="C863" s="10"/>
    </row>
    <row r="864" spans="1:3" x14ac:dyDescent="0.2">
      <c r="A864" s="6"/>
      <c r="B864" s="9"/>
      <c r="C864" s="10"/>
    </row>
    <row r="865" spans="1:3" x14ac:dyDescent="0.2">
      <c r="A865" s="6"/>
      <c r="B865" s="9"/>
      <c r="C865" s="10"/>
    </row>
    <row r="866" spans="1:3" x14ac:dyDescent="0.2">
      <c r="A866" s="6"/>
      <c r="B866" s="9"/>
      <c r="C866" s="10"/>
    </row>
    <row r="867" spans="1:3" x14ac:dyDescent="0.2">
      <c r="A867" s="6"/>
      <c r="B867" s="9"/>
      <c r="C867" s="10"/>
    </row>
    <row r="868" spans="1:3" x14ac:dyDescent="0.2">
      <c r="A868" s="6"/>
      <c r="B868" s="9"/>
      <c r="C868" s="10"/>
    </row>
    <row r="869" spans="1:3" x14ac:dyDescent="0.2">
      <c r="A869" s="6"/>
      <c r="B869" s="9"/>
      <c r="C869" s="10"/>
    </row>
    <row r="870" spans="1:3" x14ac:dyDescent="0.2">
      <c r="A870" s="6"/>
      <c r="B870" s="9"/>
      <c r="C870" s="10"/>
    </row>
    <row r="871" spans="1:3" x14ac:dyDescent="0.2">
      <c r="A871" s="6"/>
      <c r="B871" s="9"/>
      <c r="C871" s="10"/>
    </row>
    <row r="872" spans="1:3" x14ac:dyDescent="0.2">
      <c r="A872" s="6"/>
      <c r="B872" s="9"/>
      <c r="C872" s="10"/>
    </row>
    <row r="873" spans="1:3" x14ac:dyDescent="0.2">
      <c r="A873" s="6"/>
      <c r="B873" s="9"/>
      <c r="C873" s="10"/>
    </row>
    <row r="874" spans="1:3" x14ac:dyDescent="0.2">
      <c r="A874" s="6"/>
      <c r="B874" s="9"/>
      <c r="C874" s="10"/>
    </row>
    <row r="875" spans="1:3" x14ac:dyDescent="0.2">
      <c r="A875" s="6"/>
      <c r="B875" s="9"/>
      <c r="C875" s="10"/>
    </row>
    <row r="876" spans="1:3" x14ac:dyDescent="0.2">
      <c r="A876" s="6"/>
      <c r="B876" s="9"/>
      <c r="C876" s="10"/>
    </row>
    <row r="877" spans="1:3" x14ac:dyDescent="0.2">
      <c r="A877" s="6"/>
      <c r="B877" s="9"/>
      <c r="C877" s="10"/>
    </row>
    <row r="878" spans="1:3" x14ac:dyDescent="0.2">
      <c r="A878" s="6"/>
      <c r="B878" s="9"/>
      <c r="C878" s="10"/>
    </row>
    <row r="879" spans="1:3" x14ac:dyDescent="0.2">
      <c r="A879" s="6"/>
      <c r="B879" s="9"/>
      <c r="C879" s="10"/>
    </row>
    <row r="880" spans="1:3" x14ac:dyDescent="0.2">
      <c r="A880" s="6"/>
      <c r="B880" s="9"/>
      <c r="C880" s="10"/>
    </row>
    <row r="881" spans="1:3" x14ac:dyDescent="0.2">
      <c r="A881" s="6"/>
      <c r="B881" s="9"/>
      <c r="C881" s="10"/>
    </row>
    <row r="882" spans="1:3" x14ac:dyDescent="0.2">
      <c r="A882" s="6"/>
      <c r="B882" s="9"/>
      <c r="C882" s="10"/>
    </row>
    <row r="883" spans="1:3" x14ac:dyDescent="0.2">
      <c r="A883" s="6"/>
      <c r="B883" s="9"/>
      <c r="C883" s="10"/>
    </row>
    <row r="884" spans="1:3" x14ac:dyDescent="0.2">
      <c r="A884" s="6"/>
      <c r="B884" s="9"/>
      <c r="C884" s="10"/>
    </row>
    <row r="885" spans="1:3" x14ac:dyDescent="0.2">
      <c r="A885" s="6"/>
      <c r="B885" s="9"/>
      <c r="C885" s="10"/>
    </row>
    <row r="886" spans="1:3" x14ac:dyDescent="0.2">
      <c r="A886" s="6"/>
      <c r="B886" s="9"/>
      <c r="C886" s="10"/>
    </row>
    <row r="887" spans="1:3" x14ac:dyDescent="0.2">
      <c r="A887" s="6"/>
      <c r="B887" s="9"/>
      <c r="C887" s="10"/>
    </row>
    <row r="888" spans="1:3" x14ac:dyDescent="0.2">
      <c r="A888" s="6"/>
      <c r="B888" s="9"/>
      <c r="C888" s="10"/>
    </row>
    <row r="889" spans="1:3" x14ac:dyDescent="0.2">
      <c r="A889" s="6"/>
      <c r="B889" s="9"/>
      <c r="C889" s="10"/>
    </row>
    <row r="890" spans="1:3" x14ac:dyDescent="0.2">
      <c r="A890" s="6"/>
      <c r="B890" s="9"/>
      <c r="C890" s="10"/>
    </row>
    <row r="891" spans="1:3" x14ac:dyDescent="0.2">
      <c r="A891" s="6"/>
      <c r="B891" s="9"/>
      <c r="C891" s="10"/>
    </row>
    <row r="892" spans="1:3" x14ac:dyDescent="0.2">
      <c r="A892" s="6"/>
      <c r="B892" s="9"/>
      <c r="C892" s="10"/>
    </row>
    <row r="893" spans="1:3" x14ac:dyDescent="0.2">
      <c r="A893" s="6"/>
      <c r="B893" s="9"/>
      <c r="C893" s="10"/>
    </row>
    <row r="894" spans="1:3" x14ac:dyDescent="0.2">
      <c r="A894" s="6"/>
      <c r="B894" s="9"/>
      <c r="C894" s="10"/>
    </row>
    <row r="895" spans="1:3" x14ac:dyDescent="0.2">
      <c r="A895" s="6"/>
      <c r="B895" s="9"/>
      <c r="C895" s="10"/>
    </row>
    <row r="896" spans="1:3" x14ac:dyDescent="0.2">
      <c r="A896" s="6"/>
      <c r="B896" s="9"/>
      <c r="C896" s="10"/>
    </row>
    <row r="897" spans="1:3" x14ac:dyDescent="0.2">
      <c r="A897" s="6"/>
      <c r="B897" s="9"/>
      <c r="C897" s="10"/>
    </row>
    <row r="898" spans="1:3" x14ac:dyDescent="0.2">
      <c r="A898" s="6"/>
      <c r="B898" s="9"/>
      <c r="C898" s="10"/>
    </row>
    <row r="899" spans="1:3" x14ac:dyDescent="0.2">
      <c r="A899" s="6"/>
      <c r="B899" s="9"/>
      <c r="C899" s="10"/>
    </row>
    <row r="900" spans="1:3" x14ac:dyDescent="0.2">
      <c r="A900" s="6"/>
      <c r="B900" s="9"/>
      <c r="C900" s="10"/>
    </row>
    <row r="901" spans="1:3" x14ac:dyDescent="0.2">
      <c r="A901" s="6"/>
      <c r="B901" s="9"/>
      <c r="C901" s="10"/>
    </row>
    <row r="902" spans="1:3" x14ac:dyDescent="0.2">
      <c r="A902" s="6"/>
      <c r="B902" s="9"/>
      <c r="C902" s="10"/>
    </row>
    <row r="903" spans="1:3" x14ac:dyDescent="0.2">
      <c r="A903" s="6"/>
      <c r="B903" s="9"/>
      <c r="C903" s="10"/>
    </row>
    <row r="904" spans="1:3" x14ac:dyDescent="0.2">
      <c r="A904" s="6"/>
      <c r="B904" s="9"/>
      <c r="C904" s="10"/>
    </row>
    <row r="905" spans="1:3" x14ac:dyDescent="0.2">
      <c r="A905" s="6"/>
      <c r="B905" s="9"/>
      <c r="C905" s="10"/>
    </row>
    <row r="906" spans="1:3" x14ac:dyDescent="0.2">
      <c r="A906" s="6"/>
      <c r="B906" s="9"/>
      <c r="C906" s="10"/>
    </row>
    <row r="907" spans="1:3" x14ac:dyDescent="0.2">
      <c r="A907" s="6"/>
      <c r="B907" s="9"/>
      <c r="C907" s="10"/>
    </row>
    <row r="908" spans="1:3" x14ac:dyDescent="0.2">
      <c r="A908" s="6"/>
      <c r="B908" s="9"/>
      <c r="C908" s="10"/>
    </row>
    <row r="909" spans="1:3" x14ac:dyDescent="0.2">
      <c r="A909" s="6"/>
      <c r="B909" s="9"/>
      <c r="C909" s="10"/>
    </row>
    <row r="910" spans="1:3" x14ac:dyDescent="0.2">
      <c r="A910" s="6"/>
      <c r="B910" s="9"/>
      <c r="C910" s="10"/>
    </row>
    <row r="911" spans="1:3" x14ac:dyDescent="0.2">
      <c r="A911" s="6"/>
      <c r="B911" s="9"/>
      <c r="C911" s="10"/>
    </row>
    <row r="912" spans="1:3" x14ac:dyDescent="0.2">
      <c r="A912" s="6"/>
      <c r="B912" s="9"/>
      <c r="C912" s="10"/>
    </row>
    <row r="913" spans="1:3" x14ac:dyDescent="0.2">
      <c r="A913" s="6"/>
      <c r="B913" s="9"/>
      <c r="C913" s="10"/>
    </row>
    <row r="914" spans="1:3" x14ac:dyDescent="0.2">
      <c r="A914" s="6"/>
      <c r="B914" s="9"/>
      <c r="C914" s="10"/>
    </row>
    <row r="915" spans="1:3" x14ac:dyDescent="0.2">
      <c r="A915" s="6"/>
      <c r="B915" s="9"/>
      <c r="C915" s="10"/>
    </row>
    <row r="916" spans="1:3" x14ac:dyDescent="0.2">
      <c r="A916" s="6"/>
      <c r="B916" s="9"/>
      <c r="C916" s="10"/>
    </row>
    <row r="917" spans="1:3" x14ac:dyDescent="0.2">
      <c r="A917" s="6"/>
      <c r="B917" s="9"/>
      <c r="C917" s="10"/>
    </row>
    <row r="918" spans="1:3" x14ac:dyDescent="0.2">
      <c r="A918" s="6"/>
      <c r="B918" s="9"/>
      <c r="C918" s="10"/>
    </row>
    <row r="919" spans="1:3" x14ac:dyDescent="0.2">
      <c r="A919" s="6"/>
      <c r="B919" s="9"/>
      <c r="C919" s="10"/>
    </row>
    <row r="920" spans="1:3" x14ac:dyDescent="0.2">
      <c r="A920" s="6"/>
      <c r="B920" s="9"/>
      <c r="C920" s="10"/>
    </row>
    <row r="921" spans="1:3" x14ac:dyDescent="0.2">
      <c r="A921" s="6"/>
      <c r="B921" s="9"/>
      <c r="C921" s="10"/>
    </row>
    <row r="922" spans="1:3" x14ac:dyDescent="0.2">
      <c r="A922" s="6"/>
      <c r="B922" s="9"/>
      <c r="C922" s="10"/>
    </row>
    <row r="923" spans="1:3" x14ac:dyDescent="0.2">
      <c r="A923" s="6"/>
      <c r="B923" s="9"/>
      <c r="C923" s="10"/>
    </row>
    <row r="924" spans="1:3" x14ac:dyDescent="0.2">
      <c r="A924" s="6"/>
      <c r="B924" s="9"/>
      <c r="C924" s="10"/>
    </row>
    <row r="925" spans="1:3" x14ac:dyDescent="0.2">
      <c r="A925" s="6"/>
      <c r="B925" s="9"/>
      <c r="C925" s="10"/>
    </row>
    <row r="926" spans="1:3" x14ac:dyDescent="0.2">
      <c r="A926" s="6"/>
      <c r="B926" s="9"/>
      <c r="C926" s="10"/>
    </row>
    <row r="927" spans="1:3" x14ac:dyDescent="0.2">
      <c r="A927" s="6"/>
      <c r="B927" s="9"/>
      <c r="C927" s="10"/>
    </row>
    <row r="928" spans="1:3" x14ac:dyDescent="0.2">
      <c r="A928" s="6"/>
      <c r="B928" s="9"/>
      <c r="C928" s="10"/>
    </row>
    <row r="929" spans="1:3" x14ac:dyDescent="0.2">
      <c r="A929" s="6"/>
      <c r="B929" s="9"/>
      <c r="C929" s="10"/>
    </row>
    <row r="930" spans="1:3" x14ac:dyDescent="0.2">
      <c r="A930" s="6"/>
      <c r="B930" s="9"/>
      <c r="C930" s="10"/>
    </row>
    <row r="931" spans="1:3" x14ac:dyDescent="0.2">
      <c r="A931" s="6"/>
      <c r="B931" s="9"/>
      <c r="C931" s="10"/>
    </row>
    <row r="932" spans="1:3" x14ac:dyDescent="0.2">
      <c r="A932" s="6"/>
      <c r="B932" s="9"/>
      <c r="C932" s="10"/>
    </row>
    <row r="933" spans="1:3" x14ac:dyDescent="0.2">
      <c r="A933" s="6"/>
      <c r="B933" s="9"/>
      <c r="C933" s="10"/>
    </row>
    <row r="934" spans="1:3" x14ac:dyDescent="0.2">
      <c r="A934" s="6"/>
      <c r="B934" s="9"/>
      <c r="C934" s="10"/>
    </row>
    <row r="935" spans="1:3" x14ac:dyDescent="0.2">
      <c r="A935" s="6"/>
      <c r="B935" s="9"/>
      <c r="C935" s="10"/>
    </row>
    <row r="936" spans="1:3" x14ac:dyDescent="0.2">
      <c r="A936" s="6"/>
      <c r="B936" s="9"/>
      <c r="C936" s="10"/>
    </row>
    <row r="937" spans="1:3" x14ac:dyDescent="0.2">
      <c r="A937" s="6"/>
      <c r="B937" s="9"/>
      <c r="C937" s="10"/>
    </row>
    <row r="938" spans="1:3" x14ac:dyDescent="0.2">
      <c r="A938" s="6"/>
      <c r="B938" s="9"/>
      <c r="C938" s="10"/>
    </row>
    <row r="939" spans="1:3" x14ac:dyDescent="0.2">
      <c r="A939" s="6"/>
      <c r="B939" s="9"/>
      <c r="C939" s="10"/>
    </row>
    <row r="940" spans="1:3" x14ac:dyDescent="0.2">
      <c r="A940" s="6"/>
      <c r="B940" s="9"/>
      <c r="C940" s="10"/>
    </row>
    <row r="941" spans="1:3" x14ac:dyDescent="0.2">
      <c r="A941" s="6"/>
      <c r="B941" s="9"/>
      <c r="C941" s="10"/>
    </row>
    <row r="942" spans="1:3" x14ac:dyDescent="0.2">
      <c r="A942" s="6"/>
      <c r="B942" s="9"/>
      <c r="C942" s="10"/>
    </row>
    <row r="943" spans="1:3" x14ac:dyDescent="0.2">
      <c r="A943" s="6"/>
      <c r="B943" s="9"/>
      <c r="C943" s="10"/>
    </row>
    <row r="944" spans="1:3" x14ac:dyDescent="0.2">
      <c r="A944" s="6"/>
      <c r="B944" s="9"/>
      <c r="C944" s="10"/>
    </row>
    <row r="945" spans="1:3" x14ac:dyDescent="0.2">
      <c r="A945" s="6"/>
      <c r="B945" s="9"/>
      <c r="C945" s="10"/>
    </row>
    <row r="946" spans="1:3" x14ac:dyDescent="0.2">
      <c r="A946" s="6"/>
      <c r="B946" s="9"/>
      <c r="C946" s="10"/>
    </row>
    <row r="947" spans="1:3" x14ac:dyDescent="0.2">
      <c r="A947" s="6"/>
      <c r="B947" s="9"/>
      <c r="C947" s="10"/>
    </row>
    <row r="948" spans="1:3" x14ac:dyDescent="0.2">
      <c r="A948" s="6"/>
      <c r="B948" s="9"/>
      <c r="C948" s="10"/>
    </row>
    <row r="949" spans="1:3" x14ac:dyDescent="0.2">
      <c r="A949" s="6"/>
      <c r="B949" s="9"/>
      <c r="C949" s="10"/>
    </row>
    <row r="950" spans="1:3" x14ac:dyDescent="0.2">
      <c r="A950" s="6"/>
      <c r="B950" s="9"/>
      <c r="C950" s="10"/>
    </row>
    <row r="951" spans="1:3" x14ac:dyDescent="0.2">
      <c r="A951" s="6"/>
      <c r="B951" s="9"/>
      <c r="C951" s="10"/>
    </row>
    <row r="952" spans="1:3" x14ac:dyDescent="0.2">
      <c r="A952" s="6"/>
      <c r="B952" s="9"/>
      <c r="C952" s="10"/>
    </row>
    <row r="953" spans="1:3" x14ac:dyDescent="0.2">
      <c r="A953" s="6"/>
      <c r="B953" s="9"/>
      <c r="C953" s="10"/>
    </row>
    <row r="954" spans="1:3" x14ac:dyDescent="0.2">
      <c r="A954" s="6"/>
      <c r="B954" s="9"/>
      <c r="C954" s="10"/>
    </row>
    <row r="955" spans="1:3" x14ac:dyDescent="0.2">
      <c r="A955" s="6"/>
      <c r="B955" s="9"/>
      <c r="C955" s="10"/>
    </row>
    <row r="956" spans="1:3" x14ac:dyDescent="0.2">
      <c r="A956" s="6"/>
      <c r="B956" s="9"/>
      <c r="C956" s="10"/>
    </row>
    <row r="957" spans="1:3" x14ac:dyDescent="0.2">
      <c r="A957" s="6"/>
      <c r="B957" s="9"/>
      <c r="C957" s="10"/>
    </row>
    <row r="958" spans="1:3" x14ac:dyDescent="0.2">
      <c r="A958" s="6"/>
      <c r="B958" s="9"/>
      <c r="C958" s="10"/>
    </row>
    <row r="959" spans="1:3" x14ac:dyDescent="0.2">
      <c r="A959" s="6"/>
      <c r="B959" s="9"/>
      <c r="C959" s="10"/>
    </row>
    <row r="960" spans="1:3" x14ac:dyDescent="0.2">
      <c r="A960" s="6"/>
      <c r="B960" s="9"/>
      <c r="C960" s="10"/>
    </row>
    <row r="961" spans="1:3" x14ac:dyDescent="0.2">
      <c r="A961" s="6"/>
      <c r="B961" s="9"/>
      <c r="C961" s="10"/>
    </row>
    <row r="962" spans="1:3" x14ac:dyDescent="0.2">
      <c r="A962" s="6"/>
      <c r="B962" s="9"/>
      <c r="C962" s="10"/>
    </row>
    <row r="963" spans="1:3" x14ac:dyDescent="0.2">
      <c r="A963" s="6"/>
      <c r="B963" s="9"/>
      <c r="C963" s="10"/>
    </row>
    <row r="964" spans="1:3" x14ac:dyDescent="0.2">
      <c r="A964" s="6"/>
      <c r="B964" s="9"/>
      <c r="C964" s="10"/>
    </row>
    <row r="965" spans="1:3" x14ac:dyDescent="0.2">
      <c r="A965" s="6"/>
      <c r="B965" s="9"/>
      <c r="C965" s="10"/>
    </row>
    <row r="966" spans="1:3" x14ac:dyDescent="0.2">
      <c r="A966" s="6"/>
      <c r="B966" s="9"/>
      <c r="C966" s="10"/>
    </row>
    <row r="967" spans="1:3" x14ac:dyDescent="0.2">
      <c r="A967" s="6"/>
      <c r="B967" s="9"/>
      <c r="C967" s="10"/>
    </row>
    <row r="968" spans="1:3" x14ac:dyDescent="0.2">
      <c r="A968" s="6"/>
      <c r="B968" s="9"/>
      <c r="C968" s="10"/>
    </row>
    <row r="969" spans="1:3" x14ac:dyDescent="0.2">
      <c r="A969" s="6"/>
      <c r="B969" s="9"/>
      <c r="C969" s="10"/>
    </row>
    <row r="970" spans="1:3" x14ac:dyDescent="0.2">
      <c r="A970" s="6"/>
      <c r="B970" s="9"/>
      <c r="C970" s="10"/>
    </row>
    <row r="971" spans="1:3" x14ac:dyDescent="0.2">
      <c r="A971" s="6"/>
      <c r="B971" s="9"/>
      <c r="C971" s="10"/>
    </row>
    <row r="972" spans="1:3" x14ac:dyDescent="0.2">
      <c r="A972" s="6"/>
      <c r="B972" s="9"/>
      <c r="C972" s="10"/>
    </row>
    <row r="973" spans="1:3" x14ac:dyDescent="0.2">
      <c r="A973" s="6"/>
      <c r="B973" s="9"/>
      <c r="C973" s="10"/>
    </row>
    <row r="974" spans="1:3" x14ac:dyDescent="0.2">
      <c r="A974" s="6"/>
      <c r="B974" s="9"/>
      <c r="C974" s="10"/>
    </row>
    <row r="975" spans="1:3" x14ac:dyDescent="0.2">
      <c r="A975" s="6"/>
      <c r="B975" s="9"/>
      <c r="C975" s="10"/>
    </row>
    <row r="976" spans="1:3" x14ac:dyDescent="0.2">
      <c r="A976" s="6"/>
      <c r="B976" s="9"/>
      <c r="C976" s="10"/>
    </row>
    <row r="977" spans="1:3" x14ac:dyDescent="0.2">
      <c r="A977" s="6"/>
      <c r="B977" s="9"/>
      <c r="C977" s="10"/>
    </row>
    <row r="978" spans="1:3" x14ac:dyDescent="0.2">
      <c r="A978" s="6"/>
      <c r="B978" s="9"/>
      <c r="C978" s="10"/>
    </row>
    <row r="979" spans="1:3" x14ac:dyDescent="0.2">
      <c r="A979" s="6"/>
      <c r="B979" s="9"/>
      <c r="C979" s="10"/>
    </row>
    <row r="980" spans="1:3" x14ac:dyDescent="0.2">
      <c r="A980" s="6"/>
      <c r="B980" s="9"/>
      <c r="C980" s="10"/>
    </row>
    <row r="981" spans="1:3" x14ac:dyDescent="0.2">
      <c r="A981" s="6"/>
      <c r="B981" s="9"/>
      <c r="C981" s="10"/>
    </row>
    <row r="982" spans="1:3" x14ac:dyDescent="0.2">
      <c r="A982" s="6"/>
      <c r="B982" s="9"/>
      <c r="C982" s="10"/>
    </row>
    <row r="983" spans="1:3" x14ac:dyDescent="0.2">
      <c r="A983" s="6"/>
      <c r="B983" s="9"/>
      <c r="C983" s="10"/>
    </row>
    <row r="984" spans="1:3" x14ac:dyDescent="0.2">
      <c r="A984" s="6"/>
      <c r="B984" s="9"/>
      <c r="C984" s="10"/>
    </row>
    <row r="985" spans="1:3" x14ac:dyDescent="0.2">
      <c r="A985" s="6"/>
      <c r="B985" s="9"/>
      <c r="C985" s="10"/>
    </row>
    <row r="986" spans="1:3" x14ac:dyDescent="0.2">
      <c r="A986" s="6"/>
      <c r="B986" s="9"/>
      <c r="C986" s="10"/>
    </row>
    <row r="987" spans="1:3" x14ac:dyDescent="0.2">
      <c r="A987" s="6"/>
      <c r="B987" s="9"/>
      <c r="C987" s="10"/>
    </row>
    <row r="988" spans="1:3" x14ac:dyDescent="0.2">
      <c r="A988" s="6"/>
      <c r="B988" s="9"/>
      <c r="C988" s="10"/>
    </row>
    <row r="989" spans="1:3" x14ac:dyDescent="0.2">
      <c r="A989" s="6"/>
      <c r="B989" s="9"/>
      <c r="C989" s="10"/>
    </row>
    <row r="990" spans="1:3" x14ac:dyDescent="0.2">
      <c r="A990" s="6"/>
      <c r="B990" s="9"/>
      <c r="C990" s="10"/>
    </row>
    <row r="991" spans="1:3" x14ac:dyDescent="0.2">
      <c r="A991" s="6"/>
      <c r="B991" s="9"/>
      <c r="C991" s="10"/>
    </row>
    <row r="992" spans="1:3" x14ac:dyDescent="0.2">
      <c r="A992" s="6"/>
      <c r="B992" s="9"/>
      <c r="C992" s="10"/>
    </row>
    <row r="993" spans="1:3" x14ac:dyDescent="0.2">
      <c r="A993" s="6"/>
      <c r="B993" s="9"/>
      <c r="C993" s="10"/>
    </row>
    <row r="994" spans="1:3" x14ac:dyDescent="0.2">
      <c r="A994" s="6"/>
      <c r="B994" s="9"/>
      <c r="C994" s="10"/>
    </row>
    <row r="995" spans="1:3" x14ac:dyDescent="0.2">
      <c r="A995" s="6"/>
      <c r="B995" s="9"/>
      <c r="C995" s="10"/>
    </row>
    <row r="996" spans="1:3" x14ac:dyDescent="0.2">
      <c r="A996" s="6"/>
      <c r="B996" s="9"/>
      <c r="C996" s="10"/>
    </row>
    <row r="997" spans="1:3" x14ac:dyDescent="0.2">
      <c r="A997" s="6"/>
      <c r="B997" s="9"/>
      <c r="C997" s="10"/>
    </row>
    <row r="998" spans="1:3" x14ac:dyDescent="0.2">
      <c r="A998" s="6"/>
      <c r="B998" s="9"/>
      <c r="C998" s="10"/>
    </row>
    <row r="999" spans="1:3" x14ac:dyDescent="0.2">
      <c r="A999" s="6"/>
      <c r="B999" s="9"/>
      <c r="C999" s="10"/>
    </row>
    <row r="1000" spans="1:3" x14ac:dyDescent="0.2">
      <c r="A1000" s="6"/>
      <c r="B1000" s="9"/>
      <c r="C1000" s="10"/>
    </row>
    <row r="1001" spans="1:3" x14ac:dyDescent="0.2">
      <c r="A1001" s="6"/>
      <c r="B1001" s="9"/>
      <c r="C1001" s="10"/>
    </row>
    <row r="1002" spans="1:3" x14ac:dyDescent="0.2">
      <c r="A1002" s="6"/>
      <c r="B1002" s="9"/>
      <c r="C1002" s="10"/>
    </row>
    <row r="1003" spans="1:3" x14ac:dyDescent="0.2">
      <c r="A1003" s="6"/>
      <c r="B1003" s="9"/>
      <c r="C1003" s="10"/>
    </row>
    <row r="1004" spans="1:3" x14ac:dyDescent="0.2">
      <c r="A1004" s="6"/>
      <c r="B1004" s="9"/>
      <c r="C1004" s="10"/>
    </row>
    <row r="1005" spans="1:3" x14ac:dyDescent="0.2">
      <c r="A1005" s="6"/>
      <c r="B1005" s="9"/>
      <c r="C1005" s="10"/>
    </row>
    <row r="1006" spans="1:3" x14ac:dyDescent="0.2">
      <c r="A1006" s="6"/>
      <c r="B1006" s="9"/>
      <c r="C1006" s="10"/>
    </row>
    <row r="1007" spans="1:3" x14ac:dyDescent="0.2">
      <c r="A1007" s="6"/>
      <c r="B1007" s="9"/>
      <c r="C1007" s="10"/>
    </row>
    <row r="1008" spans="1:3" x14ac:dyDescent="0.2">
      <c r="A1008" s="6"/>
      <c r="B1008" s="9"/>
      <c r="C1008" s="10"/>
    </row>
    <row r="1009" spans="1:3" x14ac:dyDescent="0.2">
      <c r="A1009" s="6"/>
      <c r="B1009" s="9"/>
      <c r="C1009" s="10"/>
    </row>
    <row r="1010" spans="1:3" x14ac:dyDescent="0.2">
      <c r="A1010" s="6"/>
      <c r="B1010" s="9"/>
      <c r="C1010" s="10"/>
    </row>
    <row r="1011" spans="1:3" x14ac:dyDescent="0.2">
      <c r="A1011" s="6"/>
      <c r="B1011" s="9"/>
      <c r="C1011" s="10"/>
    </row>
    <row r="1012" spans="1:3" x14ac:dyDescent="0.2">
      <c r="A1012" s="6"/>
      <c r="B1012" s="9"/>
      <c r="C1012" s="10"/>
    </row>
    <row r="1013" spans="1:3" x14ac:dyDescent="0.2">
      <c r="A1013" s="6"/>
      <c r="B1013" s="9"/>
      <c r="C1013" s="10"/>
    </row>
    <row r="1014" spans="1:3" x14ac:dyDescent="0.2">
      <c r="A1014" s="6"/>
      <c r="B1014" s="9"/>
      <c r="C1014" s="10"/>
    </row>
    <row r="1015" spans="1:3" x14ac:dyDescent="0.2">
      <c r="A1015" s="6"/>
      <c r="B1015" s="9"/>
      <c r="C1015" s="10"/>
    </row>
    <row r="1016" spans="1:3" x14ac:dyDescent="0.2">
      <c r="A1016" s="6"/>
      <c r="B1016" s="9"/>
      <c r="C1016" s="10"/>
    </row>
    <row r="1017" spans="1:3" x14ac:dyDescent="0.2">
      <c r="A1017" s="6"/>
      <c r="B1017" s="9"/>
      <c r="C1017" s="10"/>
    </row>
    <row r="1018" spans="1:3" x14ac:dyDescent="0.2">
      <c r="A1018" s="6"/>
      <c r="B1018" s="9"/>
      <c r="C1018" s="10"/>
    </row>
    <row r="1019" spans="1:3" x14ac:dyDescent="0.2">
      <c r="A1019" s="6"/>
      <c r="B1019" s="9"/>
      <c r="C1019" s="10"/>
    </row>
    <row r="1020" spans="1:3" x14ac:dyDescent="0.2">
      <c r="A1020" s="6"/>
      <c r="B1020" s="9"/>
      <c r="C1020" s="10"/>
    </row>
    <row r="1021" spans="1:3" x14ac:dyDescent="0.2">
      <c r="A1021" s="6"/>
      <c r="B1021" s="9"/>
      <c r="C1021" s="10"/>
    </row>
    <row r="1022" spans="1:3" x14ac:dyDescent="0.2">
      <c r="A1022" s="6"/>
      <c r="B1022" s="9"/>
      <c r="C1022" s="10"/>
    </row>
    <row r="1023" spans="1:3" x14ac:dyDescent="0.2">
      <c r="A1023" s="6"/>
      <c r="B1023" s="9"/>
      <c r="C1023" s="10"/>
    </row>
    <row r="1024" spans="1:3" x14ac:dyDescent="0.2">
      <c r="A1024" s="6"/>
      <c r="B1024" s="9"/>
      <c r="C1024" s="10"/>
    </row>
    <row r="1025" spans="1:3" x14ac:dyDescent="0.2">
      <c r="A1025" s="6"/>
      <c r="B1025" s="9"/>
      <c r="C1025" s="10"/>
    </row>
    <row r="1026" spans="1:3" x14ac:dyDescent="0.2">
      <c r="A1026" s="6"/>
      <c r="B1026" s="9"/>
      <c r="C1026" s="10"/>
    </row>
    <row r="1027" spans="1:3" x14ac:dyDescent="0.2">
      <c r="A1027" s="6"/>
      <c r="B1027" s="9"/>
      <c r="C1027" s="10"/>
    </row>
    <row r="1028" spans="1:3" x14ac:dyDescent="0.2">
      <c r="A1028" s="6"/>
      <c r="B1028" s="9"/>
      <c r="C1028" s="10"/>
    </row>
    <row r="1029" spans="1:3" x14ac:dyDescent="0.2">
      <c r="A1029" s="6"/>
      <c r="B1029" s="9"/>
      <c r="C1029" s="10"/>
    </row>
    <row r="1030" spans="1:3" x14ac:dyDescent="0.2">
      <c r="A1030" s="6"/>
      <c r="B1030" s="9"/>
      <c r="C1030" s="10"/>
    </row>
    <row r="1031" spans="1:3" x14ac:dyDescent="0.2">
      <c r="A1031" s="6"/>
      <c r="B1031" s="9"/>
      <c r="C1031" s="10"/>
    </row>
    <row r="1032" spans="1:3" x14ac:dyDescent="0.2">
      <c r="A1032" s="6"/>
      <c r="B1032" s="9"/>
      <c r="C1032" s="10"/>
    </row>
    <row r="1033" spans="1:3" x14ac:dyDescent="0.2">
      <c r="A1033" s="6"/>
      <c r="B1033" s="9"/>
      <c r="C1033" s="10"/>
    </row>
    <row r="1034" spans="1:3" x14ac:dyDescent="0.2">
      <c r="A1034" s="6"/>
      <c r="B1034" s="9"/>
      <c r="C1034" s="10"/>
    </row>
    <row r="1035" spans="1:3" x14ac:dyDescent="0.2">
      <c r="A1035" s="6"/>
      <c r="B1035" s="9"/>
      <c r="C1035" s="10"/>
    </row>
    <row r="1036" spans="1:3" x14ac:dyDescent="0.2">
      <c r="A1036" s="6"/>
      <c r="B1036" s="9"/>
      <c r="C1036" s="10"/>
    </row>
    <row r="1037" spans="1:3" x14ac:dyDescent="0.2">
      <c r="A1037" s="6"/>
      <c r="B1037" s="9"/>
      <c r="C1037" s="10"/>
    </row>
    <row r="1038" spans="1:3" x14ac:dyDescent="0.2">
      <c r="A1038" s="6"/>
      <c r="B1038" s="9"/>
      <c r="C1038" s="10"/>
    </row>
    <row r="1039" spans="1:3" x14ac:dyDescent="0.2">
      <c r="A1039" s="6"/>
      <c r="B1039" s="9"/>
      <c r="C1039" s="10"/>
    </row>
    <row r="1040" spans="1:3" x14ac:dyDescent="0.2">
      <c r="A1040" s="6"/>
      <c r="B1040" s="9"/>
      <c r="C1040" s="10"/>
    </row>
    <row r="1041" spans="1:3" x14ac:dyDescent="0.2">
      <c r="A1041" s="6"/>
      <c r="B1041" s="9"/>
      <c r="C1041" s="10"/>
    </row>
    <row r="1042" spans="1:3" x14ac:dyDescent="0.2">
      <c r="A1042" s="6"/>
      <c r="B1042" s="9"/>
      <c r="C1042" s="10"/>
    </row>
    <row r="1043" spans="1:3" x14ac:dyDescent="0.2">
      <c r="A1043" s="6"/>
      <c r="B1043" s="9"/>
      <c r="C1043" s="10"/>
    </row>
    <row r="1044" spans="1:3" x14ac:dyDescent="0.2">
      <c r="A1044" s="6"/>
      <c r="B1044" s="9"/>
      <c r="C1044" s="10"/>
    </row>
    <row r="1045" spans="1:3" x14ac:dyDescent="0.2">
      <c r="A1045" s="6"/>
      <c r="B1045" s="9"/>
      <c r="C1045" s="10"/>
    </row>
    <row r="1046" spans="1:3" x14ac:dyDescent="0.2">
      <c r="A1046" s="6"/>
      <c r="B1046" s="9"/>
      <c r="C1046" s="10"/>
    </row>
    <row r="1047" spans="1:3" x14ac:dyDescent="0.2">
      <c r="A1047" s="6"/>
      <c r="B1047" s="9"/>
      <c r="C1047" s="10"/>
    </row>
    <row r="1048" spans="1:3" x14ac:dyDescent="0.2">
      <c r="A1048" s="6"/>
      <c r="B1048" s="9"/>
      <c r="C1048" s="10"/>
    </row>
    <row r="1049" spans="1:3" x14ac:dyDescent="0.2">
      <c r="A1049" s="6"/>
      <c r="B1049" s="9"/>
      <c r="C1049" s="10"/>
    </row>
    <row r="1050" spans="1:3" x14ac:dyDescent="0.2">
      <c r="A1050" s="6"/>
      <c r="B1050" s="9"/>
      <c r="C1050" s="10"/>
    </row>
    <row r="1051" spans="1:3" x14ac:dyDescent="0.2">
      <c r="A1051" s="6"/>
      <c r="B1051" s="9"/>
      <c r="C1051" s="10"/>
    </row>
    <row r="1052" spans="1:3" x14ac:dyDescent="0.2">
      <c r="A1052" s="6"/>
      <c r="B1052" s="9"/>
      <c r="C1052" s="10"/>
    </row>
    <row r="1053" spans="1:3" x14ac:dyDescent="0.2">
      <c r="A1053" s="6"/>
      <c r="B1053" s="9"/>
      <c r="C1053" s="10"/>
    </row>
    <row r="1054" spans="1:3" x14ac:dyDescent="0.2">
      <c r="A1054" s="6"/>
      <c r="B1054" s="9"/>
      <c r="C1054" s="10"/>
    </row>
    <row r="1055" spans="1:3" x14ac:dyDescent="0.2">
      <c r="A1055" s="6"/>
      <c r="B1055" s="9"/>
      <c r="C1055" s="10"/>
    </row>
    <row r="1056" spans="1:3" x14ac:dyDescent="0.2">
      <c r="A1056" s="6"/>
      <c r="B1056" s="9"/>
      <c r="C1056" s="10"/>
    </row>
    <row r="1057" spans="1:3" x14ac:dyDescent="0.2">
      <c r="A1057" s="6"/>
      <c r="B1057" s="9"/>
      <c r="C1057" s="10"/>
    </row>
    <row r="1058" spans="1:3" x14ac:dyDescent="0.2">
      <c r="A1058" s="6"/>
      <c r="B1058" s="9"/>
      <c r="C1058" s="10"/>
    </row>
    <row r="1059" spans="1:3" x14ac:dyDescent="0.2">
      <c r="A1059" s="6"/>
      <c r="B1059" s="9"/>
      <c r="C1059" s="10"/>
    </row>
    <row r="1060" spans="1:3" x14ac:dyDescent="0.2">
      <c r="A1060" s="6"/>
      <c r="B1060" s="9"/>
      <c r="C1060" s="10"/>
    </row>
    <row r="1061" spans="1:3" x14ac:dyDescent="0.2">
      <c r="A1061" s="6"/>
      <c r="B1061" s="9"/>
      <c r="C1061" s="10"/>
    </row>
    <row r="1062" spans="1:3" x14ac:dyDescent="0.2">
      <c r="A1062" s="6"/>
      <c r="B1062" s="9"/>
      <c r="C1062" s="10"/>
    </row>
    <row r="1063" spans="1:3" x14ac:dyDescent="0.2">
      <c r="A1063" s="6"/>
      <c r="B1063" s="9"/>
      <c r="C1063" s="10"/>
    </row>
    <row r="1064" spans="1:3" x14ac:dyDescent="0.2">
      <c r="A1064" s="6"/>
      <c r="B1064" s="9"/>
      <c r="C1064" s="10"/>
    </row>
    <row r="1065" spans="1:3" x14ac:dyDescent="0.2">
      <c r="A1065" s="6"/>
      <c r="B1065" s="9"/>
      <c r="C1065" s="10"/>
    </row>
    <row r="1066" spans="1:3" x14ac:dyDescent="0.2">
      <c r="A1066" s="6"/>
      <c r="B1066" s="9"/>
      <c r="C1066" s="10"/>
    </row>
    <row r="1067" spans="1:3" x14ac:dyDescent="0.2">
      <c r="A1067" s="6"/>
      <c r="B1067" s="9"/>
      <c r="C1067" s="10"/>
    </row>
    <row r="1068" spans="1:3" x14ac:dyDescent="0.2">
      <c r="A1068" s="6"/>
      <c r="B1068" s="9"/>
      <c r="C1068" s="10"/>
    </row>
    <row r="1069" spans="1:3" x14ac:dyDescent="0.2">
      <c r="A1069" s="6"/>
      <c r="B1069" s="9"/>
      <c r="C1069" s="10"/>
    </row>
    <row r="1070" spans="1:3" x14ac:dyDescent="0.2">
      <c r="A1070" s="6"/>
      <c r="B1070" s="9"/>
      <c r="C1070" s="10"/>
    </row>
    <row r="1071" spans="1:3" x14ac:dyDescent="0.2">
      <c r="A1071" s="6"/>
      <c r="B1071" s="9"/>
      <c r="C1071" s="10"/>
    </row>
    <row r="1072" spans="1:3" x14ac:dyDescent="0.2">
      <c r="A1072" s="6"/>
      <c r="B1072" s="9"/>
      <c r="C1072" s="10"/>
    </row>
    <row r="1073" spans="1:3" x14ac:dyDescent="0.2">
      <c r="A1073" s="6"/>
      <c r="B1073" s="9"/>
      <c r="C1073" s="10"/>
    </row>
    <row r="1074" spans="1:3" x14ac:dyDescent="0.2">
      <c r="A1074" s="6"/>
      <c r="B1074" s="9"/>
      <c r="C1074" s="10"/>
    </row>
    <row r="1075" spans="1:3" x14ac:dyDescent="0.2">
      <c r="A1075" s="6"/>
      <c r="B1075" s="9"/>
      <c r="C1075" s="10"/>
    </row>
    <row r="1076" spans="1:3" x14ac:dyDescent="0.2">
      <c r="A1076" s="6"/>
      <c r="B1076" s="9"/>
      <c r="C1076" s="10"/>
    </row>
    <row r="1077" spans="1:3" x14ac:dyDescent="0.2">
      <c r="A1077" s="6"/>
      <c r="B1077" s="9"/>
      <c r="C1077" s="10"/>
    </row>
    <row r="1078" spans="1:3" x14ac:dyDescent="0.2">
      <c r="A1078" s="6"/>
      <c r="B1078" s="9"/>
      <c r="C1078" s="10"/>
    </row>
    <row r="1079" spans="1:3" x14ac:dyDescent="0.2">
      <c r="A1079" s="6"/>
      <c r="B1079" s="9"/>
      <c r="C1079" s="10"/>
    </row>
    <row r="1080" spans="1:3" x14ac:dyDescent="0.2">
      <c r="A1080" s="6"/>
      <c r="B1080" s="9"/>
      <c r="C1080" s="10"/>
    </row>
    <row r="1081" spans="1:3" x14ac:dyDescent="0.2">
      <c r="A1081" s="6"/>
      <c r="B1081" s="9"/>
      <c r="C1081" s="10"/>
    </row>
    <row r="1082" spans="1:3" x14ac:dyDescent="0.2">
      <c r="A1082" s="6"/>
      <c r="B1082" s="9"/>
      <c r="C1082" s="10"/>
    </row>
    <row r="1083" spans="1:3" x14ac:dyDescent="0.2">
      <c r="A1083" s="6"/>
      <c r="B1083" s="9"/>
      <c r="C1083" s="10"/>
    </row>
    <row r="1084" spans="1:3" x14ac:dyDescent="0.2">
      <c r="A1084" s="6"/>
      <c r="B1084" s="9"/>
      <c r="C1084" s="10"/>
    </row>
    <row r="1085" spans="1:3" x14ac:dyDescent="0.2">
      <c r="A1085" s="6"/>
      <c r="B1085" s="9"/>
      <c r="C1085" s="10"/>
    </row>
    <row r="1086" spans="1:3" x14ac:dyDescent="0.2">
      <c r="A1086" s="6"/>
      <c r="B1086" s="9"/>
      <c r="C1086" s="10"/>
    </row>
    <row r="1087" spans="1:3" x14ac:dyDescent="0.2">
      <c r="A1087" s="6"/>
      <c r="B1087" s="9"/>
      <c r="C1087" s="10"/>
    </row>
    <row r="1088" spans="1:3" x14ac:dyDescent="0.2">
      <c r="A1088" s="6"/>
      <c r="B1088" s="9"/>
      <c r="C1088" s="10"/>
    </row>
    <row r="1089" spans="1:3" x14ac:dyDescent="0.2">
      <c r="A1089" s="6"/>
      <c r="B1089" s="9"/>
      <c r="C1089" s="10"/>
    </row>
    <row r="1090" spans="1:3" x14ac:dyDescent="0.2">
      <c r="A1090" s="6"/>
      <c r="B1090" s="9"/>
      <c r="C1090" s="10"/>
    </row>
    <row r="1091" spans="1:3" x14ac:dyDescent="0.2">
      <c r="A1091" s="6"/>
      <c r="B1091" s="9"/>
      <c r="C1091" s="10"/>
    </row>
    <row r="1092" spans="1:3" x14ac:dyDescent="0.2">
      <c r="A1092" s="6"/>
      <c r="B1092" s="9"/>
      <c r="C1092" s="10"/>
    </row>
    <row r="1093" spans="1:3" x14ac:dyDescent="0.2">
      <c r="A1093" s="6"/>
      <c r="B1093" s="9"/>
      <c r="C1093" s="10"/>
    </row>
    <row r="1094" spans="1:3" x14ac:dyDescent="0.2">
      <c r="A1094" s="6"/>
      <c r="B1094" s="9"/>
      <c r="C1094" s="10"/>
    </row>
    <row r="1095" spans="1:3" x14ac:dyDescent="0.2">
      <c r="A1095" s="6"/>
      <c r="B1095" s="9"/>
      <c r="C1095" s="10"/>
    </row>
    <row r="1096" spans="1:3" x14ac:dyDescent="0.2">
      <c r="A1096" s="6"/>
      <c r="B1096" s="9"/>
      <c r="C1096" s="10"/>
    </row>
    <row r="1097" spans="1:3" x14ac:dyDescent="0.2">
      <c r="A1097" s="6"/>
      <c r="B1097" s="9"/>
      <c r="C1097" s="10"/>
    </row>
    <row r="1098" spans="1:3" x14ac:dyDescent="0.2">
      <c r="A1098" s="6"/>
      <c r="B1098" s="9"/>
      <c r="C1098" s="10"/>
    </row>
    <row r="1099" spans="1:3" x14ac:dyDescent="0.2">
      <c r="A1099" s="6"/>
      <c r="B1099" s="9"/>
      <c r="C1099" s="10"/>
    </row>
    <row r="1100" spans="1:3" x14ac:dyDescent="0.2">
      <c r="A1100" s="6"/>
      <c r="B1100" s="9"/>
      <c r="C1100" s="10"/>
    </row>
    <row r="1101" spans="1:3" x14ac:dyDescent="0.2">
      <c r="A1101" s="6"/>
      <c r="B1101" s="9"/>
      <c r="C1101" s="10"/>
    </row>
    <row r="1102" spans="1:3" x14ac:dyDescent="0.2">
      <c r="A1102" s="6"/>
      <c r="B1102" s="9"/>
      <c r="C1102" s="10"/>
    </row>
    <row r="1103" spans="1:3" x14ac:dyDescent="0.2">
      <c r="A1103" s="6"/>
      <c r="B1103" s="9"/>
      <c r="C1103" s="10"/>
    </row>
    <row r="1104" spans="1:3" x14ac:dyDescent="0.2">
      <c r="A1104" s="6"/>
      <c r="B1104" s="9"/>
      <c r="C1104" s="10"/>
    </row>
    <row r="1105" spans="1:3" x14ac:dyDescent="0.2">
      <c r="A1105" s="6"/>
      <c r="B1105" s="9"/>
      <c r="C1105" s="10"/>
    </row>
    <row r="1106" spans="1:3" x14ac:dyDescent="0.2">
      <c r="A1106" s="6"/>
      <c r="B1106" s="9"/>
      <c r="C1106" s="10"/>
    </row>
    <row r="1107" spans="1:3" x14ac:dyDescent="0.2">
      <c r="A1107" s="6"/>
      <c r="B1107" s="9"/>
      <c r="C1107" s="10"/>
    </row>
    <row r="1108" spans="1:3" x14ac:dyDescent="0.2">
      <c r="A1108" s="6"/>
      <c r="B1108" s="9"/>
      <c r="C1108" s="10"/>
    </row>
    <row r="1109" spans="1:3" x14ac:dyDescent="0.2">
      <c r="A1109" s="6"/>
      <c r="B1109" s="9"/>
      <c r="C1109" s="10"/>
    </row>
    <row r="1110" spans="1:3" x14ac:dyDescent="0.2">
      <c r="A1110" s="6"/>
      <c r="B1110" s="9"/>
      <c r="C1110" s="10"/>
    </row>
    <row r="1111" spans="1:3" x14ac:dyDescent="0.2">
      <c r="A1111" s="6"/>
      <c r="B1111" s="9"/>
      <c r="C1111" s="10"/>
    </row>
    <row r="1112" spans="1:3" x14ac:dyDescent="0.2">
      <c r="A1112" s="6"/>
      <c r="B1112" s="9"/>
      <c r="C1112" s="10"/>
    </row>
    <row r="1113" spans="1:3" x14ac:dyDescent="0.2">
      <c r="A1113" s="6"/>
      <c r="B1113" s="9"/>
      <c r="C1113" s="10"/>
    </row>
    <row r="1114" spans="1:3" x14ac:dyDescent="0.2">
      <c r="A1114" s="6"/>
      <c r="B1114" s="9"/>
      <c r="C1114" s="10"/>
    </row>
    <row r="1115" spans="1:3" x14ac:dyDescent="0.2">
      <c r="A1115" s="6"/>
      <c r="B1115" s="9"/>
      <c r="C1115" s="10"/>
    </row>
    <row r="1116" spans="1:3" x14ac:dyDescent="0.2">
      <c r="A1116" s="6"/>
      <c r="B1116" s="9"/>
      <c r="C1116" s="10"/>
    </row>
    <row r="1117" spans="1:3" x14ac:dyDescent="0.2">
      <c r="A1117" s="6"/>
      <c r="B1117" s="9"/>
      <c r="C1117" s="10"/>
    </row>
    <row r="1118" spans="1:3" x14ac:dyDescent="0.2">
      <c r="A1118" s="6"/>
      <c r="B1118" s="9"/>
      <c r="C1118" s="10"/>
    </row>
    <row r="1119" spans="1:3" x14ac:dyDescent="0.2">
      <c r="A1119" s="6"/>
      <c r="B1119" s="9"/>
      <c r="C1119" s="10"/>
    </row>
    <row r="1120" spans="1:3" x14ac:dyDescent="0.2">
      <c r="A1120" s="6"/>
      <c r="B1120" s="9"/>
      <c r="C1120" s="10"/>
    </row>
    <row r="1121" spans="1:3" x14ac:dyDescent="0.2">
      <c r="A1121" s="6"/>
      <c r="B1121" s="9"/>
      <c r="C1121" s="10"/>
    </row>
    <row r="1122" spans="1:3" x14ac:dyDescent="0.2">
      <c r="A1122" s="6"/>
      <c r="B1122" s="9"/>
      <c r="C1122" s="10"/>
    </row>
    <row r="1123" spans="1:3" x14ac:dyDescent="0.2">
      <c r="A1123" s="6"/>
      <c r="B1123" s="9"/>
      <c r="C1123" s="10"/>
    </row>
    <row r="1124" spans="1:3" x14ac:dyDescent="0.2">
      <c r="A1124" s="6"/>
      <c r="B1124" s="9"/>
      <c r="C1124" s="10"/>
    </row>
    <row r="1125" spans="1:3" x14ac:dyDescent="0.2">
      <c r="A1125" s="6"/>
      <c r="B1125" s="9"/>
      <c r="C1125" s="10"/>
    </row>
    <row r="1126" spans="1:3" x14ac:dyDescent="0.2">
      <c r="A1126" s="6"/>
      <c r="B1126" s="9"/>
      <c r="C1126" s="10"/>
    </row>
    <row r="1127" spans="1:3" x14ac:dyDescent="0.2">
      <c r="A1127" s="6"/>
      <c r="B1127" s="9"/>
      <c r="C1127" s="10"/>
    </row>
    <row r="1128" spans="1:3" x14ac:dyDescent="0.2">
      <c r="A1128" s="6"/>
      <c r="B1128" s="9"/>
      <c r="C1128" s="10"/>
    </row>
    <row r="1129" spans="1:3" x14ac:dyDescent="0.2">
      <c r="A1129" s="6"/>
      <c r="B1129" s="9"/>
      <c r="C1129" s="10"/>
    </row>
    <row r="1130" spans="1:3" x14ac:dyDescent="0.2">
      <c r="A1130" s="6"/>
      <c r="B1130" s="9"/>
      <c r="C1130" s="10"/>
    </row>
    <row r="1131" spans="1:3" x14ac:dyDescent="0.2">
      <c r="A1131" s="6"/>
      <c r="B1131" s="9"/>
      <c r="C1131" s="10"/>
    </row>
    <row r="1132" spans="1:3" x14ac:dyDescent="0.2">
      <c r="A1132" s="6"/>
      <c r="B1132" s="9"/>
      <c r="C1132" s="10"/>
    </row>
    <row r="1133" spans="1:3" x14ac:dyDescent="0.2">
      <c r="A1133" s="6"/>
      <c r="B1133" s="9"/>
      <c r="C1133" s="10"/>
    </row>
    <row r="1134" spans="1:3" x14ac:dyDescent="0.2">
      <c r="A1134" s="6"/>
      <c r="B1134" s="9"/>
      <c r="C1134" s="10"/>
    </row>
    <row r="1135" spans="1:3" x14ac:dyDescent="0.2">
      <c r="A1135" s="6"/>
      <c r="B1135" s="9"/>
      <c r="C1135" s="10"/>
    </row>
    <row r="1136" spans="1:3" x14ac:dyDescent="0.2">
      <c r="A1136" s="6"/>
      <c r="B1136" s="9"/>
      <c r="C1136" s="10"/>
    </row>
    <row r="1137" spans="1:3" x14ac:dyDescent="0.2">
      <c r="A1137" s="6"/>
      <c r="B1137" s="9"/>
      <c r="C1137" s="10"/>
    </row>
    <row r="1138" spans="1:3" x14ac:dyDescent="0.2">
      <c r="A1138" s="6"/>
      <c r="B1138" s="9"/>
      <c r="C1138" s="10"/>
    </row>
    <row r="1139" spans="1:3" x14ac:dyDescent="0.2">
      <c r="A1139" s="6"/>
      <c r="B1139" s="9"/>
      <c r="C1139" s="10"/>
    </row>
    <row r="1140" spans="1:3" x14ac:dyDescent="0.2">
      <c r="A1140" s="6"/>
      <c r="B1140" s="9"/>
      <c r="C1140" s="10"/>
    </row>
    <row r="1141" spans="1:3" x14ac:dyDescent="0.2">
      <c r="A1141" s="6"/>
      <c r="B1141" s="9"/>
      <c r="C1141" s="10"/>
    </row>
    <row r="1142" spans="1:3" x14ac:dyDescent="0.2">
      <c r="A1142" s="6"/>
      <c r="B1142" s="9"/>
      <c r="C1142" s="10"/>
    </row>
    <row r="1143" spans="1:3" x14ac:dyDescent="0.2">
      <c r="A1143" s="6"/>
      <c r="B1143" s="9"/>
      <c r="C1143" s="10"/>
    </row>
    <row r="1144" spans="1:3" x14ac:dyDescent="0.2">
      <c r="A1144" s="6"/>
      <c r="B1144" s="9"/>
      <c r="C1144" s="10"/>
    </row>
    <row r="1145" spans="1:3" x14ac:dyDescent="0.2">
      <c r="A1145" s="6"/>
      <c r="B1145" s="9"/>
      <c r="C1145" s="10"/>
    </row>
    <row r="1146" spans="1:3" x14ac:dyDescent="0.2">
      <c r="A1146" s="6"/>
      <c r="B1146" s="9"/>
      <c r="C1146" s="10"/>
    </row>
    <row r="1147" spans="1:3" x14ac:dyDescent="0.2">
      <c r="A1147" s="6"/>
      <c r="B1147" s="9"/>
      <c r="C1147" s="10"/>
    </row>
    <row r="1148" spans="1:3" x14ac:dyDescent="0.2">
      <c r="A1148" s="6"/>
      <c r="B1148" s="9"/>
      <c r="C1148" s="10"/>
    </row>
    <row r="1149" spans="1:3" x14ac:dyDescent="0.2">
      <c r="A1149" s="6"/>
      <c r="B1149" s="9"/>
      <c r="C1149" s="10"/>
    </row>
    <row r="1150" spans="1:3" x14ac:dyDescent="0.2">
      <c r="A1150" s="6"/>
      <c r="B1150" s="9"/>
      <c r="C1150" s="10"/>
    </row>
    <row r="1151" spans="1:3" x14ac:dyDescent="0.2">
      <c r="A1151" s="6"/>
      <c r="B1151" s="9"/>
      <c r="C1151" s="10"/>
    </row>
    <row r="1152" spans="1:3" x14ac:dyDescent="0.2">
      <c r="A1152" s="6"/>
      <c r="B1152" s="9"/>
      <c r="C1152" s="10"/>
    </row>
    <row r="1153" spans="1:3" x14ac:dyDescent="0.2">
      <c r="A1153" s="6"/>
      <c r="B1153" s="9"/>
      <c r="C1153" s="10"/>
    </row>
    <row r="1154" spans="1:3" x14ac:dyDescent="0.2">
      <c r="A1154" s="6"/>
      <c r="B1154" s="9"/>
      <c r="C1154" s="10"/>
    </row>
    <row r="1155" spans="1:3" x14ac:dyDescent="0.2">
      <c r="A1155" s="6"/>
      <c r="B1155" s="9"/>
      <c r="C1155" s="10"/>
    </row>
    <row r="1156" spans="1:3" x14ac:dyDescent="0.2">
      <c r="A1156" s="6"/>
      <c r="B1156" s="9"/>
      <c r="C1156" s="10"/>
    </row>
    <row r="1157" spans="1:3" x14ac:dyDescent="0.2">
      <c r="A1157" s="6"/>
      <c r="B1157" s="9"/>
      <c r="C1157" s="10"/>
    </row>
    <row r="1158" spans="1:3" x14ac:dyDescent="0.2">
      <c r="A1158" s="6"/>
      <c r="B1158" s="9"/>
      <c r="C1158" s="10"/>
    </row>
    <row r="1159" spans="1:3" x14ac:dyDescent="0.2">
      <c r="A1159" s="6"/>
      <c r="B1159" s="9"/>
      <c r="C1159" s="10"/>
    </row>
    <row r="1160" spans="1:3" x14ac:dyDescent="0.2">
      <c r="A1160" s="6"/>
      <c r="B1160" s="9"/>
      <c r="C1160" s="10"/>
    </row>
    <row r="1161" spans="1:3" x14ac:dyDescent="0.2">
      <c r="A1161" s="6"/>
      <c r="B1161" s="9"/>
      <c r="C1161" s="10"/>
    </row>
    <row r="1162" spans="1:3" x14ac:dyDescent="0.2">
      <c r="A1162" s="6"/>
      <c r="B1162" s="9"/>
      <c r="C1162" s="10"/>
    </row>
    <row r="1163" spans="1:3" x14ac:dyDescent="0.2">
      <c r="A1163" s="6"/>
      <c r="B1163" s="9"/>
      <c r="C1163" s="10"/>
    </row>
    <row r="1164" spans="1:3" x14ac:dyDescent="0.2">
      <c r="A1164" s="6"/>
      <c r="B1164" s="9"/>
      <c r="C1164" s="10"/>
    </row>
    <row r="1165" spans="1:3" x14ac:dyDescent="0.2">
      <c r="A1165" s="6"/>
      <c r="B1165" s="9"/>
      <c r="C1165" s="10"/>
    </row>
    <row r="1166" spans="1:3" x14ac:dyDescent="0.2">
      <c r="A1166" s="6"/>
      <c r="B1166" s="9"/>
      <c r="C1166" s="10"/>
    </row>
    <row r="1167" spans="1:3" x14ac:dyDescent="0.2">
      <c r="A1167" s="6"/>
      <c r="B1167" s="9"/>
      <c r="C1167" s="10"/>
    </row>
    <row r="1168" spans="1:3" x14ac:dyDescent="0.2">
      <c r="A1168" s="6"/>
      <c r="B1168" s="9"/>
      <c r="C1168" s="10"/>
    </row>
    <row r="1169" spans="1:3" x14ac:dyDescent="0.2">
      <c r="A1169" s="6"/>
      <c r="B1169" s="9"/>
      <c r="C1169" s="10"/>
    </row>
    <row r="1170" spans="1:3" x14ac:dyDescent="0.2">
      <c r="A1170" s="6"/>
      <c r="B1170" s="9"/>
      <c r="C1170" s="10"/>
    </row>
    <row r="1171" spans="1:3" x14ac:dyDescent="0.2">
      <c r="A1171" s="6"/>
      <c r="B1171" s="9"/>
      <c r="C1171" s="10"/>
    </row>
    <row r="1172" spans="1:3" x14ac:dyDescent="0.2">
      <c r="A1172" s="6"/>
      <c r="B1172" s="9"/>
      <c r="C1172" s="10"/>
    </row>
    <row r="1173" spans="1:3" x14ac:dyDescent="0.2">
      <c r="A1173" s="6"/>
      <c r="B1173" s="9"/>
      <c r="C1173" s="10"/>
    </row>
    <row r="1174" spans="1:3" x14ac:dyDescent="0.2">
      <c r="A1174" s="6"/>
      <c r="B1174" s="9"/>
      <c r="C1174" s="10"/>
    </row>
    <row r="1175" spans="1:3" x14ac:dyDescent="0.2">
      <c r="A1175" s="6"/>
      <c r="B1175" s="9"/>
      <c r="C1175" s="10"/>
    </row>
    <row r="1176" spans="1:3" x14ac:dyDescent="0.2">
      <c r="A1176" s="6"/>
      <c r="B1176" s="9"/>
      <c r="C1176" s="10"/>
    </row>
    <row r="1177" spans="1:3" x14ac:dyDescent="0.2">
      <c r="A1177" s="6"/>
      <c r="B1177" s="9"/>
      <c r="C1177" s="10"/>
    </row>
    <row r="1178" spans="1:3" x14ac:dyDescent="0.2">
      <c r="A1178" s="6"/>
      <c r="B1178" s="9"/>
      <c r="C1178" s="10"/>
    </row>
    <row r="1179" spans="1:3" x14ac:dyDescent="0.2">
      <c r="A1179" s="6"/>
      <c r="B1179" s="9"/>
      <c r="C1179" s="10"/>
    </row>
    <row r="1180" spans="1:3" x14ac:dyDescent="0.2">
      <c r="A1180" s="6"/>
      <c r="B1180" s="9"/>
      <c r="C1180" s="10"/>
    </row>
    <row r="1181" spans="1:3" x14ac:dyDescent="0.2">
      <c r="A1181" s="6"/>
      <c r="B1181" s="9"/>
      <c r="C1181" s="10"/>
    </row>
    <row r="1182" spans="1:3" x14ac:dyDescent="0.2">
      <c r="A1182" s="6"/>
      <c r="B1182" s="9"/>
      <c r="C1182" s="10"/>
    </row>
    <row r="1183" spans="1:3" x14ac:dyDescent="0.2">
      <c r="A1183" s="6"/>
      <c r="B1183" s="9"/>
      <c r="C1183" s="10"/>
    </row>
    <row r="1184" spans="1:3" x14ac:dyDescent="0.2">
      <c r="A1184" s="6"/>
      <c r="B1184" s="9"/>
      <c r="C1184" s="10"/>
    </row>
    <row r="1185" spans="1:3" x14ac:dyDescent="0.2">
      <c r="A1185" s="6"/>
      <c r="B1185" s="9"/>
      <c r="C1185" s="10"/>
    </row>
    <row r="1186" spans="1:3" x14ac:dyDescent="0.2">
      <c r="A1186" s="6"/>
      <c r="B1186" s="9"/>
      <c r="C1186" s="10"/>
    </row>
    <row r="1187" spans="1:3" x14ac:dyDescent="0.2">
      <c r="A1187" s="6"/>
      <c r="B1187" s="9"/>
      <c r="C1187" s="10"/>
    </row>
    <row r="1188" spans="1:3" x14ac:dyDescent="0.2">
      <c r="A1188" s="6"/>
      <c r="B1188" s="9"/>
      <c r="C1188" s="10"/>
    </row>
    <row r="1189" spans="1:3" x14ac:dyDescent="0.2">
      <c r="A1189" s="6"/>
      <c r="B1189" s="9"/>
      <c r="C1189" s="10"/>
    </row>
    <row r="1190" spans="1:3" x14ac:dyDescent="0.2">
      <c r="A1190" s="6"/>
      <c r="B1190" s="9"/>
      <c r="C1190" s="10"/>
    </row>
    <row r="1191" spans="1:3" x14ac:dyDescent="0.2">
      <c r="A1191" s="6"/>
      <c r="B1191" s="9"/>
      <c r="C1191" s="10"/>
    </row>
    <row r="1192" spans="1:3" x14ac:dyDescent="0.2">
      <c r="A1192" s="6"/>
      <c r="B1192" s="9"/>
      <c r="C1192" s="10"/>
    </row>
    <row r="1193" spans="1:3" x14ac:dyDescent="0.2">
      <c r="A1193" s="6"/>
      <c r="B1193" s="9"/>
      <c r="C1193" s="10"/>
    </row>
    <row r="1194" spans="1:3" x14ac:dyDescent="0.2">
      <c r="A1194" s="6"/>
      <c r="B1194" s="9"/>
      <c r="C1194" s="10"/>
    </row>
    <row r="1195" spans="1:3" x14ac:dyDescent="0.2">
      <c r="A1195" s="6"/>
      <c r="B1195" s="9"/>
      <c r="C1195" s="10"/>
    </row>
    <row r="1196" spans="1:3" x14ac:dyDescent="0.2">
      <c r="A1196" s="6"/>
      <c r="B1196" s="9"/>
      <c r="C1196" s="10"/>
    </row>
    <row r="1197" spans="1:3" x14ac:dyDescent="0.2">
      <c r="A1197" s="6"/>
      <c r="B1197" s="9"/>
      <c r="C1197" s="10"/>
    </row>
    <row r="1198" spans="1:3" x14ac:dyDescent="0.2">
      <c r="A1198" s="6"/>
      <c r="B1198" s="9"/>
      <c r="C1198" s="10"/>
    </row>
    <row r="1199" spans="1:3" x14ac:dyDescent="0.2">
      <c r="A1199" s="6"/>
      <c r="B1199" s="9"/>
      <c r="C1199" s="10"/>
    </row>
    <row r="1200" spans="1:3" x14ac:dyDescent="0.2">
      <c r="A1200" s="6"/>
      <c r="B1200" s="9"/>
      <c r="C1200" s="10"/>
    </row>
    <row r="1201" spans="1:3" x14ac:dyDescent="0.2">
      <c r="A1201" s="6"/>
      <c r="B1201" s="9"/>
      <c r="C1201" s="10"/>
    </row>
    <row r="1202" spans="1:3" x14ac:dyDescent="0.2">
      <c r="A1202" s="6"/>
      <c r="B1202" s="9"/>
      <c r="C1202" s="10"/>
    </row>
    <row r="1203" spans="1:3" x14ac:dyDescent="0.2">
      <c r="A1203" s="6"/>
      <c r="B1203" s="9"/>
      <c r="C1203" s="10"/>
    </row>
    <row r="1204" spans="1:3" x14ac:dyDescent="0.2">
      <c r="A1204" s="6"/>
      <c r="B1204" s="9"/>
      <c r="C1204" s="10"/>
    </row>
    <row r="1205" spans="1:3" x14ac:dyDescent="0.2">
      <c r="A1205" s="6"/>
      <c r="B1205" s="9"/>
      <c r="C1205" s="10"/>
    </row>
    <row r="1206" spans="1:3" x14ac:dyDescent="0.2">
      <c r="A1206" s="6"/>
      <c r="B1206" s="9"/>
      <c r="C1206" s="10"/>
    </row>
    <row r="1207" spans="1:3" x14ac:dyDescent="0.2">
      <c r="A1207" s="6"/>
      <c r="B1207" s="9"/>
      <c r="C1207" s="10"/>
    </row>
    <row r="1208" spans="1:3" x14ac:dyDescent="0.2">
      <c r="A1208" s="6"/>
      <c r="B1208" s="9"/>
      <c r="C1208" s="10"/>
    </row>
    <row r="1209" spans="1:3" x14ac:dyDescent="0.2">
      <c r="A1209" s="6"/>
      <c r="B1209" s="9"/>
      <c r="C1209" s="10"/>
    </row>
    <row r="1210" spans="1:3" x14ac:dyDescent="0.2">
      <c r="A1210" s="6"/>
      <c r="B1210" s="9"/>
      <c r="C1210" s="10"/>
    </row>
    <row r="1211" spans="1:3" x14ac:dyDescent="0.2">
      <c r="A1211" s="6"/>
      <c r="B1211" s="9"/>
      <c r="C1211" s="10"/>
    </row>
    <row r="1212" spans="1:3" x14ac:dyDescent="0.2">
      <c r="A1212" s="6"/>
      <c r="B1212" s="9"/>
      <c r="C1212" s="10"/>
    </row>
    <row r="1213" spans="1:3" x14ac:dyDescent="0.2">
      <c r="A1213" s="6"/>
      <c r="B1213" s="9"/>
      <c r="C1213" s="10"/>
    </row>
    <row r="1214" spans="1:3" x14ac:dyDescent="0.2">
      <c r="A1214" s="6"/>
      <c r="B1214" s="9"/>
      <c r="C1214" s="10"/>
    </row>
    <row r="1215" spans="1:3" x14ac:dyDescent="0.2">
      <c r="A1215" s="6"/>
      <c r="B1215" s="9"/>
      <c r="C1215" s="10"/>
    </row>
    <row r="1216" spans="1:3" x14ac:dyDescent="0.2">
      <c r="A1216" s="6"/>
      <c r="B1216" s="9"/>
      <c r="C1216" s="10"/>
    </row>
    <row r="1217" spans="1:3" x14ac:dyDescent="0.2">
      <c r="A1217" s="6"/>
      <c r="B1217" s="9"/>
      <c r="C1217" s="10"/>
    </row>
    <row r="1218" spans="1:3" x14ac:dyDescent="0.2">
      <c r="A1218" s="6"/>
      <c r="B1218" s="9"/>
      <c r="C1218" s="10"/>
    </row>
    <row r="1219" spans="1:3" x14ac:dyDescent="0.2">
      <c r="A1219" s="6"/>
      <c r="B1219" s="9"/>
      <c r="C1219" s="10"/>
    </row>
    <row r="1220" spans="1:3" x14ac:dyDescent="0.2">
      <c r="A1220" s="6"/>
      <c r="B1220" s="9"/>
      <c r="C1220" s="10"/>
    </row>
    <row r="1221" spans="1:3" x14ac:dyDescent="0.2">
      <c r="A1221" s="6"/>
      <c r="B1221" s="9"/>
      <c r="C1221" s="10"/>
    </row>
    <row r="1222" spans="1:3" x14ac:dyDescent="0.2">
      <c r="A1222" s="6"/>
      <c r="B1222" s="9"/>
      <c r="C1222" s="10"/>
    </row>
    <row r="1223" spans="1:3" x14ac:dyDescent="0.2">
      <c r="A1223" s="6"/>
      <c r="B1223" s="9"/>
      <c r="C1223" s="10"/>
    </row>
    <row r="1224" spans="1:3" x14ac:dyDescent="0.2">
      <c r="A1224" s="6"/>
      <c r="B1224" s="9"/>
      <c r="C1224" s="10"/>
    </row>
    <row r="1225" spans="1:3" x14ac:dyDescent="0.2">
      <c r="A1225" s="6"/>
      <c r="B1225" s="9"/>
      <c r="C1225" s="10"/>
    </row>
    <row r="1226" spans="1:3" x14ac:dyDescent="0.2">
      <c r="A1226" s="6"/>
      <c r="B1226" s="9"/>
      <c r="C1226" s="10"/>
    </row>
    <row r="1227" spans="1:3" x14ac:dyDescent="0.2">
      <c r="A1227" s="6"/>
      <c r="B1227" s="9"/>
      <c r="C1227" s="10"/>
    </row>
    <row r="1228" spans="1:3" x14ac:dyDescent="0.2">
      <c r="A1228" s="6"/>
      <c r="B1228" s="9"/>
      <c r="C1228" s="10"/>
    </row>
    <row r="1229" spans="1:3" x14ac:dyDescent="0.2">
      <c r="A1229" s="6"/>
      <c r="B1229" s="9"/>
      <c r="C1229" s="10"/>
    </row>
    <row r="1230" spans="1:3" x14ac:dyDescent="0.2">
      <c r="A1230" s="6"/>
      <c r="B1230" s="9"/>
      <c r="C1230" s="10"/>
    </row>
    <row r="1231" spans="1:3" x14ac:dyDescent="0.2">
      <c r="A1231" s="6"/>
      <c r="B1231" s="9"/>
      <c r="C1231" s="10"/>
    </row>
    <row r="1232" spans="1:3" x14ac:dyDescent="0.2">
      <c r="A1232" s="6"/>
      <c r="B1232" s="9"/>
      <c r="C1232" s="10"/>
    </row>
    <row r="1233" spans="1:3" x14ac:dyDescent="0.2">
      <c r="A1233" s="6"/>
      <c r="B1233" s="9"/>
      <c r="C1233" s="10"/>
    </row>
    <row r="1234" spans="1:3" x14ac:dyDescent="0.2">
      <c r="A1234" s="6"/>
      <c r="B1234" s="9"/>
      <c r="C1234" s="10"/>
    </row>
    <row r="1235" spans="1:3" x14ac:dyDescent="0.2">
      <c r="A1235" s="6"/>
      <c r="B1235" s="9"/>
      <c r="C1235" s="10"/>
    </row>
    <row r="1236" spans="1:3" x14ac:dyDescent="0.2">
      <c r="A1236" s="6"/>
      <c r="B1236" s="9"/>
      <c r="C1236" s="10"/>
    </row>
    <row r="1237" spans="1:3" x14ac:dyDescent="0.2">
      <c r="A1237" s="6"/>
      <c r="B1237" s="9"/>
      <c r="C1237" s="10"/>
    </row>
    <row r="1238" spans="1:3" x14ac:dyDescent="0.2">
      <c r="A1238" s="6"/>
      <c r="B1238" s="9"/>
      <c r="C1238" s="10"/>
    </row>
    <row r="1239" spans="1:3" x14ac:dyDescent="0.2">
      <c r="A1239" s="6"/>
      <c r="B1239" s="9"/>
      <c r="C1239" s="10"/>
    </row>
    <row r="1240" spans="1:3" x14ac:dyDescent="0.2">
      <c r="A1240" s="6"/>
      <c r="B1240" s="9"/>
      <c r="C1240" s="10"/>
    </row>
    <row r="1241" spans="1:3" x14ac:dyDescent="0.2">
      <c r="A1241" s="6"/>
      <c r="B1241" s="9"/>
      <c r="C1241" s="10"/>
    </row>
    <row r="1242" spans="1:3" x14ac:dyDescent="0.2">
      <c r="A1242" s="6"/>
      <c r="B1242" s="9"/>
      <c r="C1242" s="10"/>
    </row>
    <row r="1243" spans="1:3" x14ac:dyDescent="0.2">
      <c r="A1243" s="6"/>
      <c r="B1243" s="9"/>
      <c r="C1243" s="10"/>
    </row>
    <row r="1244" spans="1:3" x14ac:dyDescent="0.2">
      <c r="A1244" s="6"/>
      <c r="B1244" s="9"/>
      <c r="C1244" s="10"/>
    </row>
    <row r="1245" spans="1:3" x14ac:dyDescent="0.2">
      <c r="A1245" s="6"/>
      <c r="B1245" s="9"/>
      <c r="C1245" s="10"/>
    </row>
    <row r="1246" spans="1:3" x14ac:dyDescent="0.2">
      <c r="A1246" s="6"/>
      <c r="B1246" s="9"/>
      <c r="C1246" s="10"/>
    </row>
    <row r="1247" spans="1:3" x14ac:dyDescent="0.2">
      <c r="A1247" s="6"/>
      <c r="B1247" s="9"/>
      <c r="C1247" s="10"/>
    </row>
    <row r="1248" spans="1:3" x14ac:dyDescent="0.2">
      <c r="A1248" s="6"/>
      <c r="B1248" s="9"/>
      <c r="C1248" s="10"/>
    </row>
    <row r="1249" spans="1:3" x14ac:dyDescent="0.2">
      <c r="A1249" s="6"/>
      <c r="B1249" s="9"/>
      <c r="C1249" s="10"/>
    </row>
    <row r="1250" spans="1:3" x14ac:dyDescent="0.2">
      <c r="A1250" s="6"/>
      <c r="B1250" s="9"/>
      <c r="C1250" s="10"/>
    </row>
    <row r="1251" spans="1:3" x14ac:dyDescent="0.2">
      <c r="A1251" s="6"/>
      <c r="B1251" s="9"/>
      <c r="C1251" s="10"/>
    </row>
    <row r="1252" spans="1:3" x14ac:dyDescent="0.2">
      <c r="A1252" s="6"/>
      <c r="B1252" s="9"/>
      <c r="C1252" s="10"/>
    </row>
    <row r="1253" spans="1:3" x14ac:dyDescent="0.2">
      <c r="A1253" s="6"/>
      <c r="B1253" s="9"/>
      <c r="C1253" s="10"/>
    </row>
    <row r="1254" spans="1:3" x14ac:dyDescent="0.2">
      <c r="A1254" s="6"/>
      <c r="B1254" s="9"/>
      <c r="C1254" s="10"/>
    </row>
    <row r="1255" spans="1:3" x14ac:dyDescent="0.2">
      <c r="A1255" s="6"/>
      <c r="B1255" s="9"/>
      <c r="C1255" s="10"/>
    </row>
    <row r="1256" spans="1:3" x14ac:dyDescent="0.2">
      <c r="A1256" s="6"/>
      <c r="B1256" s="9"/>
      <c r="C1256" s="10"/>
    </row>
    <row r="1257" spans="1:3" x14ac:dyDescent="0.2">
      <c r="A1257" s="6"/>
      <c r="B1257" s="9"/>
      <c r="C1257" s="10"/>
    </row>
    <row r="1258" spans="1:3" x14ac:dyDescent="0.2">
      <c r="A1258" s="6"/>
      <c r="B1258" s="9"/>
      <c r="C1258" s="10"/>
    </row>
    <row r="1259" spans="1:3" x14ac:dyDescent="0.2">
      <c r="A1259" s="6"/>
      <c r="B1259" s="9"/>
      <c r="C1259" s="10"/>
    </row>
    <row r="1260" spans="1:3" x14ac:dyDescent="0.2">
      <c r="A1260" s="6"/>
      <c r="B1260" s="9"/>
      <c r="C1260" s="10"/>
    </row>
    <row r="1261" spans="1:3" x14ac:dyDescent="0.2">
      <c r="A1261" s="6"/>
      <c r="B1261" s="9"/>
      <c r="C1261" s="10"/>
    </row>
    <row r="1262" spans="1:3" x14ac:dyDescent="0.2">
      <c r="A1262" s="6"/>
      <c r="B1262" s="9"/>
      <c r="C1262" s="10"/>
    </row>
    <row r="1263" spans="1:3" x14ac:dyDescent="0.2">
      <c r="A1263" s="6"/>
      <c r="B1263" s="9"/>
      <c r="C1263" s="10"/>
    </row>
    <row r="1264" spans="1:3" x14ac:dyDescent="0.2">
      <c r="A1264" s="6"/>
      <c r="B1264" s="9"/>
      <c r="C1264" s="10"/>
    </row>
    <row r="1265" spans="1:3" x14ac:dyDescent="0.2">
      <c r="A1265" s="6"/>
      <c r="B1265" s="9"/>
      <c r="C1265" s="10"/>
    </row>
    <row r="1266" spans="1:3" x14ac:dyDescent="0.2">
      <c r="A1266" s="6"/>
      <c r="B1266" s="9"/>
      <c r="C1266" s="10"/>
    </row>
    <row r="1267" spans="1:3" x14ac:dyDescent="0.2">
      <c r="A1267" s="6"/>
      <c r="B1267" s="9"/>
      <c r="C1267" s="10"/>
    </row>
    <row r="1268" spans="1:3" x14ac:dyDescent="0.2">
      <c r="A1268" s="6"/>
      <c r="B1268" s="9"/>
      <c r="C1268" s="10"/>
    </row>
    <row r="1269" spans="1:3" x14ac:dyDescent="0.2">
      <c r="A1269" s="6"/>
      <c r="B1269" s="9"/>
      <c r="C1269" s="10"/>
    </row>
    <row r="1270" spans="1:3" x14ac:dyDescent="0.2">
      <c r="A1270" s="6"/>
      <c r="B1270" s="9"/>
      <c r="C1270" s="10"/>
    </row>
    <row r="1271" spans="1:3" x14ac:dyDescent="0.2">
      <c r="A1271" s="6"/>
      <c r="B1271" s="9"/>
      <c r="C1271" s="10"/>
    </row>
    <row r="1272" spans="1:3" x14ac:dyDescent="0.2">
      <c r="A1272" s="6"/>
      <c r="B1272" s="9"/>
      <c r="C1272" s="10"/>
    </row>
    <row r="1273" spans="1:3" x14ac:dyDescent="0.2">
      <c r="A1273" s="6"/>
      <c r="B1273" s="9"/>
      <c r="C1273" s="10"/>
    </row>
    <row r="1274" spans="1:3" x14ac:dyDescent="0.2">
      <c r="A1274" s="6"/>
      <c r="B1274" s="9"/>
      <c r="C1274" s="10"/>
    </row>
    <row r="1275" spans="1:3" x14ac:dyDescent="0.2">
      <c r="A1275" s="6"/>
      <c r="B1275" s="9"/>
      <c r="C1275" s="10"/>
    </row>
    <row r="1276" spans="1:3" x14ac:dyDescent="0.2">
      <c r="A1276" s="6"/>
      <c r="B1276" s="9"/>
      <c r="C1276" s="10"/>
    </row>
    <row r="1277" spans="1:3" x14ac:dyDescent="0.2">
      <c r="A1277" s="6"/>
      <c r="B1277" s="9"/>
      <c r="C1277" s="10"/>
    </row>
    <row r="1278" spans="1:3" x14ac:dyDescent="0.2">
      <c r="A1278" s="6"/>
      <c r="B1278" s="9"/>
      <c r="C1278" s="10"/>
    </row>
    <row r="1279" spans="1:3" x14ac:dyDescent="0.2">
      <c r="A1279" s="6"/>
      <c r="B1279" s="9"/>
      <c r="C1279" s="10"/>
    </row>
    <row r="1280" spans="1:3" x14ac:dyDescent="0.2">
      <c r="A1280" s="6"/>
      <c r="B1280" s="9"/>
      <c r="C1280" s="10"/>
    </row>
    <row r="1281" spans="1:3" x14ac:dyDescent="0.2">
      <c r="A1281" s="6"/>
      <c r="B1281" s="9"/>
      <c r="C1281" s="10"/>
    </row>
    <row r="1282" spans="1:3" x14ac:dyDescent="0.2">
      <c r="A1282" s="6"/>
      <c r="B1282" s="9"/>
      <c r="C1282" s="10"/>
    </row>
    <row r="1283" spans="1:3" x14ac:dyDescent="0.2">
      <c r="A1283" s="6"/>
      <c r="B1283" s="9"/>
      <c r="C1283" s="10"/>
    </row>
    <row r="1284" spans="1:3" x14ac:dyDescent="0.2">
      <c r="A1284" s="6"/>
      <c r="B1284" s="9"/>
      <c r="C1284" s="10"/>
    </row>
    <row r="1285" spans="1:3" x14ac:dyDescent="0.2">
      <c r="A1285" s="6"/>
      <c r="B1285" s="9"/>
      <c r="C1285" s="10"/>
    </row>
    <row r="1286" spans="1:3" x14ac:dyDescent="0.2">
      <c r="A1286" s="6"/>
      <c r="B1286" s="9"/>
      <c r="C1286" s="10"/>
    </row>
    <row r="1287" spans="1:3" x14ac:dyDescent="0.2">
      <c r="A1287" s="6"/>
      <c r="B1287" s="9"/>
      <c r="C1287" s="10"/>
    </row>
    <row r="1288" spans="1:3" x14ac:dyDescent="0.2">
      <c r="A1288" s="6"/>
      <c r="B1288" s="9"/>
      <c r="C1288" s="10"/>
    </row>
    <row r="1289" spans="1:3" x14ac:dyDescent="0.2">
      <c r="A1289" s="6"/>
      <c r="B1289" s="9"/>
      <c r="C1289" s="10"/>
    </row>
    <row r="1290" spans="1:3" x14ac:dyDescent="0.2">
      <c r="A1290" s="6"/>
      <c r="B1290" s="9"/>
      <c r="C1290" s="10"/>
    </row>
    <row r="1291" spans="1:3" x14ac:dyDescent="0.2">
      <c r="A1291" s="6"/>
      <c r="B1291" s="9"/>
      <c r="C1291" s="10"/>
    </row>
    <row r="1292" spans="1:3" x14ac:dyDescent="0.2">
      <c r="A1292" s="6"/>
      <c r="B1292" s="9"/>
      <c r="C1292" s="10"/>
    </row>
    <row r="1293" spans="1:3" x14ac:dyDescent="0.2">
      <c r="A1293" s="6"/>
      <c r="B1293" s="9"/>
      <c r="C1293" s="10"/>
    </row>
    <row r="1294" spans="1:3" x14ac:dyDescent="0.2">
      <c r="A1294" s="6"/>
      <c r="B1294" s="9"/>
      <c r="C1294" s="10"/>
    </row>
    <row r="1295" spans="1:3" x14ac:dyDescent="0.2">
      <c r="A1295" s="6"/>
      <c r="B1295" s="9"/>
      <c r="C1295" s="10"/>
    </row>
    <row r="1296" spans="1:3" x14ac:dyDescent="0.2">
      <c r="A1296" s="6"/>
      <c r="B1296" s="9"/>
      <c r="C1296" s="10"/>
    </row>
    <row r="1297" spans="1:3" x14ac:dyDescent="0.2">
      <c r="A1297" s="6"/>
      <c r="B1297" s="9"/>
      <c r="C1297" s="10"/>
    </row>
    <row r="1298" spans="1:3" x14ac:dyDescent="0.2">
      <c r="A1298" s="6"/>
      <c r="B1298" s="9"/>
      <c r="C1298" s="10"/>
    </row>
    <row r="1299" spans="1:3" x14ac:dyDescent="0.2">
      <c r="A1299" s="6"/>
      <c r="B1299" s="9"/>
      <c r="C1299" s="10"/>
    </row>
    <row r="1300" spans="1:3" x14ac:dyDescent="0.2">
      <c r="A1300" s="6"/>
      <c r="B1300" s="9"/>
      <c r="C1300" s="10"/>
    </row>
    <row r="1301" spans="1:3" x14ac:dyDescent="0.2">
      <c r="A1301" s="6"/>
      <c r="B1301" s="9"/>
      <c r="C1301" s="10"/>
    </row>
    <row r="1302" spans="1:3" x14ac:dyDescent="0.2">
      <c r="A1302" s="6"/>
      <c r="B1302" s="9"/>
      <c r="C1302" s="10"/>
    </row>
    <row r="1303" spans="1:3" x14ac:dyDescent="0.2">
      <c r="A1303" s="6"/>
      <c r="B1303" s="9"/>
      <c r="C1303" s="10"/>
    </row>
    <row r="1304" spans="1:3" x14ac:dyDescent="0.2">
      <c r="A1304" s="6"/>
      <c r="B1304" s="9"/>
      <c r="C1304" s="10"/>
    </row>
    <row r="1305" spans="1:3" x14ac:dyDescent="0.2">
      <c r="A1305" s="6"/>
      <c r="B1305" s="9"/>
      <c r="C1305" s="10"/>
    </row>
    <row r="1306" spans="1:3" x14ac:dyDescent="0.2">
      <c r="A1306" s="6"/>
      <c r="B1306" s="9"/>
      <c r="C1306" s="10"/>
    </row>
    <row r="1307" spans="1:3" x14ac:dyDescent="0.2">
      <c r="A1307" s="6"/>
      <c r="B1307" s="9"/>
      <c r="C1307" s="10"/>
    </row>
    <row r="1308" spans="1:3" x14ac:dyDescent="0.2">
      <c r="A1308" s="6"/>
      <c r="B1308" s="9"/>
      <c r="C1308" s="10"/>
    </row>
    <row r="1309" spans="1:3" x14ac:dyDescent="0.2">
      <c r="A1309" s="6"/>
      <c r="B1309" s="9"/>
      <c r="C1309" s="10"/>
    </row>
    <row r="1310" spans="1:3" x14ac:dyDescent="0.2">
      <c r="A1310" s="6"/>
      <c r="B1310" s="9"/>
      <c r="C1310" s="10"/>
    </row>
    <row r="1311" spans="1:3" x14ac:dyDescent="0.2">
      <c r="A1311" s="6"/>
      <c r="B1311" s="9"/>
      <c r="C1311" s="10"/>
    </row>
    <row r="1312" spans="1:3" x14ac:dyDescent="0.2">
      <c r="A1312" s="6"/>
      <c r="B1312" s="9"/>
      <c r="C1312" s="10"/>
    </row>
    <row r="1313" spans="1:3" x14ac:dyDescent="0.2">
      <c r="A1313" s="6"/>
      <c r="B1313" s="9"/>
      <c r="C1313" s="10"/>
    </row>
    <row r="1314" spans="1:3" x14ac:dyDescent="0.2">
      <c r="A1314" s="6"/>
      <c r="B1314" s="9"/>
      <c r="C1314" s="10"/>
    </row>
    <row r="1315" spans="1:3" x14ac:dyDescent="0.2">
      <c r="A1315" s="6"/>
      <c r="B1315" s="9"/>
      <c r="C1315" s="10"/>
    </row>
    <row r="1316" spans="1:3" x14ac:dyDescent="0.2">
      <c r="A1316" s="6"/>
      <c r="B1316" s="9"/>
      <c r="C1316" s="10"/>
    </row>
    <row r="1317" spans="1:3" x14ac:dyDescent="0.2">
      <c r="A1317" s="6"/>
      <c r="B1317" s="9"/>
      <c r="C1317" s="10"/>
    </row>
    <row r="1318" spans="1:3" x14ac:dyDescent="0.2">
      <c r="A1318" s="6"/>
      <c r="B1318" s="9"/>
      <c r="C1318" s="10"/>
    </row>
    <row r="1319" spans="1:3" x14ac:dyDescent="0.2">
      <c r="A1319" s="6"/>
      <c r="B1319" s="9"/>
      <c r="C1319" s="10"/>
    </row>
    <row r="1320" spans="1:3" x14ac:dyDescent="0.2">
      <c r="A1320" s="6"/>
      <c r="B1320" s="9"/>
      <c r="C1320" s="10"/>
    </row>
    <row r="1321" spans="1:3" x14ac:dyDescent="0.2">
      <c r="A1321" s="6"/>
      <c r="B1321" s="9"/>
      <c r="C1321" s="10"/>
    </row>
    <row r="1322" spans="1:3" x14ac:dyDescent="0.2">
      <c r="A1322" s="6"/>
      <c r="B1322" s="9"/>
      <c r="C1322" s="10"/>
    </row>
    <row r="1323" spans="1:3" x14ac:dyDescent="0.2">
      <c r="A1323" s="6"/>
      <c r="B1323" s="9"/>
      <c r="C1323" s="10"/>
    </row>
    <row r="1324" spans="1:3" x14ac:dyDescent="0.2">
      <c r="A1324" s="6"/>
      <c r="B1324" s="9"/>
      <c r="C1324" s="10"/>
    </row>
    <row r="1325" spans="1:3" x14ac:dyDescent="0.2">
      <c r="A1325" s="6"/>
      <c r="B1325" s="9"/>
      <c r="C1325" s="10"/>
    </row>
    <row r="1326" spans="1:3" x14ac:dyDescent="0.2">
      <c r="A1326" s="6"/>
      <c r="B1326" s="9"/>
      <c r="C1326" s="10"/>
    </row>
    <row r="1327" spans="1:3" x14ac:dyDescent="0.2">
      <c r="A1327" s="6"/>
      <c r="B1327" s="9"/>
      <c r="C1327" s="10"/>
    </row>
    <row r="1328" spans="1:3" x14ac:dyDescent="0.2">
      <c r="A1328" s="6"/>
      <c r="B1328" s="9"/>
      <c r="C1328" s="10"/>
    </row>
    <row r="1329" spans="1:3" x14ac:dyDescent="0.2">
      <c r="A1329" s="6"/>
      <c r="B1329" s="9"/>
      <c r="C1329" s="10"/>
    </row>
    <row r="1330" spans="1:3" x14ac:dyDescent="0.2">
      <c r="A1330" s="6"/>
      <c r="B1330" s="9"/>
      <c r="C1330" s="10"/>
    </row>
    <row r="1331" spans="1:3" x14ac:dyDescent="0.2">
      <c r="A1331" s="6"/>
      <c r="B1331" s="9"/>
      <c r="C1331" s="10"/>
    </row>
    <row r="1332" spans="1:3" x14ac:dyDescent="0.2">
      <c r="A1332" s="6"/>
      <c r="B1332" s="9"/>
      <c r="C1332" s="10"/>
    </row>
    <row r="1333" spans="1:3" x14ac:dyDescent="0.2">
      <c r="A1333" s="6"/>
      <c r="B1333" s="9"/>
      <c r="C1333" s="10"/>
    </row>
    <row r="1334" spans="1:3" x14ac:dyDescent="0.2">
      <c r="A1334" s="6"/>
      <c r="B1334" s="9"/>
      <c r="C1334" s="10"/>
    </row>
    <row r="1335" spans="1:3" x14ac:dyDescent="0.2">
      <c r="A1335" s="6"/>
      <c r="B1335" s="9"/>
      <c r="C1335" s="10"/>
    </row>
    <row r="1336" spans="1:3" x14ac:dyDescent="0.2">
      <c r="A1336" s="6"/>
      <c r="B1336" s="9"/>
      <c r="C1336" s="10"/>
    </row>
    <row r="1337" spans="1:3" x14ac:dyDescent="0.2">
      <c r="A1337" s="6"/>
      <c r="B1337" s="9"/>
      <c r="C1337" s="10"/>
    </row>
    <row r="1338" spans="1:3" x14ac:dyDescent="0.2">
      <c r="A1338" s="6"/>
      <c r="B1338" s="9"/>
      <c r="C1338" s="10"/>
    </row>
    <row r="1339" spans="1:3" x14ac:dyDescent="0.2">
      <c r="A1339" s="6"/>
      <c r="B1339" s="9"/>
      <c r="C1339" s="10"/>
    </row>
    <row r="1340" spans="1:3" x14ac:dyDescent="0.2">
      <c r="A1340" s="6"/>
      <c r="B1340" s="9"/>
      <c r="C1340" s="10"/>
    </row>
    <row r="1341" spans="1:3" x14ac:dyDescent="0.2">
      <c r="A1341" s="6"/>
      <c r="B1341" s="9"/>
      <c r="C1341" s="10"/>
    </row>
    <row r="1342" spans="1:3" x14ac:dyDescent="0.2">
      <c r="A1342" s="6"/>
      <c r="B1342" s="9"/>
      <c r="C1342" s="10"/>
    </row>
    <row r="1343" spans="1:3" x14ac:dyDescent="0.2">
      <c r="A1343" s="6"/>
      <c r="B1343" s="9"/>
      <c r="C1343" s="10"/>
    </row>
    <row r="1344" spans="1:3" x14ac:dyDescent="0.2">
      <c r="A1344" s="6"/>
      <c r="B1344" s="9"/>
      <c r="C1344" s="10"/>
    </row>
    <row r="1345" spans="1:3" x14ac:dyDescent="0.2">
      <c r="A1345" s="6"/>
      <c r="B1345" s="9"/>
      <c r="C1345" s="10"/>
    </row>
    <row r="1346" spans="1:3" x14ac:dyDescent="0.2">
      <c r="A1346" s="6"/>
      <c r="B1346" s="9"/>
      <c r="C1346" s="10"/>
    </row>
    <row r="1347" spans="1:3" x14ac:dyDescent="0.2">
      <c r="A1347" s="6"/>
      <c r="B1347" s="9"/>
      <c r="C1347" s="10"/>
    </row>
    <row r="1348" spans="1:3" x14ac:dyDescent="0.2">
      <c r="A1348" s="6"/>
      <c r="B1348" s="9"/>
      <c r="C1348" s="10"/>
    </row>
    <row r="1349" spans="1:3" x14ac:dyDescent="0.2">
      <c r="A1349" s="6"/>
      <c r="B1349" s="9"/>
      <c r="C1349" s="10"/>
    </row>
    <row r="1350" spans="1:3" x14ac:dyDescent="0.2">
      <c r="A1350" s="6"/>
      <c r="B1350" s="9"/>
      <c r="C1350" s="10"/>
    </row>
    <row r="1351" spans="1:3" x14ac:dyDescent="0.2">
      <c r="A1351" s="6"/>
      <c r="B1351" s="9"/>
      <c r="C1351" s="10"/>
    </row>
    <row r="1352" spans="1:3" x14ac:dyDescent="0.2">
      <c r="A1352" s="6"/>
      <c r="B1352" s="9"/>
      <c r="C1352" s="10"/>
    </row>
    <row r="1353" spans="1:3" x14ac:dyDescent="0.2">
      <c r="A1353" s="6"/>
      <c r="B1353" s="9"/>
      <c r="C1353" s="10"/>
    </row>
    <row r="1354" spans="1:3" x14ac:dyDescent="0.2">
      <c r="A1354" s="6"/>
      <c r="B1354" s="9"/>
      <c r="C1354" s="10"/>
    </row>
    <row r="1355" spans="1:3" x14ac:dyDescent="0.2">
      <c r="A1355" s="6"/>
      <c r="B1355" s="9"/>
      <c r="C1355" s="10"/>
    </row>
    <row r="1356" spans="1:3" x14ac:dyDescent="0.2">
      <c r="A1356" s="6"/>
      <c r="B1356" s="9"/>
      <c r="C1356" s="10"/>
    </row>
    <row r="1357" spans="1:3" x14ac:dyDescent="0.2">
      <c r="A1357" s="6"/>
      <c r="B1357" s="9"/>
      <c r="C1357" s="10"/>
    </row>
    <row r="1358" spans="1:3" x14ac:dyDescent="0.2">
      <c r="A1358" s="6"/>
      <c r="B1358" s="9"/>
      <c r="C1358" s="10"/>
    </row>
    <row r="1359" spans="1:3" x14ac:dyDescent="0.2">
      <c r="A1359" s="6"/>
      <c r="B1359" s="9"/>
      <c r="C1359" s="10"/>
    </row>
    <row r="1360" spans="1:3" x14ac:dyDescent="0.2">
      <c r="A1360" s="6"/>
      <c r="B1360" s="9"/>
      <c r="C1360" s="10"/>
    </row>
    <row r="1361" spans="1:3" x14ac:dyDescent="0.2">
      <c r="A1361" s="6"/>
      <c r="B1361" s="9"/>
      <c r="C1361" s="10"/>
    </row>
    <row r="1362" spans="1:3" x14ac:dyDescent="0.2">
      <c r="A1362" s="6"/>
      <c r="B1362" s="9"/>
      <c r="C1362" s="10"/>
    </row>
    <row r="1363" spans="1:3" x14ac:dyDescent="0.2">
      <c r="A1363" s="6"/>
      <c r="B1363" s="9"/>
      <c r="C1363" s="10"/>
    </row>
    <row r="1364" spans="1:3" x14ac:dyDescent="0.2">
      <c r="A1364" s="6"/>
      <c r="B1364" s="9"/>
      <c r="C1364" s="10"/>
    </row>
    <row r="1365" spans="1:3" x14ac:dyDescent="0.2">
      <c r="A1365" s="6"/>
      <c r="B1365" s="9"/>
      <c r="C1365" s="10"/>
    </row>
    <row r="1366" spans="1:3" x14ac:dyDescent="0.2">
      <c r="A1366" s="6"/>
      <c r="B1366" s="9"/>
      <c r="C1366" s="10"/>
    </row>
    <row r="1367" spans="1:3" x14ac:dyDescent="0.2">
      <c r="A1367" s="6"/>
      <c r="B1367" s="9"/>
      <c r="C1367" s="10"/>
    </row>
    <row r="1368" spans="1:3" x14ac:dyDescent="0.2">
      <c r="A1368" s="6"/>
      <c r="B1368" s="9"/>
      <c r="C1368" s="10"/>
    </row>
    <row r="1369" spans="1:3" x14ac:dyDescent="0.2">
      <c r="A1369" s="6"/>
      <c r="B1369" s="9"/>
      <c r="C1369" s="10"/>
    </row>
    <row r="1370" spans="1:3" x14ac:dyDescent="0.2">
      <c r="A1370" s="6"/>
      <c r="B1370" s="9"/>
      <c r="C1370" s="10"/>
    </row>
    <row r="1371" spans="1:3" x14ac:dyDescent="0.2">
      <c r="A1371" s="6"/>
      <c r="B1371" s="9"/>
      <c r="C1371" s="10"/>
    </row>
    <row r="1372" spans="1:3" x14ac:dyDescent="0.2">
      <c r="A1372" s="6"/>
      <c r="B1372" s="9"/>
      <c r="C1372" s="10"/>
    </row>
    <row r="1373" spans="1:3" x14ac:dyDescent="0.2">
      <c r="A1373" s="6"/>
      <c r="B1373" s="9"/>
      <c r="C1373" s="10"/>
    </row>
    <row r="1374" spans="1:3" x14ac:dyDescent="0.2">
      <c r="A1374" s="6"/>
      <c r="B1374" s="9"/>
      <c r="C1374" s="10"/>
    </row>
    <row r="1375" spans="1:3" x14ac:dyDescent="0.2">
      <c r="A1375" s="6"/>
      <c r="B1375" s="9"/>
      <c r="C1375" s="10"/>
    </row>
    <row r="1376" spans="1:3" x14ac:dyDescent="0.2">
      <c r="A1376" s="6"/>
      <c r="B1376" s="9"/>
      <c r="C1376" s="10"/>
    </row>
    <row r="1377" spans="1:3" x14ac:dyDescent="0.2">
      <c r="A1377" s="6"/>
      <c r="B1377" s="9"/>
      <c r="C1377" s="10"/>
    </row>
    <row r="1378" spans="1:3" x14ac:dyDescent="0.2">
      <c r="A1378" s="6"/>
      <c r="B1378" s="9"/>
      <c r="C1378" s="10"/>
    </row>
    <row r="1379" spans="1:3" x14ac:dyDescent="0.2">
      <c r="A1379" s="6"/>
      <c r="B1379" s="9"/>
      <c r="C1379" s="10"/>
    </row>
    <row r="1380" spans="1:3" x14ac:dyDescent="0.2">
      <c r="A1380" s="6"/>
      <c r="B1380" s="9"/>
      <c r="C1380" s="10"/>
    </row>
    <row r="1381" spans="1:3" x14ac:dyDescent="0.2">
      <c r="A1381" s="6"/>
      <c r="B1381" s="9"/>
      <c r="C1381" s="10"/>
    </row>
    <row r="1382" spans="1:3" x14ac:dyDescent="0.2">
      <c r="A1382" s="6"/>
      <c r="B1382" s="9"/>
      <c r="C1382" s="10"/>
    </row>
    <row r="1383" spans="1:3" x14ac:dyDescent="0.2">
      <c r="A1383" s="6"/>
      <c r="B1383" s="9"/>
      <c r="C1383" s="10"/>
    </row>
    <row r="1384" spans="1:3" x14ac:dyDescent="0.2">
      <c r="A1384" s="6"/>
      <c r="B1384" s="9"/>
      <c r="C1384" s="10"/>
    </row>
    <row r="1385" spans="1:3" x14ac:dyDescent="0.2">
      <c r="A1385" s="6"/>
      <c r="B1385" s="9"/>
      <c r="C1385" s="10"/>
    </row>
    <row r="1386" spans="1:3" x14ac:dyDescent="0.2">
      <c r="A1386" s="6"/>
      <c r="B1386" s="9"/>
      <c r="C1386" s="10"/>
    </row>
    <row r="1387" spans="1:3" x14ac:dyDescent="0.2">
      <c r="A1387" s="6"/>
      <c r="B1387" s="9"/>
      <c r="C1387" s="10"/>
    </row>
    <row r="1388" spans="1:3" x14ac:dyDescent="0.2">
      <c r="A1388" s="6"/>
      <c r="B1388" s="9"/>
      <c r="C1388" s="10"/>
    </row>
    <row r="1389" spans="1:3" x14ac:dyDescent="0.2">
      <c r="A1389" s="6"/>
      <c r="B1389" s="9"/>
      <c r="C1389" s="10"/>
    </row>
    <row r="1390" spans="1:3" x14ac:dyDescent="0.2">
      <c r="A1390" s="6"/>
      <c r="B1390" s="9"/>
      <c r="C1390" s="10"/>
    </row>
    <row r="1391" spans="1:3" x14ac:dyDescent="0.2">
      <c r="A1391" s="6"/>
      <c r="B1391" s="9"/>
      <c r="C1391" s="10"/>
    </row>
    <row r="1392" spans="1:3" x14ac:dyDescent="0.2">
      <c r="A1392" s="6"/>
      <c r="B1392" s="9"/>
      <c r="C1392" s="10"/>
    </row>
    <row r="1393" spans="1:3" x14ac:dyDescent="0.2">
      <c r="A1393" s="6"/>
      <c r="B1393" s="9"/>
      <c r="C1393" s="10"/>
    </row>
    <row r="1394" spans="1:3" x14ac:dyDescent="0.2">
      <c r="A1394" s="6"/>
      <c r="B1394" s="9"/>
      <c r="C1394" s="10"/>
    </row>
    <row r="1395" spans="1:3" x14ac:dyDescent="0.2">
      <c r="A1395" s="6"/>
      <c r="B1395" s="9"/>
      <c r="C1395" s="10"/>
    </row>
    <row r="1396" spans="1:3" x14ac:dyDescent="0.2">
      <c r="A1396" s="6"/>
      <c r="B1396" s="9"/>
      <c r="C1396" s="10"/>
    </row>
    <row r="1397" spans="1:3" x14ac:dyDescent="0.2">
      <c r="A1397" s="6"/>
      <c r="B1397" s="9"/>
      <c r="C1397" s="10"/>
    </row>
    <row r="1398" spans="1:3" x14ac:dyDescent="0.2">
      <c r="A1398" s="6"/>
      <c r="B1398" s="9"/>
      <c r="C1398" s="10"/>
    </row>
    <row r="1399" spans="1:3" x14ac:dyDescent="0.2">
      <c r="A1399" s="6"/>
      <c r="B1399" s="9"/>
      <c r="C1399" s="10"/>
    </row>
    <row r="1400" spans="1:3" x14ac:dyDescent="0.2">
      <c r="A1400" s="6"/>
      <c r="B1400" s="9"/>
      <c r="C1400" s="10"/>
    </row>
    <row r="1401" spans="1:3" x14ac:dyDescent="0.2">
      <c r="A1401" s="6"/>
      <c r="B1401" s="9"/>
      <c r="C1401" s="10"/>
    </row>
    <row r="1402" spans="1:3" x14ac:dyDescent="0.2">
      <c r="A1402" s="6"/>
      <c r="B1402" s="9"/>
      <c r="C1402" s="10"/>
    </row>
    <row r="1403" spans="1:3" x14ac:dyDescent="0.2">
      <c r="A1403" s="6"/>
      <c r="B1403" s="9"/>
      <c r="C1403" s="10"/>
    </row>
    <row r="1404" spans="1:3" x14ac:dyDescent="0.2">
      <c r="A1404" s="6"/>
      <c r="B1404" s="9"/>
      <c r="C1404" s="10"/>
    </row>
    <row r="1405" spans="1:3" x14ac:dyDescent="0.2">
      <c r="A1405" s="6"/>
      <c r="B1405" s="9"/>
      <c r="C1405" s="10"/>
    </row>
    <row r="1406" spans="1:3" x14ac:dyDescent="0.2">
      <c r="A1406" s="6"/>
      <c r="B1406" s="9"/>
      <c r="C1406" s="10"/>
    </row>
    <row r="1407" spans="1:3" x14ac:dyDescent="0.2">
      <c r="A1407" s="6"/>
      <c r="B1407" s="9"/>
      <c r="C1407" s="10"/>
    </row>
    <row r="1408" spans="1:3" x14ac:dyDescent="0.2">
      <c r="A1408" s="6"/>
      <c r="B1408" s="9"/>
      <c r="C1408" s="10"/>
    </row>
    <row r="1409" spans="1:3" x14ac:dyDescent="0.2">
      <c r="A1409" s="6"/>
      <c r="B1409" s="9"/>
      <c r="C1409" s="10"/>
    </row>
    <row r="1410" spans="1:3" x14ac:dyDescent="0.2">
      <c r="A1410" s="6"/>
      <c r="B1410" s="9"/>
      <c r="C1410" s="10"/>
    </row>
    <row r="1411" spans="1:3" x14ac:dyDescent="0.2">
      <c r="A1411" s="6"/>
      <c r="B1411" s="9"/>
      <c r="C1411" s="10"/>
    </row>
    <row r="1412" spans="1:3" x14ac:dyDescent="0.2">
      <c r="A1412" s="6"/>
      <c r="B1412" s="9"/>
      <c r="C1412" s="10"/>
    </row>
    <row r="1413" spans="1:3" x14ac:dyDescent="0.2">
      <c r="A1413" s="6"/>
      <c r="B1413" s="9"/>
      <c r="C1413" s="10"/>
    </row>
    <row r="1414" spans="1:3" x14ac:dyDescent="0.2">
      <c r="A1414" s="6"/>
      <c r="B1414" s="9"/>
      <c r="C1414" s="10"/>
    </row>
    <row r="1415" spans="1:3" x14ac:dyDescent="0.2">
      <c r="A1415" s="6"/>
      <c r="B1415" s="9"/>
      <c r="C1415" s="10"/>
    </row>
    <row r="1416" spans="1:3" x14ac:dyDescent="0.2">
      <c r="A1416" s="6"/>
      <c r="B1416" s="9"/>
      <c r="C1416" s="10"/>
    </row>
    <row r="1417" spans="1:3" x14ac:dyDescent="0.2">
      <c r="A1417" s="6"/>
      <c r="B1417" s="9"/>
      <c r="C1417" s="10"/>
    </row>
    <row r="1418" spans="1:3" x14ac:dyDescent="0.2">
      <c r="A1418" s="6"/>
      <c r="B1418" s="9"/>
      <c r="C1418" s="10"/>
    </row>
    <row r="1419" spans="1:3" x14ac:dyDescent="0.2">
      <c r="A1419" s="6"/>
      <c r="B1419" s="9"/>
      <c r="C1419" s="10"/>
    </row>
    <row r="1420" spans="1:3" x14ac:dyDescent="0.2">
      <c r="A1420" s="6"/>
      <c r="B1420" s="9"/>
      <c r="C1420" s="10"/>
    </row>
    <row r="1421" spans="1:3" x14ac:dyDescent="0.2">
      <c r="A1421" s="6"/>
      <c r="B1421" s="9"/>
      <c r="C1421" s="10"/>
    </row>
    <row r="1422" spans="1:3" x14ac:dyDescent="0.2">
      <c r="A1422" s="6"/>
      <c r="B1422" s="9"/>
      <c r="C1422" s="10"/>
    </row>
    <row r="1423" spans="1:3" x14ac:dyDescent="0.2">
      <c r="A1423" s="6"/>
      <c r="B1423" s="9"/>
      <c r="C1423" s="10"/>
    </row>
    <row r="1424" spans="1:3" x14ac:dyDescent="0.2">
      <c r="A1424" s="6"/>
      <c r="B1424" s="9"/>
      <c r="C1424" s="10"/>
    </row>
    <row r="1425" spans="1:3" x14ac:dyDescent="0.2">
      <c r="A1425" s="6"/>
      <c r="B1425" s="9"/>
      <c r="C1425" s="10"/>
    </row>
    <row r="1426" spans="1:3" x14ac:dyDescent="0.2">
      <c r="A1426" s="6"/>
      <c r="B1426" s="9"/>
      <c r="C1426" s="10"/>
    </row>
    <row r="1427" spans="1:3" x14ac:dyDescent="0.2">
      <c r="A1427" s="6"/>
      <c r="B1427" s="9"/>
      <c r="C1427" s="10"/>
    </row>
    <row r="1428" spans="1:3" x14ac:dyDescent="0.2">
      <c r="A1428" s="6"/>
      <c r="B1428" s="9"/>
      <c r="C1428" s="10"/>
    </row>
    <row r="1429" spans="1:3" x14ac:dyDescent="0.2">
      <c r="A1429" s="6"/>
      <c r="B1429" s="9"/>
      <c r="C1429" s="10"/>
    </row>
    <row r="1430" spans="1:3" x14ac:dyDescent="0.2">
      <c r="A1430" s="6"/>
      <c r="B1430" s="9"/>
      <c r="C1430" s="10"/>
    </row>
    <row r="1431" spans="1:3" x14ac:dyDescent="0.2">
      <c r="A1431" s="6"/>
      <c r="B1431" s="9"/>
      <c r="C1431" s="10"/>
    </row>
    <row r="1432" spans="1:3" x14ac:dyDescent="0.2">
      <c r="A1432" s="6"/>
      <c r="B1432" s="9"/>
      <c r="C1432" s="10"/>
    </row>
    <row r="1433" spans="1:3" x14ac:dyDescent="0.2">
      <c r="A1433" s="6"/>
      <c r="B1433" s="9"/>
      <c r="C1433" s="10"/>
    </row>
    <row r="1434" spans="1:3" x14ac:dyDescent="0.2">
      <c r="A1434" s="6"/>
      <c r="B1434" s="9"/>
      <c r="C1434" s="10"/>
    </row>
    <row r="1435" spans="1:3" x14ac:dyDescent="0.2">
      <c r="A1435" s="6"/>
      <c r="B1435" s="9"/>
      <c r="C1435" s="10"/>
    </row>
    <row r="1436" spans="1:3" x14ac:dyDescent="0.2">
      <c r="A1436" s="6"/>
      <c r="B1436" s="9"/>
      <c r="C1436" s="10"/>
    </row>
    <row r="1437" spans="1:3" x14ac:dyDescent="0.2">
      <c r="A1437" s="6"/>
      <c r="B1437" s="9"/>
      <c r="C1437" s="10"/>
    </row>
    <row r="1438" spans="1:3" x14ac:dyDescent="0.2">
      <c r="A1438" s="6"/>
      <c r="B1438" s="9"/>
      <c r="C1438" s="10"/>
    </row>
    <row r="1439" spans="1:3" x14ac:dyDescent="0.2">
      <c r="A1439" s="6"/>
      <c r="B1439" s="9"/>
      <c r="C1439" s="10"/>
    </row>
    <row r="1440" spans="1:3" x14ac:dyDescent="0.2">
      <c r="A1440" s="6"/>
      <c r="B1440" s="9"/>
      <c r="C1440" s="10"/>
    </row>
    <row r="1441" spans="1:3" x14ac:dyDescent="0.2">
      <c r="A1441" s="6"/>
      <c r="B1441" s="9"/>
      <c r="C1441" s="10"/>
    </row>
    <row r="1442" spans="1:3" x14ac:dyDescent="0.2">
      <c r="A1442" s="6"/>
      <c r="B1442" s="9"/>
      <c r="C1442" s="10"/>
    </row>
    <row r="1443" spans="1:3" x14ac:dyDescent="0.2">
      <c r="A1443" s="6"/>
      <c r="B1443" s="9"/>
      <c r="C1443" s="10"/>
    </row>
    <row r="1444" spans="1:3" x14ac:dyDescent="0.2">
      <c r="A1444" s="6"/>
      <c r="B1444" s="9"/>
      <c r="C1444" s="10"/>
    </row>
    <row r="1445" spans="1:3" x14ac:dyDescent="0.2">
      <c r="A1445" s="6"/>
      <c r="B1445" s="9"/>
      <c r="C1445" s="10"/>
    </row>
    <row r="1446" spans="1:3" x14ac:dyDescent="0.2">
      <c r="A1446" s="6"/>
      <c r="B1446" s="9"/>
      <c r="C1446" s="10"/>
    </row>
    <row r="1447" spans="1:3" x14ac:dyDescent="0.2">
      <c r="A1447" s="6"/>
      <c r="B1447" s="9"/>
      <c r="C1447" s="10"/>
    </row>
    <row r="1448" spans="1:3" x14ac:dyDescent="0.2">
      <c r="A1448" s="6"/>
      <c r="B1448" s="9"/>
      <c r="C1448" s="10"/>
    </row>
    <row r="1449" spans="1:3" x14ac:dyDescent="0.2">
      <c r="A1449" s="6"/>
      <c r="B1449" s="9"/>
      <c r="C1449" s="10"/>
    </row>
    <row r="1450" spans="1:3" x14ac:dyDescent="0.2">
      <c r="A1450" s="6"/>
      <c r="B1450" s="9"/>
      <c r="C1450" s="10"/>
    </row>
    <row r="1451" spans="1:3" x14ac:dyDescent="0.2">
      <c r="A1451" s="6"/>
      <c r="B1451" s="9"/>
      <c r="C1451" s="10"/>
    </row>
    <row r="1452" spans="1:3" x14ac:dyDescent="0.2">
      <c r="A1452" s="6"/>
      <c r="B1452" s="9"/>
      <c r="C1452" s="10"/>
    </row>
    <row r="1453" spans="1:3" x14ac:dyDescent="0.2">
      <c r="A1453" s="6"/>
      <c r="B1453" s="9"/>
      <c r="C1453" s="10"/>
    </row>
    <row r="1454" spans="1:3" x14ac:dyDescent="0.2">
      <c r="A1454" s="6"/>
      <c r="B1454" s="9"/>
      <c r="C1454" s="10"/>
    </row>
    <row r="1455" spans="1:3" x14ac:dyDescent="0.2">
      <c r="A1455" s="6"/>
      <c r="B1455" s="9"/>
      <c r="C1455" s="10"/>
    </row>
    <row r="1456" spans="1:3" x14ac:dyDescent="0.2">
      <c r="A1456" s="6"/>
      <c r="B1456" s="9"/>
      <c r="C1456" s="10"/>
    </row>
    <row r="1457" spans="1:3" x14ac:dyDescent="0.2">
      <c r="A1457" s="6"/>
      <c r="B1457" s="9"/>
      <c r="C1457" s="10"/>
    </row>
    <row r="1458" spans="1:3" x14ac:dyDescent="0.2">
      <c r="A1458" s="6"/>
      <c r="B1458" s="9"/>
      <c r="C1458" s="10"/>
    </row>
    <row r="1459" spans="1:3" x14ac:dyDescent="0.2">
      <c r="A1459" s="6"/>
      <c r="B1459" s="9"/>
      <c r="C1459" s="10"/>
    </row>
    <row r="1460" spans="1:3" x14ac:dyDescent="0.2">
      <c r="A1460" s="6"/>
      <c r="B1460" s="9"/>
      <c r="C1460" s="10"/>
    </row>
    <row r="1461" spans="1:3" x14ac:dyDescent="0.2">
      <c r="A1461" s="6"/>
      <c r="B1461" s="9"/>
      <c r="C1461" s="10"/>
    </row>
    <row r="1462" spans="1:3" x14ac:dyDescent="0.2">
      <c r="A1462" s="6"/>
      <c r="B1462" s="9"/>
      <c r="C1462" s="10"/>
    </row>
    <row r="1463" spans="1:3" x14ac:dyDescent="0.2">
      <c r="A1463" s="6"/>
      <c r="B1463" s="9"/>
      <c r="C1463" s="10"/>
    </row>
    <row r="1464" spans="1:3" x14ac:dyDescent="0.2">
      <c r="A1464" s="6"/>
      <c r="B1464" s="9"/>
      <c r="C1464" s="10"/>
    </row>
    <row r="1465" spans="1:3" x14ac:dyDescent="0.2">
      <c r="A1465" s="6"/>
      <c r="B1465" s="9"/>
      <c r="C1465" s="10"/>
    </row>
    <row r="1466" spans="1:3" x14ac:dyDescent="0.2">
      <c r="A1466" s="6"/>
      <c r="B1466" s="9"/>
      <c r="C1466" s="10"/>
    </row>
    <row r="1467" spans="1:3" x14ac:dyDescent="0.2">
      <c r="A1467" s="6"/>
      <c r="B1467" s="9"/>
      <c r="C1467" s="10"/>
    </row>
    <row r="1468" spans="1:3" x14ac:dyDescent="0.2">
      <c r="A1468" s="6"/>
      <c r="B1468" s="9"/>
      <c r="C1468" s="10"/>
    </row>
    <row r="1469" spans="1:3" x14ac:dyDescent="0.2">
      <c r="A1469" s="6"/>
      <c r="B1469" s="9"/>
      <c r="C1469" s="10"/>
    </row>
    <row r="1470" spans="1:3" x14ac:dyDescent="0.2">
      <c r="A1470" s="6"/>
      <c r="B1470" s="9"/>
      <c r="C1470" s="10"/>
    </row>
    <row r="1471" spans="1:3" x14ac:dyDescent="0.2">
      <c r="A1471" s="6"/>
      <c r="B1471" s="9"/>
      <c r="C1471" s="10"/>
    </row>
    <row r="1472" spans="1:3" x14ac:dyDescent="0.2">
      <c r="A1472" s="6"/>
      <c r="B1472" s="9"/>
      <c r="C1472" s="10"/>
    </row>
    <row r="1473" spans="1:3" x14ac:dyDescent="0.2">
      <c r="A1473" s="6"/>
      <c r="B1473" s="9"/>
      <c r="C1473" s="10"/>
    </row>
    <row r="1474" spans="1:3" x14ac:dyDescent="0.2">
      <c r="A1474" s="6"/>
      <c r="B1474" s="9"/>
      <c r="C1474" s="10"/>
    </row>
    <row r="1475" spans="1:3" x14ac:dyDescent="0.2">
      <c r="A1475" s="6"/>
      <c r="B1475" s="9"/>
      <c r="C1475" s="10"/>
    </row>
    <row r="1476" spans="1:3" x14ac:dyDescent="0.2">
      <c r="A1476" s="6"/>
      <c r="B1476" s="9"/>
      <c r="C1476" s="10"/>
    </row>
    <row r="1477" spans="1:3" x14ac:dyDescent="0.2">
      <c r="A1477" s="6"/>
      <c r="B1477" s="9"/>
      <c r="C1477" s="10"/>
    </row>
    <row r="1478" spans="1:3" x14ac:dyDescent="0.2">
      <c r="A1478" s="6"/>
      <c r="B1478" s="9"/>
      <c r="C1478" s="10"/>
    </row>
    <row r="1479" spans="1:3" x14ac:dyDescent="0.2">
      <c r="A1479" s="6"/>
      <c r="B1479" s="9"/>
      <c r="C1479" s="10"/>
    </row>
    <row r="1480" spans="1:3" x14ac:dyDescent="0.2">
      <c r="A1480" s="6"/>
      <c r="B1480" s="9"/>
      <c r="C1480" s="10"/>
    </row>
    <row r="1481" spans="1:3" x14ac:dyDescent="0.2">
      <c r="A1481" s="6"/>
      <c r="B1481" s="9"/>
      <c r="C1481" s="10"/>
    </row>
    <row r="1482" spans="1:3" x14ac:dyDescent="0.2">
      <c r="A1482" s="6"/>
      <c r="B1482" s="9"/>
      <c r="C1482" s="10"/>
    </row>
    <row r="1483" spans="1:3" x14ac:dyDescent="0.2">
      <c r="A1483" s="6"/>
      <c r="B1483" s="6"/>
      <c r="C1483" s="10"/>
    </row>
    <row r="1484" spans="1:3" x14ac:dyDescent="0.2">
      <c r="A1484" s="6"/>
      <c r="B1484" s="6"/>
      <c r="C1484" s="10"/>
    </row>
    <row r="1485" spans="1:3" x14ac:dyDescent="0.2">
      <c r="A1485" s="6"/>
      <c r="B1485" s="6"/>
      <c r="C1485" s="10"/>
    </row>
    <row r="1486" spans="1:3" x14ac:dyDescent="0.2">
      <c r="A1486" s="6"/>
      <c r="B1486" s="6"/>
      <c r="C1486" s="10"/>
    </row>
    <row r="1487" spans="1:3" x14ac:dyDescent="0.2">
      <c r="A1487" s="6"/>
      <c r="B1487" s="6"/>
      <c r="C1487" s="10"/>
    </row>
    <row r="1488" spans="1:3" x14ac:dyDescent="0.2">
      <c r="A1488" s="6"/>
      <c r="B1488" s="6"/>
      <c r="C1488" s="10"/>
    </row>
    <row r="1489" spans="1:3" x14ac:dyDescent="0.2">
      <c r="A1489" s="6"/>
      <c r="B1489" s="6"/>
      <c r="C1489" s="10"/>
    </row>
    <row r="1490" spans="1:3" x14ac:dyDescent="0.2">
      <c r="A1490" s="6"/>
      <c r="B1490" s="6"/>
      <c r="C1490" s="10"/>
    </row>
    <row r="1491" spans="1:3" x14ac:dyDescent="0.2">
      <c r="A1491" s="6"/>
      <c r="B1491" s="6"/>
      <c r="C1491" s="10"/>
    </row>
    <row r="1492" spans="1:3" x14ac:dyDescent="0.2">
      <c r="A1492" s="6"/>
      <c r="B1492" s="6"/>
      <c r="C1492" s="10"/>
    </row>
    <row r="1493" spans="1:3" x14ac:dyDescent="0.2">
      <c r="A1493" s="6"/>
      <c r="B1493" s="6"/>
      <c r="C1493" s="10"/>
    </row>
    <row r="1494" spans="1:3" x14ac:dyDescent="0.2">
      <c r="A1494" s="6"/>
      <c r="B1494" s="6"/>
      <c r="C1494" s="10"/>
    </row>
    <row r="1495" spans="1:3" x14ac:dyDescent="0.2">
      <c r="A1495" s="6"/>
      <c r="B1495" s="6"/>
      <c r="C1495" s="10"/>
    </row>
    <row r="1496" spans="1:3" x14ac:dyDescent="0.2">
      <c r="A1496" s="6"/>
      <c r="B1496" s="6"/>
      <c r="C1496" s="10"/>
    </row>
    <row r="1497" spans="1:3" x14ac:dyDescent="0.2">
      <c r="A1497" s="6"/>
      <c r="B1497" s="6"/>
      <c r="C1497" s="10"/>
    </row>
    <row r="1498" spans="1:3" x14ac:dyDescent="0.2">
      <c r="A1498" s="6"/>
      <c r="B1498" s="6"/>
      <c r="C1498" s="10"/>
    </row>
    <row r="1499" spans="1:3" x14ac:dyDescent="0.2">
      <c r="A1499" s="6"/>
      <c r="B1499" s="6"/>
      <c r="C1499" s="10"/>
    </row>
    <row r="1500" spans="1:3" x14ac:dyDescent="0.2">
      <c r="A1500" s="6"/>
      <c r="B1500" s="6"/>
      <c r="C1500" s="10"/>
    </row>
    <row r="1501" spans="1:3" x14ac:dyDescent="0.2">
      <c r="A1501" s="6"/>
      <c r="B1501" s="6"/>
      <c r="C1501" s="10"/>
    </row>
    <row r="1502" spans="1:3" x14ac:dyDescent="0.2">
      <c r="A1502" s="6"/>
      <c r="B1502" s="6"/>
      <c r="C1502" s="10"/>
    </row>
    <row r="1503" spans="1:3" x14ac:dyDescent="0.2">
      <c r="A1503" s="6"/>
      <c r="B1503" s="6"/>
      <c r="C1503" s="10"/>
    </row>
    <row r="1504" spans="1:3" x14ac:dyDescent="0.2">
      <c r="A1504" s="6"/>
      <c r="B1504" s="6"/>
      <c r="C1504" s="10"/>
    </row>
    <row r="1505" spans="1:3" x14ac:dyDescent="0.2">
      <c r="A1505" s="6"/>
      <c r="B1505" s="6"/>
      <c r="C1505" s="10"/>
    </row>
    <row r="1506" spans="1:3" x14ac:dyDescent="0.2">
      <c r="A1506" s="6"/>
      <c r="B1506" s="6"/>
      <c r="C1506" s="10"/>
    </row>
    <row r="1507" spans="1:3" x14ac:dyDescent="0.2">
      <c r="A1507" s="6"/>
      <c r="B1507" s="6"/>
      <c r="C1507" s="10"/>
    </row>
    <row r="1508" spans="1:3" x14ac:dyDescent="0.2">
      <c r="A1508" s="6"/>
      <c r="B1508" s="6"/>
      <c r="C1508" s="10"/>
    </row>
    <row r="1509" spans="1:3" x14ac:dyDescent="0.2">
      <c r="A1509" s="6"/>
      <c r="B1509" s="6"/>
      <c r="C1509" s="10"/>
    </row>
    <row r="1510" spans="1:3" x14ac:dyDescent="0.2">
      <c r="A1510" s="6"/>
      <c r="B1510" s="6"/>
      <c r="C1510" s="10"/>
    </row>
    <row r="1511" spans="1:3" x14ac:dyDescent="0.2">
      <c r="A1511" s="6"/>
      <c r="B1511" s="6"/>
      <c r="C1511" s="10"/>
    </row>
    <row r="1512" spans="1:3" x14ac:dyDescent="0.2">
      <c r="A1512" s="6"/>
      <c r="B1512" s="6"/>
      <c r="C1512" s="10"/>
    </row>
    <row r="1513" spans="1:3" x14ac:dyDescent="0.2">
      <c r="A1513" s="6"/>
      <c r="B1513" s="6"/>
      <c r="C1513" s="10"/>
    </row>
    <row r="1514" spans="1:3" x14ac:dyDescent="0.2">
      <c r="A1514" s="6"/>
      <c r="B1514" s="6"/>
      <c r="C1514" s="10"/>
    </row>
    <row r="1515" spans="1:3" x14ac:dyDescent="0.2">
      <c r="A1515" s="6"/>
      <c r="B1515" s="6"/>
      <c r="C1515" s="10"/>
    </row>
    <row r="1516" spans="1:3" x14ac:dyDescent="0.2">
      <c r="A1516" s="6"/>
      <c r="B1516" s="6"/>
      <c r="C1516" s="10"/>
    </row>
    <row r="1517" spans="1:3" x14ac:dyDescent="0.2">
      <c r="A1517" s="6"/>
      <c r="B1517" s="6"/>
      <c r="C1517" s="10"/>
    </row>
    <row r="1518" spans="1:3" x14ac:dyDescent="0.2">
      <c r="A1518" s="6"/>
      <c r="B1518" s="6"/>
      <c r="C1518" s="10"/>
    </row>
    <row r="1519" spans="1:3" x14ac:dyDescent="0.2">
      <c r="A1519" s="6"/>
      <c r="B1519" s="6"/>
      <c r="C1519" s="10"/>
    </row>
    <row r="1520" spans="1:3" x14ac:dyDescent="0.2">
      <c r="A1520" s="6"/>
      <c r="B1520" s="6"/>
      <c r="C1520" s="10"/>
    </row>
    <row r="1521" spans="1:3" x14ac:dyDescent="0.2">
      <c r="A1521" s="6"/>
      <c r="B1521" s="6"/>
      <c r="C1521" s="10"/>
    </row>
    <row r="1522" spans="1:3" x14ac:dyDescent="0.2">
      <c r="A1522" s="6"/>
      <c r="B1522" s="6"/>
      <c r="C1522" s="10"/>
    </row>
    <row r="1523" spans="1:3" x14ac:dyDescent="0.2">
      <c r="A1523" s="6"/>
      <c r="B1523" s="6"/>
      <c r="C1523" s="10"/>
    </row>
    <row r="1524" spans="1:3" x14ac:dyDescent="0.2">
      <c r="A1524" s="6"/>
      <c r="B1524" s="6"/>
      <c r="C1524" s="10"/>
    </row>
    <row r="1525" spans="1:3" x14ac:dyDescent="0.2">
      <c r="A1525" s="6"/>
      <c r="B1525" s="6"/>
      <c r="C1525" s="10"/>
    </row>
    <row r="1526" spans="1:3" x14ac:dyDescent="0.2">
      <c r="A1526" s="6"/>
      <c r="B1526" s="6"/>
      <c r="C1526" s="10"/>
    </row>
    <row r="1527" spans="1:3" x14ac:dyDescent="0.2">
      <c r="A1527" s="6"/>
      <c r="B1527" s="6"/>
      <c r="C1527" s="10"/>
    </row>
    <row r="1528" spans="1:3" x14ac:dyDescent="0.2">
      <c r="A1528" s="6"/>
      <c r="B1528" s="6"/>
      <c r="C1528" s="10"/>
    </row>
    <row r="1529" spans="1:3" x14ac:dyDescent="0.2">
      <c r="A1529" s="6"/>
      <c r="B1529" s="6"/>
      <c r="C1529" s="10"/>
    </row>
    <row r="1530" spans="1:3" x14ac:dyDescent="0.2">
      <c r="A1530" s="6"/>
      <c r="B1530" s="6"/>
      <c r="C1530" s="10"/>
    </row>
    <row r="1531" spans="1:3" x14ac:dyDescent="0.2">
      <c r="A1531" s="6"/>
      <c r="B1531" s="6"/>
      <c r="C1531" s="10"/>
    </row>
    <row r="1532" spans="1:3" x14ac:dyDescent="0.2">
      <c r="A1532" s="6"/>
      <c r="B1532" s="6"/>
      <c r="C1532" s="10"/>
    </row>
    <row r="1533" spans="1:3" x14ac:dyDescent="0.2">
      <c r="A1533" s="6"/>
      <c r="B1533" s="6"/>
      <c r="C1533" s="10"/>
    </row>
    <row r="1534" spans="1:3" x14ac:dyDescent="0.2">
      <c r="A1534" s="6"/>
      <c r="B1534" s="6"/>
      <c r="C1534" s="10"/>
    </row>
    <row r="1535" spans="1:3" x14ac:dyDescent="0.2">
      <c r="A1535" s="6"/>
      <c r="B1535" s="6"/>
      <c r="C1535" s="10"/>
    </row>
    <row r="1536" spans="1:3" x14ac:dyDescent="0.2">
      <c r="A1536" s="6"/>
      <c r="B1536" s="6"/>
      <c r="C1536" s="10"/>
    </row>
    <row r="1537" spans="1:3" x14ac:dyDescent="0.2">
      <c r="A1537" s="6"/>
      <c r="B1537" s="6"/>
      <c r="C1537" s="10"/>
    </row>
    <row r="1538" spans="1:3" x14ac:dyDescent="0.2">
      <c r="A1538" s="6"/>
      <c r="B1538" s="6"/>
      <c r="C1538" s="10"/>
    </row>
    <row r="1539" spans="1:3" x14ac:dyDescent="0.2">
      <c r="A1539" s="6"/>
      <c r="B1539" s="6"/>
      <c r="C1539" s="10"/>
    </row>
    <row r="1540" spans="1:3" x14ac:dyDescent="0.2">
      <c r="A1540" s="6"/>
      <c r="B1540" s="6"/>
      <c r="C1540" s="10"/>
    </row>
    <row r="1541" spans="1:3" x14ac:dyDescent="0.2">
      <c r="A1541" s="6"/>
      <c r="B1541" s="6"/>
      <c r="C1541" s="10"/>
    </row>
    <row r="1542" spans="1:3" x14ac:dyDescent="0.2">
      <c r="A1542" s="6"/>
      <c r="B1542" s="6"/>
      <c r="C1542" s="10"/>
    </row>
    <row r="1543" spans="1:3" x14ac:dyDescent="0.2">
      <c r="A1543" s="6"/>
      <c r="B1543" s="6"/>
      <c r="C1543" s="10"/>
    </row>
    <row r="1544" spans="1:3" x14ac:dyDescent="0.2">
      <c r="A1544" s="6"/>
      <c r="B1544" s="6"/>
      <c r="C1544" s="10"/>
    </row>
    <row r="1545" spans="1:3" x14ac:dyDescent="0.2">
      <c r="A1545" s="6"/>
      <c r="B1545" s="6"/>
      <c r="C1545" s="10"/>
    </row>
    <row r="1546" spans="1:3" x14ac:dyDescent="0.2">
      <c r="A1546" s="6"/>
      <c r="B1546" s="6"/>
      <c r="C1546" s="10"/>
    </row>
    <row r="1547" spans="1:3" x14ac:dyDescent="0.2">
      <c r="A1547" s="6"/>
      <c r="B1547" s="6"/>
      <c r="C1547" s="10"/>
    </row>
    <row r="1548" spans="1:3" x14ac:dyDescent="0.2">
      <c r="A1548" s="6"/>
      <c r="B1548" s="6"/>
      <c r="C1548" s="10"/>
    </row>
    <row r="1549" spans="1:3" x14ac:dyDescent="0.2">
      <c r="A1549" s="6"/>
      <c r="B1549" s="6"/>
      <c r="C1549" s="10"/>
    </row>
    <row r="1550" spans="1:3" x14ac:dyDescent="0.2">
      <c r="A1550" s="6"/>
      <c r="B1550" s="6"/>
      <c r="C1550" s="10"/>
    </row>
    <row r="1551" spans="1:3" x14ac:dyDescent="0.2">
      <c r="A1551" s="6"/>
      <c r="B1551" s="6"/>
      <c r="C1551" s="10"/>
    </row>
    <row r="1552" spans="1:3" x14ac:dyDescent="0.2">
      <c r="A1552" s="6"/>
      <c r="B1552" s="6"/>
      <c r="C1552" s="10"/>
    </row>
    <row r="1553" spans="1:3" x14ac:dyDescent="0.2">
      <c r="A1553" s="6"/>
      <c r="B1553" s="6"/>
      <c r="C1553" s="10"/>
    </row>
    <row r="1554" spans="1:3" x14ac:dyDescent="0.2">
      <c r="A1554" s="6"/>
      <c r="B1554" s="6"/>
      <c r="C1554" s="10"/>
    </row>
    <row r="1555" spans="1:3" x14ac:dyDescent="0.2">
      <c r="A1555" s="6"/>
      <c r="B1555" s="6"/>
      <c r="C1555" s="10"/>
    </row>
    <row r="1556" spans="1:3" x14ac:dyDescent="0.2">
      <c r="A1556" s="6"/>
      <c r="B1556" s="6"/>
      <c r="C1556" s="10"/>
    </row>
    <row r="1557" spans="1:3" x14ac:dyDescent="0.2">
      <c r="A1557" s="6"/>
      <c r="B1557" s="6"/>
      <c r="C1557" s="10"/>
    </row>
    <row r="1558" spans="1:3" x14ac:dyDescent="0.2">
      <c r="A1558" s="6"/>
      <c r="B1558" s="6"/>
      <c r="C1558" s="10"/>
    </row>
    <row r="1559" spans="1:3" x14ac:dyDescent="0.2">
      <c r="A1559" s="6"/>
      <c r="B1559" s="6"/>
      <c r="C1559" s="10"/>
    </row>
    <row r="1560" spans="1:3" x14ac:dyDescent="0.2">
      <c r="A1560" s="6"/>
      <c r="B1560" s="6"/>
      <c r="C1560" s="10"/>
    </row>
    <row r="1561" spans="1:3" x14ac:dyDescent="0.2">
      <c r="A1561" s="6"/>
      <c r="B1561" s="6"/>
      <c r="C1561" s="10"/>
    </row>
    <row r="1562" spans="1:3" x14ac:dyDescent="0.2">
      <c r="A1562" s="6"/>
      <c r="B1562" s="6"/>
      <c r="C1562" s="10"/>
    </row>
    <row r="1563" spans="1:3" x14ac:dyDescent="0.2">
      <c r="A1563" s="6"/>
      <c r="B1563" s="6"/>
      <c r="C1563" s="10"/>
    </row>
    <row r="1564" spans="1:3" x14ac:dyDescent="0.2">
      <c r="A1564" s="6"/>
      <c r="B1564" s="6"/>
      <c r="C1564" s="10"/>
    </row>
    <row r="1565" spans="1:3" x14ac:dyDescent="0.2">
      <c r="A1565" s="6"/>
      <c r="B1565" s="6"/>
      <c r="C1565" s="10"/>
    </row>
    <row r="1566" spans="1:3" x14ac:dyDescent="0.2">
      <c r="A1566" s="6"/>
      <c r="B1566" s="6"/>
      <c r="C1566" s="10"/>
    </row>
    <row r="1567" spans="1:3" x14ac:dyDescent="0.2">
      <c r="A1567" s="6"/>
      <c r="B1567" s="6"/>
      <c r="C1567" s="10"/>
    </row>
    <row r="1568" spans="1:3" x14ac:dyDescent="0.2">
      <c r="A1568" s="6"/>
      <c r="B1568" s="6"/>
      <c r="C1568" s="10"/>
    </row>
    <row r="1569" spans="1:3" x14ac:dyDescent="0.2">
      <c r="A1569" s="6"/>
      <c r="B1569" s="6"/>
      <c r="C1569" s="10"/>
    </row>
    <row r="1570" spans="1:3" x14ac:dyDescent="0.2">
      <c r="A1570" s="6"/>
      <c r="B1570" s="6"/>
      <c r="C1570" s="10"/>
    </row>
    <row r="1571" spans="1:3" x14ac:dyDescent="0.2">
      <c r="A1571" s="6"/>
      <c r="B1571" s="6"/>
      <c r="C1571" s="10"/>
    </row>
    <row r="1572" spans="1:3" x14ac:dyDescent="0.2">
      <c r="A1572" s="6"/>
      <c r="B1572" s="6"/>
      <c r="C1572" s="10"/>
    </row>
    <row r="1573" spans="1:3" x14ac:dyDescent="0.2">
      <c r="A1573" s="6"/>
      <c r="B1573" s="6"/>
      <c r="C1573" s="10"/>
    </row>
    <row r="1574" spans="1:3" x14ac:dyDescent="0.2">
      <c r="A1574" s="6"/>
      <c r="B1574" s="6"/>
      <c r="C1574" s="10"/>
    </row>
    <row r="1575" spans="1:3" x14ac:dyDescent="0.2">
      <c r="A1575" s="6"/>
      <c r="B1575" s="6"/>
      <c r="C1575" s="10"/>
    </row>
    <row r="1576" spans="1:3" x14ac:dyDescent="0.2">
      <c r="A1576" s="6"/>
      <c r="B1576" s="6"/>
      <c r="C1576" s="10"/>
    </row>
    <row r="1577" spans="1:3" x14ac:dyDescent="0.2">
      <c r="A1577" s="6"/>
      <c r="B1577" s="6"/>
      <c r="C1577" s="10"/>
    </row>
    <row r="1578" spans="1:3" x14ac:dyDescent="0.2">
      <c r="A1578" s="6"/>
      <c r="B1578" s="6"/>
      <c r="C1578" s="10"/>
    </row>
    <row r="1579" spans="1:3" x14ac:dyDescent="0.2">
      <c r="A1579" s="6"/>
      <c r="B1579" s="6"/>
      <c r="C1579" s="10"/>
    </row>
    <row r="1580" spans="1:3" x14ac:dyDescent="0.2">
      <c r="A1580" s="6"/>
      <c r="B1580" s="6"/>
      <c r="C1580" s="10"/>
    </row>
    <row r="1581" spans="1:3" x14ac:dyDescent="0.2">
      <c r="A1581" s="6"/>
      <c r="B1581" s="6"/>
      <c r="C1581" s="10"/>
    </row>
    <row r="1582" spans="1:3" x14ac:dyDescent="0.2">
      <c r="A1582" s="6"/>
      <c r="B1582" s="6"/>
      <c r="C1582" s="10"/>
    </row>
    <row r="1583" spans="1:3" x14ac:dyDescent="0.2">
      <c r="A1583" s="6"/>
      <c r="B1583" s="6"/>
      <c r="C1583" s="10"/>
    </row>
    <row r="1584" spans="1:3" x14ac:dyDescent="0.2">
      <c r="A1584" s="6"/>
      <c r="B1584" s="6"/>
      <c r="C1584" s="10"/>
    </row>
    <row r="1585" spans="1:3" x14ac:dyDescent="0.2">
      <c r="A1585" s="6"/>
      <c r="B1585" s="6"/>
      <c r="C1585" s="10"/>
    </row>
    <row r="1586" spans="1:3" x14ac:dyDescent="0.2">
      <c r="A1586" s="6"/>
      <c r="B1586" s="6"/>
      <c r="C1586" s="10"/>
    </row>
    <row r="1587" spans="1:3" x14ac:dyDescent="0.2">
      <c r="A1587" s="6"/>
      <c r="B1587" s="6"/>
      <c r="C1587" s="10"/>
    </row>
    <row r="1588" spans="1:3" x14ac:dyDescent="0.2">
      <c r="A1588" s="6"/>
      <c r="B1588" s="6"/>
      <c r="C1588" s="10"/>
    </row>
    <row r="1589" spans="1:3" x14ac:dyDescent="0.2">
      <c r="A1589" s="6"/>
      <c r="B1589" s="6"/>
      <c r="C1589" s="10"/>
    </row>
    <row r="1590" spans="1:3" x14ac:dyDescent="0.2">
      <c r="A1590" s="6"/>
      <c r="B1590" s="6"/>
      <c r="C1590" s="10"/>
    </row>
    <row r="1591" spans="1:3" x14ac:dyDescent="0.2">
      <c r="A1591" s="6"/>
      <c r="B1591" s="6"/>
      <c r="C1591" s="10"/>
    </row>
    <row r="1592" spans="1:3" x14ac:dyDescent="0.2">
      <c r="A1592" s="6"/>
      <c r="B1592" s="6"/>
      <c r="C1592" s="10"/>
    </row>
    <row r="1593" spans="1:3" x14ac:dyDescent="0.2">
      <c r="A1593" s="6"/>
      <c r="B1593" s="6"/>
      <c r="C1593" s="10"/>
    </row>
    <row r="1594" spans="1:3" x14ac:dyDescent="0.2">
      <c r="A1594" s="6"/>
      <c r="B1594" s="6"/>
      <c r="C1594" s="10"/>
    </row>
    <row r="1595" spans="1:3" x14ac:dyDescent="0.2">
      <c r="A1595" s="6"/>
      <c r="B1595" s="6"/>
      <c r="C1595" s="10"/>
    </row>
    <row r="1596" spans="1:3" x14ac:dyDescent="0.2">
      <c r="A1596" s="6"/>
      <c r="B1596" s="6"/>
      <c r="C1596" s="10"/>
    </row>
    <row r="1597" spans="1:3" x14ac:dyDescent="0.2">
      <c r="A1597" s="6"/>
      <c r="B1597" s="6"/>
      <c r="C1597" s="10"/>
    </row>
    <row r="1598" spans="1:3" x14ac:dyDescent="0.2">
      <c r="A1598" s="6"/>
      <c r="B1598" s="6"/>
      <c r="C1598" s="10"/>
    </row>
    <row r="1599" spans="1:3" x14ac:dyDescent="0.2">
      <c r="A1599" s="6"/>
      <c r="B1599" s="6"/>
      <c r="C1599" s="10"/>
    </row>
    <row r="1600" spans="1:3" x14ac:dyDescent="0.2">
      <c r="A1600" s="6"/>
      <c r="B1600" s="6"/>
      <c r="C1600" s="10"/>
    </row>
    <row r="1601" spans="1:3" x14ac:dyDescent="0.2">
      <c r="A1601" s="6"/>
      <c r="B1601" s="6"/>
      <c r="C1601" s="10"/>
    </row>
    <row r="1602" spans="1:3" x14ac:dyDescent="0.2">
      <c r="A1602" s="6"/>
      <c r="B1602" s="6"/>
      <c r="C1602" s="10"/>
    </row>
    <row r="1603" spans="1:3" x14ac:dyDescent="0.2">
      <c r="A1603" s="6"/>
      <c r="B1603" s="6"/>
      <c r="C1603" s="10"/>
    </row>
    <row r="1604" spans="1:3" x14ac:dyDescent="0.2">
      <c r="A1604" s="6"/>
      <c r="B1604" s="6"/>
      <c r="C1604" s="10"/>
    </row>
    <row r="1605" spans="1:3" x14ac:dyDescent="0.2">
      <c r="A1605" s="6"/>
      <c r="B1605" s="6"/>
      <c r="C1605" s="10"/>
    </row>
    <row r="1606" spans="1:3" x14ac:dyDescent="0.2">
      <c r="A1606" s="6"/>
      <c r="B1606" s="6"/>
      <c r="C1606" s="10"/>
    </row>
    <row r="1607" spans="1:3" x14ac:dyDescent="0.2">
      <c r="A1607" s="6"/>
      <c r="B1607" s="6"/>
      <c r="C1607" s="10"/>
    </row>
    <row r="1608" spans="1:3" x14ac:dyDescent="0.2">
      <c r="A1608" s="6"/>
      <c r="B1608" s="6"/>
      <c r="C1608" s="10"/>
    </row>
    <row r="1609" spans="1:3" x14ac:dyDescent="0.2">
      <c r="A1609" s="6"/>
      <c r="B1609" s="6"/>
      <c r="C1609" s="10"/>
    </row>
    <row r="1610" spans="1:3" x14ac:dyDescent="0.2">
      <c r="A1610" s="6"/>
      <c r="B1610" s="6"/>
      <c r="C1610" s="10"/>
    </row>
    <row r="1611" spans="1:3" x14ac:dyDescent="0.2">
      <c r="A1611" s="6"/>
      <c r="B1611" s="6"/>
      <c r="C1611" s="10"/>
    </row>
    <row r="1612" spans="1:3" x14ac:dyDescent="0.2">
      <c r="A1612" s="6"/>
      <c r="B1612" s="6"/>
      <c r="C1612" s="10"/>
    </row>
    <row r="1613" spans="1:3" x14ac:dyDescent="0.2">
      <c r="A1613" s="6"/>
      <c r="B1613" s="6"/>
      <c r="C1613" s="10"/>
    </row>
    <row r="1614" spans="1:3" x14ac:dyDescent="0.2">
      <c r="A1614" s="6"/>
      <c r="B1614" s="6"/>
      <c r="C1614" s="10"/>
    </row>
    <row r="1615" spans="1:3" x14ac:dyDescent="0.2">
      <c r="A1615" s="6"/>
      <c r="B1615" s="6"/>
      <c r="C1615" s="10"/>
    </row>
    <row r="1616" spans="1:3" x14ac:dyDescent="0.2">
      <c r="A1616" s="6"/>
      <c r="B1616" s="6"/>
      <c r="C1616" s="10"/>
    </row>
    <row r="1617" spans="1:3" x14ac:dyDescent="0.2">
      <c r="A1617" s="6"/>
      <c r="B1617" s="6"/>
      <c r="C1617" s="10"/>
    </row>
    <row r="1618" spans="1:3" x14ac:dyDescent="0.2">
      <c r="A1618" s="6"/>
      <c r="B1618" s="6"/>
      <c r="C1618" s="10"/>
    </row>
    <row r="1619" spans="1:3" x14ac:dyDescent="0.2">
      <c r="A1619" s="6"/>
      <c r="B1619" s="6"/>
      <c r="C1619" s="10"/>
    </row>
    <row r="1620" spans="1:3" x14ac:dyDescent="0.2">
      <c r="A1620" s="6"/>
      <c r="B1620" s="6"/>
      <c r="C1620" s="10"/>
    </row>
    <row r="1621" spans="1:3" x14ac:dyDescent="0.2">
      <c r="A1621" s="6"/>
      <c r="B1621" s="6"/>
      <c r="C1621" s="10"/>
    </row>
    <row r="1622" spans="1:3" x14ac:dyDescent="0.2">
      <c r="A1622" s="6"/>
      <c r="B1622" s="6"/>
      <c r="C1622" s="10"/>
    </row>
    <row r="1623" spans="1:3" x14ac:dyDescent="0.2">
      <c r="A1623" s="6"/>
      <c r="B1623" s="6"/>
      <c r="C1623" s="10"/>
    </row>
    <row r="1624" spans="1:3" x14ac:dyDescent="0.2">
      <c r="A1624" s="6"/>
      <c r="B1624" s="6"/>
      <c r="C1624" s="10"/>
    </row>
    <row r="1625" spans="1:3" x14ac:dyDescent="0.2">
      <c r="A1625" s="6"/>
      <c r="B1625" s="6"/>
      <c r="C1625" s="10"/>
    </row>
    <row r="1626" spans="1:3" x14ac:dyDescent="0.2">
      <c r="A1626" s="6"/>
      <c r="B1626" s="6"/>
      <c r="C1626" s="10"/>
    </row>
    <row r="1627" spans="1:3" x14ac:dyDescent="0.2">
      <c r="A1627" s="6"/>
      <c r="B1627" s="6"/>
      <c r="C1627" s="10"/>
    </row>
    <row r="1628" spans="1:3" x14ac:dyDescent="0.2">
      <c r="A1628" s="6"/>
      <c r="B1628" s="6"/>
      <c r="C1628" s="10"/>
    </row>
    <row r="1629" spans="1:3" x14ac:dyDescent="0.2">
      <c r="A1629" s="6"/>
      <c r="B1629" s="6"/>
      <c r="C1629" s="10"/>
    </row>
    <row r="1630" spans="1:3" x14ac:dyDescent="0.2">
      <c r="A1630" s="6"/>
      <c r="B1630" s="6"/>
      <c r="C1630" s="10"/>
    </row>
    <row r="1631" spans="1:3" x14ac:dyDescent="0.2">
      <c r="A1631" s="6"/>
      <c r="B1631" s="6"/>
      <c r="C1631" s="10"/>
    </row>
    <row r="1632" spans="1:3" x14ac:dyDescent="0.2">
      <c r="A1632" s="6"/>
      <c r="B1632" s="6"/>
      <c r="C1632" s="10"/>
    </row>
    <row r="1633" spans="1:3" x14ac:dyDescent="0.2">
      <c r="A1633" s="6"/>
      <c r="B1633" s="6"/>
      <c r="C1633" s="10"/>
    </row>
    <row r="1634" spans="1:3" x14ac:dyDescent="0.2">
      <c r="A1634" s="6"/>
      <c r="B1634" s="6"/>
      <c r="C1634" s="10"/>
    </row>
    <row r="1635" spans="1:3" x14ac:dyDescent="0.2">
      <c r="A1635" s="6"/>
      <c r="B1635" s="6"/>
      <c r="C1635" s="10"/>
    </row>
    <row r="1636" spans="1:3" x14ac:dyDescent="0.2">
      <c r="A1636" s="6"/>
      <c r="B1636" s="6"/>
      <c r="C1636" s="10"/>
    </row>
    <row r="1637" spans="1:3" x14ac:dyDescent="0.2">
      <c r="A1637" s="6"/>
      <c r="B1637" s="6"/>
      <c r="C1637" s="10"/>
    </row>
    <row r="1638" spans="1:3" x14ac:dyDescent="0.2">
      <c r="A1638" s="6"/>
      <c r="B1638" s="6"/>
      <c r="C1638" s="10"/>
    </row>
    <row r="1639" spans="1:3" x14ac:dyDescent="0.2">
      <c r="A1639" s="6"/>
      <c r="B1639" s="6"/>
      <c r="C1639" s="10"/>
    </row>
    <row r="1640" spans="1:3" x14ac:dyDescent="0.2">
      <c r="A1640" s="6"/>
      <c r="B1640" s="6"/>
      <c r="C1640" s="10"/>
    </row>
    <row r="1641" spans="1:3" x14ac:dyDescent="0.2">
      <c r="A1641" s="6"/>
      <c r="B1641" s="6"/>
      <c r="C1641" s="10"/>
    </row>
    <row r="1642" spans="1:3" x14ac:dyDescent="0.2">
      <c r="A1642" s="6"/>
      <c r="B1642" s="6"/>
      <c r="C1642" s="10"/>
    </row>
    <row r="1643" spans="1:3" x14ac:dyDescent="0.2">
      <c r="A1643" s="6"/>
      <c r="B1643" s="6"/>
      <c r="C1643" s="10"/>
    </row>
    <row r="1644" spans="1:3" x14ac:dyDescent="0.2">
      <c r="A1644" s="6"/>
      <c r="B1644" s="6"/>
      <c r="C1644" s="10"/>
    </row>
    <row r="1645" spans="1:3" x14ac:dyDescent="0.2">
      <c r="A1645" s="6"/>
      <c r="B1645" s="6"/>
      <c r="C1645" s="10"/>
    </row>
    <row r="1646" spans="1:3" x14ac:dyDescent="0.2">
      <c r="A1646" s="6"/>
      <c r="B1646" s="6"/>
      <c r="C1646" s="10"/>
    </row>
    <row r="1647" spans="1:3" x14ac:dyDescent="0.2">
      <c r="A1647" s="6"/>
      <c r="B1647" s="6"/>
      <c r="C1647" s="10"/>
    </row>
    <row r="1648" spans="1:3" x14ac:dyDescent="0.2">
      <c r="A1648" s="6"/>
      <c r="B1648" s="6"/>
      <c r="C1648" s="10"/>
    </row>
    <row r="1649" spans="1:3" x14ac:dyDescent="0.2">
      <c r="A1649" s="6"/>
      <c r="B1649" s="6"/>
      <c r="C1649" s="10"/>
    </row>
    <row r="1650" spans="1:3" x14ac:dyDescent="0.2">
      <c r="A1650" s="6"/>
      <c r="B1650" s="6"/>
      <c r="C1650" s="10"/>
    </row>
    <row r="1651" spans="1:3" x14ac:dyDescent="0.2">
      <c r="A1651" s="6"/>
      <c r="B1651" s="6"/>
      <c r="C1651" s="10"/>
    </row>
    <row r="1652" spans="1:3" x14ac:dyDescent="0.2">
      <c r="A1652" s="6"/>
      <c r="B1652" s="6"/>
      <c r="C1652" s="10"/>
    </row>
    <row r="1653" spans="1:3" x14ac:dyDescent="0.2">
      <c r="A1653" s="6"/>
      <c r="B1653" s="6"/>
      <c r="C1653" s="10"/>
    </row>
    <row r="1654" spans="1:3" x14ac:dyDescent="0.2">
      <c r="A1654" s="6"/>
      <c r="B1654" s="6"/>
      <c r="C1654" s="10"/>
    </row>
    <row r="1655" spans="1:3" x14ac:dyDescent="0.2">
      <c r="A1655" s="6"/>
      <c r="B1655" s="6"/>
      <c r="C1655" s="10"/>
    </row>
    <row r="1656" spans="1:3" x14ac:dyDescent="0.2">
      <c r="A1656" s="6"/>
      <c r="B1656" s="6"/>
      <c r="C1656" s="10"/>
    </row>
    <row r="1657" spans="1:3" x14ac:dyDescent="0.2">
      <c r="A1657" s="6"/>
      <c r="B1657" s="6"/>
      <c r="C1657" s="10"/>
    </row>
    <row r="1658" spans="1:3" x14ac:dyDescent="0.2">
      <c r="A1658" s="6"/>
      <c r="B1658" s="6"/>
      <c r="C1658" s="10"/>
    </row>
    <row r="1659" spans="1:3" x14ac:dyDescent="0.2">
      <c r="A1659" s="6"/>
      <c r="B1659" s="6"/>
      <c r="C1659" s="10"/>
    </row>
    <row r="1660" spans="1:3" x14ac:dyDescent="0.2">
      <c r="A1660" s="6"/>
      <c r="B1660" s="6"/>
      <c r="C1660" s="10"/>
    </row>
    <row r="1661" spans="1:3" x14ac:dyDescent="0.2">
      <c r="A1661" s="6"/>
      <c r="B1661" s="6"/>
      <c r="C1661" s="10"/>
    </row>
    <row r="1662" spans="1:3" x14ac:dyDescent="0.2">
      <c r="A1662" s="6"/>
      <c r="B1662" s="6"/>
      <c r="C1662" s="10"/>
    </row>
    <row r="1663" spans="1:3" x14ac:dyDescent="0.2">
      <c r="A1663" s="6"/>
      <c r="B1663" s="6"/>
      <c r="C1663" s="10"/>
    </row>
    <row r="1664" spans="1:3" x14ac:dyDescent="0.2">
      <c r="A1664" s="6"/>
      <c r="B1664" s="6"/>
      <c r="C1664" s="10"/>
    </row>
    <row r="1665" spans="1:3" x14ac:dyDescent="0.2">
      <c r="A1665" s="6"/>
      <c r="B1665" s="6"/>
      <c r="C1665" s="10"/>
    </row>
    <row r="1666" spans="1:3" x14ac:dyDescent="0.2">
      <c r="A1666" s="6"/>
      <c r="B1666" s="6"/>
      <c r="C1666" s="10"/>
    </row>
    <row r="1667" spans="1:3" x14ac:dyDescent="0.2">
      <c r="A1667" s="6"/>
      <c r="B1667" s="6"/>
      <c r="C1667" s="10"/>
    </row>
    <row r="1668" spans="1:3" x14ac:dyDescent="0.2">
      <c r="A1668" s="6"/>
      <c r="B1668" s="6"/>
      <c r="C1668" s="10"/>
    </row>
    <row r="1669" spans="1:3" x14ac:dyDescent="0.2">
      <c r="A1669" s="6"/>
      <c r="B1669" s="6"/>
      <c r="C1669" s="10"/>
    </row>
    <row r="1670" spans="1:3" x14ac:dyDescent="0.2">
      <c r="A1670" s="6"/>
      <c r="B1670" s="6"/>
      <c r="C1670" s="10"/>
    </row>
    <row r="1671" spans="1:3" x14ac:dyDescent="0.2">
      <c r="A1671" s="6"/>
      <c r="B1671" s="6"/>
      <c r="C1671" s="10"/>
    </row>
    <row r="1672" spans="1:3" x14ac:dyDescent="0.2">
      <c r="A1672" s="6"/>
      <c r="B1672" s="6"/>
      <c r="C1672" s="10"/>
    </row>
    <row r="1673" spans="1:3" x14ac:dyDescent="0.2">
      <c r="A1673" s="6"/>
      <c r="B1673" s="6"/>
      <c r="C1673" s="10"/>
    </row>
    <row r="1674" spans="1:3" x14ac:dyDescent="0.2">
      <c r="A1674" s="6"/>
      <c r="B1674" s="6"/>
      <c r="C1674" s="10"/>
    </row>
    <row r="1675" spans="1:3" x14ac:dyDescent="0.2">
      <c r="A1675" s="6"/>
      <c r="B1675" s="6"/>
      <c r="C1675" s="10"/>
    </row>
    <row r="1676" spans="1:3" x14ac:dyDescent="0.2">
      <c r="A1676" s="6"/>
      <c r="B1676" s="6"/>
      <c r="C1676" s="10"/>
    </row>
    <row r="1677" spans="1:3" x14ac:dyDescent="0.2">
      <c r="A1677" s="6"/>
      <c r="B1677" s="6"/>
      <c r="C1677" s="10"/>
    </row>
    <row r="1678" spans="1:3" x14ac:dyDescent="0.2">
      <c r="A1678" s="6"/>
      <c r="B1678" s="6"/>
      <c r="C1678" s="10"/>
    </row>
    <row r="1679" spans="1:3" x14ac:dyDescent="0.2">
      <c r="A1679" s="6"/>
      <c r="B1679" s="6"/>
      <c r="C1679" s="10"/>
    </row>
    <row r="1680" spans="1:3" x14ac:dyDescent="0.2">
      <c r="A1680" s="6"/>
      <c r="B1680" s="6"/>
      <c r="C1680" s="10"/>
    </row>
    <row r="1681" spans="1:3" x14ac:dyDescent="0.2">
      <c r="A1681" s="6"/>
      <c r="B1681" s="6"/>
      <c r="C1681" s="10"/>
    </row>
    <row r="1682" spans="1:3" x14ac:dyDescent="0.2">
      <c r="A1682" s="6"/>
      <c r="B1682" s="6"/>
      <c r="C1682" s="10"/>
    </row>
    <row r="1683" spans="1:3" x14ac:dyDescent="0.2">
      <c r="A1683" s="6"/>
      <c r="B1683" s="6"/>
      <c r="C1683" s="10"/>
    </row>
    <row r="1684" spans="1:3" x14ac:dyDescent="0.2">
      <c r="A1684" s="6"/>
      <c r="B1684" s="6"/>
      <c r="C1684" s="10"/>
    </row>
    <row r="1685" spans="1:3" x14ac:dyDescent="0.2">
      <c r="A1685" s="6"/>
      <c r="B1685" s="6"/>
      <c r="C1685" s="10"/>
    </row>
    <row r="1686" spans="1:3" x14ac:dyDescent="0.2">
      <c r="A1686" s="6"/>
      <c r="B1686" s="6"/>
      <c r="C1686" s="10"/>
    </row>
    <row r="1687" spans="1:3" x14ac:dyDescent="0.2">
      <c r="A1687" s="6"/>
      <c r="B1687" s="6"/>
      <c r="C1687" s="10"/>
    </row>
    <row r="1688" spans="1:3" x14ac:dyDescent="0.2">
      <c r="A1688" s="6"/>
      <c r="B1688" s="6"/>
      <c r="C1688" s="10"/>
    </row>
    <row r="1689" spans="1:3" x14ac:dyDescent="0.2">
      <c r="A1689" s="6"/>
      <c r="B1689" s="6"/>
      <c r="C1689" s="10"/>
    </row>
    <row r="1690" spans="1:3" x14ac:dyDescent="0.2">
      <c r="A1690" s="6"/>
      <c r="B1690" s="6"/>
      <c r="C1690" s="10"/>
    </row>
    <row r="1691" spans="1:3" x14ac:dyDescent="0.2">
      <c r="A1691" s="6"/>
      <c r="B1691" s="6"/>
      <c r="C1691" s="10"/>
    </row>
    <row r="1692" spans="1:3" x14ac:dyDescent="0.2">
      <c r="A1692" s="6"/>
      <c r="B1692" s="6"/>
      <c r="C1692" s="10"/>
    </row>
    <row r="1693" spans="1:3" x14ac:dyDescent="0.2">
      <c r="A1693" s="6"/>
      <c r="B1693" s="6"/>
      <c r="C1693" s="10"/>
    </row>
    <row r="1694" spans="1:3" x14ac:dyDescent="0.2">
      <c r="A1694" s="6"/>
      <c r="B1694" s="6"/>
      <c r="C1694" s="10"/>
    </row>
    <row r="1695" spans="1:3" x14ac:dyDescent="0.2">
      <c r="A1695" s="6"/>
      <c r="B1695" s="6"/>
      <c r="C1695" s="10"/>
    </row>
    <row r="1696" spans="1:3" x14ac:dyDescent="0.2">
      <c r="A1696" s="6"/>
      <c r="B1696" s="6"/>
      <c r="C1696" s="10"/>
    </row>
    <row r="1697" spans="1:3" x14ac:dyDescent="0.2">
      <c r="A1697" s="6"/>
      <c r="B1697" s="6"/>
      <c r="C1697" s="10"/>
    </row>
    <row r="1698" spans="1:3" x14ac:dyDescent="0.2">
      <c r="A1698" s="6"/>
      <c r="B1698" s="6"/>
      <c r="C1698" s="10"/>
    </row>
    <row r="1699" spans="1:3" x14ac:dyDescent="0.2">
      <c r="A1699" s="6"/>
      <c r="B1699" s="6"/>
      <c r="C1699" s="10"/>
    </row>
    <row r="1700" spans="1:3" x14ac:dyDescent="0.2">
      <c r="A1700" s="6"/>
      <c r="B1700" s="6"/>
      <c r="C1700" s="10"/>
    </row>
    <row r="1701" spans="1:3" x14ac:dyDescent="0.2">
      <c r="A1701" s="6"/>
      <c r="B1701" s="6"/>
      <c r="C1701" s="10"/>
    </row>
    <row r="1702" spans="1:3" x14ac:dyDescent="0.2">
      <c r="A1702" s="6"/>
      <c r="B1702" s="6"/>
      <c r="C1702" s="10"/>
    </row>
    <row r="1703" spans="1:3" x14ac:dyDescent="0.2">
      <c r="A1703" s="6"/>
      <c r="B1703" s="6"/>
      <c r="C1703" s="10"/>
    </row>
    <row r="1704" spans="1:3" x14ac:dyDescent="0.2">
      <c r="A1704" s="6"/>
      <c r="B1704" s="6"/>
      <c r="C1704" s="10"/>
    </row>
    <row r="1705" spans="1:3" x14ac:dyDescent="0.2">
      <c r="A1705" s="6"/>
      <c r="B1705" s="6"/>
      <c r="C1705" s="10"/>
    </row>
    <row r="1706" spans="1:3" x14ac:dyDescent="0.2">
      <c r="A1706" s="6"/>
      <c r="B1706" s="6"/>
      <c r="C1706" s="10"/>
    </row>
    <row r="1707" spans="1:3" x14ac:dyDescent="0.2">
      <c r="A1707" s="6"/>
      <c r="B1707" s="6"/>
      <c r="C1707" s="10"/>
    </row>
    <row r="1708" spans="1:3" x14ac:dyDescent="0.2">
      <c r="A1708" s="6"/>
      <c r="B1708" s="6"/>
      <c r="C1708" s="10"/>
    </row>
    <row r="1709" spans="1:3" x14ac:dyDescent="0.2">
      <c r="A1709" s="6"/>
      <c r="B1709" s="6"/>
      <c r="C1709" s="10"/>
    </row>
    <row r="1710" spans="1:3" x14ac:dyDescent="0.2">
      <c r="A1710" s="6"/>
      <c r="B1710" s="6"/>
      <c r="C1710" s="10"/>
    </row>
    <row r="1711" spans="1:3" x14ac:dyDescent="0.2">
      <c r="A1711" s="6"/>
      <c r="B1711" s="6"/>
      <c r="C1711" s="10"/>
    </row>
    <row r="1712" spans="1:3" x14ac:dyDescent="0.2">
      <c r="A1712" s="6"/>
      <c r="B1712" s="6"/>
      <c r="C1712" s="10"/>
    </row>
    <row r="1713" spans="1:3" x14ac:dyDescent="0.2">
      <c r="A1713" s="6"/>
      <c r="B1713" s="6"/>
      <c r="C1713" s="10"/>
    </row>
    <row r="1714" spans="1:3" x14ac:dyDescent="0.2">
      <c r="A1714" s="6"/>
      <c r="B1714" s="6"/>
      <c r="C1714" s="10"/>
    </row>
    <row r="1715" spans="1:3" x14ac:dyDescent="0.2">
      <c r="A1715" s="6"/>
      <c r="B1715" s="6"/>
      <c r="C1715" s="10"/>
    </row>
    <row r="1716" spans="1:3" x14ac:dyDescent="0.2">
      <c r="A1716" s="6"/>
      <c r="B1716" s="6"/>
      <c r="C1716" s="10"/>
    </row>
    <row r="1717" spans="1:3" x14ac:dyDescent="0.2">
      <c r="A1717" s="6"/>
      <c r="B1717" s="6"/>
      <c r="C1717" s="10"/>
    </row>
    <row r="1718" spans="1:3" x14ac:dyDescent="0.2">
      <c r="A1718" s="6"/>
      <c r="B1718" s="6"/>
      <c r="C1718" s="10"/>
    </row>
    <row r="1719" spans="1:3" x14ac:dyDescent="0.2">
      <c r="A1719" s="6"/>
      <c r="B1719" s="6"/>
      <c r="C1719" s="10"/>
    </row>
    <row r="1720" spans="1:3" x14ac:dyDescent="0.2">
      <c r="A1720" s="6"/>
      <c r="B1720" s="6"/>
      <c r="C1720" s="10"/>
    </row>
    <row r="1721" spans="1:3" x14ac:dyDescent="0.2">
      <c r="A1721" s="6"/>
      <c r="B1721" s="6"/>
      <c r="C1721" s="10"/>
    </row>
    <row r="1722" spans="1:3" x14ac:dyDescent="0.2">
      <c r="A1722" s="6"/>
      <c r="B1722" s="6"/>
      <c r="C1722" s="10"/>
    </row>
    <row r="1723" spans="1:3" x14ac:dyDescent="0.2">
      <c r="A1723" s="6"/>
      <c r="B1723" s="6"/>
      <c r="C1723" s="10"/>
    </row>
    <row r="1724" spans="1:3" x14ac:dyDescent="0.2">
      <c r="A1724" s="6"/>
      <c r="B1724" s="6"/>
      <c r="C1724" s="10"/>
    </row>
    <row r="1725" spans="1:3" x14ac:dyDescent="0.2">
      <c r="A1725" s="6"/>
      <c r="B1725" s="6"/>
      <c r="C1725" s="10"/>
    </row>
    <row r="1726" spans="1:3" x14ac:dyDescent="0.2">
      <c r="A1726" s="6"/>
      <c r="B1726" s="6"/>
      <c r="C1726" s="10"/>
    </row>
    <row r="1727" spans="1:3" x14ac:dyDescent="0.2">
      <c r="A1727" s="6"/>
      <c r="B1727" s="6"/>
      <c r="C1727" s="10"/>
    </row>
    <row r="1728" spans="1:3" x14ac:dyDescent="0.2">
      <c r="A1728" s="6"/>
      <c r="B1728" s="6"/>
      <c r="C1728" s="10"/>
    </row>
    <row r="1729" spans="1:3" x14ac:dyDescent="0.2">
      <c r="A1729" s="6"/>
      <c r="B1729" s="6"/>
      <c r="C1729" s="10"/>
    </row>
    <row r="1730" spans="1:3" x14ac:dyDescent="0.2">
      <c r="A1730" s="6"/>
      <c r="B1730" s="6"/>
      <c r="C1730" s="10"/>
    </row>
    <row r="1731" spans="1:3" x14ac:dyDescent="0.2">
      <c r="A1731" s="6"/>
      <c r="B1731" s="6"/>
      <c r="C1731" s="10"/>
    </row>
    <row r="1732" spans="1:3" x14ac:dyDescent="0.2">
      <c r="A1732" s="6"/>
      <c r="B1732" s="6"/>
      <c r="C1732" s="10"/>
    </row>
    <row r="1733" spans="1:3" x14ac:dyDescent="0.2">
      <c r="A1733" s="6"/>
      <c r="B1733" s="6"/>
      <c r="C1733" s="10"/>
    </row>
    <row r="1734" spans="1:3" x14ac:dyDescent="0.2">
      <c r="A1734" s="6"/>
      <c r="B1734" s="6"/>
      <c r="C1734" s="10"/>
    </row>
    <row r="1735" spans="1:3" x14ac:dyDescent="0.2">
      <c r="A1735" s="6"/>
      <c r="B1735" s="6"/>
      <c r="C1735" s="10"/>
    </row>
    <row r="1736" spans="1:3" x14ac:dyDescent="0.2">
      <c r="A1736" s="6"/>
      <c r="B1736" s="6"/>
      <c r="C1736" s="10"/>
    </row>
    <row r="1737" spans="1:3" x14ac:dyDescent="0.2">
      <c r="A1737" s="6"/>
      <c r="B1737" s="6"/>
      <c r="C1737" s="10"/>
    </row>
    <row r="1738" spans="1:3" x14ac:dyDescent="0.2">
      <c r="A1738" s="6"/>
      <c r="B1738" s="6"/>
      <c r="C1738" s="10"/>
    </row>
    <row r="1739" spans="1:3" x14ac:dyDescent="0.2">
      <c r="A1739" s="6"/>
      <c r="B1739" s="6"/>
      <c r="C1739" s="10"/>
    </row>
    <row r="1740" spans="1:3" x14ac:dyDescent="0.2">
      <c r="A1740" s="6"/>
      <c r="B1740" s="6"/>
      <c r="C1740" s="10"/>
    </row>
    <row r="1741" spans="1:3" x14ac:dyDescent="0.2">
      <c r="A1741" s="6"/>
      <c r="B1741" s="6"/>
      <c r="C1741" s="10"/>
    </row>
    <row r="1742" spans="1:3" x14ac:dyDescent="0.2">
      <c r="A1742" s="6"/>
      <c r="B1742" s="6"/>
      <c r="C1742" s="10"/>
    </row>
    <row r="1743" spans="1:3" x14ac:dyDescent="0.2">
      <c r="A1743" s="6"/>
      <c r="B1743" s="6"/>
      <c r="C1743" s="10"/>
    </row>
    <row r="1744" spans="1:3" x14ac:dyDescent="0.2">
      <c r="A1744" s="6"/>
      <c r="B1744" s="6"/>
      <c r="C1744" s="10"/>
    </row>
    <row r="1745" spans="1:3" x14ac:dyDescent="0.2">
      <c r="A1745" s="6"/>
      <c r="B1745" s="6"/>
      <c r="C1745" s="10"/>
    </row>
    <row r="1746" spans="1:3" x14ac:dyDescent="0.2">
      <c r="A1746" s="6"/>
      <c r="B1746" s="6"/>
      <c r="C1746" s="10"/>
    </row>
    <row r="1747" spans="1:3" x14ac:dyDescent="0.2">
      <c r="A1747" s="6"/>
      <c r="B1747" s="6"/>
      <c r="C1747" s="10"/>
    </row>
    <row r="1748" spans="1:3" x14ac:dyDescent="0.2">
      <c r="A1748" s="6"/>
      <c r="B1748" s="6"/>
      <c r="C1748" s="10"/>
    </row>
    <row r="1749" spans="1:3" x14ac:dyDescent="0.2">
      <c r="A1749" s="6"/>
      <c r="B1749" s="6"/>
      <c r="C1749" s="10"/>
    </row>
    <row r="1750" spans="1:3" x14ac:dyDescent="0.2">
      <c r="A1750" s="6"/>
      <c r="B1750" s="6"/>
      <c r="C1750" s="10"/>
    </row>
    <row r="1751" spans="1:3" x14ac:dyDescent="0.2">
      <c r="A1751" s="6"/>
      <c r="B1751" s="6"/>
      <c r="C1751" s="10"/>
    </row>
    <row r="1752" spans="1:3" x14ac:dyDescent="0.2">
      <c r="A1752" s="6"/>
      <c r="B1752" s="6"/>
      <c r="C1752" s="10"/>
    </row>
    <row r="1753" spans="1:3" x14ac:dyDescent="0.2">
      <c r="A1753" s="6"/>
      <c r="B1753" s="6"/>
      <c r="C1753" s="10"/>
    </row>
    <row r="1754" spans="1:3" x14ac:dyDescent="0.2">
      <c r="A1754" s="6"/>
      <c r="B1754" s="6"/>
      <c r="C1754" s="10"/>
    </row>
    <row r="1755" spans="1:3" x14ac:dyDescent="0.2">
      <c r="A1755" s="6"/>
      <c r="B1755" s="6"/>
      <c r="C1755" s="10"/>
    </row>
    <row r="1756" spans="1:3" x14ac:dyDescent="0.2">
      <c r="A1756" s="6"/>
      <c r="B1756" s="6"/>
      <c r="C1756" s="10"/>
    </row>
    <row r="1757" spans="1:3" x14ac:dyDescent="0.2">
      <c r="A1757" s="6"/>
      <c r="B1757" s="6"/>
      <c r="C1757" s="10"/>
    </row>
    <row r="1758" spans="1:3" x14ac:dyDescent="0.2">
      <c r="A1758" s="6"/>
      <c r="B1758" s="6"/>
      <c r="C1758" s="10"/>
    </row>
    <row r="1759" spans="1:3" x14ac:dyDescent="0.2">
      <c r="A1759" s="6"/>
      <c r="B1759" s="6"/>
      <c r="C1759" s="10"/>
    </row>
    <row r="1760" spans="1:3" x14ac:dyDescent="0.2">
      <c r="A1760" s="6"/>
      <c r="B1760" s="6"/>
      <c r="C1760" s="10"/>
    </row>
    <row r="1761" spans="1:3" x14ac:dyDescent="0.2">
      <c r="A1761" s="6"/>
      <c r="B1761" s="6"/>
      <c r="C1761" s="10"/>
    </row>
    <row r="1762" spans="1:3" x14ac:dyDescent="0.2">
      <c r="A1762" s="6"/>
      <c r="B1762" s="6"/>
      <c r="C1762" s="10"/>
    </row>
    <row r="1763" spans="1:3" x14ac:dyDescent="0.2">
      <c r="A1763" s="6"/>
      <c r="B1763" s="6"/>
      <c r="C1763" s="10"/>
    </row>
    <row r="1764" spans="1:3" x14ac:dyDescent="0.2">
      <c r="A1764" s="6"/>
      <c r="B1764" s="6"/>
      <c r="C1764" s="10"/>
    </row>
    <row r="1765" spans="1:3" x14ac:dyDescent="0.2">
      <c r="A1765" s="6"/>
      <c r="B1765" s="6"/>
      <c r="C1765" s="10"/>
    </row>
    <row r="1766" spans="1:3" x14ac:dyDescent="0.2">
      <c r="A1766" s="6"/>
      <c r="B1766" s="6"/>
      <c r="C1766" s="10"/>
    </row>
    <row r="1767" spans="1:3" x14ac:dyDescent="0.2">
      <c r="A1767" s="6"/>
      <c r="B1767" s="6"/>
      <c r="C1767" s="10"/>
    </row>
    <row r="1768" spans="1:3" x14ac:dyDescent="0.2">
      <c r="A1768" s="6"/>
      <c r="B1768" s="6"/>
      <c r="C1768" s="10"/>
    </row>
    <row r="1769" spans="1:3" x14ac:dyDescent="0.2">
      <c r="A1769" s="6"/>
      <c r="B1769" s="6"/>
      <c r="C1769" s="10"/>
    </row>
    <row r="1770" spans="1:3" x14ac:dyDescent="0.2">
      <c r="A1770" s="6"/>
      <c r="B1770" s="6"/>
      <c r="C1770" s="10"/>
    </row>
    <row r="1771" spans="1:3" x14ac:dyDescent="0.2">
      <c r="A1771" s="6"/>
      <c r="B1771" s="6"/>
      <c r="C1771" s="10"/>
    </row>
    <row r="1772" spans="1:3" x14ac:dyDescent="0.2">
      <c r="A1772" s="6"/>
      <c r="B1772" s="6"/>
      <c r="C1772" s="10"/>
    </row>
    <row r="1773" spans="1:3" x14ac:dyDescent="0.2">
      <c r="A1773" s="6"/>
      <c r="B1773" s="6"/>
      <c r="C1773" s="10"/>
    </row>
    <row r="1774" spans="1:3" x14ac:dyDescent="0.2">
      <c r="A1774" s="6"/>
      <c r="B1774" s="6"/>
      <c r="C1774" s="10"/>
    </row>
    <row r="1775" spans="1:3" x14ac:dyDescent="0.2">
      <c r="A1775" s="6"/>
      <c r="B1775" s="6"/>
      <c r="C1775" s="10"/>
    </row>
    <row r="1776" spans="1:3" x14ac:dyDescent="0.2">
      <c r="A1776" s="6"/>
      <c r="B1776" s="6"/>
      <c r="C1776" s="10"/>
    </row>
    <row r="1777" spans="1:3" x14ac:dyDescent="0.2">
      <c r="A1777" s="6"/>
      <c r="B1777" s="6"/>
      <c r="C1777" s="10"/>
    </row>
    <row r="1778" spans="1:3" x14ac:dyDescent="0.2">
      <c r="A1778" s="6"/>
      <c r="B1778" s="6"/>
      <c r="C1778" s="10"/>
    </row>
    <row r="1779" spans="1:3" x14ac:dyDescent="0.2">
      <c r="A1779" s="6"/>
      <c r="B1779" s="6"/>
      <c r="C1779" s="10"/>
    </row>
    <row r="1780" spans="1:3" x14ac:dyDescent="0.2">
      <c r="A1780" s="6"/>
      <c r="B1780" s="6"/>
      <c r="C1780" s="10"/>
    </row>
    <row r="1781" spans="1:3" x14ac:dyDescent="0.2">
      <c r="A1781" s="6"/>
      <c r="B1781" s="6"/>
      <c r="C1781" s="10"/>
    </row>
    <row r="1782" spans="1:3" x14ac:dyDescent="0.2">
      <c r="A1782" s="6"/>
      <c r="B1782" s="6"/>
      <c r="C1782" s="10"/>
    </row>
    <row r="1783" spans="1:3" x14ac:dyDescent="0.2">
      <c r="A1783" s="6"/>
      <c r="B1783" s="6"/>
      <c r="C1783" s="10"/>
    </row>
    <row r="1784" spans="1:3" x14ac:dyDescent="0.2">
      <c r="A1784" s="6"/>
      <c r="B1784" s="6"/>
      <c r="C1784" s="10"/>
    </row>
    <row r="1785" spans="1:3" x14ac:dyDescent="0.2">
      <c r="A1785" s="6"/>
      <c r="B1785" s="6"/>
      <c r="C1785" s="10"/>
    </row>
    <row r="1786" spans="1:3" x14ac:dyDescent="0.2">
      <c r="A1786" s="6"/>
      <c r="B1786" s="6"/>
      <c r="C1786" s="10"/>
    </row>
    <row r="1787" spans="1:3" x14ac:dyDescent="0.2">
      <c r="A1787" s="6"/>
      <c r="B1787" s="6"/>
      <c r="C1787" s="10"/>
    </row>
    <row r="1788" spans="1:3" x14ac:dyDescent="0.2">
      <c r="A1788" s="6"/>
      <c r="B1788" s="6"/>
      <c r="C1788" s="10"/>
    </row>
    <row r="1789" spans="1:3" x14ac:dyDescent="0.2">
      <c r="A1789" s="6"/>
      <c r="B1789" s="6"/>
      <c r="C1789" s="10"/>
    </row>
    <row r="1790" spans="1:3" x14ac:dyDescent="0.2">
      <c r="A1790" s="6"/>
      <c r="B1790" s="6"/>
      <c r="C1790" s="10"/>
    </row>
    <row r="1791" spans="1:3" x14ac:dyDescent="0.2">
      <c r="A1791" s="6"/>
      <c r="B1791" s="6"/>
      <c r="C1791" s="10"/>
    </row>
    <row r="1792" spans="1:3" x14ac:dyDescent="0.2">
      <c r="A1792" s="6"/>
      <c r="B1792" s="6"/>
      <c r="C1792" s="10"/>
    </row>
    <row r="1793" spans="1:3" x14ac:dyDescent="0.2">
      <c r="A1793" s="6"/>
      <c r="B1793" s="6"/>
      <c r="C1793" s="10"/>
    </row>
    <row r="1794" spans="1:3" x14ac:dyDescent="0.2">
      <c r="A1794" s="6"/>
      <c r="B1794" s="6"/>
      <c r="C1794" s="10"/>
    </row>
    <row r="1795" spans="1:3" x14ac:dyDescent="0.2">
      <c r="A1795" s="6"/>
      <c r="B1795" s="6"/>
      <c r="C1795" s="10"/>
    </row>
    <row r="1796" spans="1:3" x14ac:dyDescent="0.2">
      <c r="A1796" s="6"/>
      <c r="B1796" s="6"/>
      <c r="C1796" s="10"/>
    </row>
    <row r="1797" spans="1:3" x14ac:dyDescent="0.2">
      <c r="A1797" s="6"/>
      <c r="B1797" s="6"/>
      <c r="C1797" s="10"/>
    </row>
    <row r="1798" spans="1:3" x14ac:dyDescent="0.2">
      <c r="A1798" s="6"/>
      <c r="B1798" s="6"/>
      <c r="C1798" s="10"/>
    </row>
    <row r="1799" spans="1:3" x14ac:dyDescent="0.2">
      <c r="A1799" s="6"/>
      <c r="B1799" s="6"/>
      <c r="C1799" s="10"/>
    </row>
    <row r="1800" spans="1:3" x14ac:dyDescent="0.2">
      <c r="A1800" s="6"/>
      <c r="B1800" s="6"/>
      <c r="C1800" s="10"/>
    </row>
    <row r="1801" spans="1:3" x14ac:dyDescent="0.2">
      <c r="A1801" s="6"/>
      <c r="B1801" s="6"/>
      <c r="C1801" s="10"/>
    </row>
    <row r="1802" spans="1:3" x14ac:dyDescent="0.2">
      <c r="A1802" s="6"/>
      <c r="B1802" s="6"/>
      <c r="C1802" s="10"/>
    </row>
    <row r="1803" spans="1:3" x14ac:dyDescent="0.2">
      <c r="A1803" s="6"/>
      <c r="B1803" s="6"/>
      <c r="C1803" s="10"/>
    </row>
    <row r="1804" spans="1:3" x14ac:dyDescent="0.2">
      <c r="A1804" s="6"/>
      <c r="B1804" s="6"/>
      <c r="C1804" s="10"/>
    </row>
    <row r="1805" spans="1:3" x14ac:dyDescent="0.2">
      <c r="A1805" s="6"/>
      <c r="B1805" s="6"/>
      <c r="C1805" s="10"/>
    </row>
    <row r="1806" spans="1:3" x14ac:dyDescent="0.2">
      <c r="A1806" s="6"/>
      <c r="B1806" s="6"/>
      <c r="C1806" s="10"/>
    </row>
    <row r="1807" spans="1:3" x14ac:dyDescent="0.2">
      <c r="A1807" s="6"/>
      <c r="B1807" s="6"/>
      <c r="C1807" s="10"/>
    </row>
    <row r="1808" spans="1:3" x14ac:dyDescent="0.2">
      <c r="A1808" s="6"/>
      <c r="B1808" s="6"/>
      <c r="C1808" s="10"/>
    </row>
    <row r="1809" spans="1:3" x14ac:dyDescent="0.2">
      <c r="A1809" s="6"/>
      <c r="B1809" s="6"/>
      <c r="C1809" s="10"/>
    </row>
    <row r="1810" spans="1:3" x14ac:dyDescent="0.2">
      <c r="A1810" s="6"/>
      <c r="B1810" s="6"/>
      <c r="C1810" s="10"/>
    </row>
    <row r="1811" spans="1:3" x14ac:dyDescent="0.2">
      <c r="A1811" s="6"/>
      <c r="B1811" s="6"/>
      <c r="C1811" s="10"/>
    </row>
    <row r="1812" spans="1:3" x14ac:dyDescent="0.2">
      <c r="A1812" s="6"/>
      <c r="B1812" s="6"/>
      <c r="C1812" s="10"/>
    </row>
    <row r="1813" spans="1:3" x14ac:dyDescent="0.2">
      <c r="A1813" s="6"/>
      <c r="B1813" s="6"/>
      <c r="C1813" s="10"/>
    </row>
    <row r="1814" spans="1:3" x14ac:dyDescent="0.2">
      <c r="A1814" s="6"/>
      <c r="B1814" s="6"/>
      <c r="C1814" s="10"/>
    </row>
    <row r="1815" spans="1:3" x14ac:dyDescent="0.2">
      <c r="A1815" s="6"/>
      <c r="B1815" s="6"/>
      <c r="C1815" s="10"/>
    </row>
    <row r="1816" spans="1:3" x14ac:dyDescent="0.2">
      <c r="A1816" s="6"/>
      <c r="B1816" s="6"/>
      <c r="C1816" s="10"/>
    </row>
    <row r="1817" spans="1:3" x14ac:dyDescent="0.2">
      <c r="A1817" s="6"/>
      <c r="B1817" s="6"/>
      <c r="C1817" s="10"/>
    </row>
    <row r="1818" spans="1:3" x14ac:dyDescent="0.2">
      <c r="A1818" s="6"/>
      <c r="B1818" s="6"/>
      <c r="C1818" s="10"/>
    </row>
    <row r="1819" spans="1:3" x14ac:dyDescent="0.2">
      <c r="A1819" s="6"/>
      <c r="B1819" s="6"/>
      <c r="C1819" s="10"/>
    </row>
    <row r="1820" spans="1:3" x14ac:dyDescent="0.2">
      <c r="A1820" s="6"/>
      <c r="B1820" s="6"/>
      <c r="C1820" s="10"/>
    </row>
    <row r="1821" spans="1:3" x14ac:dyDescent="0.2">
      <c r="A1821" s="6"/>
      <c r="B1821" s="6"/>
      <c r="C1821" s="10"/>
    </row>
    <row r="1822" spans="1:3" x14ac:dyDescent="0.2">
      <c r="A1822" s="6"/>
      <c r="B1822" s="6"/>
      <c r="C1822" s="10"/>
    </row>
    <row r="1823" spans="1:3" x14ac:dyDescent="0.2">
      <c r="A1823" s="6"/>
      <c r="B1823" s="6"/>
      <c r="C1823" s="10"/>
    </row>
    <row r="1824" spans="1:3" x14ac:dyDescent="0.2">
      <c r="A1824" s="6"/>
      <c r="B1824" s="6"/>
      <c r="C1824" s="10"/>
    </row>
    <row r="1825" spans="1:3" x14ac:dyDescent="0.2">
      <c r="A1825" s="6"/>
      <c r="B1825" s="6"/>
      <c r="C1825" s="10"/>
    </row>
    <row r="1826" spans="1:3" x14ac:dyDescent="0.2">
      <c r="A1826" s="6"/>
      <c r="B1826" s="6"/>
      <c r="C1826" s="10"/>
    </row>
    <row r="1827" spans="1:3" x14ac:dyDescent="0.2">
      <c r="A1827" s="6"/>
      <c r="B1827" s="6"/>
      <c r="C1827" s="10"/>
    </row>
    <row r="1828" spans="1:3" x14ac:dyDescent="0.2">
      <c r="A1828" s="6"/>
      <c r="B1828" s="6"/>
      <c r="C1828" s="10"/>
    </row>
    <row r="1829" spans="1:3" x14ac:dyDescent="0.2">
      <c r="A1829" s="6"/>
      <c r="B1829" s="6"/>
      <c r="C1829" s="10"/>
    </row>
    <row r="1830" spans="1:3" x14ac:dyDescent="0.2">
      <c r="A1830" s="6"/>
      <c r="B1830" s="6"/>
      <c r="C1830" s="10"/>
    </row>
    <row r="1831" spans="1:3" x14ac:dyDescent="0.2">
      <c r="A1831" s="6"/>
      <c r="B1831" s="6"/>
      <c r="C1831" s="10"/>
    </row>
    <row r="1832" spans="1:3" x14ac:dyDescent="0.2">
      <c r="A1832" s="6"/>
      <c r="B1832" s="6"/>
      <c r="C1832" s="10"/>
    </row>
    <row r="1833" spans="1:3" x14ac:dyDescent="0.2">
      <c r="A1833" s="6"/>
      <c r="B1833" s="6"/>
      <c r="C1833" s="10"/>
    </row>
    <row r="1834" spans="1:3" x14ac:dyDescent="0.2">
      <c r="A1834" s="6"/>
      <c r="B1834" s="6"/>
      <c r="C1834" s="10"/>
    </row>
    <row r="1835" spans="1:3" x14ac:dyDescent="0.2">
      <c r="A1835" s="6"/>
      <c r="B1835" s="6"/>
      <c r="C1835" s="10"/>
    </row>
    <row r="1836" spans="1:3" x14ac:dyDescent="0.2">
      <c r="A1836" s="6"/>
      <c r="B1836" s="6"/>
      <c r="C1836" s="10"/>
    </row>
    <row r="1837" spans="1:3" x14ac:dyDescent="0.2">
      <c r="A1837" s="6"/>
      <c r="B1837" s="6"/>
      <c r="C1837" s="10"/>
    </row>
    <row r="1838" spans="1:3" x14ac:dyDescent="0.2">
      <c r="A1838" s="6"/>
      <c r="B1838" s="6"/>
      <c r="C1838" s="10"/>
    </row>
    <row r="1839" spans="1:3" x14ac:dyDescent="0.2">
      <c r="A1839" s="6"/>
      <c r="B1839" s="6"/>
      <c r="C1839" s="10"/>
    </row>
    <row r="1840" spans="1:3" x14ac:dyDescent="0.2">
      <c r="A1840" s="6"/>
      <c r="B1840" s="6"/>
      <c r="C1840" s="10"/>
    </row>
    <row r="1841" spans="1:3" x14ac:dyDescent="0.2">
      <c r="A1841" s="6"/>
      <c r="B1841" s="6"/>
      <c r="C1841" s="10"/>
    </row>
    <row r="1842" spans="1:3" x14ac:dyDescent="0.2">
      <c r="A1842" s="6"/>
      <c r="B1842" s="6"/>
      <c r="C1842" s="10"/>
    </row>
    <row r="1843" spans="1:3" x14ac:dyDescent="0.2">
      <c r="A1843" s="6"/>
      <c r="B1843" s="6"/>
      <c r="C1843" s="10"/>
    </row>
    <row r="1844" spans="1:3" x14ac:dyDescent="0.2">
      <c r="A1844" s="6"/>
      <c r="B1844" s="6"/>
      <c r="C1844" s="10"/>
    </row>
    <row r="1845" spans="1:3" x14ac:dyDescent="0.2">
      <c r="A1845" s="6"/>
      <c r="B1845" s="6"/>
      <c r="C1845" s="10"/>
    </row>
    <row r="1846" spans="1:3" x14ac:dyDescent="0.2">
      <c r="A1846" s="6"/>
      <c r="B1846" s="6"/>
      <c r="C1846" s="10"/>
    </row>
    <row r="1847" spans="1:3" x14ac:dyDescent="0.2">
      <c r="A1847" s="6"/>
      <c r="B1847" s="6"/>
      <c r="C1847" s="10"/>
    </row>
    <row r="1848" spans="1:3" x14ac:dyDescent="0.2">
      <c r="A1848" s="6"/>
      <c r="B1848" s="6"/>
      <c r="C1848" s="10"/>
    </row>
    <row r="1849" spans="1:3" x14ac:dyDescent="0.2">
      <c r="A1849" s="6"/>
      <c r="B1849" s="6"/>
      <c r="C1849" s="10"/>
    </row>
    <row r="1850" spans="1:3" x14ac:dyDescent="0.2">
      <c r="A1850" s="6"/>
      <c r="B1850" s="6"/>
      <c r="C1850" s="10"/>
    </row>
    <row r="1851" spans="1:3" x14ac:dyDescent="0.2">
      <c r="A1851" s="6"/>
      <c r="B1851" s="6"/>
      <c r="C1851" s="10"/>
    </row>
    <row r="1852" spans="1:3" x14ac:dyDescent="0.2">
      <c r="A1852" s="6"/>
      <c r="B1852" s="6"/>
      <c r="C1852" s="10"/>
    </row>
    <row r="1853" spans="1:3" x14ac:dyDescent="0.2">
      <c r="A1853" s="6"/>
      <c r="B1853" s="6"/>
      <c r="C1853" s="10"/>
    </row>
    <row r="1854" spans="1:3" x14ac:dyDescent="0.2">
      <c r="A1854" s="6"/>
      <c r="B1854" s="6"/>
      <c r="C1854" s="10"/>
    </row>
    <row r="1855" spans="1:3" x14ac:dyDescent="0.2">
      <c r="A1855" s="6"/>
      <c r="B1855" s="6"/>
      <c r="C1855" s="10"/>
    </row>
    <row r="1856" spans="1:3" x14ac:dyDescent="0.2">
      <c r="A1856" s="6"/>
      <c r="B1856" s="6"/>
      <c r="C1856" s="10"/>
    </row>
    <row r="1857" spans="1:3" x14ac:dyDescent="0.2">
      <c r="A1857" s="6"/>
      <c r="B1857" s="6"/>
      <c r="C1857" s="10"/>
    </row>
    <row r="1858" spans="1:3" x14ac:dyDescent="0.2">
      <c r="A1858" s="6"/>
      <c r="B1858" s="6"/>
      <c r="C1858" s="10"/>
    </row>
    <row r="1859" spans="1:3" x14ac:dyDescent="0.2">
      <c r="A1859" s="6"/>
      <c r="B1859" s="6"/>
      <c r="C1859" s="10"/>
    </row>
    <row r="1860" spans="1:3" x14ac:dyDescent="0.2">
      <c r="A1860" s="6"/>
      <c r="B1860" s="6"/>
      <c r="C1860" s="10"/>
    </row>
    <row r="1861" spans="1:3" x14ac:dyDescent="0.2">
      <c r="A1861" s="6"/>
      <c r="B1861" s="6"/>
      <c r="C1861" s="10"/>
    </row>
    <row r="1862" spans="1:3" x14ac:dyDescent="0.2">
      <c r="A1862" s="6"/>
      <c r="B1862" s="6"/>
      <c r="C1862" s="10"/>
    </row>
    <row r="1863" spans="1:3" x14ac:dyDescent="0.2">
      <c r="A1863" s="6"/>
      <c r="B1863" s="6"/>
      <c r="C1863" s="10"/>
    </row>
    <row r="1864" spans="1:3" x14ac:dyDescent="0.2">
      <c r="A1864" s="6"/>
      <c r="B1864" s="6"/>
      <c r="C1864" s="10"/>
    </row>
    <row r="1865" spans="1:3" x14ac:dyDescent="0.2">
      <c r="A1865" s="6"/>
      <c r="B1865" s="6"/>
      <c r="C1865" s="10"/>
    </row>
    <row r="1866" spans="1:3" x14ac:dyDescent="0.2">
      <c r="A1866" s="6"/>
      <c r="B1866" s="6"/>
      <c r="C1866" s="10"/>
    </row>
    <row r="1867" spans="1:3" x14ac:dyDescent="0.2">
      <c r="A1867" s="6"/>
      <c r="B1867" s="6"/>
      <c r="C1867" s="10"/>
    </row>
    <row r="1868" spans="1:3" x14ac:dyDescent="0.2">
      <c r="A1868" s="6"/>
      <c r="B1868" s="6"/>
      <c r="C1868" s="10"/>
    </row>
    <row r="1869" spans="1:3" x14ac:dyDescent="0.2">
      <c r="A1869" s="6"/>
      <c r="B1869" s="6"/>
      <c r="C1869" s="10"/>
    </row>
    <row r="1870" spans="1:3" x14ac:dyDescent="0.2">
      <c r="A1870" s="6"/>
      <c r="B1870" s="6"/>
      <c r="C1870" s="10"/>
    </row>
    <row r="1871" spans="1:3" x14ac:dyDescent="0.2">
      <c r="A1871" s="6"/>
      <c r="B1871" s="6"/>
      <c r="C1871" s="10"/>
    </row>
    <row r="1872" spans="1:3" x14ac:dyDescent="0.2">
      <c r="A1872" s="6"/>
      <c r="B1872" s="6"/>
      <c r="C1872" s="10"/>
    </row>
    <row r="1873" spans="1:3" x14ac:dyDescent="0.2">
      <c r="A1873" s="6"/>
      <c r="B1873" s="6"/>
      <c r="C1873" s="10"/>
    </row>
    <row r="1874" spans="1:3" x14ac:dyDescent="0.2">
      <c r="A1874" s="6"/>
      <c r="B1874" s="6"/>
      <c r="C1874" s="10"/>
    </row>
    <row r="1875" spans="1:3" x14ac:dyDescent="0.2">
      <c r="A1875" s="6"/>
      <c r="B1875" s="6"/>
      <c r="C1875" s="10"/>
    </row>
    <row r="1876" spans="1:3" x14ac:dyDescent="0.2">
      <c r="A1876" s="6"/>
      <c r="B1876" s="6"/>
      <c r="C1876" s="10"/>
    </row>
    <row r="1877" spans="1:3" x14ac:dyDescent="0.2">
      <c r="A1877" s="6"/>
      <c r="B1877" s="6"/>
      <c r="C1877" s="10"/>
    </row>
    <row r="1878" spans="1:3" x14ac:dyDescent="0.2">
      <c r="A1878" s="6"/>
      <c r="B1878" s="6"/>
      <c r="C1878" s="10"/>
    </row>
    <row r="1879" spans="1:3" x14ac:dyDescent="0.2">
      <c r="A1879" s="6"/>
      <c r="B1879" s="6"/>
      <c r="C1879" s="10"/>
    </row>
    <row r="1880" spans="1:3" x14ac:dyDescent="0.2">
      <c r="A1880" s="6"/>
      <c r="B1880" s="6"/>
      <c r="C1880" s="10"/>
    </row>
    <row r="1881" spans="1:3" x14ac:dyDescent="0.2">
      <c r="A1881" s="6"/>
      <c r="B1881" s="6"/>
      <c r="C1881" s="10"/>
    </row>
    <row r="1882" spans="1:3" x14ac:dyDescent="0.2">
      <c r="A1882" s="6"/>
      <c r="B1882" s="6"/>
      <c r="C1882" s="10"/>
    </row>
    <row r="1883" spans="1:3" x14ac:dyDescent="0.2">
      <c r="A1883" s="6"/>
      <c r="B1883" s="6"/>
      <c r="C1883" s="10"/>
    </row>
    <row r="1884" spans="1:3" x14ac:dyDescent="0.2">
      <c r="A1884" s="6"/>
      <c r="B1884" s="6"/>
      <c r="C1884" s="10"/>
    </row>
    <row r="1885" spans="1:3" x14ac:dyDescent="0.2">
      <c r="A1885" s="6"/>
      <c r="B1885" s="6"/>
      <c r="C1885" s="10"/>
    </row>
    <row r="1886" spans="1:3" x14ac:dyDescent="0.2">
      <c r="A1886" s="6"/>
      <c r="B1886" s="6"/>
      <c r="C1886" s="10"/>
    </row>
    <row r="1887" spans="1:3" x14ac:dyDescent="0.2">
      <c r="A1887" s="6"/>
      <c r="B1887" s="6"/>
      <c r="C1887" s="10"/>
    </row>
    <row r="1888" spans="1:3" x14ac:dyDescent="0.2">
      <c r="A1888" s="6"/>
      <c r="B1888" s="6"/>
      <c r="C1888" s="10"/>
    </row>
    <row r="1889" spans="1:3" x14ac:dyDescent="0.2">
      <c r="A1889" s="6"/>
      <c r="B1889" s="6"/>
      <c r="C1889" s="10"/>
    </row>
    <row r="1890" spans="1:3" x14ac:dyDescent="0.2">
      <c r="A1890" s="6"/>
      <c r="B1890" s="6"/>
      <c r="C1890" s="10"/>
    </row>
    <row r="1891" spans="1:3" x14ac:dyDescent="0.2">
      <c r="A1891" s="6"/>
      <c r="B1891" s="6"/>
      <c r="C1891" s="10"/>
    </row>
    <row r="1892" spans="1:3" x14ac:dyDescent="0.2">
      <c r="A1892" s="6"/>
      <c r="B1892" s="6"/>
      <c r="C1892" s="10"/>
    </row>
    <row r="1893" spans="1:3" x14ac:dyDescent="0.2">
      <c r="A1893" s="6"/>
      <c r="B1893" s="6"/>
      <c r="C1893" s="10"/>
    </row>
    <row r="1894" spans="1:3" x14ac:dyDescent="0.2">
      <c r="A1894" s="6"/>
      <c r="B1894" s="6"/>
      <c r="C1894" s="10"/>
    </row>
    <row r="1895" spans="1:3" x14ac:dyDescent="0.2">
      <c r="A1895" s="6"/>
      <c r="B1895" s="6"/>
      <c r="C1895" s="10"/>
    </row>
    <row r="1896" spans="1:3" x14ac:dyDescent="0.2">
      <c r="A1896" s="6"/>
      <c r="B1896" s="6"/>
      <c r="C1896" s="10"/>
    </row>
    <row r="1897" spans="1:3" x14ac:dyDescent="0.2">
      <c r="A1897" s="6"/>
      <c r="B1897" s="6"/>
      <c r="C1897" s="10"/>
    </row>
    <row r="1898" spans="1:3" x14ac:dyDescent="0.2">
      <c r="A1898" s="6"/>
      <c r="B1898" s="6"/>
      <c r="C1898" s="10"/>
    </row>
    <row r="1899" spans="1:3" x14ac:dyDescent="0.2">
      <c r="A1899" s="6"/>
      <c r="B1899" s="6"/>
      <c r="C1899" s="10"/>
    </row>
    <row r="1900" spans="1:3" x14ac:dyDescent="0.2">
      <c r="A1900" s="6"/>
      <c r="B1900" s="6"/>
      <c r="C1900" s="10"/>
    </row>
    <row r="1901" spans="1:3" x14ac:dyDescent="0.2">
      <c r="A1901" s="6"/>
      <c r="B1901" s="6"/>
      <c r="C1901" s="10"/>
    </row>
    <row r="1902" spans="1:3" x14ac:dyDescent="0.2">
      <c r="A1902" s="6"/>
      <c r="B1902" s="6"/>
      <c r="C1902" s="10"/>
    </row>
    <row r="1903" spans="1:3" x14ac:dyDescent="0.2">
      <c r="A1903" s="6"/>
      <c r="B1903" s="6"/>
      <c r="C1903" s="10"/>
    </row>
    <row r="1904" spans="1:3" x14ac:dyDescent="0.2">
      <c r="A1904" s="6"/>
      <c r="B1904" s="6"/>
      <c r="C1904" s="10"/>
    </row>
    <row r="1905" spans="1:3" x14ac:dyDescent="0.2">
      <c r="A1905" s="6"/>
      <c r="B1905" s="6"/>
      <c r="C1905" s="10"/>
    </row>
    <row r="1906" spans="1:3" x14ac:dyDescent="0.2">
      <c r="A1906" s="6"/>
      <c r="B1906" s="6"/>
      <c r="C1906" s="10"/>
    </row>
    <row r="1907" spans="1:3" x14ac:dyDescent="0.2">
      <c r="A1907" s="6"/>
      <c r="B1907" s="6"/>
      <c r="C1907" s="10"/>
    </row>
    <row r="1908" spans="1:3" x14ac:dyDescent="0.2">
      <c r="A1908" s="6"/>
      <c r="B1908" s="6"/>
      <c r="C1908" s="10"/>
    </row>
    <row r="1909" spans="1:3" x14ac:dyDescent="0.2">
      <c r="A1909" s="6"/>
      <c r="B1909" s="6"/>
      <c r="C1909" s="10"/>
    </row>
    <row r="1910" spans="1:3" x14ac:dyDescent="0.2">
      <c r="A1910" s="6"/>
      <c r="B1910" s="6"/>
      <c r="C1910" s="10"/>
    </row>
    <row r="1911" spans="1:3" x14ac:dyDescent="0.2">
      <c r="A1911" s="6"/>
      <c r="B1911" s="6"/>
      <c r="C1911" s="10"/>
    </row>
    <row r="1912" spans="1:3" x14ac:dyDescent="0.2">
      <c r="A1912" s="6"/>
      <c r="B1912" s="6"/>
      <c r="C1912" s="10"/>
    </row>
    <row r="1913" spans="1:3" x14ac:dyDescent="0.2">
      <c r="A1913" s="6"/>
      <c r="B1913" s="6"/>
      <c r="C1913" s="10"/>
    </row>
    <row r="1914" spans="1:3" x14ac:dyDescent="0.2">
      <c r="A1914" s="6"/>
      <c r="B1914" s="6"/>
      <c r="C1914" s="10"/>
    </row>
    <row r="1915" spans="1:3" x14ac:dyDescent="0.2">
      <c r="A1915" s="6"/>
      <c r="B1915" s="6"/>
      <c r="C1915" s="10"/>
    </row>
    <row r="1916" spans="1:3" x14ac:dyDescent="0.2">
      <c r="A1916" s="6"/>
      <c r="B1916" s="6"/>
      <c r="C1916" s="10"/>
    </row>
    <row r="1917" spans="1:3" x14ac:dyDescent="0.2">
      <c r="A1917" s="6"/>
      <c r="B1917" s="6"/>
      <c r="C1917" s="10"/>
    </row>
    <row r="1918" spans="1:3" x14ac:dyDescent="0.2">
      <c r="A1918" s="6"/>
      <c r="B1918" s="6"/>
      <c r="C1918" s="10"/>
    </row>
    <row r="1919" spans="1:3" x14ac:dyDescent="0.2">
      <c r="A1919" s="6"/>
      <c r="B1919" s="6"/>
      <c r="C1919" s="10"/>
    </row>
    <row r="1920" spans="1:3" x14ac:dyDescent="0.2">
      <c r="A1920" s="6"/>
      <c r="B1920" s="6"/>
      <c r="C1920" s="10"/>
    </row>
    <row r="1921" spans="1:3" x14ac:dyDescent="0.2">
      <c r="A1921" s="6"/>
      <c r="B1921" s="6"/>
      <c r="C1921" s="10"/>
    </row>
    <row r="1922" spans="1:3" x14ac:dyDescent="0.2">
      <c r="A1922" s="6"/>
      <c r="B1922" s="6"/>
      <c r="C1922" s="10"/>
    </row>
    <row r="1923" spans="1:3" x14ac:dyDescent="0.2">
      <c r="A1923" s="6"/>
      <c r="B1923" s="6"/>
      <c r="C1923" s="10"/>
    </row>
    <row r="1924" spans="1:3" x14ac:dyDescent="0.2">
      <c r="A1924" s="6"/>
      <c r="B1924" s="6"/>
      <c r="C1924" s="10"/>
    </row>
    <row r="1925" spans="1:3" x14ac:dyDescent="0.2">
      <c r="A1925" s="6"/>
      <c r="B1925" s="6"/>
      <c r="C1925" s="10"/>
    </row>
    <row r="1926" spans="1:3" x14ac:dyDescent="0.2">
      <c r="A1926" s="6"/>
      <c r="B1926" s="6"/>
      <c r="C1926" s="10"/>
    </row>
    <row r="1927" spans="1:3" x14ac:dyDescent="0.2">
      <c r="A1927" s="6"/>
      <c r="B1927" s="6"/>
      <c r="C1927" s="10"/>
    </row>
    <row r="1928" spans="1:3" x14ac:dyDescent="0.2">
      <c r="A1928" s="6"/>
      <c r="B1928" s="6"/>
      <c r="C1928" s="10"/>
    </row>
    <row r="1929" spans="1:3" x14ac:dyDescent="0.2">
      <c r="A1929" s="6"/>
      <c r="B1929" s="6"/>
      <c r="C1929" s="10"/>
    </row>
    <row r="1930" spans="1:3" x14ac:dyDescent="0.2">
      <c r="A1930" s="6"/>
      <c r="B1930" s="6"/>
      <c r="C1930" s="10"/>
    </row>
    <row r="1931" spans="1:3" x14ac:dyDescent="0.2">
      <c r="A1931" s="6"/>
      <c r="B1931" s="6"/>
      <c r="C1931" s="10"/>
    </row>
    <row r="1932" spans="1:3" x14ac:dyDescent="0.2">
      <c r="A1932" s="6"/>
      <c r="B1932" s="6"/>
      <c r="C1932" s="10"/>
    </row>
    <row r="1933" spans="1:3" x14ac:dyDescent="0.2">
      <c r="A1933" s="6"/>
      <c r="B1933" s="6"/>
      <c r="C1933" s="10"/>
    </row>
    <row r="1934" spans="1:3" x14ac:dyDescent="0.2">
      <c r="A1934" s="6"/>
      <c r="B1934" s="6"/>
      <c r="C1934" s="10"/>
    </row>
    <row r="1935" spans="1:3" x14ac:dyDescent="0.2">
      <c r="A1935" s="6"/>
      <c r="B1935" s="6"/>
      <c r="C1935" s="10"/>
    </row>
    <row r="1936" spans="1:3" x14ac:dyDescent="0.2">
      <c r="A1936" s="6"/>
      <c r="B1936" s="6"/>
      <c r="C1936" s="10"/>
    </row>
    <row r="1937" spans="1:3" x14ac:dyDescent="0.2">
      <c r="A1937" s="6"/>
      <c r="B1937" s="6"/>
      <c r="C1937" s="10"/>
    </row>
    <row r="1938" spans="1:3" x14ac:dyDescent="0.2">
      <c r="A1938" s="6"/>
      <c r="B1938" s="6"/>
      <c r="C1938" s="10"/>
    </row>
    <row r="1939" spans="1:3" x14ac:dyDescent="0.2">
      <c r="A1939" s="6"/>
      <c r="B1939" s="6"/>
      <c r="C1939" s="10"/>
    </row>
    <row r="1940" spans="1:3" x14ac:dyDescent="0.2">
      <c r="A1940" s="6"/>
      <c r="B1940" s="6"/>
      <c r="C1940" s="10"/>
    </row>
    <row r="1941" spans="1:3" x14ac:dyDescent="0.2">
      <c r="A1941" s="6"/>
      <c r="B1941" s="6"/>
      <c r="C1941" s="10"/>
    </row>
    <row r="1942" spans="1:3" x14ac:dyDescent="0.2">
      <c r="A1942" s="6"/>
      <c r="B1942" s="6"/>
      <c r="C1942" s="10"/>
    </row>
    <row r="1943" spans="1:3" x14ac:dyDescent="0.2">
      <c r="A1943" s="6"/>
      <c r="B1943" s="6"/>
      <c r="C1943" s="10"/>
    </row>
    <row r="1944" spans="1:3" x14ac:dyDescent="0.2">
      <c r="A1944" s="6"/>
      <c r="B1944" s="6"/>
      <c r="C1944" s="10"/>
    </row>
    <row r="1945" spans="1:3" x14ac:dyDescent="0.2">
      <c r="A1945" s="6"/>
      <c r="B1945" s="6"/>
      <c r="C1945" s="10"/>
    </row>
    <row r="1946" spans="1:3" x14ac:dyDescent="0.2">
      <c r="A1946" s="6"/>
      <c r="B1946" s="6"/>
      <c r="C1946" s="10"/>
    </row>
    <row r="1947" spans="1:3" x14ac:dyDescent="0.2">
      <c r="A1947" s="6"/>
      <c r="B1947" s="6"/>
      <c r="C1947" s="10"/>
    </row>
    <row r="1948" spans="1:3" x14ac:dyDescent="0.2">
      <c r="A1948" s="6"/>
      <c r="B1948" s="6"/>
      <c r="C1948" s="10"/>
    </row>
    <row r="1949" spans="1:3" x14ac:dyDescent="0.2">
      <c r="A1949" s="6"/>
      <c r="B1949" s="6"/>
      <c r="C1949" s="10"/>
    </row>
    <row r="1950" spans="1:3" x14ac:dyDescent="0.2">
      <c r="A1950" s="6"/>
      <c r="B1950" s="6"/>
      <c r="C1950" s="10"/>
    </row>
    <row r="1951" spans="1:3" x14ac:dyDescent="0.2">
      <c r="A1951" s="6"/>
      <c r="B1951" s="6"/>
      <c r="C1951" s="10"/>
    </row>
    <row r="1952" spans="1:3" x14ac:dyDescent="0.2">
      <c r="A1952" s="6"/>
      <c r="B1952" s="6"/>
      <c r="C1952" s="10"/>
    </row>
    <row r="1953" spans="1:3" x14ac:dyDescent="0.2">
      <c r="A1953" s="6"/>
      <c r="B1953" s="6"/>
      <c r="C1953" s="10"/>
    </row>
    <row r="1954" spans="1:3" x14ac:dyDescent="0.2">
      <c r="A1954" s="6"/>
      <c r="B1954" s="6"/>
      <c r="C1954" s="10"/>
    </row>
    <row r="1955" spans="1:3" x14ac:dyDescent="0.2">
      <c r="A1955" s="6"/>
      <c r="B1955" s="6"/>
      <c r="C1955" s="10"/>
    </row>
    <row r="1956" spans="1:3" x14ac:dyDescent="0.2">
      <c r="A1956" s="6"/>
      <c r="B1956" s="6"/>
      <c r="C1956" s="10"/>
    </row>
    <row r="1957" spans="1:3" x14ac:dyDescent="0.2">
      <c r="A1957" s="6"/>
      <c r="B1957" s="6"/>
      <c r="C1957" s="10"/>
    </row>
    <row r="1958" spans="1:3" x14ac:dyDescent="0.2">
      <c r="A1958" s="6"/>
      <c r="B1958" s="6"/>
      <c r="C1958" s="10"/>
    </row>
    <row r="1959" spans="1:3" x14ac:dyDescent="0.2">
      <c r="A1959" s="6"/>
      <c r="B1959" s="6"/>
      <c r="C1959" s="10"/>
    </row>
    <row r="1960" spans="1:3" x14ac:dyDescent="0.2">
      <c r="A1960" s="6"/>
      <c r="B1960" s="6"/>
      <c r="C1960" s="10"/>
    </row>
    <row r="1961" spans="1:3" x14ac:dyDescent="0.2">
      <c r="A1961" s="6"/>
      <c r="B1961" s="6"/>
      <c r="C1961" s="10"/>
    </row>
    <row r="1962" spans="1:3" x14ac:dyDescent="0.2">
      <c r="A1962" s="6"/>
      <c r="B1962" s="6"/>
      <c r="C1962" s="10"/>
    </row>
    <row r="1963" spans="1:3" x14ac:dyDescent="0.2">
      <c r="A1963" s="6"/>
      <c r="B1963" s="6"/>
      <c r="C1963" s="10"/>
    </row>
    <row r="1964" spans="1:3" x14ac:dyDescent="0.2">
      <c r="A1964" s="6"/>
      <c r="B1964" s="6"/>
      <c r="C1964" s="10"/>
    </row>
    <row r="1965" spans="1:3" x14ac:dyDescent="0.2">
      <c r="A1965" s="6"/>
      <c r="B1965" s="6"/>
      <c r="C1965" s="10"/>
    </row>
    <row r="1966" spans="1:3" x14ac:dyDescent="0.2">
      <c r="A1966" s="6"/>
      <c r="B1966" s="6"/>
      <c r="C1966" s="10"/>
    </row>
    <row r="1967" spans="1:3" x14ac:dyDescent="0.2">
      <c r="A1967" s="6"/>
      <c r="B1967" s="6"/>
      <c r="C1967" s="10"/>
    </row>
    <row r="1968" spans="1:3" x14ac:dyDescent="0.2">
      <c r="A1968" s="6"/>
      <c r="B1968" s="6"/>
      <c r="C1968" s="10"/>
    </row>
    <row r="1969" spans="1:3" x14ac:dyDescent="0.2">
      <c r="A1969" s="6"/>
      <c r="B1969" s="6"/>
      <c r="C1969" s="10"/>
    </row>
    <row r="1970" spans="1:3" x14ac:dyDescent="0.2">
      <c r="A1970" s="6"/>
      <c r="B1970" s="6"/>
      <c r="C1970" s="10"/>
    </row>
    <row r="1971" spans="1:3" x14ac:dyDescent="0.2">
      <c r="A1971" s="6"/>
      <c r="B1971" s="6"/>
      <c r="C1971" s="10"/>
    </row>
    <row r="1972" spans="1:3" x14ac:dyDescent="0.2">
      <c r="A1972" s="6"/>
      <c r="B1972" s="6"/>
      <c r="C1972" s="10"/>
    </row>
    <row r="1973" spans="1:3" x14ac:dyDescent="0.2">
      <c r="A1973" s="6"/>
      <c r="B1973" s="6"/>
      <c r="C1973" s="10"/>
    </row>
    <row r="1974" spans="1:3" x14ac:dyDescent="0.2">
      <c r="A1974" s="6"/>
      <c r="B1974" s="6"/>
      <c r="C1974" s="10"/>
    </row>
    <row r="1975" spans="1:3" x14ac:dyDescent="0.2">
      <c r="A1975" s="6"/>
      <c r="B1975" s="6"/>
      <c r="C1975" s="10"/>
    </row>
    <row r="1976" spans="1:3" x14ac:dyDescent="0.2">
      <c r="A1976" s="6"/>
      <c r="B1976" s="6"/>
      <c r="C1976" s="10"/>
    </row>
    <row r="1977" spans="1:3" x14ac:dyDescent="0.2">
      <c r="A1977" s="6"/>
      <c r="B1977" s="6"/>
      <c r="C1977" s="10"/>
    </row>
    <row r="1978" spans="1:3" x14ac:dyDescent="0.2">
      <c r="A1978" s="6"/>
      <c r="B1978" s="6"/>
      <c r="C1978" s="10"/>
    </row>
    <row r="1979" spans="1:3" x14ac:dyDescent="0.2">
      <c r="A1979" s="6"/>
      <c r="B1979" s="6"/>
      <c r="C1979" s="10"/>
    </row>
    <row r="1980" spans="1:3" x14ac:dyDescent="0.2">
      <c r="A1980" s="6"/>
      <c r="B1980" s="6"/>
      <c r="C1980" s="10"/>
    </row>
    <row r="1981" spans="1:3" x14ac:dyDescent="0.2">
      <c r="A1981" s="6"/>
      <c r="B1981" s="6"/>
      <c r="C1981" s="10"/>
    </row>
    <row r="1982" spans="1:3" x14ac:dyDescent="0.2">
      <c r="A1982" s="6"/>
      <c r="B1982" s="6"/>
      <c r="C1982" s="10"/>
    </row>
    <row r="1983" spans="1:3" x14ac:dyDescent="0.2">
      <c r="A1983" s="6"/>
      <c r="B1983" s="6"/>
      <c r="C1983" s="10"/>
    </row>
    <row r="1984" spans="1:3" x14ac:dyDescent="0.2">
      <c r="A1984" s="6"/>
      <c r="B1984" s="6"/>
      <c r="C1984" s="10"/>
    </row>
    <row r="1985" spans="1:3" x14ac:dyDescent="0.2">
      <c r="A1985" s="6"/>
      <c r="B1985" s="6"/>
      <c r="C1985" s="10"/>
    </row>
    <row r="1986" spans="1:3" x14ac:dyDescent="0.2">
      <c r="A1986" s="6"/>
      <c r="B1986" s="6"/>
      <c r="C1986" s="10"/>
    </row>
    <row r="1987" spans="1:3" x14ac:dyDescent="0.2">
      <c r="A1987" s="6"/>
      <c r="B1987" s="6"/>
      <c r="C1987" s="10"/>
    </row>
    <row r="1988" spans="1:3" x14ac:dyDescent="0.2">
      <c r="A1988" s="6"/>
      <c r="B1988" s="6"/>
      <c r="C1988" s="10"/>
    </row>
    <row r="1989" spans="1:3" x14ac:dyDescent="0.2">
      <c r="A1989" s="6"/>
      <c r="B1989" s="6"/>
      <c r="C1989" s="10"/>
    </row>
    <row r="1990" spans="1:3" x14ac:dyDescent="0.2">
      <c r="A1990" s="6"/>
      <c r="B1990" s="6"/>
      <c r="C1990" s="10"/>
    </row>
    <row r="1991" spans="1:3" x14ac:dyDescent="0.2">
      <c r="A1991" s="6"/>
      <c r="B1991" s="6"/>
      <c r="C1991" s="10"/>
    </row>
    <row r="1992" spans="1:3" x14ac:dyDescent="0.2">
      <c r="A1992" s="6"/>
      <c r="B1992" s="6"/>
      <c r="C1992" s="10"/>
    </row>
    <row r="1993" spans="1:3" x14ac:dyDescent="0.2">
      <c r="A1993" s="6"/>
      <c r="B1993" s="6"/>
      <c r="C1993" s="10"/>
    </row>
    <row r="1994" spans="1:3" x14ac:dyDescent="0.2">
      <c r="A1994" s="6"/>
      <c r="B1994" s="6"/>
      <c r="C1994" s="10"/>
    </row>
    <row r="1995" spans="1:3" x14ac:dyDescent="0.2">
      <c r="A1995" s="6"/>
      <c r="B1995" s="6"/>
      <c r="C1995" s="10"/>
    </row>
    <row r="1996" spans="1:3" x14ac:dyDescent="0.2">
      <c r="A1996" s="6"/>
      <c r="B1996" s="6"/>
      <c r="C1996" s="10"/>
    </row>
    <row r="1997" spans="1:3" x14ac:dyDescent="0.2">
      <c r="A1997" s="6"/>
      <c r="B1997" s="6"/>
      <c r="C1997" s="10"/>
    </row>
    <row r="1998" spans="1:3" x14ac:dyDescent="0.2">
      <c r="A1998" s="6"/>
      <c r="B1998" s="6"/>
      <c r="C1998" s="10"/>
    </row>
    <row r="1999" spans="1:3" x14ac:dyDescent="0.2">
      <c r="A1999" s="6"/>
      <c r="B1999" s="6"/>
      <c r="C1999" s="10"/>
    </row>
    <row r="2000" spans="1:3" x14ac:dyDescent="0.2">
      <c r="A2000" s="6"/>
      <c r="B2000" s="6"/>
      <c r="C2000" s="10"/>
    </row>
    <row r="2001" spans="1:3" x14ac:dyDescent="0.2">
      <c r="A2001" s="6"/>
      <c r="B2001" s="6"/>
      <c r="C2001" s="10"/>
    </row>
    <row r="2002" spans="1:3" x14ac:dyDescent="0.2">
      <c r="A2002" s="6"/>
      <c r="B2002" s="6"/>
      <c r="C2002" s="10"/>
    </row>
    <row r="2003" spans="1:3" x14ac:dyDescent="0.2">
      <c r="A2003" s="6"/>
      <c r="B2003" s="6"/>
      <c r="C2003" s="10"/>
    </row>
    <row r="2004" spans="1:3" x14ac:dyDescent="0.2">
      <c r="A2004" s="6"/>
      <c r="B2004" s="6"/>
      <c r="C2004" s="10"/>
    </row>
    <row r="2005" spans="1:3" x14ac:dyDescent="0.2">
      <c r="A2005" s="6"/>
      <c r="B2005" s="6"/>
      <c r="C2005" s="10"/>
    </row>
    <row r="2006" spans="1:3" x14ac:dyDescent="0.2">
      <c r="A2006" s="6"/>
      <c r="B2006" s="6"/>
      <c r="C2006" s="10"/>
    </row>
    <row r="2007" spans="1:3" x14ac:dyDescent="0.2">
      <c r="A2007" s="6"/>
      <c r="B2007" s="6"/>
      <c r="C2007" s="10"/>
    </row>
    <row r="2008" spans="1:3" x14ac:dyDescent="0.2">
      <c r="A2008" s="6"/>
      <c r="B2008" s="6"/>
      <c r="C2008" s="10"/>
    </row>
    <row r="2009" spans="1:3" x14ac:dyDescent="0.2">
      <c r="A2009" s="6"/>
      <c r="B2009" s="6"/>
      <c r="C2009" s="10"/>
    </row>
    <row r="2010" spans="1:3" x14ac:dyDescent="0.2">
      <c r="A2010" s="6"/>
      <c r="B2010" s="6"/>
      <c r="C2010" s="10"/>
    </row>
    <row r="2011" spans="1:3" x14ac:dyDescent="0.2">
      <c r="A2011" s="6"/>
      <c r="B2011" s="6"/>
      <c r="C2011" s="10"/>
    </row>
    <row r="2012" spans="1:3" x14ac:dyDescent="0.2">
      <c r="A2012" s="6"/>
      <c r="B2012" s="6"/>
      <c r="C2012" s="10"/>
    </row>
    <row r="2013" spans="1:3" x14ac:dyDescent="0.2">
      <c r="A2013" s="6"/>
      <c r="B2013" s="6"/>
      <c r="C2013" s="10"/>
    </row>
    <row r="2014" spans="1:3" x14ac:dyDescent="0.2">
      <c r="A2014" s="6"/>
      <c r="B2014" s="6"/>
      <c r="C2014" s="10"/>
    </row>
    <row r="2015" spans="1:3" x14ac:dyDescent="0.2">
      <c r="A2015" s="6"/>
      <c r="B2015" s="6"/>
      <c r="C2015" s="10"/>
    </row>
    <row r="2016" spans="1:3" x14ac:dyDescent="0.2">
      <c r="A2016" s="6"/>
      <c r="B2016" s="6"/>
      <c r="C2016" s="10"/>
    </row>
    <row r="2017" spans="1:3" x14ac:dyDescent="0.2">
      <c r="A2017" s="6"/>
      <c r="B2017" s="6"/>
      <c r="C2017" s="10"/>
    </row>
    <row r="2018" spans="1:3" x14ac:dyDescent="0.2">
      <c r="A2018" s="6"/>
      <c r="B2018" s="6"/>
      <c r="C2018" s="10"/>
    </row>
    <row r="2019" spans="1:3" x14ac:dyDescent="0.2">
      <c r="A2019" s="6"/>
      <c r="B2019" s="6"/>
      <c r="C2019" s="10"/>
    </row>
    <row r="2020" spans="1:3" x14ac:dyDescent="0.2">
      <c r="A2020" s="6"/>
      <c r="B2020" s="6"/>
      <c r="C2020" s="10"/>
    </row>
    <row r="2021" spans="1:3" x14ac:dyDescent="0.2">
      <c r="A2021" s="6"/>
      <c r="B2021" s="6"/>
      <c r="C2021" s="10"/>
    </row>
    <row r="2022" spans="1:3" x14ac:dyDescent="0.2">
      <c r="A2022" s="6"/>
      <c r="B2022" s="6"/>
      <c r="C2022" s="10"/>
    </row>
    <row r="2023" spans="1:3" x14ac:dyDescent="0.2">
      <c r="A2023" s="6"/>
      <c r="B2023" s="6"/>
      <c r="C2023" s="10"/>
    </row>
    <row r="2024" spans="1:3" x14ac:dyDescent="0.2">
      <c r="A2024" s="6"/>
      <c r="B2024" s="6"/>
      <c r="C2024" s="10"/>
    </row>
    <row r="2025" spans="1:3" x14ac:dyDescent="0.2">
      <c r="A2025" s="6"/>
      <c r="B2025" s="6"/>
      <c r="C2025" s="10"/>
    </row>
    <row r="2026" spans="1:3" x14ac:dyDescent="0.2">
      <c r="A2026" s="6"/>
      <c r="B2026" s="6"/>
      <c r="C2026" s="10"/>
    </row>
    <row r="2027" spans="1:3" x14ac:dyDescent="0.2">
      <c r="A2027" s="6"/>
      <c r="B2027" s="6"/>
      <c r="C2027" s="10"/>
    </row>
    <row r="2028" spans="1:3" x14ac:dyDescent="0.2">
      <c r="A2028" s="6"/>
      <c r="B2028" s="6"/>
      <c r="C2028" s="10"/>
    </row>
    <row r="2029" spans="1:3" x14ac:dyDescent="0.2">
      <c r="A2029" s="6"/>
      <c r="B2029" s="6"/>
      <c r="C2029" s="10"/>
    </row>
    <row r="2030" spans="1:3" x14ac:dyDescent="0.2">
      <c r="A2030" s="6"/>
      <c r="B2030" s="6"/>
      <c r="C2030" s="10"/>
    </row>
    <row r="2031" spans="1:3" x14ac:dyDescent="0.2">
      <c r="A2031" s="6"/>
      <c r="B2031" s="6"/>
      <c r="C2031" s="10"/>
    </row>
    <row r="2032" spans="1:3" x14ac:dyDescent="0.2">
      <c r="A2032" s="6"/>
      <c r="B2032" s="6"/>
      <c r="C2032" s="10"/>
    </row>
    <row r="2033" spans="1:3" x14ac:dyDescent="0.2">
      <c r="A2033" s="6"/>
      <c r="B2033" s="6"/>
      <c r="C2033" s="10"/>
    </row>
    <row r="2034" spans="1:3" x14ac:dyDescent="0.2">
      <c r="A2034" s="6"/>
      <c r="B2034" s="6"/>
      <c r="C2034" s="10"/>
    </row>
    <row r="2035" spans="1:3" x14ac:dyDescent="0.2">
      <c r="A2035" s="6"/>
      <c r="B2035" s="6"/>
      <c r="C2035" s="10"/>
    </row>
    <row r="2036" spans="1:3" x14ac:dyDescent="0.2">
      <c r="A2036" s="6"/>
      <c r="B2036" s="6"/>
      <c r="C2036" s="10"/>
    </row>
    <row r="2037" spans="1:3" x14ac:dyDescent="0.2">
      <c r="A2037" s="6"/>
      <c r="B2037" s="6"/>
      <c r="C2037" s="10"/>
    </row>
    <row r="2038" spans="1:3" x14ac:dyDescent="0.2">
      <c r="A2038" s="6"/>
      <c r="B2038" s="6"/>
      <c r="C2038" s="10"/>
    </row>
    <row r="2039" spans="1:3" x14ac:dyDescent="0.2">
      <c r="A2039" s="6"/>
      <c r="B2039" s="6"/>
      <c r="C2039" s="10"/>
    </row>
    <row r="2040" spans="1:3" x14ac:dyDescent="0.2">
      <c r="A2040" s="6"/>
      <c r="B2040" s="6"/>
      <c r="C2040" s="10"/>
    </row>
    <row r="2041" spans="1:3" x14ac:dyDescent="0.2">
      <c r="A2041" s="6"/>
      <c r="B2041" s="6"/>
      <c r="C2041" s="10"/>
    </row>
    <row r="2042" spans="1:3" x14ac:dyDescent="0.2">
      <c r="A2042" s="6"/>
      <c r="B2042" s="6"/>
      <c r="C2042" s="10"/>
    </row>
    <row r="2043" spans="1:3" x14ac:dyDescent="0.2">
      <c r="A2043" s="6"/>
      <c r="B2043" s="6"/>
      <c r="C2043" s="10"/>
    </row>
    <row r="2044" spans="1:3" x14ac:dyDescent="0.2">
      <c r="A2044" s="6"/>
      <c r="B2044" s="6"/>
      <c r="C2044" s="10"/>
    </row>
    <row r="2045" spans="1:3" x14ac:dyDescent="0.2">
      <c r="A2045" s="6"/>
      <c r="B2045" s="6"/>
      <c r="C2045" s="10"/>
    </row>
    <row r="2046" spans="1:3" x14ac:dyDescent="0.2">
      <c r="A2046" s="6"/>
      <c r="B2046" s="6"/>
      <c r="C2046" s="10"/>
    </row>
    <row r="2047" spans="1:3" x14ac:dyDescent="0.2">
      <c r="A2047" s="6"/>
      <c r="B2047" s="6"/>
      <c r="C2047" s="10"/>
    </row>
    <row r="2048" spans="1:3" x14ac:dyDescent="0.2">
      <c r="A2048" s="6"/>
      <c r="B2048" s="6"/>
      <c r="C2048" s="10"/>
    </row>
    <row r="2049" spans="1:3" x14ac:dyDescent="0.2">
      <c r="A2049" s="6"/>
      <c r="B2049" s="6"/>
      <c r="C2049" s="10"/>
    </row>
    <row r="2050" spans="1:3" x14ac:dyDescent="0.2">
      <c r="A2050" s="6"/>
      <c r="B2050" s="6"/>
      <c r="C2050" s="10"/>
    </row>
    <row r="2051" spans="1:3" x14ac:dyDescent="0.2">
      <c r="A2051" s="6"/>
      <c r="B2051" s="6"/>
      <c r="C2051" s="10"/>
    </row>
    <row r="2052" spans="1:3" x14ac:dyDescent="0.2">
      <c r="A2052" s="6"/>
      <c r="B2052" s="6"/>
      <c r="C2052" s="10"/>
    </row>
    <row r="2053" spans="1:3" x14ac:dyDescent="0.2">
      <c r="A2053" s="6"/>
      <c r="B2053" s="6"/>
      <c r="C2053" s="10"/>
    </row>
    <row r="2054" spans="1:3" x14ac:dyDescent="0.2">
      <c r="A2054" s="6"/>
      <c r="B2054" s="6"/>
      <c r="C2054" s="10"/>
    </row>
    <row r="2055" spans="1:3" x14ac:dyDescent="0.2">
      <c r="A2055" s="6"/>
      <c r="B2055" s="6"/>
      <c r="C2055" s="10"/>
    </row>
    <row r="2056" spans="1:3" x14ac:dyDescent="0.2">
      <c r="A2056" s="6"/>
      <c r="B2056" s="6"/>
      <c r="C2056" s="10"/>
    </row>
    <row r="2057" spans="1:3" x14ac:dyDescent="0.2">
      <c r="A2057" s="6"/>
      <c r="B2057" s="6"/>
      <c r="C2057" s="10"/>
    </row>
    <row r="2058" spans="1:3" x14ac:dyDescent="0.2">
      <c r="A2058" s="6"/>
      <c r="B2058" s="6"/>
      <c r="C2058" s="10"/>
    </row>
    <row r="2059" spans="1:3" x14ac:dyDescent="0.2">
      <c r="A2059" s="6"/>
      <c r="B2059" s="6"/>
      <c r="C2059" s="10"/>
    </row>
    <row r="2060" spans="1:3" x14ac:dyDescent="0.2">
      <c r="A2060" s="6"/>
      <c r="B2060" s="6"/>
      <c r="C2060" s="10"/>
    </row>
    <row r="2061" spans="1:3" x14ac:dyDescent="0.2">
      <c r="A2061" s="6"/>
      <c r="B2061" s="6"/>
      <c r="C2061" s="10"/>
    </row>
    <row r="2062" spans="1:3" x14ac:dyDescent="0.2">
      <c r="A2062" s="6"/>
      <c r="B2062" s="6"/>
      <c r="C2062" s="10"/>
    </row>
    <row r="2063" spans="1:3" x14ac:dyDescent="0.2">
      <c r="A2063" s="6"/>
      <c r="B2063" s="6"/>
      <c r="C2063" s="10"/>
    </row>
    <row r="2064" spans="1:3" x14ac:dyDescent="0.2">
      <c r="A2064" s="6"/>
      <c r="B2064" s="6"/>
      <c r="C2064" s="10"/>
    </row>
    <row r="2065" spans="1:3" x14ac:dyDescent="0.2">
      <c r="A2065" s="6"/>
      <c r="B2065" s="6"/>
      <c r="C2065" s="10"/>
    </row>
    <row r="2066" spans="1:3" x14ac:dyDescent="0.2">
      <c r="A2066" s="6"/>
      <c r="B2066" s="6"/>
      <c r="C2066" s="10"/>
    </row>
    <row r="2067" spans="1:3" x14ac:dyDescent="0.2">
      <c r="A2067" s="6"/>
      <c r="B2067" s="6"/>
      <c r="C2067" s="10"/>
    </row>
    <row r="2068" spans="1:3" x14ac:dyDescent="0.2">
      <c r="A2068" s="6"/>
      <c r="B2068" s="6"/>
      <c r="C2068" s="10"/>
    </row>
    <row r="2069" spans="1:3" x14ac:dyDescent="0.2">
      <c r="A2069" s="6"/>
      <c r="B2069" s="6"/>
      <c r="C2069" s="10"/>
    </row>
    <row r="2070" spans="1:3" x14ac:dyDescent="0.2">
      <c r="A2070" s="6"/>
      <c r="B2070" s="6"/>
      <c r="C2070" s="10"/>
    </row>
    <row r="2071" spans="1:3" x14ac:dyDescent="0.2">
      <c r="A2071" s="6"/>
      <c r="B2071" s="6"/>
      <c r="C2071" s="10"/>
    </row>
    <row r="2072" spans="1:3" x14ac:dyDescent="0.2">
      <c r="A2072" s="6"/>
      <c r="B2072" s="6"/>
      <c r="C2072" s="10"/>
    </row>
    <row r="2073" spans="1:3" x14ac:dyDescent="0.2">
      <c r="A2073" s="6"/>
      <c r="B2073" s="6"/>
      <c r="C2073" s="10"/>
    </row>
    <row r="2074" spans="1:3" x14ac:dyDescent="0.2">
      <c r="A2074" s="6"/>
      <c r="B2074" s="6"/>
      <c r="C2074" s="10"/>
    </row>
    <row r="2075" spans="1:3" x14ac:dyDescent="0.2">
      <c r="A2075" s="6"/>
      <c r="B2075" s="6"/>
      <c r="C2075" s="10"/>
    </row>
    <row r="2076" spans="1:3" x14ac:dyDescent="0.2">
      <c r="A2076" s="6"/>
      <c r="B2076" s="6"/>
      <c r="C2076" s="10"/>
    </row>
    <row r="2077" spans="1:3" x14ac:dyDescent="0.2">
      <c r="A2077" s="6"/>
      <c r="B2077" s="6"/>
      <c r="C2077" s="10"/>
    </row>
    <row r="2078" spans="1:3" x14ac:dyDescent="0.2">
      <c r="A2078" s="6"/>
      <c r="B2078" s="6"/>
      <c r="C2078" s="10"/>
    </row>
    <row r="2079" spans="1:3" x14ac:dyDescent="0.2">
      <c r="A2079" s="6"/>
      <c r="B2079" s="6"/>
      <c r="C2079" s="10"/>
    </row>
    <row r="2080" spans="1:3" x14ac:dyDescent="0.2">
      <c r="A2080" s="6"/>
      <c r="B2080" s="6"/>
      <c r="C2080" s="10"/>
    </row>
    <row r="2081" spans="1:3" x14ac:dyDescent="0.2">
      <c r="A2081" s="6"/>
      <c r="B2081" s="6"/>
      <c r="C2081" s="10"/>
    </row>
    <row r="2082" spans="1:3" x14ac:dyDescent="0.2">
      <c r="A2082" s="6"/>
      <c r="B2082" s="6"/>
      <c r="C2082" s="10"/>
    </row>
    <row r="2083" spans="1:3" x14ac:dyDescent="0.2">
      <c r="A2083" s="6"/>
      <c r="B2083" s="6"/>
      <c r="C2083" s="10"/>
    </row>
    <row r="2084" spans="1:3" x14ac:dyDescent="0.2">
      <c r="A2084" s="6"/>
      <c r="B2084" s="6"/>
      <c r="C2084" s="10"/>
    </row>
    <row r="2085" spans="1:3" x14ac:dyDescent="0.2">
      <c r="A2085" s="6"/>
      <c r="B2085" s="6"/>
      <c r="C2085" s="10"/>
    </row>
    <row r="2086" spans="1:3" x14ac:dyDescent="0.2">
      <c r="A2086" s="6"/>
      <c r="B2086" s="6"/>
      <c r="C2086" s="10"/>
    </row>
    <row r="2087" spans="1:3" x14ac:dyDescent="0.2">
      <c r="A2087" s="6"/>
      <c r="B2087" s="6"/>
      <c r="C2087" s="10"/>
    </row>
    <row r="2088" spans="1:3" x14ac:dyDescent="0.2">
      <c r="A2088" s="6"/>
      <c r="B2088" s="6"/>
      <c r="C2088" s="10"/>
    </row>
    <row r="2089" spans="1:3" x14ac:dyDescent="0.2">
      <c r="A2089" s="6"/>
      <c r="B2089" s="6"/>
      <c r="C2089" s="10"/>
    </row>
    <row r="2090" spans="1:3" x14ac:dyDescent="0.2">
      <c r="A2090" s="6"/>
      <c r="B2090" s="6"/>
      <c r="C2090" s="10"/>
    </row>
    <row r="2091" spans="1:3" x14ac:dyDescent="0.2">
      <c r="A2091" s="6"/>
      <c r="B2091" s="6"/>
      <c r="C2091" s="10"/>
    </row>
    <row r="2092" spans="1:3" x14ac:dyDescent="0.2">
      <c r="A2092" s="6"/>
      <c r="B2092" s="6"/>
      <c r="C2092" s="10"/>
    </row>
    <row r="2093" spans="1:3" x14ac:dyDescent="0.2">
      <c r="A2093" s="6"/>
      <c r="B2093" s="6"/>
      <c r="C2093" s="10"/>
    </row>
    <row r="2094" spans="1:3" x14ac:dyDescent="0.2">
      <c r="A2094" s="6"/>
      <c r="B2094" s="6"/>
      <c r="C2094" s="10"/>
    </row>
    <row r="2095" spans="1:3" x14ac:dyDescent="0.2">
      <c r="A2095" s="6"/>
      <c r="B2095" s="6"/>
      <c r="C2095" s="10"/>
    </row>
    <row r="2096" spans="1:3" x14ac:dyDescent="0.2">
      <c r="A2096" s="6"/>
      <c r="B2096" s="6"/>
      <c r="C2096" s="10"/>
    </row>
    <row r="2097" spans="1:3" x14ac:dyDescent="0.2">
      <c r="A2097" s="6"/>
      <c r="B2097" s="6"/>
      <c r="C2097" s="10"/>
    </row>
    <row r="2098" spans="1:3" x14ac:dyDescent="0.2">
      <c r="A2098" s="6"/>
      <c r="B2098" s="6"/>
      <c r="C2098" s="10"/>
    </row>
    <row r="2099" spans="1:3" x14ac:dyDescent="0.2">
      <c r="A2099" s="6"/>
      <c r="B2099" s="6"/>
      <c r="C2099" s="10"/>
    </row>
    <row r="2100" spans="1:3" x14ac:dyDescent="0.2">
      <c r="A2100" s="6"/>
      <c r="B2100" s="6"/>
      <c r="C2100" s="10"/>
    </row>
    <row r="2101" spans="1:3" x14ac:dyDescent="0.2">
      <c r="A2101" s="6"/>
      <c r="B2101" s="6"/>
      <c r="C2101" s="10"/>
    </row>
    <row r="2102" spans="1:3" x14ac:dyDescent="0.2">
      <c r="A2102" s="6"/>
      <c r="B2102" s="6"/>
      <c r="C2102" s="10"/>
    </row>
    <row r="2103" spans="1:3" x14ac:dyDescent="0.2">
      <c r="A2103" s="6"/>
      <c r="B2103" s="6"/>
      <c r="C2103" s="10"/>
    </row>
    <row r="2104" spans="1:3" x14ac:dyDescent="0.2">
      <c r="A2104" s="6"/>
      <c r="B2104" s="6"/>
      <c r="C2104" s="10"/>
    </row>
    <row r="2105" spans="1:3" x14ac:dyDescent="0.2">
      <c r="A2105" s="6"/>
      <c r="B2105" s="6"/>
      <c r="C2105" s="10"/>
    </row>
    <row r="2106" spans="1:3" x14ac:dyDescent="0.2">
      <c r="A2106" s="6"/>
      <c r="B2106" s="6"/>
      <c r="C2106" s="10"/>
    </row>
    <row r="2107" spans="1:3" x14ac:dyDescent="0.2">
      <c r="A2107" s="6"/>
      <c r="B2107" s="6"/>
      <c r="C2107" s="10"/>
    </row>
    <row r="2108" spans="1:3" x14ac:dyDescent="0.2">
      <c r="A2108" s="6"/>
      <c r="B2108" s="6"/>
      <c r="C2108" s="10"/>
    </row>
    <row r="2109" spans="1:3" x14ac:dyDescent="0.2">
      <c r="A2109" s="6"/>
      <c r="B2109" s="6"/>
      <c r="C2109" s="10"/>
    </row>
    <row r="2110" spans="1:3" x14ac:dyDescent="0.2">
      <c r="A2110" s="6"/>
      <c r="B2110" s="6"/>
      <c r="C2110" s="10"/>
    </row>
    <row r="2111" spans="1:3" x14ac:dyDescent="0.2">
      <c r="A2111" s="6"/>
      <c r="B2111" s="6"/>
      <c r="C2111" s="10"/>
    </row>
    <row r="2112" spans="1:3" x14ac:dyDescent="0.2">
      <c r="A2112" s="6"/>
      <c r="B2112" s="6"/>
      <c r="C2112" s="10"/>
    </row>
    <row r="2113" spans="1:3" x14ac:dyDescent="0.2">
      <c r="A2113" s="6"/>
      <c r="B2113" s="6"/>
      <c r="C2113" s="10"/>
    </row>
    <row r="2114" spans="1:3" x14ac:dyDescent="0.2">
      <c r="A2114" s="6"/>
      <c r="B2114" s="6"/>
      <c r="C2114" s="10"/>
    </row>
    <row r="2115" spans="1:3" x14ac:dyDescent="0.2">
      <c r="A2115" s="6"/>
      <c r="B2115" s="6"/>
      <c r="C2115" s="10"/>
    </row>
    <row r="2116" spans="1:3" x14ac:dyDescent="0.2">
      <c r="A2116" s="6"/>
      <c r="B2116" s="6"/>
      <c r="C2116" s="10"/>
    </row>
    <row r="2117" spans="1:3" x14ac:dyDescent="0.2">
      <c r="A2117" s="6"/>
      <c r="B2117" s="6"/>
      <c r="C2117" s="10"/>
    </row>
    <row r="2118" spans="1:3" x14ac:dyDescent="0.2">
      <c r="A2118" s="6"/>
      <c r="B2118" s="6"/>
      <c r="C2118" s="10"/>
    </row>
    <row r="2119" spans="1:3" x14ac:dyDescent="0.2">
      <c r="A2119" s="6"/>
      <c r="B2119" s="6"/>
      <c r="C2119" s="10"/>
    </row>
    <row r="2120" spans="1:3" x14ac:dyDescent="0.2">
      <c r="A2120" s="6"/>
      <c r="B2120" s="6"/>
      <c r="C2120" s="10"/>
    </row>
    <row r="2121" spans="1:3" x14ac:dyDescent="0.2">
      <c r="A2121" s="6"/>
      <c r="B2121" s="6"/>
      <c r="C2121" s="10"/>
    </row>
    <row r="2122" spans="1:3" x14ac:dyDescent="0.2">
      <c r="A2122" s="6"/>
      <c r="B2122" s="6"/>
      <c r="C2122" s="10"/>
    </row>
    <row r="2123" spans="1:3" x14ac:dyDescent="0.2">
      <c r="A2123" s="6"/>
      <c r="B2123" s="6"/>
      <c r="C2123" s="10"/>
    </row>
    <row r="2124" spans="1:3" x14ac:dyDescent="0.2">
      <c r="A2124" s="6"/>
      <c r="B2124" s="6"/>
      <c r="C2124" s="10"/>
    </row>
    <row r="2125" spans="1:3" x14ac:dyDescent="0.2">
      <c r="A2125" s="6"/>
      <c r="B2125" s="6"/>
      <c r="C2125" s="10"/>
    </row>
    <row r="2126" spans="1:3" x14ac:dyDescent="0.2">
      <c r="A2126" s="6"/>
      <c r="B2126" s="6"/>
      <c r="C2126" s="10"/>
    </row>
    <row r="2127" spans="1:3" x14ac:dyDescent="0.2">
      <c r="A2127" s="6"/>
      <c r="B2127" s="6"/>
      <c r="C2127" s="10"/>
    </row>
    <row r="2128" spans="1:3" x14ac:dyDescent="0.2">
      <c r="A2128" s="6"/>
      <c r="B2128" s="6"/>
      <c r="C2128" s="10"/>
    </row>
    <row r="2129" spans="1:3" x14ac:dyDescent="0.2">
      <c r="A2129" s="6"/>
      <c r="B2129" s="6"/>
      <c r="C2129" s="10"/>
    </row>
    <row r="2130" spans="1:3" x14ac:dyDescent="0.2">
      <c r="A2130" s="6"/>
      <c r="B2130" s="6"/>
      <c r="C2130" s="10"/>
    </row>
    <row r="2131" spans="1:3" x14ac:dyDescent="0.2">
      <c r="A2131" s="6"/>
      <c r="B2131" s="6"/>
      <c r="C2131" s="10"/>
    </row>
    <row r="2132" spans="1:3" x14ac:dyDescent="0.2">
      <c r="A2132" s="6"/>
      <c r="B2132" s="6"/>
      <c r="C2132" s="10"/>
    </row>
    <row r="2133" spans="1:3" x14ac:dyDescent="0.2">
      <c r="A2133" s="6"/>
      <c r="B2133" s="6"/>
      <c r="C2133" s="10"/>
    </row>
    <row r="2134" spans="1:3" x14ac:dyDescent="0.2">
      <c r="A2134" s="6"/>
      <c r="B2134" s="6"/>
      <c r="C2134" s="10"/>
    </row>
    <row r="2135" spans="1:3" x14ac:dyDescent="0.2">
      <c r="A2135" s="6"/>
      <c r="B2135" s="6"/>
      <c r="C2135" s="10"/>
    </row>
    <row r="2136" spans="1:3" x14ac:dyDescent="0.2">
      <c r="A2136" s="6"/>
      <c r="B2136" s="6"/>
      <c r="C2136" s="10"/>
    </row>
    <row r="2137" spans="1:3" x14ac:dyDescent="0.2">
      <c r="A2137" s="6"/>
      <c r="B2137" s="6"/>
      <c r="C2137" s="10"/>
    </row>
    <row r="2138" spans="1:3" x14ac:dyDescent="0.2">
      <c r="A2138" s="6"/>
      <c r="B2138" s="6"/>
      <c r="C2138" s="10"/>
    </row>
    <row r="2139" spans="1:3" x14ac:dyDescent="0.2">
      <c r="A2139" s="6"/>
      <c r="B2139" s="6"/>
      <c r="C2139" s="10"/>
    </row>
    <row r="2140" spans="1:3" x14ac:dyDescent="0.2">
      <c r="A2140" s="6"/>
      <c r="B2140" s="6"/>
      <c r="C2140" s="10"/>
    </row>
    <row r="2141" spans="1:3" x14ac:dyDescent="0.2">
      <c r="A2141" s="6"/>
      <c r="B2141" s="6"/>
      <c r="C2141" s="10"/>
    </row>
    <row r="2142" spans="1:3" x14ac:dyDescent="0.2">
      <c r="A2142" s="6"/>
      <c r="B2142" s="6"/>
      <c r="C2142" s="10"/>
    </row>
    <row r="2143" spans="1:3" x14ac:dyDescent="0.2">
      <c r="A2143" s="6"/>
      <c r="B2143" s="6"/>
      <c r="C2143" s="10"/>
    </row>
    <row r="2144" spans="1:3" x14ac:dyDescent="0.2">
      <c r="A2144" s="6"/>
      <c r="B2144" s="6"/>
      <c r="C2144" s="10"/>
    </row>
    <row r="2145" spans="1:3" x14ac:dyDescent="0.2">
      <c r="A2145" s="6"/>
      <c r="B2145" s="6"/>
      <c r="C2145" s="10"/>
    </row>
    <row r="2146" spans="1:3" x14ac:dyDescent="0.2">
      <c r="A2146" s="6"/>
      <c r="B2146" s="6"/>
      <c r="C2146" s="10"/>
    </row>
    <row r="2147" spans="1:3" x14ac:dyDescent="0.2">
      <c r="A2147" s="6"/>
      <c r="B2147" s="6"/>
      <c r="C2147" s="10"/>
    </row>
    <row r="2148" spans="1:3" x14ac:dyDescent="0.2">
      <c r="A2148" s="6"/>
      <c r="B2148" s="6"/>
      <c r="C2148" s="10"/>
    </row>
    <row r="2149" spans="1:3" x14ac:dyDescent="0.2">
      <c r="A2149" s="6"/>
      <c r="B2149" s="6"/>
      <c r="C2149" s="10"/>
    </row>
    <row r="2150" spans="1:3" x14ac:dyDescent="0.2">
      <c r="A2150" s="6"/>
      <c r="B2150" s="6"/>
      <c r="C2150" s="10"/>
    </row>
    <row r="2151" spans="1:3" x14ac:dyDescent="0.2">
      <c r="A2151" s="6"/>
      <c r="B2151" s="6"/>
      <c r="C2151" s="10"/>
    </row>
    <row r="2152" spans="1:3" x14ac:dyDescent="0.2">
      <c r="A2152" s="6"/>
      <c r="B2152" s="6"/>
      <c r="C2152" s="10"/>
    </row>
    <row r="2153" spans="1:3" x14ac:dyDescent="0.2">
      <c r="A2153" s="6"/>
      <c r="B2153" s="6"/>
      <c r="C2153" s="10"/>
    </row>
    <row r="2154" spans="1:3" x14ac:dyDescent="0.2">
      <c r="A2154" s="6"/>
      <c r="B2154" s="6"/>
      <c r="C2154" s="10"/>
    </row>
    <row r="2155" spans="1:3" x14ac:dyDescent="0.2">
      <c r="A2155" s="6"/>
      <c r="B2155" s="6"/>
      <c r="C2155" s="10"/>
    </row>
    <row r="2156" spans="1:3" x14ac:dyDescent="0.2">
      <c r="A2156" s="6"/>
      <c r="B2156" s="6"/>
      <c r="C2156" s="10"/>
    </row>
    <row r="2157" spans="1:3" x14ac:dyDescent="0.2">
      <c r="A2157" s="6"/>
      <c r="B2157" s="6"/>
      <c r="C2157" s="10"/>
    </row>
    <row r="2158" spans="1:3" x14ac:dyDescent="0.2">
      <c r="A2158" s="6"/>
      <c r="B2158" s="6"/>
      <c r="C2158" s="10"/>
    </row>
    <row r="2159" spans="1:3" x14ac:dyDescent="0.2">
      <c r="A2159" s="6"/>
      <c r="B2159" s="6"/>
      <c r="C2159" s="10"/>
    </row>
    <row r="2160" spans="1:3" x14ac:dyDescent="0.2">
      <c r="A2160" s="6"/>
      <c r="B2160" s="6"/>
      <c r="C2160" s="10"/>
    </row>
    <row r="2161" spans="1:3" x14ac:dyDescent="0.2">
      <c r="A2161" s="6"/>
      <c r="B2161" s="6"/>
      <c r="C2161" s="10"/>
    </row>
    <row r="2162" spans="1:3" x14ac:dyDescent="0.2">
      <c r="A2162" s="6"/>
      <c r="B2162" s="6"/>
      <c r="C2162" s="10"/>
    </row>
    <row r="2163" spans="1:3" x14ac:dyDescent="0.2">
      <c r="A2163" s="6"/>
      <c r="B2163" s="6"/>
      <c r="C2163" s="10"/>
    </row>
    <row r="2164" spans="1:3" x14ac:dyDescent="0.2">
      <c r="A2164" s="6"/>
      <c r="B2164" s="6"/>
      <c r="C2164" s="10"/>
    </row>
    <row r="2165" spans="1:3" x14ac:dyDescent="0.2">
      <c r="A2165" s="6"/>
      <c r="B2165" s="6"/>
      <c r="C2165" s="10"/>
    </row>
    <row r="2166" spans="1:3" x14ac:dyDescent="0.2">
      <c r="A2166" s="6"/>
      <c r="B2166" s="6"/>
      <c r="C2166" s="10"/>
    </row>
    <row r="2167" spans="1:3" x14ac:dyDescent="0.2">
      <c r="A2167" s="6"/>
      <c r="B2167" s="6"/>
      <c r="C2167" s="10"/>
    </row>
    <row r="2168" spans="1:3" x14ac:dyDescent="0.2">
      <c r="A2168" s="6"/>
      <c r="B2168" s="6"/>
      <c r="C2168" s="10"/>
    </row>
    <row r="2169" spans="1:3" x14ac:dyDescent="0.2">
      <c r="A2169" s="6"/>
      <c r="B2169" s="6"/>
      <c r="C2169" s="10"/>
    </row>
    <row r="2170" spans="1:3" x14ac:dyDescent="0.2">
      <c r="A2170" s="6"/>
      <c r="B2170" s="6"/>
      <c r="C2170" s="10"/>
    </row>
    <row r="2171" spans="1:3" x14ac:dyDescent="0.2">
      <c r="A2171" s="6"/>
      <c r="B2171" s="6"/>
      <c r="C2171" s="10"/>
    </row>
    <row r="2172" spans="1:3" x14ac:dyDescent="0.2">
      <c r="A2172" s="6"/>
      <c r="B2172" s="6"/>
      <c r="C2172" s="10"/>
    </row>
    <row r="2173" spans="1:3" x14ac:dyDescent="0.2">
      <c r="A2173" s="6"/>
      <c r="B2173" s="6"/>
      <c r="C2173" s="10"/>
    </row>
    <row r="2174" spans="1:3" x14ac:dyDescent="0.2">
      <c r="A2174" s="6"/>
      <c r="B2174" s="6"/>
      <c r="C2174" s="10"/>
    </row>
    <row r="2175" spans="1:3" x14ac:dyDescent="0.2">
      <c r="A2175" s="6"/>
      <c r="B2175" s="6"/>
      <c r="C2175" s="10"/>
    </row>
    <row r="2176" spans="1:3" x14ac:dyDescent="0.2">
      <c r="A2176" s="6"/>
      <c r="B2176" s="6"/>
      <c r="C2176" s="10"/>
    </row>
    <row r="2177" spans="1:3" x14ac:dyDescent="0.2">
      <c r="A2177" s="6"/>
      <c r="B2177" s="6"/>
      <c r="C2177" s="10"/>
    </row>
    <row r="2178" spans="1:3" x14ac:dyDescent="0.2">
      <c r="A2178" s="6"/>
      <c r="B2178" s="6"/>
      <c r="C2178" s="10"/>
    </row>
    <row r="2179" spans="1:3" x14ac:dyDescent="0.2">
      <c r="A2179" s="6"/>
      <c r="B2179" s="6"/>
      <c r="C2179" s="10"/>
    </row>
    <row r="2180" spans="1:3" x14ac:dyDescent="0.2">
      <c r="A2180" s="6"/>
      <c r="B2180" s="6"/>
      <c r="C2180" s="10"/>
    </row>
    <row r="2181" spans="1:3" x14ac:dyDescent="0.2">
      <c r="A2181" s="6"/>
      <c r="B2181" s="6"/>
      <c r="C2181" s="10"/>
    </row>
    <row r="2182" spans="1:3" x14ac:dyDescent="0.2">
      <c r="A2182" s="6"/>
      <c r="B2182" s="6"/>
      <c r="C2182" s="10"/>
    </row>
    <row r="2183" spans="1:3" x14ac:dyDescent="0.2">
      <c r="A2183" s="6"/>
      <c r="B2183" s="6"/>
      <c r="C2183" s="10"/>
    </row>
    <row r="2184" spans="1:3" x14ac:dyDescent="0.2">
      <c r="A2184" s="6"/>
      <c r="B2184" s="6"/>
      <c r="C2184" s="10"/>
    </row>
    <row r="2185" spans="1:3" x14ac:dyDescent="0.2">
      <c r="A2185" s="6"/>
      <c r="B2185" s="6"/>
      <c r="C2185" s="10"/>
    </row>
    <row r="2186" spans="1:3" x14ac:dyDescent="0.2">
      <c r="A2186" s="6"/>
      <c r="B2186" s="6"/>
      <c r="C2186" s="10"/>
    </row>
    <row r="2187" spans="1:3" x14ac:dyDescent="0.2">
      <c r="A2187" s="6"/>
      <c r="B2187" s="6"/>
      <c r="C2187" s="10"/>
    </row>
    <row r="2188" spans="1:3" x14ac:dyDescent="0.2">
      <c r="A2188" s="6"/>
      <c r="B2188" s="6"/>
      <c r="C2188" s="10"/>
    </row>
    <row r="2189" spans="1:3" x14ac:dyDescent="0.2">
      <c r="A2189" s="6"/>
      <c r="B2189" s="6"/>
      <c r="C2189" s="10"/>
    </row>
    <row r="2190" spans="1:3" x14ac:dyDescent="0.2">
      <c r="A2190" s="6"/>
      <c r="B2190" s="6"/>
      <c r="C2190" s="10"/>
    </row>
    <row r="2191" spans="1:3" x14ac:dyDescent="0.2">
      <c r="A2191" s="6"/>
      <c r="B2191" s="6"/>
      <c r="C2191" s="10"/>
    </row>
    <row r="2192" spans="1:3" x14ac:dyDescent="0.2">
      <c r="A2192" s="6"/>
      <c r="B2192" s="6"/>
      <c r="C2192" s="10"/>
    </row>
    <row r="2193" spans="1:3" x14ac:dyDescent="0.2">
      <c r="A2193" s="6"/>
      <c r="B2193" s="6"/>
      <c r="C2193" s="10"/>
    </row>
    <row r="2194" spans="1:3" x14ac:dyDescent="0.2">
      <c r="A2194" s="6"/>
      <c r="B2194" s="6"/>
      <c r="C2194" s="10"/>
    </row>
    <row r="2195" spans="1:3" x14ac:dyDescent="0.2">
      <c r="A2195" s="6"/>
      <c r="B2195" s="6"/>
      <c r="C2195" s="10"/>
    </row>
    <row r="2196" spans="1:3" x14ac:dyDescent="0.2">
      <c r="A2196" s="6"/>
      <c r="B2196" s="6"/>
      <c r="C2196" s="10"/>
    </row>
    <row r="2197" spans="1:3" x14ac:dyDescent="0.2">
      <c r="A2197" s="6"/>
      <c r="B2197" s="6"/>
      <c r="C2197" s="10"/>
    </row>
    <row r="2198" spans="1:3" x14ac:dyDescent="0.2">
      <c r="A2198" s="6"/>
      <c r="B2198" s="6"/>
      <c r="C2198" s="10"/>
    </row>
    <row r="2199" spans="1:3" x14ac:dyDescent="0.2">
      <c r="A2199" s="6"/>
      <c r="B2199" s="6"/>
      <c r="C2199" s="10"/>
    </row>
    <row r="2200" spans="1:3" x14ac:dyDescent="0.2">
      <c r="A2200" s="6"/>
      <c r="B2200" s="6"/>
      <c r="C2200" s="10"/>
    </row>
    <row r="2201" spans="1:3" x14ac:dyDescent="0.2">
      <c r="A2201" s="6"/>
      <c r="B2201" s="6"/>
      <c r="C2201" s="10"/>
    </row>
    <row r="2202" spans="1:3" x14ac:dyDescent="0.2">
      <c r="A2202" s="6"/>
      <c r="B2202" s="6"/>
      <c r="C2202" s="10"/>
    </row>
    <row r="2203" spans="1:3" x14ac:dyDescent="0.2">
      <c r="A2203" s="6"/>
      <c r="B2203" s="6"/>
      <c r="C2203" s="10"/>
    </row>
    <row r="2204" spans="1:3" x14ac:dyDescent="0.2">
      <c r="A2204" s="6"/>
      <c r="B2204" s="6"/>
      <c r="C2204" s="10"/>
    </row>
    <row r="2205" spans="1:3" x14ac:dyDescent="0.2">
      <c r="A2205" s="6"/>
      <c r="B2205" s="6"/>
      <c r="C2205" s="10"/>
    </row>
    <row r="2206" spans="1:3" x14ac:dyDescent="0.2">
      <c r="A2206" s="6"/>
      <c r="B2206" s="6"/>
      <c r="C2206" s="10"/>
    </row>
    <row r="2207" spans="1:3" x14ac:dyDescent="0.2">
      <c r="A2207" s="6"/>
      <c r="B2207" s="6"/>
      <c r="C2207" s="10"/>
    </row>
    <row r="2208" spans="1:3" x14ac:dyDescent="0.2">
      <c r="A2208" s="6"/>
      <c r="B2208" s="6"/>
      <c r="C2208" s="10"/>
    </row>
    <row r="2209" spans="1:3" x14ac:dyDescent="0.2">
      <c r="A2209" s="6"/>
      <c r="B2209" s="6"/>
      <c r="C2209" s="10"/>
    </row>
    <row r="2210" spans="1:3" x14ac:dyDescent="0.2">
      <c r="A2210" s="6"/>
      <c r="B2210" s="6"/>
      <c r="C2210" s="10"/>
    </row>
    <row r="2211" spans="1:3" x14ac:dyDescent="0.2">
      <c r="A2211" s="6"/>
      <c r="B2211" s="6"/>
      <c r="C2211" s="10"/>
    </row>
    <row r="2212" spans="1:3" x14ac:dyDescent="0.2">
      <c r="A2212" s="6"/>
      <c r="B2212" s="6"/>
      <c r="C2212" s="10"/>
    </row>
    <row r="2213" spans="1:3" x14ac:dyDescent="0.2">
      <c r="A2213" s="6"/>
      <c r="B2213" s="6"/>
      <c r="C2213" s="10"/>
    </row>
    <row r="2214" spans="1:3" x14ac:dyDescent="0.2">
      <c r="A2214" s="6"/>
      <c r="B2214" s="6"/>
      <c r="C2214" s="10"/>
    </row>
    <row r="2215" spans="1:3" x14ac:dyDescent="0.2">
      <c r="A2215" s="6"/>
      <c r="B2215" s="6"/>
      <c r="C2215" s="10"/>
    </row>
    <row r="2216" spans="1:3" x14ac:dyDescent="0.2">
      <c r="A2216" s="6"/>
      <c r="B2216" s="6"/>
      <c r="C2216" s="10"/>
    </row>
    <row r="2217" spans="1:3" x14ac:dyDescent="0.2">
      <c r="A2217" s="6"/>
      <c r="B2217" s="6"/>
      <c r="C2217" s="10"/>
    </row>
    <row r="2218" spans="1:3" x14ac:dyDescent="0.2">
      <c r="A2218" s="6"/>
      <c r="B2218" s="6"/>
      <c r="C2218" s="10"/>
    </row>
    <row r="2219" spans="1:3" x14ac:dyDescent="0.2">
      <c r="A2219" s="6"/>
      <c r="B2219" s="6"/>
      <c r="C2219" s="10"/>
    </row>
    <row r="2220" spans="1:3" x14ac:dyDescent="0.2">
      <c r="A2220" s="6"/>
      <c r="B2220" s="6"/>
      <c r="C2220" s="10"/>
    </row>
    <row r="2221" spans="1:3" x14ac:dyDescent="0.2">
      <c r="A2221" s="6"/>
      <c r="B2221" s="6"/>
      <c r="C2221" s="10"/>
    </row>
    <row r="2222" spans="1:3" x14ac:dyDescent="0.2">
      <c r="A2222" s="6"/>
      <c r="B2222" s="6"/>
      <c r="C2222" s="10"/>
    </row>
    <row r="2223" spans="1:3" x14ac:dyDescent="0.2">
      <c r="A2223" s="6"/>
      <c r="B2223" s="6"/>
      <c r="C2223" s="10"/>
    </row>
    <row r="2224" spans="1:3" x14ac:dyDescent="0.2">
      <c r="A2224" s="6"/>
      <c r="B2224" s="6"/>
      <c r="C2224" s="10"/>
    </row>
    <row r="2225" spans="1:3" x14ac:dyDescent="0.2">
      <c r="A2225" s="6"/>
      <c r="B2225" s="6"/>
      <c r="C2225" s="10"/>
    </row>
    <row r="2226" spans="1:3" x14ac:dyDescent="0.2">
      <c r="A2226" s="6"/>
      <c r="B2226" s="6"/>
      <c r="C2226" s="10"/>
    </row>
    <row r="2227" spans="1:3" x14ac:dyDescent="0.2">
      <c r="A2227" s="6"/>
      <c r="B2227" s="6"/>
      <c r="C2227" s="10"/>
    </row>
    <row r="2228" spans="1:3" x14ac:dyDescent="0.2">
      <c r="A2228" s="6"/>
      <c r="B2228" s="6"/>
      <c r="C2228" s="10"/>
    </row>
    <row r="2229" spans="1:3" x14ac:dyDescent="0.2">
      <c r="A2229" s="6"/>
      <c r="B2229" s="6"/>
      <c r="C2229" s="10"/>
    </row>
    <row r="2230" spans="1:3" x14ac:dyDescent="0.2">
      <c r="A2230" s="6"/>
      <c r="B2230" s="6"/>
      <c r="C2230" s="10"/>
    </row>
    <row r="2231" spans="1:3" x14ac:dyDescent="0.2">
      <c r="A2231" s="6"/>
      <c r="B2231" s="6"/>
      <c r="C2231" s="10"/>
    </row>
    <row r="2232" spans="1:3" x14ac:dyDescent="0.2">
      <c r="A2232" s="6"/>
      <c r="B2232" s="6"/>
      <c r="C2232" s="10"/>
    </row>
    <row r="2233" spans="1:3" x14ac:dyDescent="0.2">
      <c r="A2233" s="6"/>
      <c r="B2233" s="6"/>
      <c r="C2233" s="10"/>
    </row>
    <row r="2234" spans="1:3" x14ac:dyDescent="0.2">
      <c r="A2234" s="6"/>
      <c r="B2234" s="6"/>
      <c r="C2234" s="10"/>
    </row>
    <row r="2235" spans="1:3" x14ac:dyDescent="0.2">
      <c r="A2235" s="6"/>
      <c r="B2235" s="6"/>
      <c r="C2235" s="10"/>
    </row>
    <row r="2236" spans="1:3" x14ac:dyDescent="0.2">
      <c r="A2236" s="6"/>
      <c r="B2236" s="6"/>
      <c r="C2236" s="10"/>
    </row>
    <row r="2237" spans="1:3" x14ac:dyDescent="0.2">
      <c r="A2237" s="6"/>
      <c r="B2237" s="6"/>
      <c r="C2237" s="10"/>
    </row>
    <row r="2238" spans="1:3" x14ac:dyDescent="0.2">
      <c r="A2238" s="6"/>
      <c r="B2238" s="6"/>
      <c r="C2238" s="10"/>
    </row>
    <row r="2239" spans="1:3" x14ac:dyDescent="0.2">
      <c r="A2239" s="6"/>
      <c r="B2239" s="6"/>
      <c r="C2239" s="10"/>
    </row>
    <row r="2240" spans="1:3" x14ac:dyDescent="0.2">
      <c r="A2240" s="6"/>
      <c r="B2240" s="6"/>
      <c r="C2240" s="10"/>
    </row>
    <row r="2241" spans="1:3" x14ac:dyDescent="0.2">
      <c r="A2241" s="6"/>
      <c r="B2241" s="6"/>
      <c r="C2241" s="10"/>
    </row>
    <row r="2242" spans="1:3" x14ac:dyDescent="0.2">
      <c r="A2242" s="6"/>
      <c r="B2242" s="6"/>
      <c r="C2242" s="10"/>
    </row>
    <row r="2243" spans="1:3" x14ac:dyDescent="0.2">
      <c r="A2243" s="6"/>
      <c r="B2243" s="6"/>
      <c r="C2243" s="10"/>
    </row>
    <row r="2244" spans="1:3" x14ac:dyDescent="0.2">
      <c r="A2244" s="6"/>
      <c r="B2244" s="6"/>
      <c r="C2244" s="10"/>
    </row>
    <row r="2245" spans="1:3" x14ac:dyDescent="0.2">
      <c r="A2245" s="6"/>
      <c r="B2245" s="6"/>
      <c r="C2245" s="10"/>
    </row>
    <row r="2246" spans="1:3" x14ac:dyDescent="0.2">
      <c r="A2246" s="6"/>
      <c r="B2246" s="6"/>
      <c r="C2246" s="10"/>
    </row>
    <row r="2247" spans="1:3" x14ac:dyDescent="0.2">
      <c r="A2247" s="6"/>
      <c r="B2247" s="6"/>
      <c r="C2247" s="10"/>
    </row>
    <row r="2248" spans="1:3" x14ac:dyDescent="0.2">
      <c r="A2248" s="6"/>
      <c r="B2248" s="6"/>
      <c r="C2248" s="10"/>
    </row>
    <row r="2249" spans="1:3" x14ac:dyDescent="0.2">
      <c r="A2249" s="6"/>
      <c r="B2249" s="6"/>
      <c r="C2249" s="10"/>
    </row>
    <row r="2250" spans="1:3" x14ac:dyDescent="0.2">
      <c r="A2250" s="6"/>
      <c r="B2250" s="6"/>
      <c r="C2250" s="10"/>
    </row>
    <row r="2251" spans="1:3" x14ac:dyDescent="0.2">
      <c r="A2251" s="6"/>
      <c r="B2251" s="6"/>
      <c r="C2251" s="10"/>
    </row>
    <row r="2252" spans="1:3" x14ac:dyDescent="0.2">
      <c r="A2252" s="6"/>
      <c r="B2252" s="6"/>
      <c r="C2252" s="10"/>
    </row>
    <row r="2253" spans="1:3" x14ac:dyDescent="0.2">
      <c r="A2253" s="6"/>
      <c r="B2253" s="6"/>
      <c r="C2253" s="10"/>
    </row>
    <row r="2254" spans="1:3" x14ac:dyDescent="0.2">
      <c r="A2254" s="6"/>
      <c r="B2254" s="6"/>
      <c r="C2254" s="10"/>
    </row>
    <row r="2255" spans="1:3" x14ac:dyDescent="0.2">
      <c r="A2255" s="6"/>
      <c r="B2255" s="6"/>
      <c r="C2255" s="10"/>
    </row>
    <row r="2256" spans="1:3" x14ac:dyDescent="0.2">
      <c r="A2256" s="6"/>
      <c r="B2256" s="6"/>
      <c r="C2256" s="10"/>
    </row>
    <row r="2257" spans="1:3" x14ac:dyDescent="0.2">
      <c r="A2257" s="6"/>
      <c r="B2257" s="6"/>
      <c r="C2257" s="10"/>
    </row>
    <row r="2258" spans="1:3" x14ac:dyDescent="0.2">
      <c r="A2258" s="6"/>
      <c r="B2258" s="6"/>
      <c r="C2258" s="10"/>
    </row>
    <row r="2259" spans="1:3" x14ac:dyDescent="0.2">
      <c r="A2259" s="6"/>
      <c r="B2259" s="6"/>
      <c r="C2259" s="10"/>
    </row>
    <row r="2260" spans="1:3" x14ac:dyDescent="0.2">
      <c r="A2260" s="6"/>
      <c r="B2260" s="6"/>
      <c r="C2260" s="10"/>
    </row>
    <row r="2261" spans="1:3" x14ac:dyDescent="0.2">
      <c r="A2261" s="6"/>
      <c r="B2261" s="6"/>
      <c r="C2261" s="10"/>
    </row>
    <row r="2262" spans="1:3" x14ac:dyDescent="0.2">
      <c r="A2262" s="6"/>
      <c r="B2262" s="6"/>
      <c r="C2262" s="10"/>
    </row>
    <row r="2263" spans="1:3" x14ac:dyDescent="0.2">
      <c r="A2263" s="6"/>
      <c r="B2263" s="6"/>
      <c r="C2263" s="10"/>
    </row>
    <row r="2264" spans="1:3" x14ac:dyDescent="0.2">
      <c r="A2264" s="6"/>
      <c r="B2264" s="6"/>
      <c r="C2264" s="10"/>
    </row>
    <row r="2265" spans="1:3" x14ac:dyDescent="0.2">
      <c r="A2265" s="6"/>
      <c r="B2265" s="6"/>
      <c r="C2265" s="10"/>
    </row>
    <row r="2266" spans="1:3" x14ac:dyDescent="0.2">
      <c r="A2266" s="6"/>
      <c r="B2266" s="6"/>
      <c r="C2266" s="10"/>
    </row>
    <row r="2267" spans="1:3" x14ac:dyDescent="0.2">
      <c r="A2267" s="6"/>
      <c r="B2267" s="6"/>
      <c r="C2267" s="10"/>
    </row>
    <row r="2268" spans="1:3" x14ac:dyDescent="0.2">
      <c r="A2268" s="6"/>
      <c r="B2268" s="6"/>
      <c r="C2268" s="10"/>
    </row>
    <row r="2269" spans="1:3" x14ac:dyDescent="0.2">
      <c r="A2269" s="6"/>
      <c r="B2269" s="6"/>
      <c r="C2269" s="10"/>
    </row>
    <row r="2270" spans="1:3" x14ac:dyDescent="0.2">
      <c r="A2270" s="6"/>
      <c r="B2270" s="6"/>
      <c r="C2270" s="10"/>
    </row>
    <row r="2271" spans="1:3" x14ac:dyDescent="0.2">
      <c r="A2271" s="6"/>
      <c r="B2271" s="6"/>
      <c r="C2271" s="10"/>
    </row>
    <row r="2272" spans="1:3" x14ac:dyDescent="0.2">
      <c r="A2272" s="6"/>
      <c r="B2272" s="6"/>
      <c r="C2272" s="10"/>
    </row>
    <row r="2273" spans="1:3" x14ac:dyDescent="0.2">
      <c r="A2273" s="6"/>
      <c r="B2273" s="6"/>
      <c r="C2273" s="10"/>
    </row>
    <row r="2274" spans="1:3" x14ac:dyDescent="0.2">
      <c r="A2274" s="6"/>
      <c r="B2274" s="6"/>
      <c r="C2274" s="10"/>
    </row>
    <row r="2275" spans="1:3" x14ac:dyDescent="0.2">
      <c r="A2275" s="6"/>
      <c r="B2275" s="6"/>
      <c r="C2275" s="10"/>
    </row>
    <row r="2276" spans="1:3" x14ac:dyDescent="0.2">
      <c r="A2276" s="6"/>
      <c r="B2276" s="6"/>
      <c r="C2276" s="10"/>
    </row>
    <row r="2277" spans="1:3" x14ac:dyDescent="0.2">
      <c r="A2277" s="6"/>
      <c r="B2277" s="6"/>
      <c r="C2277" s="10"/>
    </row>
    <row r="2278" spans="1:3" x14ac:dyDescent="0.2">
      <c r="A2278" s="6"/>
      <c r="B2278" s="6"/>
      <c r="C2278" s="10"/>
    </row>
    <row r="2279" spans="1:3" x14ac:dyDescent="0.2">
      <c r="A2279" s="6"/>
      <c r="B2279" s="6"/>
      <c r="C2279" s="10"/>
    </row>
    <row r="2280" spans="1:3" x14ac:dyDescent="0.2">
      <c r="A2280" s="6"/>
      <c r="B2280" s="6"/>
      <c r="C2280" s="10"/>
    </row>
    <row r="2281" spans="1:3" x14ac:dyDescent="0.2">
      <c r="A2281" s="6"/>
      <c r="B2281" s="6"/>
      <c r="C2281" s="10"/>
    </row>
    <row r="2282" spans="1:3" x14ac:dyDescent="0.2">
      <c r="A2282" s="6"/>
      <c r="B2282" s="6"/>
      <c r="C2282" s="10"/>
    </row>
    <row r="2283" spans="1:3" x14ac:dyDescent="0.2">
      <c r="A2283" s="6"/>
      <c r="B2283" s="6"/>
      <c r="C2283" s="10"/>
    </row>
    <row r="2284" spans="1:3" x14ac:dyDescent="0.2">
      <c r="A2284" s="6"/>
      <c r="B2284" s="6"/>
      <c r="C2284" s="10"/>
    </row>
    <row r="2285" spans="1:3" x14ac:dyDescent="0.2">
      <c r="A2285" s="6"/>
      <c r="B2285" s="6"/>
      <c r="C2285" s="10"/>
    </row>
    <row r="2286" spans="1:3" x14ac:dyDescent="0.2">
      <c r="A2286" s="6"/>
      <c r="B2286" s="6"/>
      <c r="C2286" s="10"/>
    </row>
    <row r="2287" spans="1:3" x14ac:dyDescent="0.2">
      <c r="A2287" s="6"/>
      <c r="B2287" s="6"/>
      <c r="C2287" s="10"/>
    </row>
    <row r="2288" spans="1:3" x14ac:dyDescent="0.2">
      <c r="A2288" s="6"/>
      <c r="B2288" s="6"/>
      <c r="C2288" s="10"/>
    </row>
    <row r="2289" spans="1:3" x14ac:dyDescent="0.2">
      <c r="A2289" s="6"/>
      <c r="B2289" s="6"/>
      <c r="C2289" s="10"/>
    </row>
    <row r="2290" spans="1:3" x14ac:dyDescent="0.2">
      <c r="A2290" s="6"/>
      <c r="B2290" s="6"/>
      <c r="C2290" s="10"/>
    </row>
    <row r="2291" spans="1:3" x14ac:dyDescent="0.2">
      <c r="A2291" s="6"/>
      <c r="B2291" s="6"/>
      <c r="C2291" s="10"/>
    </row>
    <row r="2292" spans="1:3" x14ac:dyDescent="0.2">
      <c r="A2292" s="6"/>
      <c r="B2292" s="6"/>
      <c r="C2292" s="10"/>
    </row>
    <row r="2293" spans="1:3" x14ac:dyDescent="0.2">
      <c r="A2293" s="6"/>
      <c r="B2293" s="6"/>
      <c r="C2293" s="10"/>
    </row>
    <row r="2294" spans="1:3" x14ac:dyDescent="0.2">
      <c r="A2294" s="6"/>
      <c r="B2294" s="6"/>
      <c r="C2294" s="10"/>
    </row>
    <row r="2295" spans="1:3" x14ac:dyDescent="0.2">
      <c r="A2295" s="6"/>
      <c r="B2295" s="6"/>
      <c r="C2295" s="10"/>
    </row>
    <row r="2296" spans="1:3" x14ac:dyDescent="0.2">
      <c r="A2296" s="6"/>
      <c r="B2296" s="6"/>
      <c r="C2296" s="10"/>
    </row>
    <row r="2297" spans="1:3" x14ac:dyDescent="0.2">
      <c r="A2297" s="6"/>
      <c r="B2297" s="6"/>
      <c r="C2297" s="10"/>
    </row>
    <row r="2298" spans="1:3" x14ac:dyDescent="0.2">
      <c r="A2298" s="6"/>
      <c r="B2298" s="6"/>
      <c r="C2298" s="10"/>
    </row>
    <row r="2299" spans="1:3" x14ac:dyDescent="0.2">
      <c r="A2299" s="6"/>
      <c r="B2299" s="6"/>
      <c r="C2299" s="10"/>
    </row>
    <row r="2300" spans="1:3" x14ac:dyDescent="0.2">
      <c r="A2300" s="6"/>
      <c r="B2300" s="6"/>
      <c r="C2300" s="10"/>
    </row>
    <row r="2301" spans="1:3" x14ac:dyDescent="0.2">
      <c r="A2301" s="6"/>
      <c r="B2301" s="6"/>
      <c r="C2301" s="10"/>
    </row>
    <row r="2302" spans="1:3" x14ac:dyDescent="0.2">
      <c r="A2302" s="6"/>
      <c r="B2302" s="6"/>
      <c r="C2302" s="10"/>
    </row>
    <row r="2303" spans="1:3" x14ac:dyDescent="0.2">
      <c r="A2303" s="6"/>
      <c r="B2303" s="6"/>
      <c r="C2303" s="10"/>
    </row>
    <row r="2304" spans="1:3" x14ac:dyDescent="0.2">
      <c r="A2304" s="6"/>
      <c r="B2304" s="6"/>
      <c r="C2304" s="10"/>
    </row>
    <row r="2305" spans="1:3" x14ac:dyDescent="0.2">
      <c r="A2305" s="6"/>
      <c r="B2305" s="6"/>
      <c r="C2305" s="10"/>
    </row>
    <row r="2306" spans="1:3" x14ac:dyDescent="0.2">
      <c r="A2306" s="6"/>
      <c r="B2306" s="6"/>
      <c r="C2306" s="10"/>
    </row>
    <row r="2307" spans="1:3" x14ac:dyDescent="0.2">
      <c r="A2307" s="6"/>
      <c r="B2307" s="6"/>
      <c r="C2307" s="10"/>
    </row>
    <row r="2308" spans="1:3" x14ac:dyDescent="0.2">
      <c r="A2308" s="6"/>
      <c r="B2308" s="6"/>
      <c r="C2308" s="10"/>
    </row>
    <row r="2309" spans="1:3" x14ac:dyDescent="0.2">
      <c r="A2309" s="6"/>
      <c r="B2309" s="6"/>
      <c r="C2309" s="10"/>
    </row>
    <row r="2310" spans="1:3" x14ac:dyDescent="0.2">
      <c r="A2310" s="6"/>
      <c r="B2310" s="6"/>
      <c r="C2310" s="10"/>
    </row>
    <row r="2311" spans="1:3" x14ac:dyDescent="0.2">
      <c r="A2311" s="6"/>
      <c r="B2311" s="6"/>
      <c r="C2311" s="10"/>
    </row>
    <row r="2312" spans="1:3" x14ac:dyDescent="0.2">
      <c r="A2312" s="6"/>
      <c r="B2312" s="6"/>
      <c r="C2312" s="10"/>
    </row>
    <row r="2313" spans="1:3" x14ac:dyDescent="0.2">
      <c r="A2313" s="6"/>
      <c r="B2313" s="6"/>
      <c r="C2313" s="10"/>
    </row>
    <row r="2314" spans="1:3" x14ac:dyDescent="0.2">
      <c r="A2314" s="6"/>
      <c r="B2314" s="6"/>
      <c r="C2314" s="10"/>
    </row>
    <row r="2315" spans="1:3" x14ac:dyDescent="0.2">
      <c r="A2315" s="6"/>
      <c r="B2315" s="6"/>
      <c r="C2315" s="10"/>
    </row>
    <row r="2316" spans="1:3" x14ac:dyDescent="0.2">
      <c r="A2316" s="6"/>
      <c r="B2316" s="6"/>
      <c r="C2316" s="10"/>
    </row>
    <row r="2317" spans="1:3" x14ac:dyDescent="0.2">
      <c r="A2317" s="6"/>
      <c r="B2317" s="6"/>
      <c r="C2317" s="10"/>
    </row>
    <row r="2318" spans="1:3" x14ac:dyDescent="0.2">
      <c r="A2318" s="6"/>
      <c r="B2318" s="6"/>
      <c r="C2318" s="10"/>
    </row>
    <row r="2319" spans="1:3" x14ac:dyDescent="0.2">
      <c r="A2319" s="6"/>
      <c r="B2319" s="6"/>
      <c r="C2319" s="10"/>
    </row>
    <row r="2320" spans="1:3" x14ac:dyDescent="0.2">
      <c r="A2320" s="6"/>
      <c r="B2320" s="6"/>
      <c r="C2320" s="10"/>
    </row>
    <row r="2321" spans="1:3" x14ac:dyDescent="0.2">
      <c r="A2321" s="6"/>
      <c r="B2321" s="6"/>
      <c r="C2321" s="10"/>
    </row>
    <row r="2322" spans="1:3" x14ac:dyDescent="0.2">
      <c r="A2322" s="6"/>
      <c r="B2322" s="6"/>
      <c r="C2322" s="10"/>
    </row>
    <row r="2323" spans="1:3" x14ac:dyDescent="0.2">
      <c r="A2323" s="6"/>
      <c r="B2323" s="6"/>
      <c r="C2323" s="10"/>
    </row>
    <row r="2324" spans="1:3" x14ac:dyDescent="0.2">
      <c r="A2324" s="6"/>
      <c r="B2324" s="6"/>
      <c r="C2324" s="10"/>
    </row>
    <row r="2325" spans="1:3" x14ac:dyDescent="0.2">
      <c r="A2325" s="6"/>
      <c r="B2325" s="6"/>
      <c r="C2325" s="10"/>
    </row>
    <row r="2326" spans="1:3" x14ac:dyDescent="0.2">
      <c r="A2326" s="6"/>
      <c r="B2326" s="6"/>
      <c r="C2326" s="10"/>
    </row>
    <row r="2327" spans="1:3" x14ac:dyDescent="0.2">
      <c r="A2327" s="6"/>
      <c r="B2327" s="6"/>
      <c r="C2327" s="10"/>
    </row>
    <row r="2328" spans="1:3" x14ac:dyDescent="0.2">
      <c r="A2328" s="6"/>
      <c r="B2328" s="6"/>
      <c r="C2328" s="10"/>
    </row>
    <row r="2329" spans="1:3" x14ac:dyDescent="0.2">
      <c r="A2329" s="6"/>
      <c r="B2329" s="6"/>
      <c r="C2329" s="10"/>
    </row>
    <row r="2330" spans="1:3" x14ac:dyDescent="0.2">
      <c r="A2330" s="6"/>
      <c r="B2330" s="6"/>
      <c r="C2330" s="10"/>
    </row>
    <row r="2331" spans="1:3" x14ac:dyDescent="0.2">
      <c r="A2331" s="6"/>
      <c r="B2331" s="6"/>
      <c r="C2331" s="10"/>
    </row>
    <row r="2332" spans="1:3" x14ac:dyDescent="0.2">
      <c r="A2332" s="6"/>
      <c r="B2332" s="6"/>
      <c r="C2332" s="10"/>
    </row>
    <row r="2333" spans="1:3" x14ac:dyDescent="0.2">
      <c r="A2333" s="6"/>
      <c r="B2333" s="6"/>
      <c r="C2333" s="10"/>
    </row>
    <row r="2334" spans="1:3" x14ac:dyDescent="0.2">
      <c r="A2334" s="6"/>
      <c r="B2334" s="6"/>
      <c r="C2334" s="10"/>
    </row>
    <row r="2335" spans="1:3" x14ac:dyDescent="0.2">
      <c r="A2335" s="6"/>
      <c r="B2335" s="6"/>
      <c r="C2335" s="10"/>
    </row>
    <row r="2336" spans="1:3" x14ac:dyDescent="0.2">
      <c r="A2336" s="6"/>
      <c r="B2336" s="6"/>
      <c r="C2336" s="10"/>
    </row>
    <row r="2337" spans="1:3" x14ac:dyDescent="0.2">
      <c r="A2337" s="6"/>
      <c r="B2337" s="6"/>
      <c r="C2337" s="10"/>
    </row>
    <row r="2338" spans="1:3" x14ac:dyDescent="0.2">
      <c r="A2338" s="6"/>
      <c r="B2338" s="6"/>
      <c r="C2338" s="10"/>
    </row>
    <row r="2339" spans="1:3" x14ac:dyDescent="0.2">
      <c r="A2339" s="6"/>
      <c r="B2339" s="6"/>
      <c r="C2339" s="10"/>
    </row>
    <row r="2340" spans="1:3" x14ac:dyDescent="0.2">
      <c r="A2340" s="6"/>
      <c r="B2340" s="6"/>
      <c r="C2340" s="10"/>
    </row>
    <row r="2341" spans="1:3" x14ac:dyDescent="0.2">
      <c r="A2341" s="6"/>
      <c r="B2341" s="6"/>
      <c r="C2341" s="10"/>
    </row>
    <row r="2342" spans="1:3" x14ac:dyDescent="0.2">
      <c r="A2342" s="6"/>
      <c r="B2342" s="6"/>
      <c r="C2342" s="10"/>
    </row>
    <row r="2343" spans="1:3" x14ac:dyDescent="0.2">
      <c r="A2343" s="6"/>
      <c r="B2343" s="6"/>
      <c r="C2343" s="10"/>
    </row>
    <row r="2344" spans="1:3" x14ac:dyDescent="0.2">
      <c r="A2344" s="6"/>
      <c r="B2344" s="6"/>
      <c r="C2344" s="10"/>
    </row>
    <row r="2345" spans="1:3" x14ac:dyDescent="0.2">
      <c r="A2345" s="6"/>
      <c r="B2345" s="6"/>
      <c r="C2345" s="10"/>
    </row>
    <row r="2346" spans="1:3" x14ac:dyDescent="0.2">
      <c r="A2346" s="6"/>
      <c r="B2346" s="6"/>
      <c r="C2346" s="10"/>
    </row>
    <row r="2347" spans="1:3" x14ac:dyDescent="0.2">
      <c r="A2347" s="6"/>
      <c r="B2347" s="6"/>
      <c r="C2347" s="10"/>
    </row>
    <row r="2348" spans="1:3" x14ac:dyDescent="0.2">
      <c r="A2348" s="6"/>
      <c r="B2348" s="6"/>
      <c r="C2348" s="10"/>
    </row>
    <row r="2349" spans="1:3" x14ac:dyDescent="0.2">
      <c r="A2349" s="6"/>
      <c r="B2349" s="6"/>
      <c r="C2349" s="10"/>
    </row>
    <row r="2350" spans="1:3" x14ac:dyDescent="0.2">
      <c r="A2350" s="6"/>
      <c r="B2350" s="6"/>
      <c r="C2350" s="10"/>
    </row>
    <row r="2351" spans="1:3" x14ac:dyDescent="0.2">
      <c r="A2351" s="6"/>
      <c r="B2351" s="6"/>
      <c r="C2351" s="10"/>
    </row>
    <row r="2352" spans="1:3" x14ac:dyDescent="0.2">
      <c r="A2352" s="6"/>
      <c r="B2352" s="6"/>
      <c r="C2352" s="10"/>
    </row>
    <row r="2353" spans="1:3" x14ac:dyDescent="0.2">
      <c r="A2353" s="6"/>
      <c r="B2353" s="6"/>
      <c r="C2353" s="10"/>
    </row>
    <row r="2354" spans="1:3" x14ac:dyDescent="0.2">
      <c r="A2354" s="6"/>
      <c r="B2354" s="6"/>
      <c r="C2354" s="10"/>
    </row>
    <row r="2355" spans="1:3" x14ac:dyDescent="0.2">
      <c r="A2355" s="6"/>
      <c r="B2355" s="6"/>
      <c r="C2355" s="10"/>
    </row>
    <row r="2356" spans="1:3" x14ac:dyDescent="0.2">
      <c r="A2356" s="6"/>
      <c r="B2356" s="6"/>
      <c r="C2356" s="10"/>
    </row>
    <row r="2357" spans="1:3" x14ac:dyDescent="0.2">
      <c r="A2357" s="6"/>
      <c r="B2357" s="6"/>
      <c r="C2357" s="10"/>
    </row>
    <row r="2358" spans="1:3" x14ac:dyDescent="0.2">
      <c r="A2358" s="6"/>
      <c r="B2358" s="6"/>
      <c r="C2358" s="10"/>
    </row>
    <row r="2359" spans="1:3" x14ac:dyDescent="0.2">
      <c r="A2359" s="6"/>
      <c r="B2359" s="6"/>
      <c r="C2359" s="10"/>
    </row>
    <row r="2360" spans="1:3" x14ac:dyDescent="0.2">
      <c r="A2360" s="6"/>
      <c r="B2360" s="6"/>
      <c r="C2360" s="10"/>
    </row>
    <row r="2361" spans="1:3" x14ac:dyDescent="0.2">
      <c r="A2361" s="6"/>
      <c r="B2361" s="6"/>
      <c r="C2361" s="10"/>
    </row>
    <row r="2362" spans="1:3" x14ac:dyDescent="0.2">
      <c r="A2362" s="6"/>
      <c r="B2362" s="6"/>
      <c r="C2362" s="10"/>
    </row>
    <row r="2363" spans="1:3" x14ac:dyDescent="0.2">
      <c r="A2363" s="6"/>
      <c r="B2363" s="6"/>
      <c r="C2363" s="10"/>
    </row>
    <row r="2364" spans="1:3" x14ac:dyDescent="0.2">
      <c r="A2364" s="6"/>
      <c r="B2364" s="6"/>
      <c r="C2364" s="10"/>
    </row>
    <row r="2365" spans="1:3" x14ac:dyDescent="0.2">
      <c r="A2365" s="6"/>
      <c r="B2365" s="6"/>
      <c r="C2365" s="10"/>
    </row>
    <row r="2366" spans="1:3" x14ac:dyDescent="0.2">
      <c r="A2366" s="6"/>
      <c r="B2366" s="6"/>
      <c r="C2366" s="10"/>
    </row>
    <row r="2367" spans="1:3" x14ac:dyDescent="0.2">
      <c r="A2367" s="6"/>
      <c r="B2367" s="6"/>
      <c r="C2367" s="10"/>
    </row>
    <row r="2368" spans="1:3" x14ac:dyDescent="0.2">
      <c r="A2368" s="6"/>
      <c r="B2368" s="6"/>
      <c r="C2368" s="10"/>
    </row>
    <row r="2369" spans="1:3" x14ac:dyDescent="0.2">
      <c r="A2369" s="6"/>
      <c r="B2369" s="6"/>
      <c r="C2369" s="10"/>
    </row>
    <row r="2370" spans="1:3" x14ac:dyDescent="0.2">
      <c r="A2370" s="6"/>
      <c r="B2370" s="6"/>
      <c r="C2370" s="10"/>
    </row>
    <row r="2371" spans="1:3" x14ac:dyDescent="0.2">
      <c r="A2371" s="6"/>
      <c r="B2371" s="6"/>
      <c r="C2371" s="10"/>
    </row>
    <row r="2372" spans="1:3" x14ac:dyDescent="0.2">
      <c r="A2372" s="6"/>
      <c r="B2372" s="6"/>
      <c r="C2372" s="10"/>
    </row>
    <row r="2373" spans="1:3" x14ac:dyDescent="0.2">
      <c r="A2373" s="6"/>
      <c r="B2373" s="6"/>
      <c r="C2373" s="10"/>
    </row>
    <row r="2374" spans="1:3" x14ac:dyDescent="0.2">
      <c r="A2374" s="6"/>
      <c r="B2374" s="6"/>
      <c r="C2374" s="10"/>
    </row>
    <row r="2375" spans="1:3" x14ac:dyDescent="0.2">
      <c r="A2375" s="6"/>
      <c r="B2375" s="6"/>
      <c r="C2375" s="10"/>
    </row>
    <row r="2376" spans="1:3" x14ac:dyDescent="0.2">
      <c r="A2376" s="6"/>
      <c r="B2376" s="6"/>
      <c r="C2376" s="10"/>
    </row>
    <row r="2377" spans="1:3" x14ac:dyDescent="0.2">
      <c r="A2377" s="6"/>
      <c r="B2377" s="6"/>
      <c r="C2377" s="10"/>
    </row>
    <row r="2378" spans="1:3" x14ac:dyDescent="0.2">
      <c r="A2378" s="6"/>
      <c r="B2378" s="6"/>
      <c r="C2378" s="10"/>
    </row>
    <row r="2379" spans="1:3" x14ac:dyDescent="0.2">
      <c r="A2379" s="6"/>
      <c r="B2379" s="6"/>
      <c r="C2379" s="10"/>
    </row>
    <row r="2380" spans="1:3" x14ac:dyDescent="0.2">
      <c r="A2380" s="6"/>
      <c r="B2380" s="6"/>
      <c r="C2380" s="10"/>
    </row>
    <row r="2381" spans="1:3" x14ac:dyDescent="0.2">
      <c r="A2381" s="6"/>
      <c r="B2381" s="6"/>
      <c r="C2381" s="10"/>
    </row>
    <row r="2382" spans="1:3" x14ac:dyDescent="0.2">
      <c r="A2382" s="6"/>
      <c r="B2382" s="6"/>
      <c r="C2382" s="10"/>
    </row>
    <row r="2383" spans="1:3" x14ac:dyDescent="0.2">
      <c r="A2383" s="6"/>
      <c r="B2383" s="6"/>
      <c r="C2383" s="10"/>
    </row>
    <row r="2384" spans="1:3" x14ac:dyDescent="0.2">
      <c r="A2384" s="6"/>
      <c r="B2384" s="6"/>
      <c r="C2384" s="10"/>
    </row>
    <row r="2385" spans="1:3" x14ac:dyDescent="0.2">
      <c r="A2385" s="6"/>
      <c r="B2385" s="6"/>
      <c r="C2385" s="10"/>
    </row>
    <row r="2386" spans="1:3" x14ac:dyDescent="0.2">
      <c r="A2386" s="6"/>
      <c r="B2386" s="6"/>
      <c r="C2386" s="10"/>
    </row>
    <row r="2387" spans="1:3" x14ac:dyDescent="0.2">
      <c r="A2387" s="6"/>
      <c r="B2387" s="6"/>
      <c r="C2387" s="10"/>
    </row>
    <row r="2388" spans="1:3" x14ac:dyDescent="0.2">
      <c r="A2388" s="6"/>
      <c r="B2388" s="6"/>
      <c r="C2388" s="10"/>
    </row>
    <row r="2389" spans="1:3" x14ac:dyDescent="0.2">
      <c r="A2389" s="6"/>
      <c r="B2389" s="6"/>
      <c r="C2389" s="10"/>
    </row>
    <row r="2390" spans="1:3" x14ac:dyDescent="0.2">
      <c r="A2390" s="6"/>
      <c r="B2390" s="6"/>
      <c r="C2390" s="10"/>
    </row>
    <row r="2391" spans="1:3" x14ac:dyDescent="0.2">
      <c r="A2391" s="6"/>
      <c r="B2391" s="6"/>
      <c r="C2391" s="10"/>
    </row>
    <row r="2392" spans="1:3" x14ac:dyDescent="0.2">
      <c r="A2392" s="6"/>
      <c r="B2392" s="6"/>
      <c r="C2392" s="10"/>
    </row>
    <row r="2393" spans="1:3" x14ac:dyDescent="0.2">
      <c r="A2393" s="6"/>
      <c r="B2393" s="6"/>
      <c r="C2393" s="10"/>
    </row>
    <row r="2394" spans="1:3" x14ac:dyDescent="0.2">
      <c r="A2394" s="6"/>
      <c r="B2394" s="6"/>
      <c r="C2394" s="10"/>
    </row>
    <row r="2395" spans="1:3" x14ac:dyDescent="0.2">
      <c r="A2395" s="6"/>
      <c r="B2395" s="6"/>
      <c r="C2395" s="10"/>
    </row>
    <row r="2396" spans="1:3" x14ac:dyDescent="0.2">
      <c r="A2396" s="6"/>
      <c r="B2396" s="6"/>
      <c r="C2396" s="10"/>
    </row>
    <row r="2397" spans="1:3" x14ac:dyDescent="0.2">
      <c r="A2397" s="6"/>
      <c r="B2397" s="6"/>
      <c r="C2397" s="10"/>
    </row>
    <row r="2398" spans="1:3" x14ac:dyDescent="0.2">
      <c r="A2398" s="6"/>
      <c r="B2398" s="6"/>
      <c r="C2398" s="10"/>
    </row>
    <row r="2399" spans="1:3" x14ac:dyDescent="0.2">
      <c r="A2399" s="6"/>
      <c r="B2399" s="6"/>
      <c r="C2399" s="10"/>
    </row>
    <row r="2400" spans="1:3" x14ac:dyDescent="0.2">
      <c r="A2400" s="6"/>
      <c r="B2400" s="6"/>
      <c r="C2400" s="10"/>
    </row>
    <row r="2401" spans="1:3" x14ac:dyDescent="0.2">
      <c r="A2401" s="6"/>
      <c r="B2401" s="6"/>
      <c r="C2401" s="10"/>
    </row>
    <row r="2402" spans="1:3" x14ac:dyDescent="0.2">
      <c r="A2402" s="6"/>
      <c r="B2402" s="6"/>
      <c r="C2402" s="10"/>
    </row>
    <row r="2403" spans="1:3" x14ac:dyDescent="0.2">
      <c r="A2403" s="6"/>
      <c r="B2403" s="6"/>
      <c r="C2403" s="10"/>
    </row>
    <row r="2404" spans="1:3" x14ac:dyDescent="0.2">
      <c r="A2404" s="6"/>
      <c r="B2404" s="6"/>
      <c r="C2404" s="10"/>
    </row>
    <row r="2405" spans="1:3" x14ac:dyDescent="0.2">
      <c r="A2405" s="6"/>
      <c r="B2405" s="6"/>
      <c r="C2405" s="10"/>
    </row>
    <row r="2406" spans="1:3" x14ac:dyDescent="0.2">
      <c r="A2406" s="6"/>
      <c r="B2406" s="6"/>
      <c r="C2406" s="10"/>
    </row>
    <row r="2407" spans="1:3" x14ac:dyDescent="0.2">
      <c r="A2407" s="6"/>
      <c r="B2407" s="6"/>
      <c r="C2407" s="10"/>
    </row>
    <row r="2408" spans="1:3" x14ac:dyDescent="0.2">
      <c r="A2408" s="6"/>
      <c r="B2408" s="6"/>
      <c r="C2408" s="10"/>
    </row>
    <row r="2409" spans="1:3" x14ac:dyDescent="0.2">
      <c r="A2409" s="6"/>
      <c r="B2409" s="6"/>
      <c r="C2409" s="10"/>
    </row>
    <row r="2410" spans="1:3" x14ac:dyDescent="0.2">
      <c r="A2410" s="6"/>
      <c r="B2410" s="6"/>
      <c r="C2410" s="10"/>
    </row>
    <row r="2411" spans="1:3" x14ac:dyDescent="0.2">
      <c r="A2411" s="6"/>
      <c r="B2411" s="6"/>
      <c r="C2411" s="10"/>
    </row>
    <row r="2412" spans="1:3" x14ac:dyDescent="0.2">
      <c r="A2412" s="6"/>
      <c r="B2412" s="6"/>
      <c r="C2412" s="10"/>
    </row>
    <row r="2413" spans="1:3" x14ac:dyDescent="0.2">
      <c r="A2413" s="6"/>
      <c r="B2413" s="6"/>
      <c r="C2413" s="10"/>
    </row>
    <row r="2414" spans="1:3" x14ac:dyDescent="0.2">
      <c r="A2414" s="6"/>
      <c r="B2414" s="6"/>
      <c r="C2414" s="10"/>
    </row>
    <row r="2415" spans="1:3" x14ac:dyDescent="0.2">
      <c r="A2415" s="6"/>
      <c r="B2415" s="6"/>
      <c r="C2415" s="10"/>
    </row>
    <row r="2416" spans="1:3" x14ac:dyDescent="0.2">
      <c r="A2416" s="6"/>
      <c r="B2416" s="6"/>
      <c r="C2416" s="10"/>
    </row>
    <row r="2417" spans="1:3" x14ac:dyDescent="0.2">
      <c r="A2417" s="6"/>
      <c r="B2417" s="6"/>
      <c r="C2417" s="10"/>
    </row>
    <row r="2418" spans="1:3" x14ac:dyDescent="0.2">
      <c r="A2418" s="6"/>
      <c r="B2418" s="6"/>
      <c r="C2418" s="10"/>
    </row>
    <row r="2419" spans="1:3" x14ac:dyDescent="0.2">
      <c r="A2419" s="6"/>
      <c r="B2419" s="6"/>
      <c r="C2419" s="10"/>
    </row>
    <row r="2420" spans="1:3" x14ac:dyDescent="0.2">
      <c r="A2420" s="6"/>
      <c r="B2420" s="6"/>
      <c r="C2420" s="10"/>
    </row>
    <row r="2421" spans="1:3" x14ac:dyDescent="0.2">
      <c r="A2421" s="6"/>
      <c r="B2421" s="6"/>
      <c r="C2421" s="10"/>
    </row>
    <row r="2422" spans="1:3" x14ac:dyDescent="0.2">
      <c r="A2422" s="6"/>
      <c r="B2422" s="6"/>
      <c r="C2422" s="10"/>
    </row>
    <row r="2423" spans="1:3" x14ac:dyDescent="0.2">
      <c r="A2423" s="6"/>
      <c r="B2423" s="6"/>
      <c r="C2423" s="10"/>
    </row>
    <row r="2424" spans="1:3" x14ac:dyDescent="0.2">
      <c r="A2424" s="6"/>
      <c r="B2424" s="6"/>
      <c r="C2424" s="10"/>
    </row>
    <row r="2425" spans="1:3" x14ac:dyDescent="0.2">
      <c r="A2425" s="6"/>
      <c r="B2425" s="6"/>
      <c r="C2425" s="10"/>
    </row>
    <row r="2426" spans="1:3" x14ac:dyDescent="0.2">
      <c r="A2426" s="6"/>
      <c r="B2426" s="6"/>
      <c r="C2426" s="10"/>
    </row>
    <row r="2427" spans="1:3" x14ac:dyDescent="0.2">
      <c r="A2427" s="6"/>
      <c r="B2427" s="6"/>
      <c r="C2427" s="10"/>
    </row>
    <row r="2428" spans="1:3" x14ac:dyDescent="0.2">
      <c r="A2428" s="6"/>
      <c r="B2428" s="6"/>
      <c r="C2428" s="10"/>
    </row>
    <row r="2429" spans="1:3" x14ac:dyDescent="0.2">
      <c r="A2429" s="6"/>
      <c r="B2429" s="6"/>
      <c r="C2429" s="10"/>
    </row>
    <row r="2430" spans="1:3" x14ac:dyDescent="0.2">
      <c r="A2430" s="6"/>
      <c r="B2430" s="6"/>
      <c r="C2430" s="10"/>
    </row>
    <row r="2431" spans="1:3" x14ac:dyDescent="0.2">
      <c r="A2431" s="6"/>
      <c r="B2431" s="6"/>
      <c r="C2431" s="10"/>
    </row>
    <row r="2432" spans="1:3" x14ac:dyDescent="0.2">
      <c r="A2432" s="6"/>
      <c r="B2432" s="6"/>
      <c r="C2432" s="10"/>
    </row>
    <row r="2433" spans="1:3" x14ac:dyDescent="0.2">
      <c r="A2433" s="6"/>
      <c r="B2433" s="6"/>
      <c r="C2433" s="10"/>
    </row>
    <row r="2434" spans="1:3" x14ac:dyDescent="0.2">
      <c r="A2434" s="6"/>
      <c r="B2434" s="6"/>
      <c r="C2434" s="10"/>
    </row>
    <row r="2435" spans="1:3" x14ac:dyDescent="0.2">
      <c r="A2435" s="6"/>
      <c r="B2435" s="6"/>
      <c r="C2435" s="10"/>
    </row>
    <row r="2436" spans="1:3" x14ac:dyDescent="0.2">
      <c r="A2436" s="6"/>
      <c r="B2436" s="6"/>
      <c r="C2436" s="10"/>
    </row>
    <row r="2437" spans="1:3" x14ac:dyDescent="0.2">
      <c r="A2437" s="6"/>
      <c r="B2437" s="6"/>
      <c r="C2437" s="10"/>
    </row>
    <row r="2438" spans="1:3" x14ac:dyDescent="0.2">
      <c r="A2438" s="6"/>
      <c r="B2438" s="6"/>
      <c r="C2438" s="10"/>
    </row>
    <row r="2439" spans="1:3" x14ac:dyDescent="0.2">
      <c r="A2439" s="6"/>
      <c r="B2439" s="6"/>
      <c r="C2439" s="10"/>
    </row>
    <row r="2440" spans="1:3" x14ac:dyDescent="0.2">
      <c r="A2440" s="6"/>
      <c r="B2440" s="6"/>
      <c r="C2440" s="10"/>
    </row>
    <row r="2441" spans="1:3" x14ac:dyDescent="0.2">
      <c r="A2441" s="6"/>
      <c r="B2441" s="6"/>
      <c r="C2441" s="10"/>
    </row>
    <row r="2442" spans="1:3" x14ac:dyDescent="0.2">
      <c r="A2442" s="6"/>
      <c r="B2442" s="6"/>
      <c r="C2442" s="10"/>
    </row>
    <row r="2443" spans="1:3" x14ac:dyDescent="0.2">
      <c r="A2443" s="6"/>
      <c r="B2443" s="6"/>
      <c r="C2443" s="10"/>
    </row>
    <row r="2444" spans="1:3" x14ac:dyDescent="0.2">
      <c r="A2444" s="6"/>
      <c r="B2444" s="6"/>
      <c r="C2444" s="10"/>
    </row>
    <row r="2445" spans="1:3" x14ac:dyDescent="0.2">
      <c r="A2445" s="6"/>
      <c r="B2445" s="6"/>
      <c r="C2445" s="10"/>
    </row>
    <row r="2446" spans="1:3" x14ac:dyDescent="0.2">
      <c r="A2446" s="6"/>
      <c r="B2446" s="6"/>
      <c r="C2446" s="10"/>
    </row>
    <row r="2447" spans="1:3" x14ac:dyDescent="0.2">
      <c r="A2447" s="6"/>
      <c r="B2447" s="6"/>
      <c r="C2447" s="10"/>
    </row>
    <row r="2448" spans="1:3" x14ac:dyDescent="0.2">
      <c r="A2448" s="6"/>
      <c r="B2448" s="6"/>
      <c r="C2448" s="10"/>
    </row>
    <row r="2449" spans="1:3" x14ac:dyDescent="0.2">
      <c r="A2449" s="6"/>
      <c r="B2449" s="6"/>
      <c r="C2449" s="10"/>
    </row>
    <row r="2450" spans="1:3" x14ac:dyDescent="0.2">
      <c r="A2450" s="6"/>
      <c r="B2450" s="6"/>
      <c r="C2450" s="10"/>
    </row>
    <row r="2451" spans="1:3" x14ac:dyDescent="0.2">
      <c r="A2451" s="6"/>
      <c r="B2451" s="6"/>
      <c r="C2451" s="10"/>
    </row>
    <row r="2452" spans="1:3" x14ac:dyDescent="0.2">
      <c r="A2452" s="6"/>
      <c r="B2452" s="6"/>
      <c r="C2452" s="10"/>
    </row>
    <row r="2453" spans="1:3" x14ac:dyDescent="0.2">
      <c r="A2453" s="6"/>
      <c r="B2453" s="6"/>
      <c r="C2453" s="10"/>
    </row>
    <row r="2454" spans="1:3" x14ac:dyDescent="0.2">
      <c r="A2454" s="6"/>
      <c r="B2454" s="6"/>
      <c r="C2454" s="10"/>
    </row>
    <row r="2455" spans="1:3" x14ac:dyDescent="0.2">
      <c r="A2455" s="6"/>
      <c r="B2455" s="6"/>
      <c r="C2455" s="10"/>
    </row>
    <row r="2456" spans="1:3" x14ac:dyDescent="0.2">
      <c r="A2456" s="6"/>
      <c r="B2456" s="6"/>
      <c r="C2456" s="10"/>
    </row>
    <row r="2457" spans="1:3" x14ac:dyDescent="0.2">
      <c r="A2457" s="6"/>
      <c r="B2457" s="6"/>
      <c r="C2457" s="10"/>
    </row>
    <row r="2458" spans="1:3" x14ac:dyDescent="0.2">
      <c r="A2458" s="6"/>
      <c r="B2458" s="6"/>
      <c r="C2458" s="10"/>
    </row>
    <row r="2459" spans="1:3" x14ac:dyDescent="0.2">
      <c r="A2459" s="6"/>
      <c r="B2459" s="6"/>
      <c r="C2459" s="10"/>
    </row>
    <row r="2460" spans="1:3" x14ac:dyDescent="0.2">
      <c r="A2460" s="6"/>
      <c r="B2460" s="6"/>
      <c r="C2460" s="10"/>
    </row>
    <row r="2461" spans="1:3" x14ac:dyDescent="0.2">
      <c r="A2461" s="6"/>
      <c r="B2461" s="6"/>
      <c r="C2461" s="10"/>
    </row>
    <row r="2462" spans="1:3" x14ac:dyDescent="0.2">
      <c r="A2462" s="6"/>
      <c r="B2462" s="6"/>
      <c r="C2462" s="10"/>
    </row>
    <row r="2463" spans="1:3" x14ac:dyDescent="0.2">
      <c r="A2463" s="6"/>
      <c r="B2463" s="6"/>
      <c r="C2463" s="10"/>
    </row>
    <row r="2464" spans="1:3" x14ac:dyDescent="0.2">
      <c r="A2464" s="6"/>
      <c r="B2464" s="6"/>
      <c r="C2464" s="10"/>
    </row>
    <row r="2465" spans="1:3" x14ac:dyDescent="0.2">
      <c r="A2465" s="6"/>
      <c r="B2465" s="6"/>
      <c r="C2465" s="10"/>
    </row>
    <row r="2466" spans="1:3" x14ac:dyDescent="0.2">
      <c r="A2466" s="6"/>
      <c r="B2466" s="6"/>
      <c r="C2466" s="10"/>
    </row>
    <row r="2467" spans="1:3" x14ac:dyDescent="0.2">
      <c r="A2467" s="6"/>
      <c r="B2467" s="6"/>
      <c r="C2467" s="10"/>
    </row>
    <row r="2468" spans="1:3" x14ac:dyDescent="0.2">
      <c r="A2468" s="6"/>
      <c r="B2468" s="6"/>
      <c r="C2468" s="10"/>
    </row>
    <row r="2469" spans="1:3" x14ac:dyDescent="0.2">
      <c r="A2469" s="6"/>
      <c r="B2469" s="6"/>
      <c r="C2469" s="10"/>
    </row>
    <row r="2470" spans="1:3" x14ac:dyDescent="0.2">
      <c r="A2470" s="6"/>
      <c r="B2470" s="6"/>
      <c r="C2470" s="10"/>
    </row>
    <row r="2471" spans="1:3" x14ac:dyDescent="0.2">
      <c r="A2471" s="6"/>
      <c r="B2471" s="6"/>
      <c r="C2471" s="10"/>
    </row>
    <row r="2472" spans="1:3" x14ac:dyDescent="0.2">
      <c r="A2472" s="6"/>
      <c r="B2472" s="6"/>
      <c r="C2472" s="10"/>
    </row>
    <row r="2473" spans="1:3" x14ac:dyDescent="0.2">
      <c r="A2473" s="6"/>
      <c r="B2473" s="6"/>
      <c r="C2473" s="10"/>
    </row>
    <row r="2474" spans="1:3" x14ac:dyDescent="0.2">
      <c r="A2474" s="6"/>
      <c r="B2474" s="6"/>
      <c r="C2474" s="10"/>
    </row>
    <row r="2475" spans="1:3" x14ac:dyDescent="0.2">
      <c r="A2475" s="6"/>
      <c r="B2475" s="6"/>
      <c r="C2475" s="10"/>
    </row>
    <row r="2476" spans="1:3" x14ac:dyDescent="0.2">
      <c r="A2476" s="6"/>
      <c r="B2476" s="6"/>
      <c r="C2476" s="10"/>
    </row>
    <row r="2477" spans="1:3" x14ac:dyDescent="0.2">
      <c r="A2477" s="6"/>
      <c r="B2477" s="6"/>
      <c r="C2477" s="10"/>
    </row>
    <row r="2478" spans="1:3" x14ac:dyDescent="0.2">
      <c r="A2478" s="6"/>
      <c r="B2478" s="6"/>
      <c r="C2478" s="10"/>
    </row>
    <row r="2479" spans="1:3" x14ac:dyDescent="0.2">
      <c r="A2479" s="6"/>
      <c r="B2479" s="6"/>
      <c r="C2479" s="10"/>
    </row>
    <row r="2480" spans="1:3" x14ac:dyDescent="0.2">
      <c r="A2480" s="6"/>
      <c r="B2480" s="6"/>
      <c r="C2480" s="10"/>
    </row>
    <row r="2481" spans="1:3" x14ac:dyDescent="0.2">
      <c r="A2481" s="6"/>
      <c r="B2481" s="6"/>
      <c r="C2481" s="10"/>
    </row>
    <row r="2482" spans="1:3" x14ac:dyDescent="0.2">
      <c r="A2482" s="6"/>
      <c r="B2482" s="6"/>
      <c r="C2482" s="10"/>
    </row>
    <row r="2483" spans="1:3" x14ac:dyDescent="0.2">
      <c r="A2483" s="6"/>
      <c r="B2483" s="6"/>
      <c r="C2483" s="10"/>
    </row>
    <row r="2484" spans="1:3" x14ac:dyDescent="0.2">
      <c r="A2484" s="6"/>
      <c r="B2484" s="6"/>
      <c r="C2484" s="10"/>
    </row>
    <row r="2485" spans="1:3" x14ac:dyDescent="0.2">
      <c r="A2485" s="6"/>
      <c r="B2485" s="6"/>
      <c r="C2485" s="10"/>
    </row>
    <row r="2486" spans="1:3" x14ac:dyDescent="0.2">
      <c r="A2486" s="6"/>
      <c r="B2486" s="6"/>
      <c r="C2486" s="10"/>
    </row>
    <row r="2487" spans="1:3" x14ac:dyDescent="0.2">
      <c r="A2487" s="6"/>
      <c r="B2487" s="6"/>
      <c r="C2487" s="10"/>
    </row>
    <row r="2488" spans="1:3" x14ac:dyDescent="0.2">
      <c r="A2488" s="6"/>
      <c r="B2488" s="6"/>
      <c r="C2488" s="10"/>
    </row>
    <row r="2489" spans="1:3" x14ac:dyDescent="0.2">
      <c r="A2489" s="6"/>
      <c r="B2489" s="6"/>
      <c r="C2489" s="10"/>
    </row>
    <row r="2490" spans="1:3" x14ac:dyDescent="0.2">
      <c r="A2490" s="6"/>
      <c r="B2490" s="6"/>
      <c r="C2490" s="10"/>
    </row>
    <row r="2491" spans="1:3" x14ac:dyDescent="0.2">
      <c r="A2491" s="6"/>
      <c r="B2491" s="6"/>
      <c r="C2491" s="10"/>
    </row>
    <row r="2492" spans="1:3" x14ac:dyDescent="0.2">
      <c r="A2492" s="6"/>
      <c r="B2492" s="6"/>
      <c r="C2492" s="10"/>
    </row>
    <row r="2493" spans="1:3" x14ac:dyDescent="0.2">
      <c r="A2493" s="6"/>
      <c r="B2493" s="6"/>
      <c r="C2493" s="10"/>
    </row>
    <row r="2494" spans="1:3" x14ac:dyDescent="0.2">
      <c r="A2494" s="6"/>
      <c r="B2494" s="6"/>
      <c r="C2494" s="10"/>
    </row>
    <row r="2495" spans="1:3" x14ac:dyDescent="0.2">
      <c r="A2495" s="6"/>
      <c r="B2495" s="6"/>
      <c r="C2495" s="10"/>
    </row>
    <row r="2496" spans="1:3" x14ac:dyDescent="0.2">
      <c r="A2496" s="6"/>
      <c r="B2496" s="6"/>
      <c r="C2496" s="10"/>
    </row>
    <row r="2497" spans="1:3" x14ac:dyDescent="0.2">
      <c r="A2497" s="6"/>
      <c r="B2497" s="6"/>
      <c r="C2497" s="10"/>
    </row>
    <row r="2498" spans="1:3" x14ac:dyDescent="0.2">
      <c r="A2498" s="6"/>
      <c r="B2498" s="6"/>
      <c r="C2498" s="10"/>
    </row>
    <row r="2499" spans="1:3" x14ac:dyDescent="0.2">
      <c r="A2499" s="6"/>
      <c r="B2499" s="6"/>
      <c r="C2499" s="10"/>
    </row>
    <row r="2500" spans="1:3" x14ac:dyDescent="0.2">
      <c r="A2500" s="6"/>
      <c r="B2500" s="6"/>
      <c r="C2500" s="10"/>
    </row>
    <row r="2501" spans="1:3" x14ac:dyDescent="0.2">
      <c r="A2501" s="6"/>
      <c r="B2501" s="6"/>
      <c r="C2501" s="10"/>
    </row>
    <row r="2502" spans="1:3" x14ac:dyDescent="0.2">
      <c r="A2502" s="6"/>
      <c r="B2502" s="6"/>
      <c r="C2502" s="10"/>
    </row>
    <row r="2503" spans="1:3" x14ac:dyDescent="0.2">
      <c r="A2503" s="6"/>
      <c r="B2503" s="6"/>
      <c r="C2503" s="10"/>
    </row>
    <row r="2504" spans="1:3" x14ac:dyDescent="0.2">
      <c r="A2504" s="6"/>
      <c r="B2504" s="6"/>
      <c r="C2504" s="10"/>
    </row>
    <row r="2505" spans="1:3" x14ac:dyDescent="0.2">
      <c r="A2505" s="6"/>
      <c r="B2505" s="6"/>
      <c r="C2505" s="10"/>
    </row>
    <row r="2506" spans="1:3" x14ac:dyDescent="0.2">
      <c r="A2506" s="6"/>
      <c r="B2506" s="6"/>
      <c r="C2506" s="10"/>
    </row>
    <row r="2507" spans="1:3" x14ac:dyDescent="0.2">
      <c r="A2507" s="6"/>
      <c r="B2507" s="6"/>
      <c r="C2507" s="10"/>
    </row>
    <row r="2508" spans="1:3" x14ac:dyDescent="0.2">
      <c r="A2508" s="6"/>
      <c r="B2508" s="6"/>
      <c r="C2508" s="10"/>
    </row>
    <row r="2509" spans="1:3" x14ac:dyDescent="0.2">
      <c r="A2509" s="6"/>
      <c r="B2509" s="6"/>
      <c r="C2509" s="10"/>
    </row>
    <row r="2510" spans="1:3" x14ac:dyDescent="0.2">
      <c r="A2510" s="6"/>
      <c r="B2510" s="6"/>
      <c r="C2510" s="10"/>
    </row>
    <row r="2511" spans="1:3" x14ac:dyDescent="0.2">
      <c r="A2511" s="6"/>
      <c r="B2511" s="6"/>
      <c r="C2511" s="10"/>
    </row>
    <row r="2512" spans="1:3" x14ac:dyDescent="0.2">
      <c r="A2512" s="6"/>
      <c r="B2512" s="6"/>
      <c r="C2512" s="10"/>
    </row>
    <row r="2513" spans="1:3" x14ac:dyDescent="0.2">
      <c r="A2513" s="6"/>
      <c r="B2513" s="6"/>
      <c r="C2513" s="10"/>
    </row>
    <row r="2514" spans="1:3" x14ac:dyDescent="0.2">
      <c r="A2514" s="6"/>
      <c r="B2514" s="6"/>
      <c r="C2514" s="10"/>
    </row>
    <row r="2515" spans="1:3" x14ac:dyDescent="0.2">
      <c r="A2515" s="6"/>
      <c r="B2515" s="6"/>
      <c r="C2515" s="10"/>
    </row>
    <row r="2516" spans="1:3" x14ac:dyDescent="0.2">
      <c r="A2516" s="6"/>
      <c r="B2516" s="6"/>
      <c r="C2516" s="10"/>
    </row>
    <row r="2517" spans="1:3" x14ac:dyDescent="0.2">
      <c r="A2517" s="6"/>
      <c r="B2517" s="6"/>
      <c r="C2517" s="10"/>
    </row>
    <row r="2518" spans="1:3" x14ac:dyDescent="0.2">
      <c r="A2518" s="6"/>
      <c r="B2518" s="6"/>
      <c r="C2518" s="10"/>
    </row>
    <row r="2519" spans="1:3" x14ac:dyDescent="0.2">
      <c r="A2519" s="6"/>
      <c r="B2519" s="6"/>
      <c r="C2519" s="10"/>
    </row>
    <row r="2520" spans="1:3" x14ac:dyDescent="0.2">
      <c r="A2520" s="6"/>
      <c r="B2520" s="6"/>
      <c r="C2520" s="10"/>
    </row>
    <row r="2521" spans="1:3" x14ac:dyDescent="0.2">
      <c r="A2521" s="6"/>
      <c r="B2521" s="6"/>
      <c r="C2521" s="10"/>
    </row>
    <row r="2522" spans="1:3" x14ac:dyDescent="0.2">
      <c r="A2522" s="6"/>
      <c r="B2522" s="6"/>
      <c r="C2522" s="10"/>
    </row>
    <row r="2523" spans="1:3" x14ac:dyDescent="0.2">
      <c r="A2523" s="6"/>
      <c r="B2523" s="6"/>
      <c r="C2523" s="10"/>
    </row>
    <row r="2524" spans="1:3" x14ac:dyDescent="0.2">
      <c r="A2524" s="6"/>
      <c r="B2524" s="6"/>
      <c r="C2524" s="10"/>
    </row>
    <row r="2525" spans="1:3" x14ac:dyDescent="0.2">
      <c r="A2525" s="6"/>
      <c r="B2525" s="6"/>
      <c r="C2525" s="10"/>
    </row>
    <row r="2526" spans="1:3" x14ac:dyDescent="0.2">
      <c r="A2526" s="6"/>
      <c r="B2526" s="6"/>
      <c r="C2526" s="10"/>
    </row>
    <row r="2527" spans="1:3" x14ac:dyDescent="0.2">
      <c r="A2527" s="6"/>
      <c r="B2527" s="6"/>
      <c r="C2527" s="10"/>
    </row>
    <row r="2528" spans="1:3" x14ac:dyDescent="0.2">
      <c r="A2528" s="6"/>
      <c r="B2528" s="6"/>
      <c r="C2528" s="10"/>
    </row>
    <row r="2529" spans="1:3" x14ac:dyDescent="0.2">
      <c r="A2529" s="6"/>
      <c r="B2529" s="6"/>
      <c r="C2529" s="10"/>
    </row>
    <row r="2530" spans="1:3" x14ac:dyDescent="0.2">
      <c r="A2530" s="6"/>
      <c r="B2530" s="6"/>
      <c r="C2530" s="10"/>
    </row>
    <row r="2531" spans="1:3" x14ac:dyDescent="0.2">
      <c r="A2531" s="6"/>
      <c r="B2531" s="6"/>
      <c r="C2531" s="10"/>
    </row>
    <row r="2532" spans="1:3" x14ac:dyDescent="0.2">
      <c r="A2532" s="6"/>
      <c r="B2532" s="6"/>
      <c r="C2532" s="10"/>
    </row>
    <row r="2533" spans="1:3" x14ac:dyDescent="0.2">
      <c r="A2533" s="6"/>
      <c r="B2533" s="6"/>
      <c r="C2533" s="10"/>
    </row>
    <row r="2534" spans="1:3" x14ac:dyDescent="0.2">
      <c r="A2534" s="6"/>
      <c r="B2534" s="6"/>
      <c r="C2534" s="10"/>
    </row>
    <row r="2535" spans="1:3" x14ac:dyDescent="0.2">
      <c r="A2535" s="6"/>
      <c r="B2535" s="6"/>
      <c r="C2535" s="10"/>
    </row>
    <row r="2536" spans="1:3" x14ac:dyDescent="0.2">
      <c r="A2536" s="6"/>
      <c r="B2536" s="6"/>
      <c r="C2536" s="10"/>
    </row>
    <row r="2537" spans="1:3" x14ac:dyDescent="0.2">
      <c r="A2537" s="6"/>
      <c r="B2537" s="6"/>
      <c r="C2537" s="10"/>
    </row>
    <row r="2538" spans="1:3" x14ac:dyDescent="0.2">
      <c r="A2538" s="6"/>
      <c r="B2538" s="6"/>
      <c r="C2538" s="10"/>
    </row>
    <row r="2539" spans="1:3" x14ac:dyDescent="0.2">
      <c r="A2539" s="6"/>
      <c r="B2539" s="6"/>
      <c r="C2539" s="10"/>
    </row>
    <row r="2540" spans="1:3" x14ac:dyDescent="0.2">
      <c r="A2540" s="6"/>
      <c r="B2540" s="6"/>
      <c r="C2540" s="10"/>
    </row>
    <row r="2541" spans="1:3" x14ac:dyDescent="0.2">
      <c r="A2541" s="6"/>
      <c r="B2541" s="6"/>
      <c r="C2541" s="10"/>
    </row>
    <row r="2542" spans="1:3" x14ac:dyDescent="0.2">
      <c r="A2542" s="6"/>
      <c r="B2542" s="6"/>
      <c r="C2542" s="10"/>
    </row>
    <row r="2543" spans="1:3" x14ac:dyDescent="0.2">
      <c r="A2543" s="6"/>
      <c r="B2543" s="6"/>
      <c r="C2543" s="10"/>
    </row>
    <row r="2544" spans="1:3" x14ac:dyDescent="0.2">
      <c r="A2544" s="6"/>
      <c r="B2544" s="6"/>
      <c r="C2544" s="10"/>
    </row>
    <row r="2545" spans="1:3" x14ac:dyDescent="0.2">
      <c r="A2545" s="6"/>
      <c r="B2545" s="6"/>
      <c r="C2545" s="10"/>
    </row>
    <row r="2546" spans="1:3" x14ac:dyDescent="0.2">
      <c r="A2546" s="6"/>
      <c r="B2546" s="6"/>
      <c r="C2546" s="10"/>
    </row>
    <row r="2547" spans="1:3" x14ac:dyDescent="0.2">
      <c r="A2547" s="6"/>
      <c r="B2547" s="6"/>
      <c r="C2547" s="10"/>
    </row>
    <row r="2548" spans="1:3" x14ac:dyDescent="0.2">
      <c r="A2548" s="6"/>
      <c r="B2548" s="6"/>
      <c r="C2548" s="10"/>
    </row>
    <row r="2549" spans="1:3" x14ac:dyDescent="0.2">
      <c r="A2549" s="6"/>
      <c r="B2549" s="6"/>
      <c r="C2549" s="10"/>
    </row>
    <row r="2550" spans="1:3" x14ac:dyDescent="0.2">
      <c r="A2550" s="6"/>
      <c r="B2550" s="6"/>
      <c r="C2550" s="10"/>
    </row>
    <row r="2551" spans="1:3" x14ac:dyDescent="0.2">
      <c r="A2551" s="6"/>
      <c r="B2551" s="6"/>
      <c r="C2551" s="10"/>
    </row>
    <row r="2552" spans="1:3" x14ac:dyDescent="0.2">
      <c r="A2552" s="6"/>
      <c r="B2552" s="6"/>
      <c r="C2552" s="10"/>
    </row>
    <row r="2553" spans="1:3" x14ac:dyDescent="0.2">
      <c r="A2553" s="6"/>
      <c r="B2553" s="6"/>
      <c r="C2553" s="10"/>
    </row>
    <row r="2554" spans="1:3" x14ac:dyDescent="0.2">
      <c r="A2554" s="6"/>
      <c r="B2554" s="6"/>
      <c r="C2554" s="10"/>
    </row>
    <row r="2555" spans="1:3" x14ac:dyDescent="0.2">
      <c r="A2555" s="6"/>
      <c r="B2555" s="6"/>
      <c r="C2555" s="10"/>
    </row>
    <row r="2556" spans="1:3" x14ac:dyDescent="0.2">
      <c r="A2556" s="6"/>
      <c r="B2556" s="6"/>
      <c r="C2556" s="10"/>
    </row>
    <row r="2557" spans="1:3" x14ac:dyDescent="0.2">
      <c r="A2557" s="6"/>
      <c r="B2557" s="6"/>
      <c r="C2557" s="10"/>
    </row>
    <row r="2558" spans="1:3" x14ac:dyDescent="0.2">
      <c r="A2558" s="6"/>
      <c r="B2558" s="6"/>
      <c r="C2558" s="10"/>
    </row>
    <row r="2559" spans="1:3" x14ac:dyDescent="0.2">
      <c r="A2559" s="6"/>
      <c r="B2559" s="6"/>
      <c r="C2559" s="10"/>
    </row>
    <row r="2560" spans="1:3" x14ac:dyDescent="0.2">
      <c r="A2560" s="6"/>
      <c r="B2560" s="6"/>
      <c r="C2560" s="10"/>
    </row>
    <row r="2561" spans="1:3" x14ac:dyDescent="0.2">
      <c r="A2561" s="6"/>
      <c r="B2561" s="6"/>
      <c r="C2561" s="10"/>
    </row>
    <row r="2562" spans="1:3" x14ac:dyDescent="0.2">
      <c r="A2562" s="6"/>
      <c r="B2562" s="6"/>
      <c r="C2562" s="10"/>
    </row>
    <row r="2563" spans="1:3" x14ac:dyDescent="0.2">
      <c r="A2563" s="6"/>
      <c r="B2563" s="6"/>
      <c r="C2563" s="10"/>
    </row>
    <row r="2564" spans="1:3" x14ac:dyDescent="0.2">
      <c r="A2564" s="6"/>
      <c r="B2564" s="6"/>
      <c r="C2564" s="10"/>
    </row>
    <row r="2565" spans="1:3" x14ac:dyDescent="0.2">
      <c r="A2565" s="6"/>
      <c r="B2565" s="6"/>
      <c r="C2565" s="10"/>
    </row>
    <row r="2566" spans="1:3" x14ac:dyDescent="0.2">
      <c r="A2566" s="6"/>
      <c r="B2566" s="6"/>
      <c r="C2566" s="10"/>
    </row>
    <row r="2567" spans="1:3" x14ac:dyDescent="0.2">
      <c r="A2567" s="6"/>
      <c r="B2567" s="6"/>
      <c r="C2567" s="10"/>
    </row>
    <row r="2568" spans="1:3" x14ac:dyDescent="0.2">
      <c r="A2568" s="6"/>
      <c r="B2568" s="6"/>
      <c r="C2568" s="10"/>
    </row>
    <row r="2569" spans="1:3" x14ac:dyDescent="0.2">
      <c r="A2569" s="6"/>
      <c r="B2569" s="6"/>
      <c r="C2569" s="10"/>
    </row>
    <row r="2570" spans="1:3" x14ac:dyDescent="0.2">
      <c r="A2570" s="6"/>
      <c r="B2570" s="6"/>
      <c r="C2570" s="10"/>
    </row>
    <row r="2571" spans="1:3" x14ac:dyDescent="0.2">
      <c r="A2571" s="6"/>
      <c r="B2571" s="6"/>
      <c r="C2571" s="10"/>
    </row>
    <row r="2572" spans="1:3" x14ac:dyDescent="0.2">
      <c r="A2572" s="6"/>
      <c r="B2572" s="6"/>
      <c r="C2572" s="10"/>
    </row>
    <row r="2573" spans="1:3" x14ac:dyDescent="0.2">
      <c r="A2573" s="6"/>
      <c r="B2573" s="6"/>
      <c r="C2573" s="10"/>
    </row>
    <row r="2574" spans="1:3" x14ac:dyDescent="0.2">
      <c r="A2574" s="6"/>
      <c r="B2574" s="6"/>
      <c r="C2574" s="10"/>
    </row>
    <row r="2575" spans="1:3" x14ac:dyDescent="0.2">
      <c r="A2575" s="6"/>
      <c r="B2575" s="6"/>
      <c r="C2575" s="10"/>
    </row>
    <row r="2576" spans="1:3" x14ac:dyDescent="0.2">
      <c r="A2576" s="6"/>
      <c r="B2576" s="6"/>
      <c r="C2576" s="10"/>
    </row>
    <row r="2577" spans="1:3" x14ac:dyDescent="0.2">
      <c r="A2577" s="6"/>
      <c r="B2577" s="6"/>
      <c r="C2577" s="10"/>
    </row>
    <row r="2578" spans="1:3" x14ac:dyDescent="0.2">
      <c r="A2578" s="6"/>
      <c r="B2578" s="6"/>
      <c r="C2578" s="10"/>
    </row>
    <row r="2579" spans="1:3" x14ac:dyDescent="0.2">
      <c r="A2579" s="6"/>
      <c r="B2579" s="6"/>
      <c r="C2579" s="10"/>
    </row>
    <row r="2580" spans="1:3" x14ac:dyDescent="0.2">
      <c r="A2580" s="6"/>
      <c r="B2580" s="6"/>
      <c r="C2580" s="10"/>
    </row>
    <row r="2581" spans="1:3" x14ac:dyDescent="0.2">
      <c r="A2581" s="6"/>
      <c r="B2581" s="6"/>
      <c r="C2581" s="10"/>
    </row>
    <row r="2582" spans="1:3" x14ac:dyDescent="0.2">
      <c r="A2582" s="6"/>
      <c r="B2582" s="6"/>
      <c r="C2582" s="10"/>
    </row>
    <row r="2583" spans="1:3" x14ac:dyDescent="0.2">
      <c r="A2583" s="6"/>
      <c r="B2583" s="6"/>
      <c r="C2583" s="10"/>
    </row>
    <row r="2584" spans="1:3" x14ac:dyDescent="0.2">
      <c r="A2584" s="6"/>
      <c r="B2584" s="6"/>
      <c r="C2584" s="10"/>
    </row>
    <row r="2585" spans="1:3" x14ac:dyDescent="0.2">
      <c r="A2585" s="6"/>
      <c r="B2585" s="6"/>
      <c r="C2585" s="10"/>
    </row>
    <row r="2586" spans="1:3" x14ac:dyDescent="0.2">
      <c r="A2586" s="6"/>
      <c r="B2586" s="6"/>
      <c r="C2586" s="10"/>
    </row>
    <row r="2587" spans="1:3" x14ac:dyDescent="0.2">
      <c r="A2587" s="6"/>
      <c r="B2587" s="6"/>
      <c r="C2587" s="10"/>
    </row>
    <row r="2588" spans="1:3" x14ac:dyDescent="0.2">
      <c r="A2588" s="6"/>
      <c r="B2588" s="6"/>
      <c r="C2588" s="10"/>
    </row>
    <row r="2589" spans="1:3" x14ac:dyDescent="0.2">
      <c r="A2589" s="6"/>
      <c r="B2589" s="6"/>
      <c r="C2589" s="10"/>
    </row>
    <row r="2590" spans="1:3" x14ac:dyDescent="0.2">
      <c r="A2590" s="6"/>
      <c r="B2590" s="6"/>
      <c r="C2590" s="10"/>
    </row>
    <row r="2591" spans="1:3" x14ac:dyDescent="0.2">
      <c r="A2591" s="6"/>
      <c r="B2591" s="6"/>
      <c r="C2591" s="10"/>
    </row>
    <row r="2592" spans="1:3" x14ac:dyDescent="0.2">
      <c r="A2592" s="6"/>
      <c r="B2592" s="6"/>
      <c r="C2592" s="10"/>
    </row>
    <row r="2593" spans="1:3" x14ac:dyDescent="0.2">
      <c r="A2593" s="6"/>
      <c r="B2593" s="6"/>
      <c r="C2593" s="10"/>
    </row>
    <row r="2594" spans="1:3" x14ac:dyDescent="0.2">
      <c r="A2594" s="6"/>
      <c r="B2594" s="6"/>
      <c r="C2594" s="10"/>
    </row>
    <row r="2595" spans="1:3" x14ac:dyDescent="0.2">
      <c r="A2595" s="6"/>
      <c r="B2595" s="6"/>
      <c r="C2595" s="10"/>
    </row>
    <row r="2596" spans="1:3" x14ac:dyDescent="0.2">
      <c r="A2596" s="6"/>
      <c r="B2596" s="6"/>
      <c r="C2596" s="10"/>
    </row>
    <row r="2597" spans="1:3" x14ac:dyDescent="0.2">
      <c r="A2597" s="6"/>
      <c r="B2597" s="6"/>
      <c r="C2597" s="10"/>
    </row>
    <row r="2598" spans="1:3" x14ac:dyDescent="0.2">
      <c r="A2598" s="6"/>
      <c r="B2598" s="6"/>
      <c r="C2598" s="10"/>
    </row>
    <row r="2599" spans="1:3" x14ac:dyDescent="0.2">
      <c r="A2599" s="6"/>
      <c r="B2599" s="6"/>
      <c r="C2599" s="10"/>
    </row>
    <row r="2600" spans="1:3" x14ac:dyDescent="0.2">
      <c r="A2600" s="6"/>
      <c r="B2600" s="6"/>
      <c r="C2600" s="10"/>
    </row>
    <row r="2601" spans="1:3" x14ac:dyDescent="0.2">
      <c r="A2601" s="6"/>
      <c r="B2601" s="6"/>
      <c r="C2601" s="10"/>
    </row>
    <row r="2602" spans="1:3" x14ac:dyDescent="0.2">
      <c r="A2602" s="6"/>
      <c r="B2602" s="6"/>
      <c r="C2602" s="10"/>
    </row>
    <row r="2603" spans="1:3" x14ac:dyDescent="0.2">
      <c r="A2603" s="6"/>
      <c r="B2603" s="6"/>
      <c r="C2603" s="10"/>
    </row>
    <row r="2604" spans="1:3" x14ac:dyDescent="0.2">
      <c r="A2604" s="6"/>
      <c r="B2604" s="6"/>
      <c r="C2604" s="10"/>
    </row>
    <row r="2605" spans="1:3" x14ac:dyDescent="0.2">
      <c r="A2605" s="6"/>
      <c r="B2605" s="6"/>
      <c r="C2605" s="10"/>
    </row>
    <row r="2606" spans="1:3" x14ac:dyDescent="0.2">
      <c r="A2606" s="6"/>
      <c r="B2606" s="6"/>
      <c r="C2606" s="10"/>
    </row>
    <row r="2607" spans="1:3" x14ac:dyDescent="0.2">
      <c r="A2607" s="6"/>
      <c r="B2607" s="6"/>
      <c r="C2607" s="10"/>
    </row>
    <row r="2608" spans="1:3" x14ac:dyDescent="0.2">
      <c r="A2608" s="6"/>
      <c r="B2608" s="6"/>
      <c r="C2608" s="10"/>
    </row>
    <row r="2609" spans="1:3" x14ac:dyDescent="0.2">
      <c r="A2609" s="6"/>
      <c r="B2609" s="6"/>
      <c r="C2609" s="10"/>
    </row>
    <row r="2610" spans="1:3" x14ac:dyDescent="0.2">
      <c r="A2610" s="6"/>
      <c r="B2610" s="6"/>
      <c r="C2610" s="10"/>
    </row>
    <row r="2611" spans="1:3" x14ac:dyDescent="0.2">
      <c r="A2611" s="6"/>
      <c r="B2611" s="6"/>
      <c r="C2611" s="10"/>
    </row>
    <row r="2612" spans="1:3" x14ac:dyDescent="0.2">
      <c r="A2612" s="6"/>
      <c r="B2612" s="6"/>
      <c r="C2612" s="10"/>
    </row>
    <row r="2613" spans="1:3" x14ac:dyDescent="0.2">
      <c r="A2613" s="6"/>
      <c r="B2613" s="6"/>
      <c r="C2613" s="10"/>
    </row>
    <row r="2614" spans="1:3" x14ac:dyDescent="0.2">
      <c r="A2614" s="6"/>
      <c r="B2614" s="6"/>
      <c r="C2614" s="10"/>
    </row>
    <row r="2615" spans="1:3" x14ac:dyDescent="0.2">
      <c r="A2615" s="6"/>
      <c r="B2615" s="6"/>
      <c r="C2615" s="10"/>
    </row>
    <row r="2616" spans="1:3" x14ac:dyDescent="0.2">
      <c r="A2616" s="6"/>
      <c r="B2616" s="6"/>
      <c r="C2616" s="10"/>
    </row>
    <row r="2617" spans="1:3" x14ac:dyDescent="0.2">
      <c r="A2617" s="6"/>
      <c r="B2617" s="6"/>
      <c r="C2617" s="10"/>
    </row>
    <row r="2618" spans="1:3" x14ac:dyDescent="0.2">
      <c r="A2618" s="6"/>
      <c r="B2618" s="6"/>
      <c r="C2618" s="10"/>
    </row>
    <row r="2619" spans="1:3" x14ac:dyDescent="0.2">
      <c r="A2619" s="6"/>
      <c r="B2619" s="6"/>
      <c r="C2619" s="10"/>
    </row>
    <row r="2620" spans="1:3" x14ac:dyDescent="0.2">
      <c r="A2620" s="6"/>
      <c r="B2620" s="6"/>
      <c r="C2620" s="10"/>
    </row>
    <row r="2621" spans="1:3" x14ac:dyDescent="0.2">
      <c r="A2621" s="6"/>
      <c r="B2621" s="6"/>
      <c r="C2621" s="10"/>
    </row>
    <row r="2622" spans="1:3" x14ac:dyDescent="0.2">
      <c r="A2622" s="6"/>
      <c r="B2622" s="6"/>
      <c r="C2622" s="10"/>
    </row>
    <row r="2623" spans="1:3" x14ac:dyDescent="0.2">
      <c r="A2623" s="6"/>
      <c r="B2623" s="6"/>
      <c r="C2623" s="10"/>
    </row>
    <row r="2624" spans="1:3" x14ac:dyDescent="0.2">
      <c r="A2624" s="6"/>
      <c r="B2624" s="6"/>
      <c r="C2624" s="10"/>
    </row>
    <row r="2625" spans="1:3" x14ac:dyDescent="0.2">
      <c r="A2625" s="6"/>
      <c r="B2625" s="6"/>
      <c r="C2625" s="10"/>
    </row>
    <row r="2626" spans="1:3" x14ac:dyDescent="0.2">
      <c r="A2626" s="6"/>
      <c r="B2626" s="6"/>
      <c r="C2626" s="10"/>
    </row>
    <row r="2627" spans="1:3" x14ac:dyDescent="0.2">
      <c r="A2627" s="6"/>
      <c r="B2627" s="6"/>
      <c r="C2627" s="10"/>
    </row>
    <row r="2628" spans="1:3" x14ac:dyDescent="0.2">
      <c r="A2628" s="6"/>
      <c r="B2628" s="6"/>
      <c r="C2628" s="10"/>
    </row>
    <row r="2629" spans="1:3" x14ac:dyDescent="0.2">
      <c r="A2629" s="6"/>
      <c r="B2629" s="6"/>
      <c r="C2629" s="10"/>
    </row>
    <row r="2630" spans="1:3" x14ac:dyDescent="0.2">
      <c r="A2630" s="6"/>
      <c r="B2630" s="6"/>
      <c r="C2630" s="10"/>
    </row>
    <row r="2631" spans="1:3" x14ac:dyDescent="0.2">
      <c r="A2631" s="6"/>
      <c r="B2631" s="6"/>
      <c r="C2631" s="10"/>
    </row>
    <row r="2632" spans="1:3" x14ac:dyDescent="0.2">
      <c r="A2632" s="6"/>
      <c r="B2632" s="6"/>
      <c r="C2632" s="10"/>
    </row>
    <row r="2633" spans="1:3" x14ac:dyDescent="0.2">
      <c r="A2633" s="6"/>
      <c r="B2633" s="6"/>
      <c r="C2633" s="10"/>
    </row>
    <row r="2634" spans="1:3" x14ac:dyDescent="0.2">
      <c r="A2634" s="6"/>
      <c r="B2634" s="6"/>
      <c r="C2634" s="10"/>
    </row>
    <row r="2635" spans="1:3" x14ac:dyDescent="0.2">
      <c r="A2635" s="6"/>
      <c r="B2635" s="6"/>
      <c r="C2635" s="10"/>
    </row>
    <row r="2636" spans="1:3" x14ac:dyDescent="0.2">
      <c r="A2636" s="6"/>
      <c r="B2636" s="6"/>
      <c r="C2636" s="10"/>
    </row>
    <row r="2637" spans="1:3" x14ac:dyDescent="0.2">
      <c r="A2637" s="6"/>
      <c r="B2637" s="6"/>
      <c r="C2637" s="10"/>
    </row>
    <row r="2638" spans="1:3" x14ac:dyDescent="0.2">
      <c r="A2638" s="6"/>
      <c r="B2638" s="6"/>
      <c r="C2638" s="10"/>
    </row>
    <row r="2639" spans="1:3" x14ac:dyDescent="0.2">
      <c r="A2639" s="6"/>
      <c r="B2639" s="6"/>
      <c r="C2639" s="10"/>
    </row>
    <row r="2640" spans="1:3" x14ac:dyDescent="0.2">
      <c r="A2640" s="6"/>
      <c r="B2640" s="6"/>
      <c r="C2640" s="10"/>
    </row>
    <row r="2641" spans="1:3" x14ac:dyDescent="0.2">
      <c r="A2641" s="6"/>
      <c r="B2641" s="6"/>
      <c r="C2641" s="10"/>
    </row>
    <row r="2642" spans="1:3" x14ac:dyDescent="0.2">
      <c r="A2642" s="6"/>
      <c r="B2642" s="6"/>
      <c r="C2642" s="10"/>
    </row>
    <row r="2643" spans="1:3" x14ac:dyDescent="0.2">
      <c r="A2643" s="6"/>
      <c r="B2643" s="6"/>
      <c r="C2643" s="10"/>
    </row>
    <row r="2644" spans="1:3" x14ac:dyDescent="0.2">
      <c r="A2644" s="6"/>
      <c r="B2644" s="6"/>
      <c r="C2644" s="10"/>
    </row>
    <row r="2645" spans="1:3" x14ac:dyDescent="0.2">
      <c r="A2645" s="6"/>
      <c r="B2645" s="6"/>
      <c r="C2645" s="10"/>
    </row>
    <row r="2646" spans="1:3" x14ac:dyDescent="0.2">
      <c r="A2646" s="6"/>
      <c r="B2646" s="6"/>
      <c r="C2646" s="10"/>
    </row>
    <row r="2647" spans="1:3" x14ac:dyDescent="0.2">
      <c r="A2647" s="6"/>
      <c r="B2647" s="6"/>
      <c r="C2647" s="10"/>
    </row>
    <row r="2648" spans="1:3" x14ac:dyDescent="0.2">
      <c r="A2648" s="6"/>
      <c r="B2648" s="6"/>
      <c r="C2648" s="10"/>
    </row>
    <row r="2649" spans="1:3" x14ac:dyDescent="0.2">
      <c r="A2649" s="6"/>
      <c r="B2649" s="6"/>
      <c r="C2649" s="10"/>
    </row>
    <row r="2650" spans="1:3" x14ac:dyDescent="0.2">
      <c r="A2650" s="6"/>
      <c r="B2650" s="6"/>
      <c r="C2650" s="10"/>
    </row>
    <row r="2651" spans="1:3" x14ac:dyDescent="0.2">
      <c r="A2651" s="6"/>
      <c r="B2651" s="6"/>
      <c r="C2651" s="10"/>
    </row>
    <row r="2652" spans="1:3" x14ac:dyDescent="0.2">
      <c r="A2652" s="6"/>
      <c r="B2652" s="6"/>
      <c r="C2652" s="10"/>
    </row>
    <row r="2653" spans="1:3" x14ac:dyDescent="0.2">
      <c r="A2653" s="6"/>
      <c r="B2653" s="6"/>
      <c r="C2653" s="10"/>
    </row>
    <row r="2654" spans="1:3" x14ac:dyDescent="0.2">
      <c r="A2654" s="6"/>
      <c r="B2654" s="6"/>
      <c r="C2654" s="10"/>
    </row>
    <row r="2655" spans="1:3" x14ac:dyDescent="0.2">
      <c r="A2655" s="6"/>
      <c r="B2655" s="6"/>
      <c r="C2655" s="10"/>
    </row>
    <row r="2656" spans="1:3" x14ac:dyDescent="0.2">
      <c r="A2656" s="6"/>
      <c r="B2656" s="6"/>
      <c r="C2656" s="10"/>
    </row>
    <row r="2657" spans="1:3" x14ac:dyDescent="0.2">
      <c r="A2657" s="6"/>
      <c r="B2657" s="6"/>
      <c r="C2657" s="10"/>
    </row>
    <row r="2658" spans="1:3" x14ac:dyDescent="0.2">
      <c r="A2658" s="6"/>
      <c r="B2658" s="6"/>
      <c r="C2658" s="10"/>
    </row>
    <row r="2659" spans="1:3" x14ac:dyDescent="0.2">
      <c r="A2659" s="6"/>
      <c r="B2659" s="6"/>
      <c r="C2659" s="10"/>
    </row>
    <row r="2660" spans="1:3" x14ac:dyDescent="0.2">
      <c r="A2660" s="6"/>
      <c r="B2660" s="6"/>
      <c r="C2660" s="10"/>
    </row>
    <row r="2661" spans="1:3" x14ac:dyDescent="0.2">
      <c r="A2661" s="6"/>
      <c r="B2661" s="6"/>
      <c r="C2661" s="10"/>
    </row>
    <row r="2662" spans="1:3" x14ac:dyDescent="0.2">
      <c r="A2662" s="6"/>
      <c r="B2662" s="6"/>
      <c r="C2662" s="10"/>
    </row>
    <row r="2663" spans="1:3" x14ac:dyDescent="0.2">
      <c r="A2663" s="6"/>
      <c r="B2663" s="6"/>
      <c r="C2663" s="10"/>
    </row>
    <row r="2664" spans="1:3" x14ac:dyDescent="0.2">
      <c r="A2664" s="6"/>
      <c r="B2664" s="6"/>
      <c r="C2664" s="10"/>
    </row>
    <row r="2665" spans="1:3" x14ac:dyDescent="0.2">
      <c r="A2665" s="6"/>
      <c r="B2665" s="6"/>
      <c r="C2665" s="10"/>
    </row>
    <row r="2666" spans="1:3" x14ac:dyDescent="0.2">
      <c r="A2666" s="6"/>
      <c r="B2666" s="6"/>
      <c r="C2666" s="10"/>
    </row>
    <row r="2667" spans="1:3" x14ac:dyDescent="0.2">
      <c r="A2667" s="6"/>
      <c r="B2667" s="6"/>
      <c r="C2667" s="10"/>
    </row>
    <row r="2668" spans="1:3" x14ac:dyDescent="0.2">
      <c r="A2668" s="6"/>
      <c r="B2668" s="6"/>
      <c r="C2668" s="10"/>
    </row>
    <row r="2669" spans="1:3" x14ac:dyDescent="0.2">
      <c r="A2669" s="6"/>
      <c r="B2669" s="6"/>
      <c r="C2669" s="10"/>
    </row>
    <row r="2670" spans="1:3" x14ac:dyDescent="0.2">
      <c r="A2670" s="6"/>
      <c r="B2670" s="6"/>
      <c r="C2670" s="10"/>
    </row>
    <row r="2671" spans="1:3" x14ac:dyDescent="0.2">
      <c r="A2671" s="6"/>
      <c r="B2671" s="6"/>
      <c r="C2671" s="10"/>
    </row>
    <row r="2672" spans="1:3" x14ac:dyDescent="0.2">
      <c r="A2672" s="6"/>
      <c r="B2672" s="6"/>
      <c r="C2672" s="10"/>
    </row>
    <row r="2673" spans="1:3" x14ac:dyDescent="0.2">
      <c r="A2673" s="6"/>
      <c r="B2673" s="6"/>
      <c r="C2673" s="10"/>
    </row>
    <row r="2674" spans="1:3" x14ac:dyDescent="0.2">
      <c r="A2674" s="6"/>
      <c r="B2674" s="6"/>
      <c r="C2674" s="10"/>
    </row>
    <row r="2675" spans="1:3" x14ac:dyDescent="0.2">
      <c r="A2675" s="6"/>
      <c r="B2675" s="6"/>
      <c r="C2675" s="10"/>
    </row>
    <row r="2676" spans="1:3" x14ac:dyDescent="0.2">
      <c r="A2676" s="6"/>
      <c r="B2676" s="6"/>
      <c r="C2676" s="10"/>
    </row>
    <row r="2677" spans="1:3" x14ac:dyDescent="0.2">
      <c r="A2677" s="6"/>
      <c r="B2677" s="6"/>
      <c r="C2677" s="10"/>
    </row>
    <row r="2678" spans="1:3" x14ac:dyDescent="0.2">
      <c r="A2678" s="6"/>
      <c r="B2678" s="6"/>
      <c r="C2678" s="10"/>
    </row>
    <row r="2679" spans="1:3" x14ac:dyDescent="0.2">
      <c r="A2679" s="6"/>
      <c r="B2679" s="6"/>
      <c r="C2679" s="10"/>
    </row>
    <row r="2680" spans="1:3" x14ac:dyDescent="0.2">
      <c r="A2680" s="6"/>
      <c r="B2680" s="6"/>
      <c r="C2680" s="10"/>
    </row>
    <row r="2681" spans="1:3" x14ac:dyDescent="0.2">
      <c r="A2681" s="6"/>
      <c r="B2681" s="6"/>
      <c r="C2681" s="10"/>
    </row>
    <row r="2682" spans="1:3" x14ac:dyDescent="0.2">
      <c r="A2682" s="6"/>
      <c r="B2682" s="6"/>
      <c r="C2682" s="10"/>
    </row>
    <row r="2683" spans="1:3" x14ac:dyDescent="0.2">
      <c r="A2683" s="6"/>
      <c r="B2683" s="6"/>
      <c r="C2683" s="10"/>
    </row>
    <row r="2684" spans="1:3" x14ac:dyDescent="0.2">
      <c r="A2684" s="6"/>
      <c r="B2684" s="6"/>
      <c r="C2684" s="10"/>
    </row>
    <row r="2685" spans="1:3" x14ac:dyDescent="0.2">
      <c r="A2685" s="6"/>
      <c r="B2685" s="6"/>
      <c r="C2685" s="10"/>
    </row>
    <row r="2686" spans="1:3" x14ac:dyDescent="0.2">
      <c r="A2686" s="6"/>
      <c r="B2686" s="6"/>
      <c r="C2686" s="10"/>
    </row>
    <row r="2687" spans="1:3" x14ac:dyDescent="0.2">
      <c r="A2687" s="6"/>
      <c r="B2687" s="6"/>
      <c r="C2687" s="10"/>
    </row>
    <row r="2688" spans="1:3" x14ac:dyDescent="0.2">
      <c r="A2688" s="6"/>
      <c r="B2688" s="6"/>
      <c r="C2688" s="10"/>
    </row>
    <row r="2689" spans="1:3" x14ac:dyDescent="0.2">
      <c r="A2689" s="6"/>
      <c r="B2689" s="6"/>
      <c r="C2689" s="10"/>
    </row>
    <row r="2690" spans="1:3" x14ac:dyDescent="0.2">
      <c r="A2690" s="6"/>
      <c r="B2690" s="6"/>
      <c r="C2690" s="10"/>
    </row>
    <row r="2691" spans="1:3" x14ac:dyDescent="0.2">
      <c r="A2691" s="6"/>
      <c r="B2691" s="6"/>
      <c r="C2691" s="10"/>
    </row>
    <row r="2692" spans="1:3" x14ac:dyDescent="0.2">
      <c r="A2692" s="6"/>
      <c r="B2692" s="6"/>
      <c r="C2692" s="10"/>
    </row>
    <row r="2693" spans="1:3" x14ac:dyDescent="0.2">
      <c r="A2693" s="6"/>
      <c r="B2693" s="6"/>
      <c r="C2693" s="10"/>
    </row>
    <row r="2694" spans="1:3" x14ac:dyDescent="0.2">
      <c r="A2694" s="6"/>
      <c r="B2694" s="6"/>
      <c r="C2694" s="10"/>
    </row>
    <row r="2695" spans="1:3" x14ac:dyDescent="0.2">
      <c r="A2695" s="6"/>
      <c r="B2695" s="6"/>
      <c r="C2695" s="10"/>
    </row>
    <row r="2696" spans="1:3" x14ac:dyDescent="0.2">
      <c r="A2696" s="6"/>
      <c r="B2696" s="6"/>
      <c r="C2696" s="10"/>
    </row>
    <row r="2697" spans="1:3" x14ac:dyDescent="0.2">
      <c r="A2697" s="6"/>
      <c r="B2697" s="6"/>
      <c r="C2697" s="10"/>
    </row>
    <row r="2698" spans="1:3" x14ac:dyDescent="0.2">
      <c r="A2698" s="6"/>
      <c r="B2698" s="6"/>
      <c r="C2698" s="10"/>
    </row>
    <row r="2699" spans="1:3" x14ac:dyDescent="0.2">
      <c r="A2699" s="6"/>
      <c r="B2699" s="6"/>
      <c r="C2699" s="10"/>
    </row>
    <row r="2700" spans="1:3" x14ac:dyDescent="0.2">
      <c r="A2700" s="6"/>
      <c r="B2700" s="6"/>
      <c r="C2700" s="10"/>
    </row>
    <row r="2701" spans="1:3" x14ac:dyDescent="0.2">
      <c r="A2701" s="6"/>
      <c r="B2701" s="6"/>
      <c r="C2701" s="10"/>
    </row>
    <row r="2702" spans="1:3" x14ac:dyDescent="0.2">
      <c r="A2702" s="6"/>
      <c r="B2702" s="6"/>
      <c r="C2702" s="10"/>
    </row>
    <row r="2703" spans="1:3" x14ac:dyDescent="0.2">
      <c r="A2703" s="6"/>
      <c r="B2703" s="6"/>
      <c r="C2703" s="10"/>
    </row>
    <row r="2704" spans="1:3" x14ac:dyDescent="0.2">
      <c r="A2704" s="6"/>
      <c r="B2704" s="6"/>
      <c r="C2704" s="10"/>
    </row>
    <row r="2705" spans="1:3" x14ac:dyDescent="0.2">
      <c r="A2705" s="6"/>
      <c r="B2705" s="6"/>
      <c r="C2705" s="10"/>
    </row>
    <row r="2706" spans="1:3" x14ac:dyDescent="0.2">
      <c r="A2706" s="6"/>
      <c r="B2706" s="6"/>
      <c r="C2706" s="10"/>
    </row>
    <row r="2707" spans="1:3" x14ac:dyDescent="0.2">
      <c r="A2707" s="6"/>
      <c r="B2707" s="6"/>
      <c r="C2707" s="10"/>
    </row>
    <row r="2708" spans="1:3" x14ac:dyDescent="0.2">
      <c r="A2708" s="6"/>
      <c r="B2708" s="6"/>
      <c r="C2708" s="10"/>
    </row>
    <row r="2709" spans="1:3" x14ac:dyDescent="0.2">
      <c r="A2709" s="6"/>
      <c r="B2709" s="6"/>
      <c r="C2709" s="10"/>
    </row>
    <row r="2710" spans="1:3" x14ac:dyDescent="0.2">
      <c r="A2710" s="6"/>
      <c r="B2710" s="6"/>
      <c r="C2710" s="10"/>
    </row>
    <row r="2711" spans="1:3" x14ac:dyDescent="0.2">
      <c r="A2711" s="6"/>
      <c r="B2711" s="6"/>
      <c r="C2711" s="10"/>
    </row>
    <row r="2712" spans="1:3" x14ac:dyDescent="0.2">
      <c r="A2712" s="6"/>
      <c r="B2712" s="6"/>
      <c r="C2712" s="10"/>
    </row>
    <row r="2713" spans="1:3" x14ac:dyDescent="0.2">
      <c r="A2713" s="6"/>
      <c r="B2713" s="6"/>
      <c r="C2713" s="10"/>
    </row>
    <row r="2714" spans="1:3" x14ac:dyDescent="0.2">
      <c r="A2714" s="6"/>
      <c r="B2714" s="6"/>
      <c r="C2714" s="10"/>
    </row>
    <row r="2715" spans="1:3" x14ac:dyDescent="0.2">
      <c r="A2715" s="6"/>
      <c r="B2715" s="6"/>
      <c r="C2715" s="10"/>
    </row>
    <row r="2716" spans="1:3" x14ac:dyDescent="0.2">
      <c r="A2716" s="6"/>
      <c r="B2716" s="6"/>
      <c r="C2716" s="10"/>
    </row>
    <row r="2717" spans="1:3" x14ac:dyDescent="0.2">
      <c r="A2717" s="6"/>
      <c r="B2717" s="6"/>
      <c r="C2717" s="10"/>
    </row>
    <row r="2718" spans="1:3" x14ac:dyDescent="0.2">
      <c r="A2718" s="6"/>
      <c r="B2718" s="6"/>
      <c r="C2718" s="10"/>
    </row>
    <row r="2719" spans="1:3" x14ac:dyDescent="0.2">
      <c r="A2719" s="6"/>
      <c r="B2719" s="6"/>
      <c r="C2719" s="10"/>
    </row>
    <row r="2720" spans="1:3" x14ac:dyDescent="0.2">
      <c r="A2720" s="6"/>
      <c r="B2720" s="6"/>
      <c r="C2720" s="10"/>
    </row>
    <row r="2721" spans="1:3" x14ac:dyDescent="0.2">
      <c r="A2721" s="6"/>
      <c r="B2721" s="6"/>
      <c r="C2721" s="10"/>
    </row>
    <row r="2722" spans="1:3" x14ac:dyDescent="0.2">
      <c r="A2722" s="6"/>
      <c r="B2722" s="6"/>
      <c r="C2722" s="10"/>
    </row>
    <row r="2723" spans="1:3" x14ac:dyDescent="0.2">
      <c r="A2723" s="6"/>
      <c r="B2723" s="6"/>
      <c r="C2723" s="10"/>
    </row>
    <row r="2724" spans="1:3" x14ac:dyDescent="0.2">
      <c r="A2724" s="6"/>
      <c r="B2724" s="6"/>
      <c r="C2724" s="10"/>
    </row>
    <row r="2725" spans="1:3" x14ac:dyDescent="0.2">
      <c r="A2725" s="6"/>
      <c r="B2725" s="6"/>
      <c r="C2725" s="10"/>
    </row>
    <row r="2726" spans="1:3" x14ac:dyDescent="0.2">
      <c r="A2726" s="6"/>
      <c r="B2726" s="6"/>
      <c r="C2726" s="10"/>
    </row>
    <row r="2727" spans="1:3" x14ac:dyDescent="0.2">
      <c r="A2727" s="6"/>
      <c r="B2727" s="6"/>
      <c r="C2727" s="10"/>
    </row>
    <row r="2728" spans="1:3" x14ac:dyDescent="0.2">
      <c r="A2728" s="6"/>
      <c r="B2728" s="6"/>
      <c r="C2728" s="10"/>
    </row>
    <row r="2729" spans="1:3" x14ac:dyDescent="0.2">
      <c r="A2729" s="6"/>
      <c r="B2729" s="6"/>
      <c r="C2729" s="10"/>
    </row>
    <row r="2730" spans="1:3" x14ac:dyDescent="0.2">
      <c r="A2730" s="6"/>
      <c r="B2730" s="6"/>
      <c r="C2730" s="10"/>
    </row>
    <row r="2731" spans="1:3" x14ac:dyDescent="0.2">
      <c r="A2731" s="6"/>
      <c r="B2731" s="6"/>
      <c r="C2731" s="10"/>
    </row>
    <row r="2732" spans="1:3" x14ac:dyDescent="0.2">
      <c r="A2732" s="6"/>
      <c r="B2732" s="6"/>
      <c r="C2732" s="10"/>
    </row>
    <row r="2733" spans="1:3" x14ac:dyDescent="0.2">
      <c r="A2733" s="6"/>
      <c r="B2733" s="6"/>
      <c r="C2733" s="10"/>
    </row>
    <row r="2734" spans="1:3" x14ac:dyDescent="0.2">
      <c r="A2734" s="6"/>
      <c r="B2734" s="6"/>
      <c r="C2734" s="10"/>
    </row>
    <row r="2735" spans="1:3" x14ac:dyDescent="0.2">
      <c r="A2735" s="6"/>
      <c r="B2735" s="6"/>
      <c r="C2735" s="10"/>
    </row>
    <row r="2736" spans="1:3" x14ac:dyDescent="0.2">
      <c r="A2736" s="6"/>
      <c r="B2736" s="6"/>
      <c r="C2736" s="10"/>
    </row>
    <row r="2737" spans="1:3" x14ac:dyDescent="0.2">
      <c r="A2737" s="6"/>
      <c r="B2737" s="6"/>
      <c r="C2737" s="10"/>
    </row>
    <row r="2738" spans="1:3" x14ac:dyDescent="0.2">
      <c r="A2738" s="6"/>
      <c r="B2738" s="6"/>
      <c r="C2738" s="10"/>
    </row>
    <row r="2739" spans="1:3" x14ac:dyDescent="0.2">
      <c r="A2739" s="6"/>
      <c r="B2739" s="6"/>
      <c r="C2739" s="10"/>
    </row>
    <row r="2740" spans="1:3" x14ac:dyDescent="0.2">
      <c r="A2740" s="6"/>
      <c r="B2740" s="6"/>
      <c r="C2740" s="10"/>
    </row>
    <row r="2741" spans="1:3" x14ac:dyDescent="0.2">
      <c r="A2741" s="6"/>
      <c r="B2741" s="6"/>
      <c r="C2741" s="10"/>
    </row>
    <row r="2742" spans="1:3" x14ac:dyDescent="0.2">
      <c r="A2742" s="6"/>
      <c r="B2742" s="6"/>
      <c r="C2742" s="10"/>
    </row>
    <row r="2743" spans="1:3" x14ac:dyDescent="0.2">
      <c r="A2743" s="6"/>
      <c r="B2743" s="6"/>
      <c r="C2743" s="10"/>
    </row>
    <row r="2744" spans="1:3" x14ac:dyDescent="0.2">
      <c r="A2744" s="6"/>
      <c r="B2744" s="6"/>
      <c r="C2744" s="10"/>
    </row>
    <row r="2745" spans="1:3" x14ac:dyDescent="0.2">
      <c r="A2745" s="6"/>
      <c r="B2745" s="6"/>
      <c r="C2745" s="10"/>
    </row>
    <row r="2746" spans="1:3" x14ac:dyDescent="0.2">
      <c r="A2746" s="6"/>
      <c r="B2746" s="6"/>
      <c r="C2746" s="10"/>
    </row>
    <row r="2747" spans="1:3" x14ac:dyDescent="0.2">
      <c r="A2747" s="6"/>
      <c r="B2747" s="6"/>
      <c r="C2747" s="10"/>
    </row>
    <row r="2748" spans="1:3" x14ac:dyDescent="0.2">
      <c r="A2748" s="6"/>
      <c r="B2748" s="6"/>
      <c r="C2748" s="10"/>
    </row>
    <row r="2749" spans="1:3" x14ac:dyDescent="0.2">
      <c r="A2749" s="6"/>
      <c r="B2749" s="6"/>
      <c r="C2749" s="10"/>
    </row>
    <row r="2750" spans="1:3" x14ac:dyDescent="0.2">
      <c r="A2750" s="6"/>
      <c r="B2750" s="6"/>
      <c r="C2750" s="10"/>
    </row>
    <row r="2751" spans="1:3" x14ac:dyDescent="0.2">
      <c r="A2751" s="6"/>
      <c r="B2751" s="6"/>
      <c r="C2751" s="10"/>
    </row>
    <row r="2752" spans="1:3" x14ac:dyDescent="0.2">
      <c r="A2752" s="6"/>
      <c r="B2752" s="6"/>
      <c r="C2752" s="10"/>
    </row>
    <row r="2753" spans="1:3" x14ac:dyDescent="0.2">
      <c r="A2753" s="6"/>
      <c r="B2753" s="6"/>
      <c r="C2753" s="10"/>
    </row>
    <row r="2754" spans="1:3" x14ac:dyDescent="0.2">
      <c r="A2754" s="6"/>
      <c r="B2754" s="6"/>
      <c r="C2754" s="10"/>
    </row>
    <row r="2755" spans="1:3" x14ac:dyDescent="0.2">
      <c r="A2755" s="6"/>
      <c r="B2755" s="6"/>
      <c r="C2755" s="10"/>
    </row>
    <row r="2756" spans="1:3" x14ac:dyDescent="0.2">
      <c r="A2756" s="6"/>
      <c r="B2756" s="6"/>
      <c r="C2756" s="10"/>
    </row>
    <row r="2757" spans="1:3" x14ac:dyDescent="0.2">
      <c r="A2757" s="6"/>
      <c r="B2757" s="6"/>
      <c r="C2757" s="10"/>
    </row>
    <row r="2758" spans="1:3" x14ac:dyDescent="0.2">
      <c r="A2758" s="6"/>
      <c r="B2758" s="6"/>
      <c r="C2758" s="10"/>
    </row>
    <row r="2759" spans="1:3" x14ac:dyDescent="0.2">
      <c r="A2759" s="6"/>
      <c r="B2759" s="6"/>
      <c r="C2759" s="10"/>
    </row>
    <row r="2760" spans="1:3" x14ac:dyDescent="0.2">
      <c r="A2760" s="6"/>
      <c r="B2760" s="6"/>
      <c r="C2760" s="10"/>
    </row>
    <row r="2761" spans="1:3" x14ac:dyDescent="0.2">
      <c r="A2761" s="6"/>
      <c r="B2761" s="6"/>
      <c r="C2761" s="10"/>
    </row>
    <row r="2762" spans="1:3" x14ac:dyDescent="0.2">
      <c r="A2762" s="6"/>
      <c r="B2762" s="6"/>
      <c r="C2762" s="10"/>
    </row>
    <row r="2763" spans="1:3" x14ac:dyDescent="0.2">
      <c r="A2763" s="6"/>
      <c r="B2763" s="6"/>
      <c r="C2763" s="10"/>
    </row>
    <row r="2764" spans="1:3" x14ac:dyDescent="0.2">
      <c r="A2764" s="6"/>
      <c r="B2764" s="6"/>
      <c r="C2764" s="10"/>
    </row>
    <row r="2765" spans="1:3" x14ac:dyDescent="0.2">
      <c r="A2765" s="6"/>
      <c r="B2765" s="6"/>
      <c r="C2765" s="10"/>
    </row>
    <row r="2766" spans="1:3" x14ac:dyDescent="0.2">
      <c r="A2766" s="6"/>
      <c r="B2766" s="6"/>
      <c r="C2766" s="10"/>
    </row>
    <row r="2767" spans="1:3" x14ac:dyDescent="0.2">
      <c r="A2767" s="6"/>
      <c r="B2767" s="6"/>
      <c r="C2767" s="10"/>
    </row>
    <row r="2768" spans="1:3" x14ac:dyDescent="0.2">
      <c r="A2768" s="6"/>
      <c r="B2768" s="6"/>
      <c r="C2768" s="10"/>
    </row>
    <row r="2769" spans="1:3" x14ac:dyDescent="0.2">
      <c r="A2769" s="6"/>
      <c r="B2769" s="6"/>
      <c r="C2769" s="10"/>
    </row>
    <row r="2770" spans="1:3" x14ac:dyDescent="0.2">
      <c r="A2770" s="6"/>
      <c r="B2770" s="6"/>
      <c r="C2770" s="10"/>
    </row>
    <row r="2771" spans="1:3" x14ac:dyDescent="0.2">
      <c r="A2771" s="6"/>
      <c r="B2771" s="6"/>
      <c r="C2771" s="10"/>
    </row>
    <row r="2772" spans="1:3" x14ac:dyDescent="0.2">
      <c r="A2772" s="6"/>
      <c r="B2772" s="6"/>
      <c r="C2772" s="10"/>
    </row>
    <row r="2773" spans="1:3" x14ac:dyDescent="0.2">
      <c r="A2773" s="6"/>
      <c r="B2773" s="6"/>
      <c r="C2773" s="10"/>
    </row>
    <row r="2774" spans="1:3" x14ac:dyDescent="0.2">
      <c r="A2774" s="6"/>
      <c r="B2774" s="6"/>
      <c r="C2774" s="10"/>
    </row>
    <row r="2775" spans="1:3" x14ac:dyDescent="0.2">
      <c r="A2775" s="6"/>
      <c r="B2775" s="6"/>
      <c r="C2775" s="10"/>
    </row>
    <row r="2776" spans="1:3" x14ac:dyDescent="0.2">
      <c r="A2776" s="6"/>
      <c r="B2776" s="6"/>
      <c r="C2776" s="10"/>
    </row>
    <row r="2777" spans="1:3" x14ac:dyDescent="0.2">
      <c r="A2777" s="6"/>
      <c r="B2777" s="6"/>
      <c r="C2777" s="10"/>
    </row>
    <row r="2778" spans="1:3" x14ac:dyDescent="0.2">
      <c r="A2778" s="6"/>
      <c r="B2778" s="6"/>
      <c r="C2778" s="10"/>
    </row>
    <row r="2779" spans="1:3" x14ac:dyDescent="0.2">
      <c r="A2779" s="6"/>
      <c r="B2779" s="6"/>
      <c r="C2779" s="10"/>
    </row>
    <row r="2780" spans="1:3" x14ac:dyDescent="0.2">
      <c r="A2780" s="6"/>
      <c r="B2780" s="6"/>
      <c r="C2780" s="10"/>
    </row>
    <row r="2781" spans="1:3" x14ac:dyDescent="0.2">
      <c r="A2781" s="6"/>
      <c r="B2781" s="6"/>
      <c r="C2781" s="10"/>
    </row>
    <row r="2782" spans="1:3" x14ac:dyDescent="0.2">
      <c r="A2782" s="6"/>
      <c r="B2782" s="6"/>
      <c r="C2782" s="10"/>
    </row>
    <row r="2783" spans="1:3" x14ac:dyDescent="0.2">
      <c r="A2783" s="6"/>
      <c r="B2783" s="6"/>
      <c r="C2783" s="10"/>
    </row>
    <row r="2784" spans="1:3" x14ac:dyDescent="0.2">
      <c r="A2784" s="6"/>
      <c r="B2784" s="6"/>
      <c r="C2784" s="10"/>
    </row>
    <row r="2785" spans="1:3" x14ac:dyDescent="0.2">
      <c r="A2785" s="6"/>
      <c r="B2785" s="6"/>
      <c r="C2785" s="10"/>
    </row>
    <row r="2786" spans="1:3" x14ac:dyDescent="0.2">
      <c r="A2786" s="6"/>
      <c r="B2786" s="6"/>
      <c r="C2786" s="10"/>
    </row>
    <row r="2787" spans="1:3" x14ac:dyDescent="0.2">
      <c r="A2787" s="6"/>
      <c r="B2787" s="6"/>
      <c r="C2787" s="10"/>
    </row>
    <row r="2788" spans="1:3" x14ac:dyDescent="0.2">
      <c r="A2788" s="6"/>
      <c r="B2788" s="6"/>
      <c r="C2788" s="10"/>
    </row>
    <row r="2789" spans="1:3" x14ac:dyDescent="0.2">
      <c r="A2789" s="6"/>
      <c r="B2789" s="6"/>
      <c r="C2789" s="10"/>
    </row>
    <row r="2790" spans="1:3" x14ac:dyDescent="0.2">
      <c r="A2790" s="6"/>
      <c r="B2790" s="6"/>
      <c r="C2790" s="10"/>
    </row>
    <row r="2791" spans="1:3" x14ac:dyDescent="0.2">
      <c r="A2791" s="6"/>
      <c r="B2791" s="6"/>
      <c r="C2791" s="10"/>
    </row>
    <row r="2792" spans="1:3" x14ac:dyDescent="0.2">
      <c r="A2792" s="6"/>
      <c r="B2792" s="6"/>
      <c r="C2792" s="10"/>
    </row>
    <row r="2793" spans="1:3" x14ac:dyDescent="0.2">
      <c r="A2793" s="6"/>
      <c r="B2793" s="6"/>
      <c r="C2793" s="10"/>
    </row>
    <row r="2794" spans="1:3" x14ac:dyDescent="0.2">
      <c r="A2794" s="6"/>
      <c r="B2794" s="6"/>
      <c r="C2794" s="10"/>
    </row>
    <row r="2795" spans="1:3" x14ac:dyDescent="0.2">
      <c r="A2795" s="6"/>
      <c r="B2795" s="6"/>
      <c r="C2795" s="10"/>
    </row>
    <row r="2796" spans="1:3" x14ac:dyDescent="0.2">
      <c r="A2796" s="6"/>
      <c r="B2796" s="6"/>
      <c r="C2796" s="10"/>
    </row>
    <row r="2797" spans="1:3" x14ac:dyDescent="0.2">
      <c r="A2797" s="6"/>
      <c r="B2797" s="6"/>
      <c r="C2797" s="10"/>
    </row>
    <row r="2798" spans="1:3" x14ac:dyDescent="0.2">
      <c r="A2798" s="6"/>
      <c r="B2798" s="6"/>
      <c r="C2798" s="10"/>
    </row>
    <row r="2799" spans="1:3" x14ac:dyDescent="0.2">
      <c r="A2799" s="6"/>
      <c r="B2799" s="6"/>
      <c r="C2799" s="10"/>
    </row>
    <row r="2800" spans="1:3" x14ac:dyDescent="0.2">
      <c r="A2800" s="6"/>
      <c r="B2800" s="6"/>
      <c r="C2800" s="10"/>
    </row>
    <row r="2801" spans="1:3" x14ac:dyDescent="0.2">
      <c r="A2801" s="6"/>
      <c r="B2801" s="6"/>
      <c r="C2801" s="10"/>
    </row>
    <row r="2802" spans="1:3" x14ac:dyDescent="0.2">
      <c r="A2802" s="6"/>
      <c r="B2802" s="6"/>
      <c r="C2802" s="10"/>
    </row>
    <row r="2803" spans="1:3" x14ac:dyDescent="0.2">
      <c r="A2803" s="6"/>
      <c r="B2803" s="6"/>
      <c r="C2803" s="10"/>
    </row>
    <row r="2804" spans="1:3" x14ac:dyDescent="0.2">
      <c r="A2804" s="6"/>
      <c r="B2804" s="6"/>
      <c r="C2804" s="10"/>
    </row>
    <row r="2805" spans="1:3" x14ac:dyDescent="0.2">
      <c r="A2805" s="6"/>
      <c r="B2805" s="6"/>
      <c r="C2805" s="10"/>
    </row>
    <row r="2806" spans="1:3" x14ac:dyDescent="0.2">
      <c r="A2806" s="6"/>
      <c r="B2806" s="6"/>
      <c r="C2806" s="10"/>
    </row>
    <row r="2807" spans="1:3" x14ac:dyDescent="0.2">
      <c r="A2807" s="6"/>
      <c r="B2807" s="6"/>
      <c r="C2807" s="10"/>
    </row>
    <row r="2808" spans="1:3" x14ac:dyDescent="0.2">
      <c r="A2808" s="6"/>
      <c r="B2808" s="6"/>
      <c r="C2808" s="10"/>
    </row>
    <row r="2809" spans="1:3" x14ac:dyDescent="0.2">
      <c r="A2809" s="6"/>
      <c r="B2809" s="6"/>
      <c r="C2809" s="10"/>
    </row>
    <row r="2810" spans="1:3" x14ac:dyDescent="0.2">
      <c r="A2810" s="6"/>
      <c r="B2810" s="6"/>
      <c r="C2810" s="10"/>
    </row>
    <row r="2811" spans="1:3" x14ac:dyDescent="0.2">
      <c r="A2811" s="6"/>
      <c r="B2811" s="6"/>
      <c r="C2811" s="10"/>
    </row>
    <row r="2812" spans="1:3" x14ac:dyDescent="0.2">
      <c r="A2812" s="6"/>
      <c r="B2812" s="6"/>
      <c r="C2812" s="10"/>
    </row>
    <row r="2813" spans="1:3" x14ac:dyDescent="0.2">
      <c r="A2813" s="6"/>
      <c r="B2813" s="6"/>
      <c r="C2813" s="10"/>
    </row>
    <row r="2814" spans="1:3" x14ac:dyDescent="0.2">
      <c r="A2814" s="6"/>
      <c r="B2814" s="6"/>
      <c r="C2814" s="10"/>
    </row>
    <row r="2815" spans="1:3" x14ac:dyDescent="0.2">
      <c r="A2815" s="6"/>
      <c r="B2815" s="6"/>
      <c r="C2815" s="10"/>
    </row>
    <row r="2816" spans="1:3" x14ac:dyDescent="0.2">
      <c r="A2816" s="6"/>
      <c r="B2816" s="6"/>
      <c r="C2816" s="10"/>
    </row>
    <row r="2817" spans="1:3" x14ac:dyDescent="0.2">
      <c r="A2817" s="6"/>
      <c r="B2817" s="6"/>
      <c r="C2817" s="10"/>
    </row>
    <row r="2818" spans="1:3" x14ac:dyDescent="0.2">
      <c r="A2818" s="6"/>
      <c r="B2818" s="6"/>
      <c r="C2818" s="10"/>
    </row>
    <row r="2819" spans="1:3" x14ac:dyDescent="0.2">
      <c r="A2819" s="6"/>
      <c r="B2819" s="6"/>
      <c r="C2819" s="10"/>
    </row>
    <row r="2820" spans="1:3" x14ac:dyDescent="0.2">
      <c r="A2820" s="6"/>
      <c r="B2820" s="6"/>
      <c r="C2820" s="10"/>
    </row>
    <row r="2821" spans="1:3" x14ac:dyDescent="0.2">
      <c r="A2821" s="6"/>
      <c r="B2821" s="6"/>
      <c r="C2821" s="10"/>
    </row>
    <row r="2822" spans="1:3" x14ac:dyDescent="0.2">
      <c r="A2822" s="6"/>
      <c r="B2822" s="6"/>
      <c r="C2822" s="10"/>
    </row>
    <row r="2823" spans="1:3" x14ac:dyDescent="0.2">
      <c r="A2823" s="6"/>
      <c r="B2823" s="6"/>
      <c r="C2823" s="10"/>
    </row>
    <row r="2824" spans="1:3" x14ac:dyDescent="0.2">
      <c r="A2824" s="6"/>
      <c r="B2824" s="6"/>
      <c r="C2824" s="10"/>
    </row>
    <row r="2825" spans="1:3" x14ac:dyDescent="0.2">
      <c r="A2825" s="6"/>
      <c r="B2825" s="6"/>
      <c r="C2825" s="10"/>
    </row>
    <row r="2826" spans="1:3" x14ac:dyDescent="0.2">
      <c r="A2826" s="6"/>
      <c r="B2826" s="6"/>
      <c r="C2826" s="10"/>
    </row>
    <row r="2827" spans="1:3" x14ac:dyDescent="0.2">
      <c r="A2827" s="6"/>
      <c r="B2827" s="6"/>
      <c r="C2827" s="10"/>
    </row>
    <row r="2828" spans="1:3" x14ac:dyDescent="0.2">
      <c r="A2828" s="6"/>
      <c r="B2828" s="6"/>
      <c r="C2828" s="10"/>
    </row>
    <row r="2829" spans="1:3" x14ac:dyDescent="0.2">
      <c r="A2829" s="6"/>
      <c r="B2829" s="6"/>
      <c r="C2829" s="10"/>
    </row>
    <row r="2830" spans="1:3" x14ac:dyDescent="0.2">
      <c r="A2830" s="6"/>
      <c r="B2830" s="6"/>
      <c r="C2830" s="10"/>
    </row>
    <row r="2831" spans="1:3" x14ac:dyDescent="0.2">
      <c r="A2831" s="6"/>
      <c r="B2831" s="6"/>
      <c r="C2831" s="10"/>
    </row>
    <row r="2832" spans="1:3" x14ac:dyDescent="0.2">
      <c r="A2832" s="6"/>
      <c r="B2832" s="6"/>
      <c r="C2832" s="10"/>
    </row>
    <row r="2833" spans="1:3" x14ac:dyDescent="0.2">
      <c r="A2833" s="6"/>
      <c r="B2833" s="6"/>
      <c r="C2833" s="10"/>
    </row>
    <row r="2834" spans="1:3" x14ac:dyDescent="0.2">
      <c r="A2834" s="6"/>
      <c r="B2834" s="6"/>
      <c r="C2834" s="10"/>
    </row>
    <row r="2835" spans="1:3" x14ac:dyDescent="0.2">
      <c r="A2835" s="6"/>
      <c r="B2835" s="6"/>
      <c r="C2835" s="10"/>
    </row>
    <row r="2836" spans="1:3" x14ac:dyDescent="0.2">
      <c r="A2836" s="6"/>
      <c r="B2836" s="6"/>
      <c r="C2836" s="10"/>
    </row>
    <row r="2837" spans="1:3" x14ac:dyDescent="0.2">
      <c r="A2837" s="6"/>
      <c r="B2837" s="6"/>
      <c r="C2837" s="10"/>
    </row>
    <row r="2838" spans="1:3" x14ac:dyDescent="0.2">
      <c r="A2838" s="6"/>
      <c r="B2838" s="6"/>
      <c r="C2838" s="10"/>
    </row>
    <row r="2839" spans="1:3" x14ac:dyDescent="0.2">
      <c r="A2839" s="6"/>
      <c r="B2839" s="6"/>
      <c r="C2839" s="10"/>
    </row>
    <row r="2840" spans="1:3" x14ac:dyDescent="0.2">
      <c r="A2840" s="6"/>
      <c r="B2840" s="6"/>
      <c r="C2840" s="10"/>
    </row>
    <row r="2841" spans="1:3" x14ac:dyDescent="0.2">
      <c r="A2841" s="6"/>
      <c r="B2841" s="6"/>
      <c r="C2841" s="10"/>
    </row>
    <row r="2842" spans="1:3" x14ac:dyDescent="0.2">
      <c r="A2842" s="6"/>
      <c r="B2842" s="6"/>
      <c r="C2842" s="10"/>
    </row>
    <row r="2843" spans="1:3" x14ac:dyDescent="0.2">
      <c r="A2843" s="6"/>
      <c r="B2843" s="6"/>
      <c r="C2843" s="10"/>
    </row>
    <row r="2844" spans="1:3" x14ac:dyDescent="0.2">
      <c r="A2844" s="6"/>
      <c r="B2844" s="6"/>
      <c r="C2844" s="10"/>
    </row>
    <row r="2845" spans="1:3" x14ac:dyDescent="0.2">
      <c r="A2845" s="6"/>
      <c r="B2845" s="6"/>
      <c r="C2845" s="10"/>
    </row>
    <row r="2846" spans="1:3" x14ac:dyDescent="0.2">
      <c r="A2846" s="6"/>
      <c r="B2846" s="6"/>
      <c r="C2846" s="10"/>
    </row>
    <row r="2847" spans="1:3" x14ac:dyDescent="0.2">
      <c r="A2847" s="6"/>
      <c r="B2847" s="6"/>
      <c r="C2847" s="10"/>
    </row>
    <row r="2848" spans="1:3" x14ac:dyDescent="0.2">
      <c r="A2848" s="6"/>
      <c r="B2848" s="6"/>
      <c r="C2848" s="10"/>
    </row>
    <row r="2849" spans="1:3" x14ac:dyDescent="0.2">
      <c r="A2849" s="6"/>
      <c r="B2849" s="6"/>
      <c r="C2849" s="10"/>
    </row>
    <row r="2850" spans="1:3" x14ac:dyDescent="0.2">
      <c r="A2850" s="6"/>
      <c r="B2850" s="6"/>
      <c r="C2850" s="10"/>
    </row>
    <row r="2851" spans="1:3" x14ac:dyDescent="0.2">
      <c r="A2851" s="6"/>
      <c r="B2851" s="6"/>
      <c r="C2851" s="10"/>
    </row>
    <row r="2852" spans="1:3" x14ac:dyDescent="0.2">
      <c r="A2852" s="6"/>
      <c r="B2852" s="6"/>
      <c r="C2852" s="10"/>
    </row>
    <row r="2853" spans="1:3" x14ac:dyDescent="0.2">
      <c r="A2853" s="6"/>
      <c r="B2853" s="6"/>
      <c r="C2853" s="10"/>
    </row>
    <row r="2854" spans="1:3" x14ac:dyDescent="0.2">
      <c r="A2854" s="6"/>
      <c r="B2854" s="6"/>
      <c r="C2854" s="10"/>
    </row>
    <row r="2855" spans="1:3" x14ac:dyDescent="0.2">
      <c r="A2855" s="6"/>
      <c r="B2855" s="6"/>
      <c r="C2855" s="10"/>
    </row>
    <row r="2856" spans="1:3" x14ac:dyDescent="0.2">
      <c r="A2856" s="6"/>
      <c r="B2856" s="6"/>
      <c r="C2856" s="10"/>
    </row>
    <row r="2857" spans="1:3" x14ac:dyDescent="0.2">
      <c r="A2857" s="6"/>
      <c r="B2857" s="6"/>
      <c r="C2857" s="10"/>
    </row>
    <row r="2858" spans="1:3" x14ac:dyDescent="0.2">
      <c r="A2858" s="6"/>
      <c r="B2858" s="6"/>
      <c r="C2858" s="10"/>
    </row>
    <row r="2859" spans="1:3" x14ac:dyDescent="0.2">
      <c r="A2859" s="6"/>
      <c r="B2859" s="6"/>
      <c r="C2859" s="10"/>
    </row>
    <row r="2860" spans="1:3" x14ac:dyDescent="0.2">
      <c r="A2860" s="6"/>
      <c r="B2860" s="6"/>
      <c r="C2860" s="10"/>
    </row>
    <row r="2861" spans="1:3" x14ac:dyDescent="0.2">
      <c r="A2861" s="6"/>
      <c r="B2861" s="6"/>
      <c r="C2861" s="10"/>
    </row>
    <row r="2862" spans="1:3" x14ac:dyDescent="0.2">
      <c r="A2862" s="6"/>
      <c r="B2862" s="6"/>
      <c r="C2862" s="10"/>
    </row>
    <row r="2863" spans="1:3" x14ac:dyDescent="0.2">
      <c r="A2863" s="6"/>
      <c r="B2863" s="6"/>
      <c r="C2863" s="10"/>
    </row>
    <row r="2864" spans="1:3" x14ac:dyDescent="0.2">
      <c r="A2864" s="6"/>
      <c r="B2864" s="6"/>
      <c r="C2864" s="10"/>
    </row>
    <row r="2865" spans="1:3" x14ac:dyDescent="0.2">
      <c r="A2865" s="6"/>
      <c r="B2865" s="6"/>
      <c r="C2865" s="10"/>
    </row>
    <row r="2866" spans="1:3" x14ac:dyDescent="0.2">
      <c r="A2866" s="6"/>
      <c r="B2866" s="6"/>
      <c r="C2866" s="10"/>
    </row>
    <row r="2867" spans="1:3" x14ac:dyDescent="0.2">
      <c r="A2867" s="6"/>
      <c r="B2867" s="6"/>
      <c r="C2867" s="10"/>
    </row>
    <row r="2868" spans="1:3" x14ac:dyDescent="0.2">
      <c r="A2868" s="6"/>
      <c r="B2868" s="6"/>
      <c r="C2868" s="10"/>
    </row>
    <row r="2869" spans="1:3" x14ac:dyDescent="0.2">
      <c r="A2869" s="6"/>
      <c r="B2869" s="6"/>
      <c r="C2869" s="10"/>
    </row>
    <row r="2870" spans="1:3" x14ac:dyDescent="0.2">
      <c r="A2870" s="6"/>
      <c r="B2870" s="6"/>
      <c r="C2870" s="10"/>
    </row>
    <row r="2871" spans="1:3" x14ac:dyDescent="0.2">
      <c r="A2871" s="6"/>
      <c r="B2871" s="6"/>
      <c r="C2871" s="10"/>
    </row>
    <row r="2872" spans="1:3" x14ac:dyDescent="0.2">
      <c r="A2872" s="6"/>
      <c r="B2872" s="6"/>
      <c r="C2872" s="10"/>
    </row>
    <row r="2873" spans="1:3" x14ac:dyDescent="0.2">
      <c r="A2873" s="6"/>
      <c r="B2873" s="6"/>
      <c r="C2873" s="10"/>
    </row>
    <row r="2874" spans="1:3" x14ac:dyDescent="0.2">
      <c r="A2874" s="6"/>
      <c r="B2874" s="6"/>
      <c r="C2874" s="10"/>
    </row>
    <row r="2875" spans="1:3" x14ac:dyDescent="0.2">
      <c r="A2875" s="6"/>
      <c r="B2875" s="6"/>
      <c r="C2875" s="10"/>
    </row>
    <row r="2876" spans="1:3" x14ac:dyDescent="0.2">
      <c r="A2876" s="6"/>
      <c r="B2876" s="6"/>
      <c r="C2876" s="10"/>
    </row>
    <row r="2877" spans="1:3" x14ac:dyDescent="0.2">
      <c r="A2877" s="6"/>
      <c r="B2877" s="6"/>
      <c r="C2877" s="10"/>
    </row>
    <row r="2878" spans="1:3" x14ac:dyDescent="0.2">
      <c r="A2878" s="6"/>
      <c r="B2878" s="6"/>
      <c r="C2878" s="10"/>
    </row>
    <row r="2879" spans="1:3" x14ac:dyDescent="0.2">
      <c r="A2879" s="6"/>
      <c r="B2879" s="6"/>
      <c r="C2879" s="10"/>
    </row>
    <row r="2880" spans="1:3" x14ac:dyDescent="0.2">
      <c r="A2880" s="6"/>
      <c r="B2880" s="6"/>
      <c r="C2880" s="10"/>
    </row>
    <row r="2881" spans="1:3" x14ac:dyDescent="0.2">
      <c r="A2881" s="6"/>
      <c r="B2881" s="6"/>
      <c r="C2881" s="10"/>
    </row>
    <row r="2882" spans="1:3" x14ac:dyDescent="0.2">
      <c r="A2882" s="6"/>
      <c r="B2882" s="6"/>
      <c r="C2882" s="10"/>
    </row>
    <row r="2883" spans="1:3" x14ac:dyDescent="0.2">
      <c r="A2883" s="6"/>
      <c r="B2883" s="6"/>
      <c r="C2883" s="10"/>
    </row>
    <row r="2884" spans="1:3" x14ac:dyDescent="0.2">
      <c r="A2884" s="6"/>
      <c r="B2884" s="6"/>
      <c r="C2884" s="10"/>
    </row>
    <row r="2885" spans="1:3" x14ac:dyDescent="0.2">
      <c r="A2885" s="6"/>
      <c r="B2885" s="6"/>
      <c r="C2885" s="10"/>
    </row>
    <row r="2886" spans="1:3" x14ac:dyDescent="0.2">
      <c r="A2886" s="6"/>
      <c r="B2886" s="6"/>
      <c r="C2886" s="10"/>
    </row>
    <row r="2887" spans="1:3" x14ac:dyDescent="0.2">
      <c r="A2887" s="6"/>
      <c r="B2887" s="6"/>
      <c r="C2887" s="10"/>
    </row>
    <row r="2888" spans="1:3" x14ac:dyDescent="0.2">
      <c r="A2888" s="6"/>
      <c r="B2888" s="6"/>
      <c r="C2888" s="10"/>
    </row>
    <row r="2889" spans="1:3" x14ac:dyDescent="0.2">
      <c r="A2889" s="6"/>
      <c r="B2889" s="6"/>
      <c r="C2889" s="10"/>
    </row>
    <row r="2890" spans="1:3" x14ac:dyDescent="0.2">
      <c r="A2890" s="6"/>
      <c r="B2890" s="6"/>
      <c r="C2890" s="10"/>
    </row>
    <row r="2891" spans="1:3" x14ac:dyDescent="0.2">
      <c r="A2891" s="6"/>
      <c r="B2891" s="6"/>
      <c r="C2891" s="10"/>
    </row>
    <row r="2892" spans="1:3" x14ac:dyDescent="0.2">
      <c r="A2892" s="6"/>
      <c r="B2892" s="6"/>
      <c r="C2892" s="10"/>
    </row>
    <row r="2893" spans="1:3" x14ac:dyDescent="0.2">
      <c r="A2893" s="6"/>
      <c r="B2893" s="6"/>
      <c r="C2893" s="10"/>
    </row>
    <row r="2894" spans="1:3" x14ac:dyDescent="0.2">
      <c r="A2894" s="6"/>
      <c r="B2894" s="6"/>
      <c r="C2894" s="10"/>
    </row>
    <row r="2895" spans="1:3" x14ac:dyDescent="0.2">
      <c r="A2895" s="6"/>
      <c r="B2895" s="6"/>
      <c r="C2895" s="10"/>
    </row>
    <row r="2896" spans="1:3" x14ac:dyDescent="0.2">
      <c r="A2896" s="6"/>
      <c r="B2896" s="6"/>
      <c r="C2896" s="10"/>
    </row>
    <row r="2897" spans="1:3" x14ac:dyDescent="0.2">
      <c r="A2897" s="6"/>
      <c r="B2897" s="6"/>
      <c r="C2897" s="10"/>
    </row>
    <row r="2898" spans="1:3" x14ac:dyDescent="0.2">
      <c r="A2898" s="6"/>
      <c r="B2898" s="6"/>
      <c r="C2898" s="10"/>
    </row>
    <row r="2899" spans="1:3" x14ac:dyDescent="0.2">
      <c r="A2899" s="6"/>
      <c r="B2899" s="6"/>
      <c r="C2899" s="10"/>
    </row>
    <row r="2900" spans="1:3" x14ac:dyDescent="0.2">
      <c r="A2900" s="6"/>
      <c r="B2900" s="6"/>
      <c r="C2900" s="10"/>
    </row>
    <row r="2901" spans="1:3" x14ac:dyDescent="0.2">
      <c r="A2901" s="6"/>
      <c r="B2901" s="6"/>
      <c r="C2901" s="10"/>
    </row>
    <row r="2902" spans="1:3" x14ac:dyDescent="0.2">
      <c r="A2902" s="6"/>
      <c r="B2902" s="6"/>
      <c r="C2902" s="10"/>
    </row>
    <row r="2903" spans="1:3" x14ac:dyDescent="0.2">
      <c r="A2903" s="6"/>
      <c r="B2903" s="6"/>
      <c r="C2903" s="10"/>
    </row>
    <row r="2904" spans="1:3" x14ac:dyDescent="0.2">
      <c r="A2904" s="6"/>
      <c r="B2904" s="6"/>
      <c r="C2904" s="10"/>
    </row>
    <row r="2905" spans="1:3" x14ac:dyDescent="0.2">
      <c r="A2905" s="6"/>
      <c r="B2905" s="6"/>
      <c r="C2905" s="10"/>
    </row>
    <row r="2906" spans="1:3" x14ac:dyDescent="0.2">
      <c r="A2906" s="6"/>
      <c r="B2906" s="6"/>
      <c r="C2906" s="10"/>
    </row>
    <row r="2907" spans="1:3" x14ac:dyDescent="0.2">
      <c r="A2907" s="6"/>
      <c r="B2907" s="6"/>
      <c r="C2907" s="10"/>
    </row>
    <row r="2908" spans="1:3" x14ac:dyDescent="0.2">
      <c r="A2908" s="6"/>
      <c r="B2908" s="6"/>
      <c r="C2908" s="10"/>
    </row>
    <row r="2909" spans="1:3" x14ac:dyDescent="0.2">
      <c r="A2909" s="6"/>
      <c r="B2909" s="6"/>
      <c r="C2909" s="10"/>
    </row>
    <row r="2910" spans="1:3" x14ac:dyDescent="0.2">
      <c r="A2910" s="6"/>
      <c r="B2910" s="6"/>
      <c r="C2910" s="10"/>
    </row>
    <row r="2911" spans="1:3" x14ac:dyDescent="0.2">
      <c r="A2911" s="6"/>
      <c r="B2911" s="6"/>
      <c r="C2911" s="10"/>
    </row>
    <row r="2912" spans="1:3" x14ac:dyDescent="0.2">
      <c r="A2912" s="6"/>
      <c r="B2912" s="6"/>
      <c r="C2912" s="10"/>
    </row>
    <row r="2913" spans="1:3" x14ac:dyDescent="0.2">
      <c r="A2913" s="6"/>
      <c r="B2913" s="6"/>
      <c r="C2913" s="10"/>
    </row>
    <row r="2914" spans="1:3" x14ac:dyDescent="0.2">
      <c r="A2914" s="6"/>
      <c r="B2914" s="6"/>
      <c r="C2914" s="10"/>
    </row>
    <row r="2915" spans="1:3" x14ac:dyDescent="0.2">
      <c r="A2915" s="6"/>
      <c r="B2915" s="6"/>
      <c r="C2915" s="10"/>
    </row>
    <row r="2916" spans="1:3" x14ac:dyDescent="0.2">
      <c r="A2916" s="6"/>
      <c r="B2916" s="6"/>
      <c r="C2916" s="10"/>
    </row>
    <row r="2917" spans="1:3" x14ac:dyDescent="0.2">
      <c r="A2917" s="6"/>
      <c r="B2917" s="6"/>
      <c r="C2917" s="10"/>
    </row>
    <row r="2918" spans="1:3" x14ac:dyDescent="0.2">
      <c r="A2918" s="6"/>
      <c r="B2918" s="6"/>
      <c r="C2918" s="10"/>
    </row>
    <row r="2919" spans="1:3" x14ac:dyDescent="0.2">
      <c r="A2919" s="6"/>
      <c r="B2919" s="6"/>
      <c r="C2919" s="10"/>
    </row>
    <row r="2920" spans="1:3" x14ac:dyDescent="0.2">
      <c r="A2920" s="6"/>
      <c r="B2920" s="6"/>
      <c r="C2920" s="10"/>
    </row>
    <row r="2921" spans="1:3" x14ac:dyDescent="0.2">
      <c r="A2921" s="6"/>
      <c r="B2921" s="6"/>
      <c r="C2921" s="10"/>
    </row>
    <row r="2922" spans="1:3" x14ac:dyDescent="0.2">
      <c r="A2922" s="6"/>
      <c r="B2922" s="6"/>
      <c r="C2922" s="10"/>
    </row>
    <row r="2923" spans="1:3" x14ac:dyDescent="0.2">
      <c r="A2923" s="6"/>
      <c r="B2923" s="6"/>
      <c r="C2923" s="10"/>
    </row>
    <row r="2924" spans="1:3" x14ac:dyDescent="0.2">
      <c r="A2924" s="6"/>
      <c r="B2924" s="6"/>
      <c r="C2924" s="10"/>
    </row>
    <row r="2925" spans="1:3" x14ac:dyDescent="0.2">
      <c r="A2925" s="6"/>
      <c r="B2925" s="6"/>
      <c r="C2925" s="10"/>
    </row>
    <row r="2926" spans="1:3" x14ac:dyDescent="0.2">
      <c r="A2926" s="6"/>
      <c r="B2926" s="6"/>
      <c r="C2926" s="10"/>
    </row>
    <row r="2927" spans="1:3" x14ac:dyDescent="0.2">
      <c r="A2927" s="6"/>
      <c r="B2927" s="6"/>
      <c r="C2927" s="10"/>
    </row>
    <row r="2928" spans="1:3" x14ac:dyDescent="0.2">
      <c r="A2928" s="6"/>
      <c r="B2928" s="6"/>
      <c r="C2928" s="10"/>
    </row>
    <row r="2929" spans="1:3" x14ac:dyDescent="0.2">
      <c r="A2929" s="6"/>
      <c r="B2929" s="6"/>
      <c r="C2929" s="10"/>
    </row>
    <row r="2930" spans="1:3" x14ac:dyDescent="0.2">
      <c r="A2930" s="6"/>
      <c r="B2930" s="6"/>
      <c r="C2930" s="10"/>
    </row>
    <row r="2931" spans="1:3" x14ac:dyDescent="0.2">
      <c r="A2931" s="6"/>
      <c r="B2931" s="6"/>
      <c r="C2931" s="10"/>
    </row>
    <row r="2932" spans="1:3" x14ac:dyDescent="0.2">
      <c r="A2932" s="6"/>
      <c r="B2932" s="6"/>
      <c r="C2932" s="10"/>
    </row>
    <row r="2933" spans="1:3" x14ac:dyDescent="0.2">
      <c r="A2933" s="6"/>
      <c r="B2933" s="6"/>
      <c r="C2933" s="10"/>
    </row>
    <row r="2934" spans="1:3" x14ac:dyDescent="0.2">
      <c r="A2934" s="6"/>
      <c r="B2934" s="6"/>
      <c r="C2934" s="10"/>
    </row>
    <row r="2935" spans="1:3" x14ac:dyDescent="0.2">
      <c r="A2935" s="6"/>
      <c r="B2935" s="6"/>
      <c r="C2935" s="10"/>
    </row>
    <row r="2936" spans="1:3" x14ac:dyDescent="0.2">
      <c r="A2936" s="6"/>
      <c r="B2936" s="6"/>
      <c r="C2936" s="10"/>
    </row>
    <row r="2937" spans="1:3" x14ac:dyDescent="0.2">
      <c r="A2937" s="6"/>
      <c r="B2937" s="6"/>
      <c r="C2937" s="10"/>
    </row>
    <row r="2938" spans="1:3" x14ac:dyDescent="0.2">
      <c r="A2938" s="6"/>
      <c r="B2938" s="6"/>
      <c r="C2938" s="10"/>
    </row>
    <row r="2939" spans="1:3" x14ac:dyDescent="0.2">
      <c r="A2939" s="6"/>
      <c r="B2939" s="6"/>
      <c r="C2939" s="10"/>
    </row>
    <row r="2940" spans="1:3" x14ac:dyDescent="0.2">
      <c r="A2940" s="6"/>
      <c r="B2940" s="6"/>
      <c r="C2940" s="10"/>
    </row>
    <row r="2941" spans="1:3" x14ac:dyDescent="0.2">
      <c r="A2941" s="6"/>
      <c r="B2941" s="6"/>
      <c r="C2941" s="10"/>
    </row>
    <row r="2942" spans="1:3" x14ac:dyDescent="0.2">
      <c r="A2942" s="6"/>
      <c r="B2942" s="6"/>
      <c r="C2942" s="10"/>
    </row>
    <row r="2943" spans="1:3" x14ac:dyDescent="0.2">
      <c r="A2943" s="6"/>
      <c r="B2943" s="6"/>
      <c r="C2943" s="10"/>
    </row>
    <row r="2944" spans="1:3" x14ac:dyDescent="0.2">
      <c r="A2944" s="6"/>
      <c r="B2944" s="6"/>
      <c r="C2944" s="10"/>
    </row>
    <row r="2945" spans="1:3" x14ac:dyDescent="0.2">
      <c r="A2945" s="6"/>
      <c r="B2945" s="6"/>
      <c r="C2945" s="10"/>
    </row>
    <row r="2946" spans="1:3" x14ac:dyDescent="0.2">
      <c r="A2946" s="6"/>
      <c r="B2946" s="6"/>
      <c r="C2946" s="10"/>
    </row>
    <row r="2947" spans="1:3" x14ac:dyDescent="0.2">
      <c r="A2947" s="6"/>
      <c r="B2947" s="6"/>
      <c r="C2947" s="10"/>
    </row>
    <row r="2948" spans="1:3" x14ac:dyDescent="0.2">
      <c r="A2948" s="6"/>
      <c r="B2948" s="6"/>
      <c r="C2948" s="10"/>
    </row>
    <row r="2949" spans="1:3" x14ac:dyDescent="0.2">
      <c r="A2949" s="6"/>
      <c r="B2949" s="6"/>
      <c r="C2949" s="10"/>
    </row>
    <row r="2950" spans="1:3" x14ac:dyDescent="0.2">
      <c r="A2950" s="6"/>
      <c r="B2950" s="6"/>
      <c r="C2950" s="10"/>
    </row>
    <row r="2951" spans="1:3" x14ac:dyDescent="0.2">
      <c r="A2951" s="6"/>
      <c r="B2951" s="6"/>
      <c r="C2951" s="10"/>
    </row>
    <row r="2952" spans="1:3" x14ac:dyDescent="0.2">
      <c r="A2952" s="6"/>
      <c r="B2952" s="6"/>
      <c r="C2952" s="10"/>
    </row>
    <row r="2953" spans="1:3" x14ac:dyDescent="0.2">
      <c r="A2953" s="6"/>
      <c r="B2953" s="6"/>
      <c r="C2953" s="10"/>
    </row>
    <row r="2954" spans="1:3" x14ac:dyDescent="0.2">
      <c r="A2954" s="6"/>
      <c r="B2954" s="6"/>
      <c r="C2954" s="10"/>
    </row>
    <row r="2955" spans="1:3" x14ac:dyDescent="0.2">
      <c r="A2955" s="6"/>
      <c r="B2955" s="6"/>
      <c r="C2955" s="10"/>
    </row>
    <row r="2956" spans="1:3" x14ac:dyDescent="0.2">
      <c r="A2956" s="6"/>
      <c r="B2956" s="6"/>
      <c r="C2956" s="10"/>
    </row>
    <row r="2957" spans="1:3" x14ac:dyDescent="0.2">
      <c r="A2957" s="6"/>
      <c r="B2957" s="6"/>
      <c r="C2957" s="10"/>
    </row>
    <row r="2958" spans="1:3" x14ac:dyDescent="0.2">
      <c r="A2958" s="6"/>
      <c r="B2958" s="6"/>
      <c r="C2958" s="10"/>
    </row>
    <row r="2959" spans="1:3" x14ac:dyDescent="0.2">
      <c r="A2959" s="6"/>
      <c r="B2959" s="6"/>
      <c r="C2959" s="10"/>
    </row>
    <row r="2960" spans="1:3" x14ac:dyDescent="0.2">
      <c r="A2960" s="6"/>
      <c r="B2960" s="6"/>
      <c r="C2960" s="10"/>
    </row>
    <row r="2961" spans="1:3" x14ac:dyDescent="0.2">
      <c r="A2961" s="6"/>
      <c r="B2961" s="6"/>
      <c r="C2961" s="10"/>
    </row>
    <row r="2962" spans="1:3" x14ac:dyDescent="0.2">
      <c r="A2962" s="6"/>
      <c r="B2962" s="6"/>
      <c r="C2962" s="10"/>
    </row>
    <row r="2963" spans="1:3" x14ac:dyDescent="0.2">
      <c r="A2963" s="6"/>
      <c r="B2963" s="6"/>
      <c r="C2963" s="10"/>
    </row>
    <row r="2964" spans="1:3" x14ac:dyDescent="0.2">
      <c r="A2964" s="6"/>
      <c r="B2964" s="6"/>
      <c r="C2964" s="10"/>
    </row>
    <row r="2965" spans="1:3" x14ac:dyDescent="0.2">
      <c r="A2965" s="6"/>
      <c r="B2965" s="6"/>
      <c r="C2965" s="10"/>
    </row>
    <row r="2966" spans="1:3" x14ac:dyDescent="0.2">
      <c r="A2966" s="6"/>
      <c r="B2966" s="6"/>
      <c r="C2966" s="10"/>
    </row>
    <row r="2967" spans="1:3" x14ac:dyDescent="0.2">
      <c r="A2967" s="6"/>
      <c r="B2967" s="6"/>
      <c r="C2967" s="10"/>
    </row>
    <row r="2968" spans="1:3" x14ac:dyDescent="0.2">
      <c r="A2968" s="6"/>
      <c r="B2968" s="6"/>
      <c r="C2968" s="10"/>
    </row>
    <row r="2969" spans="1:3" x14ac:dyDescent="0.2">
      <c r="A2969" s="6"/>
      <c r="B2969" s="6"/>
      <c r="C2969" s="10"/>
    </row>
    <row r="2970" spans="1:3" x14ac:dyDescent="0.2">
      <c r="A2970" s="6"/>
      <c r="B2970" s="6"/>
      <c r="C2970" s="10"/>
    </row>
    <row r="2971" spans="1:3" x14ac:dyDescent="0.2">
      <c r="A2971" s="6"/>
      <c r="B2971" s="6"/>
      <c r="C2971" s="10"/>
    </row>
    <row r="2972" spans="1:3" x14ac:dyDescent="0.2">
      <c r="A2972" s="6"/>
      <c r="B2972" s="6"/>
      <c r="C2972" s="10"/>
    </row>
    <row r="2973" spans="1:3" x14ac:dyDescent="0.2">
      <c r="A2973" s="6"/>
      <c r="B2973" s="6"/>
      <c r="C2973" s="10"/>
    </row>
    <row r="2974" spans="1:3" x14ac:dyDescent="0.2">
      <c r="A2974" s="6"/>
      <c r="B2974" s="6"/>
      <c r="C2974" s="10"/>
    </row>
    <row r="2975" spans="1:3" x14ac:dyDescent="0.2">
      <c r="A2975" s="6"/>
      <c r="B2975" s="6"/>
      <c r="C2975" s="10"/>
    </row>
    <row r="2976" spans="1:3" x14ac:dyDescent="0.2">
      <c r="A2976" s="6"/>
      <c r="B2976" s="6"/>
      <c r="C2976" s="10"/>
    </row>
    <row r="2977" spans="1:3" x14ac:dyDescent="0.2">
      <c r="A2977" s="6"/>
      <c r="B2977" s="6"/>
      <c r="C2977" s="10"/>
    </row>
    <row r="2978" spans="1:3" x14ac:dyDescent="0.2">
      <c r="A2978" s="6"/>
      <c r="B2978" s="6"/>
      <c r="C2978" s="10"/>
    </row>
    <row r="2979" spans="1:3" x14ac:dyDescent="0.2">
      <c r="A2979" s="6"/>
      <c r="B2979" s="6"/>
      <c r="C2979" s="10"/>
    </row>
    <row r="2980" spans="1:3" x14ac:dyDescent="0.2">
      <c r="A2980" s="6"/>
      <c r="B2980" s="6"/>
      <c r="C2980" s="10"/>
    </row>
    <row r="2981" spans="1:3" x14ac:dyDescent="0.2">
      <c r="A2981" s="6"/>
      <c r="B2981" s="6"/>
      <c r="C2981" s="10"/>
    </row>
    <row r="2982" spans="1:3" x14ac:dyDescent="0.2">
      <c r="A2982" s="6"/>
      <c r="B2982" s="6"/>
      <c r="C2982" s="10"/>
    </row>
    <row r="2983" spans="1:3" x14ac:dyDescent="0.2">
      <c r="A2983" s="6"/>
      <c r="B2983" s="6"/>
      <c r="C2983" s="10"/>
    </row>
    <row r="2984" spans="1:3" x14ac:dyDescent="0.2">
      <c r="A2984" s="6"/>
      <c r="B2984" s="6"/>
      <c r="C2984" s="10"/>
    </row>
    <row r="2985" spans="1:3" x14ac:dyDescent="0.2">
      <c r="A2985" s="6"/>
      <c r="B2985" s="6"/>
      <c r="C2985" s="10"/>
    </row>
    <row r="2986" spans="1:3" x14ac:dyDescent="0.2">
      <c r="A2986" s="6"/>
      <c r="B2986" s="6"/>
      <c r="C2986" s="10"/>
    </row>
    <row r="2987" spans="1:3" x14ac:dyDescent="0.2">
      <c r="A2987" s="6"/>
      <c r="B2987" s="6"/>
      <c r="C2987" s="10"/>
    </row>
    <row r="2988" spans="1:3" x14ac:dyDescent="0.2">
      <c r="A2988" s="6"/>
      <c r="B2988" s="6"/>
      <c r="C2988" s="10"/>
    </row>
    <row r="2989" spans="1:3" x14ac:dyDescent="0.2">
      <c r="A2989" s="6"/>
      <c r="B2989" s="6"/>
      <c r="C2989" s="10"/>
    </row>
    <row r="2990" spans="1:3" x14ac:dyDescent="0.2">
      <c r="A2990" s="6"/>
      <c r="B2990" s="6"/>
      <c r="C2990" s="10"/>
    </row>
    <row r="2991" spans="1:3" x14ac:dyDescent="0.2">
      <c r="A2991" s="6"/>
      <c r="B2991" s="6"/>
      <c r="C2991" s="10"/>
    </row>
    <row r="2992" spans="1:3" x14ac:dyDescent="0.2">
      <c r="A2992" s="6"/>
      <c r="B2992" s="6"/>
      <c r="C2992" s="10"/>
    </row>
    <row r="2993" spans="1:3" x14ac:dyDescent="0.2">
      <c r="A2993" s="6"/>
      <c r="B2993" s="6"/>
      <c r="C2993" s="10"/>
    </row>
    <row r="2994" spans="1:3" x14ac:dyDescent="0.2">
      <c r="A2994" s="6"/>
      <c r="B2994" s="6"/>
      <c r="C2994" s="10"/>
    </row>
    <row r="2995" spans="1:3" x14ac:dyDescent="0.2">
      <c r="A2995" s="6"/>
      <c r="B2995" s="6"/>
      <c r="C2995" s="10"/>
    </row>
    <row r="2996" spans="1:3" x14ac:dyDescent="0.2">
      <c r="A2996" s="6"/>
      <c r="B2996" s="6"/>
      <c r="C2996" s="10"/>
    </row>
    <row r="2997" spans="1:3" x14ac:dyDescent="0.2">
      <c r="A2997" s="6"/>
      <c r="B2997" s="6"/>
      <c r="C2997" s="10"/>
    </row>
    <row r="2998" spans="1:3" x14ac:dyDescent="0.2">
      <c r="A2998" s="6"/>
      <c r="B2998" s="6"/>
      <c r="C2998" s="10"/>
    </row>
    <row r="2999" spans="1:3" x14ac:dyDescent="0.2">
      <c r="A2999" s="6"/>
      <c r="B2999" s="6"/>
      <c r="C2999" s="10"/>
    </row>
    <row r="3000" spans="1:3" x14ac:dyDescent="0.2">
      <c r="A3000" s="6"/>
      <c r="B3000" s="6"/>
      <c r="C3000" s="10"/>
    </row>
    <row r="3001" spans="1:3" x14ac:dyDescent="0.2">
      <c r="A3001" s="6"/>
      <c r="B3001" s="6"/>
      <c r="C3001" s="10"/>
    </row>
    <row r="3002" spans="1:3" x14ac:dyDescent="0.2">
      <c r="A3002" s="6"/>
      <c r="B3002" s="6"/>
      <c r="C3002" s="10"/>
    </row>
    <row r="3003" spans="1:3" x14ac:dyDescent="0.2">
      <c r="A3003" s="6"/>
      <c r="B3003" s="6"/>
      <c r="C3003" s="10"/>
    </row>
    <row r="3004" spans="1:3" x14ac:dyDescent="0.2">
      <c r="A3004" s="6"/>
      <c r="B3004" s="6"/>
      <c r="C3004" s="10"/>
    </row>
    <row r="3005" spans="1:3" x14ac:dyDescent="0.2">
      <c r="A3005" s="6"/>
      <c r="B3005" s="6"/>
      <c r="C3005" s="10"/>
    </row>
    <row r="3006" spans="1:3" x14ac:dyDescent="0.2">
      <c r="A3006" s="6"/>
      <c r="B3006" s="6"/>
      <c r="C3006" s="10"/>
    </row>
    <row r="3007" spans="1:3" x14ac:dyDescent="0.2">
      <c r="A3007" s="6"/>
      <c r="B3007" s="6"/>
      <c r="C3007" s="10"/>
    </row>
    <row r="3008" spans="1:3" x14ac:dyDescent="0.2">
      <c r="A3008" s="6"/>
      <c r="B3008" s="6"/>
      <c r="C3008" s="10"/>
    </row>
    <row r="3009" spans="1:3" x14ac:dyDescent="0.2">
      <c r="A3009" s="6"/>
      <c r="B3009" s="6"/>
      <c r="C3009" s="10"/>
    </row>
    <row r="3010" spans="1:3" x14ac:dyDescent="0.2">
      <c r="A3010" s="6"/>
      <c r="B3010" s="6"/>
      <c r="C3010" s="10"/>
    </row>
    <row r="3011" spans="1:3" x14ac:dyDescent="0.2">
      <c r="A3011" s="6"/>
      <c r="B3011" s="6"/>
      <c r="C3011" s="10"/>
    </row>
    <row r="3012" spans="1:3" x14ac:dyDescent="0.2">
      <c r="A3012" s="6"/>
      <c r="B3012" s="6"/>
      <c r="C3012" s="10"/>
    </row>
    <row r="3013" spans="1:3" x14ac:dyDescent="0.2">
      <c r="A3013" s="6"/>
      <c r="B3013" s="6"/>
      <c r="C3013" s="10"/>
    </row>
    <row r="3014" spans="1:3" x14ac:dyDescent="0.2">
      <c r="A3014" s="6"/>
      <c r="B3014" s="6"/>
      <c r="C3014" s="10"/>
    </row>
    <row r="3015" spans="1:3" x14ac:dyDescent="0.2">
      <c r="A3015" s="6"/>
      <c r="B3015" s="6"/>
      <c r="C3015" s="10"/>
    </row>
    <row r="3016" spans="1:3" x14ac:dyDescent="0.2">
      <c r="A3016" s="6"/>
      <c r="B3016" s="6"/>
      <c r="C3016" s="10"/>
    </row>
    <row r="3017" spans="1:3" x14ac:dyDescent="0.2">
      <c r="A3017" s="6"/>
      <c r="B3017" s="6"/>
      <c r="C3017" s="10"/>
    </row>
    <row r="3018" spans="1:3" x14ac:dyDescent="0.2">
      <c r="A3018" s="6"/>
      <c r="B3018" s="6"/>
      <c r="C3018" s="10"/>
    </row>
    <row r="3019" spans="1:3" x14ac:dyDescent="0.2">
      <c r="A3019" s="6"/>
      <c r="B3019" s="6"/>
      <c r="C3019" s="10"/>
    </row>
    <row r="3020" spans="1:3" x14ac:dyDescent="0.2">
      <c r="A3020" s="6"/>
      <c r="B3020" s="6"/>
      <c r="C3020" s="10"/>
    </row>
    <row r="3021" spans="1:3" x14ac:dyDescent="0.2">
      <c r="A3021" s="6"/>
      <c r="B3021" s="6"/>
      <c r="C3021" s="10"/>
    </row>
    <row r="3022" spans="1:3" x14ac:dyDescent="0.2">
      <c r="A3022" s="6"/>
      <c r="B3022" s="6"/>
      <c r="C3022" s="10"/>
    </row>
    <row r="3023" spans="1:3" x14ac:dyDescent="0.2">
      <c r="A3023" s="6"/>
      <c r="B3023" s="6"/>
      <c r="C3023" s="10"/>
    </row>
    <row r="3024" spans="1:3" x14ac:dyDescent="0.2">
      <c r="A3024" s="6"/>
      <c r="B3024" s="6"/>
      <c r="C3024" s="10"/>
    </row>
    <row r="3025" spans="1:3" x14ac:dyDescent="0.2">
      <c r="A3025" s="6"/>
      <c r="B3025" s="6"/>
      <c r="C3025" s="10"/>
    </row>
    <row r="3026" spans="1:3" x14ac:dyDescent="0.2">
      <c r="A3026" s="6"/>
      <c r="B3026" s="6"/>
      <c r="C3026" s="10"/>
    </row>
    <row r="3027" spans="1:3" x14ac:dyDescent="0.2">
      <c r="A3027" s="6"/>
      <c r="B3027" s="6"/>
      <c r="C3027" s="10"/>
    </row>
    <row r="3028" spans="1:3" x14ac:dyDescent="0.2">
      <c r="A3028" s="6"/>
      <c r="B3028" s="6"/>
      <c r="C3028" s="10"/>
    </row>
    <row r="3029" spans="1:3" x14ac:dyDescent="0.2">
      <c r="A3029" s="6"/>
      <c r="B3029" s="6"/>
      <c r="C3029" s="10"/>
    </row>
    <row r="3030" spans="1:3" x14ac:dyDescent="0.2">
      <c r="A3030" s="6"/>
      <c r="B3030" s="6"/>
      <c r="C3030" s="10"/>
    </row>
    <row r="3031" spans="1:3" x14ac:dyDescent="0.2">
      <c r="A3031" s="6"/>
      <c r="B3031" s="6"/>
      <c r="C3031" s="10"/>
    </row>
    <row r="3032" spans="1:3" x14ac:dyDescent="0.2">
      <c r="A3032" s="6"/>
      <c r="B3032" s="6"/>
      <c r="C3032" s="10"/>
    </row>
    <row r="3033" spans="1:3" x14ac:dyDescent="0.2">
      <c r="A3033" s="6"/>
      <c r="B3033" s="6"/>
      <c r="C3033" s="10"/>
    </row>
    <row r="3034" spans="1:3" x14ac:dyDescent="0.2">
      <c r="A3034" s="6"/>
      <c r="B3034" s="6"/>
      <c r="C3034" s="10"/>
    </row>
    <row r="3035" spans="1:3" x14ac:dyDescent="0.2">
      <c r="A3035" s="6"/>
      <c r="B3035" s="6"/>
      <c r="C3035" s="10"/>
    </row>
    <row r="3036" spans="1:3" x14ac:dyDescent="0.2">
      <c r="A3036" s="6"/>
      <c r="B3036" s="6"/>
      <c r="C3036" s="10"/>
    </row>
    <row r="3037" spans="1:3" x14ac:dyDescent="0.2">
      <c r="A3037" s="6"/>
      <c r="B3037" s="6"/>
      <c r="C3037" s="10"/>
    </row>
    <row r="3038" spans="1:3" x14ac:dyDescent="0.2">
      <c r="A3038" s="6"/>
      <c r="B3038" s="6"/>
      <c r="C3038" s="10"/>
    </row>
    <row r="3039" spans="1:3" x14ac:dyDescent="0.2">
      <c r="A3039" s="6"/>
      <c r="B3039" s="6"/>
      <c r="C3039" s="10"/>
    </row>
    <row r="3040" spans="1:3" x14ac:dyDescent="0.2">
      <c r="A3040" s="6"/>
      <c r="B3040" s="6"/>
      <c r="C3040" s="10"/>
    </row>
    <row r="3041" spans="1:3" x14ac:dyDescent="0.2">
      <c r="A3041" s="6"/>
      <c r="B3041" s="6"/>
      <c r="C3041" s="10"/>
    </row>
    <row r="3042" spans="1:3" x14ac:dyDescent="0.2">
      <c r="A3042" s="6"/>
      <c r="B3042" s="6"/>
      <c r="C3042" s="10"/>
    </row>
    <row r="3043" spans="1:3" x14ac:dyDescent="0.2">
      <c r="A3043" s="6"/>
      <c r="B3043" s="6"/>
      <c r="C3043" s="10"/>
    </row>
    <row r="3044" spans="1:3" x14ac:dyDescent="0.2">
      <c r="A3044" s="6"/>
      <c r="B3044" s="6"/>
      <c r="C3044" s="10"/>
    </row>
    <row r="3045" spans="1:3" x14ac:dyDescent="0.2">
      <c r="A3045" s="6"/>
      <c r="B3045" s="6"/>
      <c r="C3045" s="10"/>
    </row>
    <row r="3046" spans="1:3" x14ac:dyDescent="0.2">
      <c r="A3046" s="6"/>
      <c r="B3046" s="6"/>
      <c r="C3046" s="10"/>
    </row>
    <row r="3047" spans="1:3" x14ac:dyDescent="0.2">
      <c r="A3047" s="6"/>
      <c r="B3047" s="6"/>
      <c r="C3047" s="10"/>
    </row>
    <row r="3048" spans="1:3" x14ac:dyDescent="0.2">
      <c r="A3048" s="6"/>
      <c r="B3048" s="6"/>
      <c r="C3048" s="10"/>
    </row>
    <row r="3049" spans="1:3" x14ac:dyDescent="0.2">
      <c r="A3049" s="6"/>
      <c r="B3049" s="6"/>
      <c r="C3049" s="10"/>
    </row>
    <row r="3050" spans="1:3" x14ac:dyDescent="0.2">
      <c r="A3050" s="6"/>
      <c r="B3050" s="6"/>
      <c r="C3050" s="10"/>
    </row>
    <row r="3051" spans="1:3" x14ac:dyDescent="0.2">
      <c r="A3051" s="6"/>
      <c r="B3051" s="6"/>
      <c r="C3051" s="10"/>
    </row>
    <row r="3052" spans="1:3" x14ac:dyDescent="0.2">
      <c r="A3052" s="6"/>
      <c r="B3052" s="6"/>
      <c r="C3052" s="10"/>
    </row>
    <row r="3053" spans="1:3" x14ac:dyDescent="0.2">
      <c r="A3053" s="6"/>
      <c r="B3053" s="6"/>
      <c r="C3053" s="10"/>
    </row>
    <row r="3054" spans="1:3" x14ac:dyDescent="0.2">
      <c r="A3054" s="6"/>
      <c r="B3054" s="6"/>
      <c r="C3054" s="10"/>
    </row>
    <row r="3055" spans="1:3" x14ac:dyDescent="0.2">
      <c r="A3055" s="6"/>
      <c r="B3055" s="6"/>
      <c r="C3055" s="10"/>
    </row>
    <row r="3056" spans="1:3" x14ac:dyDescent="0.2">
      <c r="A3056" s="6"/>
      <c r="B3056" s="6"/>
      <c r="C3056" s="10"/>
    </row>
    <row r="3057" spans="1:3" x14ac:dyDescent="0.2">
      <c r="A3057" s="6"/>
      <c r="B3057" s="6"/>
      <c r="C3057" s="10"/>
    </row>
    <row r="3058" spans="1:3" x14ac:dyDescent="0.2">
      <c r="A3058" s="6"/>
      <c r="B3058" s="6"/>
      <c r="C3058" s="10"/>
    </row>
    <row r="3059" spans="1:3" x14ac:dyDescent="0.2">
      <c r="A3059" s="6"/>
      <c r="B3059" s="6"/>
      <c r="C3059" s="10"/>
    </row>
    <row r="3060" spans="1:3" x14ac:dyDescent="0.2">
      <c r="A3060" s="6"/>
      <c r="B3060" s="6"/>
      <c r="C3060" s="10"/>
    </row>
    <row r="3061" spans="1:3" x14ac:dyDescent="0.2">
      <c r="A3061" s="6"/>
      <c r="B3061" s="6"/>
      <c r="C3061" s="10"/>
    </row>
    <row r="3062" spans="1:3" x14ac:dyDescent="0.2">
      <c r="A3062" s="6"/>
      <c r="B3062" s="6"/>
      <c r="C3062" s="10"/>
    </row>
    <row r="3063" spans="1:3" x14ac:dyDescent="0.2">
      <c r="A3063" s="6"/>
      <c r="B3063" s="6"/>
      <c r="C3063" s="10"/>
    </row>
    <row r="3064" spans="1:3" x14ac:dyDescent="0.2">
      <c r="A3064" s="6"/>
      <c r="B3064" s="6"/>
      <c r="C3064" s="10"/>
    </row>
    <row r="3065" spans="1:3" x14ac:dyDescent="0.2">
      <c r="A3065" s="6"/>
      <c r="B3065" s="6"/>
      <c r="C3065" s="10"/>
    </row>
    <row r="3066" spans="1:3" x14ac:dyDescent="0.2">
      <c r="A3066" s="6"/>
      <c r="B3066" s="6"/>
      <c r="C3066" s="10"/>
    </row>
    <row r="3067" spans="1:3" x14ac:dyDescent="0.2">
      <c r="A3067" s="6"/>
      <c r="B3067" s="6"/>
      <c r="C3067" s="10"/>
    </row>
    <row r="3068" spans="1:3" x14ac:dyDescent="0.2">
      <c r="A3068" s="6"/>
      <c r="B3068" s="6"/>
      <c r="C3068" s="10"/>
    </row>
    <row r="3069" spans="1:3" x14ac:dyDescent="0.2">
      <c r="A3069" s="6"/>
      <c r="B3069" s="6"/>
      <c r="C3069" s="10"/>
    </row>
    <row r="3070" spans="1:3" x14ac:dyDescent="0.2">
      <c r="A3070" s="6"/>
      <c r="B3070" s="6"/>
      <c r="C3070" s="10"/>
    </row>
    <row r="3071" spans="1:3" x14ac:dyDescent="0.2">
      <c r="A3071" s="6"/>
      <c r="B3071" s="6"/>
      <c r="C3071" s="10"/>
    </row>
    <row r="3072" spans="1:3" x14ac:dyDescent="0.2">
      <c r="A3072" s="6"/>
      <c r="B3072" s="6"/>
      <c r="C3072" s="10"/>
    </row>
    <row r="3073" spans="1:3" x14ac:dyDescent="0.2">
      <c r="A3073" s="6"/>
      <c r="B3073" s="6"/>
      <c r="C3073" s="10"/>
    </row>
    <row r="3074" spans="1:3" x14ac:dyDescent="0.2">
      <c r="A3074" s="6"/>
      <c r="B3074" s="6"/>
      <c r="C3074" s="10"/>
    </row>
    <row r="3075" spans="1:3" x14ac:dyDescent="0.2">
      <c r="A3075" s="6"/>
      <c r="B3075" s="6"/>
      <c r="C3075" s="10"/>
    </row>
    <row r="3076" spans="1:3" x14ac:dyDescent="0.2">
      <c r="A3076" s="6"/>
      <c r="B3076" s="6"/>
      <c r="C3076" s="10"/>
    </row>
    <row r="3077" spans="1:3" x14ac:dyDescent="0.2">
      <c r="A3077" s="6"/>
      <c r="B3077" s="6"/>
      <c r="C3077" s="10"/>
    </row>
    <row r="3078" spans="1:3" x14ac:dyDescent="0.2">
      <c r="A3078" s="6"/>
      <c r="B3078" s="6"/>
      <c r="C3078" s="10"/>
    </row>
    <row r="3079" spans="1:3" x14ac:dyDescent="0.2">
      <c r="A3079" s="6"/>
      <c r="B3079" s="6"/>
      <c r="C3079" s="10"/>
    </row>
    <row r="3080" spans="1:3" x14ac:dyDescent="0.2">
      <c r="A3080" s="6"/>
      <c r="B3080" s="6"/>
      <c r="C3080" s="10"/>
    </row>
    <row r="3081" spans="1:3" x14ac:dyDescent="0.2">
      <c r="A3081" s="6"/>
      <c r="B3081" s="6"/>
      <c r="C3081" s="10"/>
    </row>
    <row r="3082" spans="1:3" x14ac:dyDescent="0.2">
      <c r="A3082" s="6"/>
      <c r="B3082" s="6"/>
      <c r="C3082" s="10"/>
    </row>
    <row r="3083" spans="1:3" x14ac:dyDescent="0.2">
      <c r="A3083" s="6"/>
      <c r="B3083" s="6"/>
      <c r="C3083" s="10"/>
    </row>
    <row r="3084" spans="1:3" x14ac:dyDescent="0.2">
      <c r="A3084" s="6"/>
      <c r="B3084" s="6"/>
      <c r="C3084" s="10"/>
    </row>
    <row r="3085" spans="1:3" x14ac:dyDescent="0.2">
      <c r="A3085" s="6"/>
      <c r="B3085" s="6"/>
      <c r="C3085" s="10"/>
    </row>
    <row r="3086" spans="1:3" x14ac:dyDescent="0.2">
      <c r="A3086" s="6"/>
      <c r="B3086" s="6"/>
      <c r="C3086" s="10"/>
    </row>
    <row r="3087" spans="1:3" x14ac:dyDescent="0.2">
      <c r="A3087" s="6"/>
      <c r="B3087" s="6"/>
      <c r="C3087" s="10"/>
    </row>
    <row r="3088" spans="1:3" x14ac:dyDescent="0.2">
      <c r="A3088" s="6"/>
      <c r="B3088" s="6"/>
      <c r="C3088" s="10"/>
    </row>
    <row r="3089" spans="1:3" x14ac:dyDescent="0.2">
      <c r="A3089" s="6"/>
      <c r="B3089" s="6"/>
      <c r="C3089" s="10"/>
    </row>
    <row r="3090" spans="1:3" x14ac:dyDescent="0.2">
      <c r="A3090" s="6"/>
      <c r="B3090" s="6"/>
      <c r="C3090" s="10"/>
    </row>
    <row r="3091" spans="1:3" x14ac:dyDescent="0.2">
      <c r="A3091" s="6"/>
      <c r="B3091" s="6"/>
      <c r="C3091" s="10"/>
    </row>
    <row r="3092" spans="1:3" x14ac:dyDescent="0.2">
      <c r="A3092" s="6"/>
      <c r="B3092" s="6"/>
      <c r="C3092" s="10"/>
    </row>
    <row r="3093" spans="1:3" x14ac:dyDescent="0.2">
      <c r="A3093" s="6"/>
      <c r="B3093" s="6"/>
      <c r="C3093" s="10"/>
    </row>
    <row r="3094" spans="1:3" x14ac:dyDescent="0.2">
      <c r="A3094" s="6"/>
      <c r="B3094" s="6"/>
      <c r="C3094" s="10"/>
    </row>
    <row r="3095" spans="1:3" x14ac:dyDescent="0.2">
      <c r="A3095" s="6"/>
      <c r="B3095" s="6"/>
      <c r="C3095" s="10"/>
    </row>
    <row r="3096" spans="1:3" x14ac:dyDescent="0.2">
      <c r="A3096" s="6"/>
      <c r="B3096" s="6"/>
      <c r="C3096" s="10"/>
    </row>
    <row r="3097" spans="1:3" x14ac:dyDescent="0.2">
      <c r="A3097" s="6"/>
      <c r="B3097" s="6"/>
      <c r="C3097" s="10"/>
    </row>
    <row r="3098" spans="1:3" x14ac:dyDescent="0.2">
      <c r="A3098" s="6"/>
      <c r="B3098" s="6"/>
      <c r="C3098" s="10"/>
    </row>
    <row r="3099" spans="1:3" x14ac:dyDescent="0.2">
      <c r="A3099" s="6"/>
      <c r="B3099" s="6"/>
      <c r="C3099" s="10"/>
    </row>
    <row r="3100" spans="1:3" x14ac:dyDescent="0.2">
      <c r="A3100" s="6"/>
      <c r="B3100" s="6"/>
      <c r="C3100" s="10"/>
    </row>
    <row r="3101" spans="1:3" x14ac:dyDescent="0.2">
      <c r="A3101" s="6"/>
      <c r="B3101" s="6"/>
      <c r="C3101" s="10"/>
    </row>
    <row r="3102" spans="1:3" x14ac:dyDescent="0.2">
      <c r="A3102" s="6"/>
      <c r="B3102" s="6"/>
      <c r="C3102" s="10"/>
    </row>
    <row r="3103" spans="1:3" x14ac:dyDescent="0.2">
      <c r="A3103" s="6"/>
      <c r="B3103" s="6"/>
      <c r="C3103" s="10"/>
    </row>
    <row r="3104" spans="1:3" x14ac:dyDescent="0.2">
      <c r="A3104" s="6"/>
      <c r="B3104" s="6"/>
      <c r="C3104" s="10"/>
    </row>
    <row r="3105" spans="1:3" x14ac:dyDescent="0.2">
      <c r="A3105" s="6"/>
      <c r="B3105" s="6"/>
      <c r="C3105" s="10"/>
    </row>
    <row r="3106" spans="1:3" x14ac:dyDescent="0.2">
      <c r="A3106" s="6"/>
      <c r="B3106" s="6"/>
      <c r="C3106" s="10"/>
    </row>
    <row r="3107" spans="1:3" x14ac:dyDescent="0.2">
      <c r="A3107" s="6"/>
      <c r="B3107" s="6"/>
      <c r="C3107" s="10"/>
    </row>
    <row r="3108" spans="1:3" x14ac:dyDescent="0.2">
      <c r="A3108" s="6"/>
      <c r="B3108" s="6"/>
      <c r="C3108" s="10"/>
    </row>
    <row r="3109" spans="1:3" x14ac:dyDescent="0.2">
      <c r="A3109" s="6"/>
      <c r="B3109" s="6"/>
      <c r="C3109" s="10"/>
    </row>
    <row r="3110" spans="1:3" x14ac:dyDescent="0.2">
      <c r="A3110" s="6"/>
      <c r="B3110" s="6"/>
      <c r="C3110" s="10"/>
    </row>
    <row r="3111" spans="1:3" x14ac:dyDescent="0.2">
      <c r="A3111" s="6"/>
      <c r="B3111" s="6"/>
      <c r="C3111" s="10"/>
    </row>
    <row r="3112" spans="1:3" x14ac:dyDescent="0.2">
      <c r="A3112" s="6"/>
      <c r="B3112" s="6"/>
      <c r="C3112" s="10"/>
    </row>
    <row r="3113" spans="1:3" x14ac:dyDescent="0.2">
      <c r="A3113" s="6"/>
      <c r="B3113" s="6"/>
      <c r="C3113" s="10"/>
    </row>
    <row r="3114" spans="1:3" x14ac:dyDescent="0.2">
      <c r="A3114" s="6"/>
      <c r="B3114" s="6"/>
      <c r="C3114" s="10"/>
    </row>
    <row r="3115" spans="1:3" x14ac:dyDescent="0.2">
      <c r="A3115" s="6"/>
      <c r="B3115" s="6"/>
      <c r="C3115" s="10"/>
    </row>
    <row r="3116" spans="1:3" x14ac:dyDescent="0.2">
      <c r="A3116" s="6"/>
      <c r="B3116" s="6"/>
      <c r="C3116" s="10"/>
    </row>
    <row r="3117" spans="1:3" x14ac:dyDescent="0.2">
      <c r="A3117" s="6"/>
      <c r="B3117" s="6"/>
      <c r="C3117" s="10"/>
    </row>
    <row r="3118" spans="1:3" x14ac:dyDescent="0.2">
      <c r="A3118" s="6"/>
      <c r="B3118" s="6"/>
      <c r="C3118" s="10"/>
    </row>
    <row r="3119" spans="1:3" x14ac:dyDescent="0.2">
      <c r="A3119" s="6"/>
      <c r="B3119" s="6"/>
      <c r="C3119" s="10"/>
    </row>
    <row r="3120" spans="1:3" x14ac:dyDescent="0.2">
      <c r="A3120" s="6"/>
      <c r="B3120" s="6"/>
      <c r="C3120" s="10"/>
    </row>
    <row r="3121" spans="1:3" x14ac:dyDescent="0.2">
      <c r="A3121" s="6"/>
      <c r="B3121" s="6"/>
      <c r="C3121" s="10"/>
    </row>
    <row r="3122" spans="1:3" x14ac:dyDescent="0.2">
      <c r="A3122" s="6"/>
      <c r="B3122" s="6"/>
      <c r="C3122" s="10"/>
    </row>
    <row r="3123" spans="1:3" x14ac:dyDescent="0.2">
      <c r="A3123" s="6"/>
      <c r="B3123" s="6"/>
      <c r="C3123" s="10"/>
    </row>
    <row r="3124" spans="1:3" x14ac:dyDescent="0.2">
      <c r="A3124" s="6"/>
      <c r="B3124" s="6"/>
      <c r="C3124" s="10"/>
    </row>
    <row r="3125" spans="1:3" x14ac:dyDescent="0.2">
      <c r="A3125" s="6"/>
      <c r="B3125" s="6"/>
      <c r="C3125" s="10"/>
    </row>
    <row r="3126" spans="1:3" x14ac:dyDescent="0.2">
      <c r="A3126" s="6"/>
      <c r="B3126" s="6"/>
      <c r="C3126" s="10"/>
    </row>
    <row r="3127" spans="1:3" x14ac:dyDescent="0.2">
      <c r="A3127" s="6"/>
      <c r="B3127" s="6"/>
      <c r="C3127" s="10"/>
    </row>
    <row r="3128" spans="1:3" x14ac:dyDescent="0.2">
      <c r="A3128" s="6"/>
      <c r="B3128" s="6"/>
      <c r="C3128" s="10"/>
    </row>
    <row r="3129" spans="1:3" x14ac:dyDescent="0.2">
      <c r="A3129" s="6"/>
      <c r="B3129" s="6"/>
      <c r="C3129" s="10"/>
    </row>
    <row r="3130" spans="1:3" x14ac:dyDescent="0.2">
      <c r="A3130" s="6"/>
      <c r="B3130" s="6"/>
      <c r="C3130" s="10"/>
    </row>
    <row r="3131" spans="1:3" x14ac:dyDescent="0.2">
      <c r="A3131" s="6"/>
      <c r="B3131" s="6"/>
      <c r="C3131" s="10"/>
    </row>
    <row r="3132" spans="1:3" x14ac:dyDescent="0.2">
      <c r="A3132" s="6"/>
      <c r="B3132" s="6"/>
      <c r="C3132" s="10"/>
    </row>
    <row r="3133" spans="1:3" x14ac:dyDescent="0.2">
      <c r="A3133" s="6"/>
      <c r="B3133" s="6"/>
      <c r="C3133" s="10"/>
    </row>
    <row r="3134" spans="1:3" x14ac:dyDescent="0.2">
      <c r="A3134" s="6"/>
      <c r="B3134" s="6"/>
      <c r="C3134" s="10"/>
    </row>
    <row r="3135" spans="1:3" x14ac:dyDescent="0.2">
      <c r="A3135" s="6"/>
      <c r="B3135" s="6"/>
      <c r="C3135" s="10"/>
    </row>
    <row r="3136" spans="1:3" x14ac:dyDescent="0.2">
      <c r="A3136" s="6"/>
      <c r="B3136" s="6"/>
      <c r="C3136" s="10"/>
    </row>
    <row r="3137" spans="1:3" x14ac:dyDescent="0.2">
      <c r="A3137" s="6"/>
      <c r="B3137" s="6"/>
      <c r="C3137" s="10"/>
    </row>
    <row r="3138" spans="1:3" x14ac:dyDescent="0.2">
      <c r="A3138" s="6"/>
      <c r="B3138" s="6"/>
      <c r="C3138" s="10"/>
    </row>
    <row r="3139" spans="1:3" x14ac:dyDescent="0.2">
      <c r="A3139" s="6"/>
      <c r="B3139" s="6"/>
      <c r="C3139" s="10"/>
    </row>
    <row r="3140" spans="1:3" x14ac:dyDescent="0.2">
      <c r="A3140" s="6"/>
      <c r="B3140" s="6"/>
      <c r="C3140" s="10"/>
    </row>
    <row r="3141" spans="1:3" x14ac:dyDescent="0.2">
      <c r="A3141" s="6"/>
      <c r="B3141" s="6"/>
      <c r="C3141" s="10"/>
    </row>
    <row r="3142" spans="1:3" x14ac:dyDescent="0.2">
      <c r="A3142" s="6"/>
      <c r="B3142" s="6"/>
      <c r="C3142" s="10"/>
    </row>
    <row r="3143" spans="1:3" x14ac:dyDescent="0.2">
      <c r="A3143" s="6"/>
      <c r="B3143" s="6"/>
      <c r="C3143" s="10"/>
    </row>
    <row r="3144" spans="1:3" x14ac:dyDescent="0.2">
      <c r="A3144" s="6"/>
      <c r="B3144" s="6"/>
      <c r="C3144" s="10"/>
    </row>
    <row r="3145" spans="1:3" x14ac:dyDescent="0.2">
      <c r="A3145" s="6"/>
      <c r="B3145" s="6"/>
      <c r="C3145" s="10"/>
    </row>
    <row r="3146" spans="1:3" x14ac:dyDescent="0.2">
      <c r="A3146" s="6"/>
      <c r="B3146" s="6"/>
      <c r="C3146" s="10"/>
    </row>
    <row r="3147" spans="1:3" x14ac:dyDescent="0.2">
      <c r="A3147" s="6"/>
      <c r="B3147" s="6"/>
      <c r="C3147" s="10"/>
    </row>
    <row r="3148" spans="1:3" x14ac:dyDescent="0.2">
      <c r="A3148" s="6"/>
      <c r="B3148" s="6"/>
      <c r="C3148" s="10"/>
    </row>
    <row r="3149" spans="1:3" x14ac:dyDescent="0.2">
      <c r="A3149" s="6"/>
      <c r="B3149" s="6"/>
      <c r="C3149" s="10"/>
    </row>
    <row r="3150" spans="1:3" x14ac:dyDescent="0.2">
      <c r="A3150" s="6"/>
      <c r="B3150" s="6"/>
      <c r="C3150" s="10"/>
    </row>
    <row r="3151" spans="1:3" x14ac:dyDescent="0.2">
      <c r="A3151" s="6"/>
      <c r="B3151" s="6"/>
      <c r="C3151" s="10"/>
    </row>
    <row r="3152" spans="1:3" x14ac:dyDescent="0.2">
      <c r="A3152" s="6"/>
      <c r="B3152" s="6"/>
      <c r="C3152" s="10"/>
    </row>
    <row r="3153" spans="1:3" x14ac:dyDescent="0.2">
      <c r="A3153" s="6"/>
      <c r="B3153" s="6"/>
      <c r="C3153" s="10"/>
    </row>
    <row r="3154" spans="1:3" x14ac:dyDescent="0.2">
      <c r="A3154" s="6"/>
      <c r="B3154" s="6"/>
      <c r="C3154" s="10"/>
    </row>
    <row r="3155" spans="1:3" x14ac:dyDescent="0.2">
      <c r="A3155" s="6"/>
      <c r="B3155" s="6"/>
      <c r="C3155" s="10"/>
    </row>
    <row r="3156" spans="1:3" x14ac:dyDescent="0.2">
      <c r="A3156" s="6"/>
      <c r="B3156" s="6"/>
      <c r="C3156" s="10"/>
    </row>
    <row r="3157" spans="1:3" x14ac:dyDescent="0.2">
      <c r="A3157" s="6"/>
      <c r="B3157" s="6"/>
      <c r="C3157" s="10"/>
    </row>
    <row r="3158" spans="1:3" x14ac:dyDescent="0.2">
      <c r="A3158" s="6"/>
      <c r="B3158" s="6"/>
      <c r="C3158" s="10"/>
    </row>
    <row r="3159" spans="1:3" x14ac:dyDescent="0.2">
      <c r="A3159" s="6"/>
      <c r="B3159" s="6"/>
      <c r="C3159" s="10"/>
    </row>
    <row r="3160" spans="1:3" x14ac:dyDescent="0.2">
      <c r="A3160" s="6"/>
      <c r="B3160" s="6"/>
      <c r="C3160" s="10"/>
    </row>
    <row r="3161" spans="1:3" x14ac:dyDescent="0.2">
      <c r="A3161" s="6"/>
      <c r="B3161" s="6"/>
      <c r="C3161" s="10"/>
    </row>
    <row r="3162" spans="1:3" x14ac:dyDescent="0.2">
      <c r="A3162" s="6"/>
      <c r="B3162" s="6"/>
      <c r="C3162" s="10"/>
    </row>
    <row r="3163" spans="1:3" x14ac:dyDescent="0.2">
      <c r="A3163" s="6"/>
      <c r="B3163" s="6"/>
      <c r="C3163" s="10"/>
    </row>
    <row r="3164" spans="1:3" x14ac:dyDescent="0.2">
      <c r="A3164" s="6"/>
      <c r="B3164" s="6"/>
      <c r="C3164" s="10"/>
    </row>
    <row r="3165" spans="1:3" x14ac:dyDescent="0.2">
      <c r="A3165" s="6"/>
      <c r="B3165" s="6"/>
      <c r="C3165" s="10"/>
    </row>
    <row r="3166" spans="1:3" x14ac:dyDescent="0.2">
      <c r="A3166" s="6"/>
      <c r="B3166" s="6"/>
      <c r="C3166" s="10"/>
    </row>
    <row r="3167" spans="1:3" x14ac:dyDescent="0.2">
      <c r="A3167" s="6"/>
      <c r="B3167" s="6"/>
      <c r="C3167" s="10"/>
    </row>
    <row r="3168" spans="1:3" x14ac:dyDescent="0.2">
      <c r="A3168" s="6"/>
      <c r="B3168" s="6"/>
      <c r="C3168" s="10"/>
    </row>
    <row r="3169" spans="1:3" x14ac:dyDescent="0.2">
      <c r="A3169" s="6"/>
      <c r="B3169" s="6"/>
      <c r="C3169" s="10"/>
    </row>
    <row r="3170" spans="1:3" x14ac:dyDescent="0.2">
      <c r="A3170" s="6"/>
      <c r="B3170" s="6"/>
      <c r="C3170" s="10"/>
    </row>
    <row r="3171" spans="1:3" x14ac:dyDescent="0.2">
      <c r="A3171" s="6"/>
      <c r="B3171" s="6"/>
      <c r="C3171" s="10"/>
    </row>
    <row r="3172" spans="1:3" x14ac:dyDescent="0.2">
      <c r="A3172" s="6"/>
      <c r="B3172" s="6"/>
      <c r="C3172" s="10"/>
    </row>
    <row r="3173" spans="1:3" x14ac:dyDescent="0.2">
      <c r="A3173" s="6"/>
      <c r="B3173" s="6"/>
      <c r="C3173" s="10"/>
    </row>
    <row r="3174" spans="1:3" x14ac:dyDescent="0.2">
      <c r="A3174" s="6"/>
      <c r="B3174" s="6"/>
      <c r="C3174" s="10"/>
    </row>
    <row r="3175" spans="1:3" x14ac:dyDescent="0.2">
      <c r="A3175" s="6"/>
      <c r="B3175" s="6"/>
      <c r="C3175" s="10"/>
    </row>
    <row r="3176" spans="1:3" x14ac:dyDescent="0.2">
      <c r="A3176" s="6"/>
      <c r="B3176" s="6"/>
      <c r="C3176" s="10"/>
    </row>
    <row r="3177" spans="1:3" x14ac:dyDescent="0.2">
      <c r="A3177" s="6"/>
      <c r="B3177" s="6"/>
      <c r="C3177" s="10"/>
    </row>
    <row r="3178" spans="1:3" x14ac:dyDescent="0.2">
      <c r="A3178" s="6"/>
      <c r="B3178" s="6"/>
      <c r="C3178" s="10"/>
    </row>
    <row r="3179" spans="1:3" x14ac:dyDescent="0.2">
      <c r="A3179" s="6"/>
      <c r="B3179" s="6"/>
      <c r="C3179" s="10"/>
    </row>
    <row r="3180" spans="1:3" x14ac:dyDescent="0.2">
      <c r="A3180" s="6"/>
      <c r="B3180" s="6"/>
      <c r="C3180" s="10"/>
    </row>
    <row r="3181" spans="1:3" x14ac:dyDescent="0.2">
      <c r="A3181" s="6"/>
      <c r="B3181" s="6"/>
      <c r="C3181" s="10"/>
    </row>
    <row r="3182" spans="1:3" x14ac:dyDescent="0.2">
      <c r="A3182" s="6"/>
      <c r="B3182" s="6"/>
      <c r="C3182" s="10"/>
    </row>
    <row r="3183" spans="1:3" x14ac:dyDescent="0.2">
      <c r="A3183" s="6"/>
      <c r="B3183" s="6"/>
      <c r="C3183" s="10"/>
    </row>
    <row r="3184" spans="1:3" x14ac:dyDescent="0.2">
      <c r="A3184" s="6"/>
      <c r="B3184" s="6"/>
      <c r="C3184" s="10"/>
    </row>
    <row r="3185" spans="1:3" x14ac:dyDescent="0.2">
      <c r="A3185" s="6"/>
      <c r="B3185" s="6"/>
      <c r="C3185" s="10"/>
    </row>
    <row r="3186" spans="1:3" x14ac:dyDescent="0.2">
      <c r="A3186" s="6"/>
      <c r="B3186" s="6"/>
      <c r="C3186" s="10"/>
    </row>
    <row r="3187" spans="1:3" x14ac:dyDescent="0.2">
      <c r="A3187" s="6"/>
      <c r="B3187" s="6"/>
      <c r="C3187" s="10"/>
    </row>
    <row r="3188" spans="1:3" x14ac:dyDescent="0.2">
      <c r="A3188" s="6"/>
      <c r="B3188" s="6"/>
      <c r="C3188" s="10"/>
    </row>
    <row r="3189" spans="1:3" x14ac:dyDescent="0.2">
      <c r="A3189" s="6"/>
      <c r="B3189" s="6"/>
      <c r="C3189" s="10"/>
    </row>
    <row r="3190" spans="1:3" x14ac:dyDescent="0.2">
      <c r="A3190" s="6"/>
      <c r="B3190" s="6"/>
      <c r="C3190" s="10"/>
    </row>
    <row r="3191" spans="1:3" x14ac:dyDescent="0.2">
      <c r="A3191" s="6"/>
      <c r="B3191" s="6"/>
      <c r="C3191" s="10"/>
    </row>
    <row r="3192" spans="1:3" x14ac:dyDescent="0.2">
      <c r="A3192" s="6"/>
      <c r="B3192" s="6"/>
      <c r="C3192" s="10"/>
    </row>
    <row r="3193" spans="1:3" x14ac:dyDescent="0.2">
      <c r="A3193" s="6"/>
      <c r="B3193" s="6"/>
      <c r="C3193" s="10"/>
    </row>
    <row r="3194" spans="1:3" x14ac:dyDescent="0.2">
      <c r="A3194" s="6"/>
      <c r="B3194" s="6"/>
      <c r="C3194" s="10"/>
    </row>
    <row r="3195" spans="1:3" x14ac:dyDescent="0.2">
      <c r="A3195" s="6"/>
      <c r="B3195" s="6"/>
      <c r="C3195" s="10"/>
    </row>
    <row r="3196" spans="1:3" x14ac:dyDescent="0.2">
      <c r="A3196" s="6"/>
      <c r="B3196" s="6"/>
      <c r="C3196" s="10"/>
    </row>
    <row r="3197" spans="1:3" x14ac:dyDescent="0.2">
      <c r="A3197" s="6"/>
      <c r="B3197" s="6"/>
      <c r="C3197" s="10"/>
    </row>
    <row r="3198" spans="1:3" x14ac:dyDescent="0.2">
      <c r="A3198" s="6"/>
      <c r="B3198" s="6"/>
      <c r="C3198" s="10"/>
    </row>
    <row r="3199" spans="1:3" x14ac:dyDescent="0.2">
      <c r="A3199" s="6"/>
      <c r="B3199" s="6"/>
      <c r="C3199" s="10"/>
    </row>
    <row r="3200" spans="1:3" x14ac:dyDescent="0.2">
      <c r="A3200" s="6"/>
      <c r="B3200" s="6"/>
      <c r="C3200" s="10"/>
    </row>
    <row r="3201" spans="1:3" x14ac:dyDescent="0.2">
      <c r="A3201" s="6"/>
      <c r="B3201" s="6"/>
      <c r="C3201" s="10"/>
    </row>
    <row r="3202" spans="1:3" x14ac:dyDescent="0.2">
      <c r="A3202" s="6"/>
      <c r="B3202" s="6"/>
      <c r="C3202" s="10"/>
    </row>
    <row r="3203" spans="1:3" x14ac:dyDescent="0.2">
      <c r="A3203" s="6"/>
      <c r="B3203" s="6"/>
      <c r="C3203" s="10"/>
    </row>
    <row r="3204" spans="1:3" x14ac:dyDescent="0.2">
      <c r="A3204" s="6"/>
      <c r="B3204" s="6"/>
      <c r="C3204" s="10"/>
    </row>
    <row r="3205" spans="1:3" x14ac:dyDescent="0.2">
      <c r="A3205" s="6"/>
      <c r="B3205" s="6"/>
      <c r="C3205" s="10"/>
    </row>
    <row r="3206" spans="1:3" x14ac:dyDescent="0.2">
      <c r="A3206" s="6"/>
      <c r="B3206" s="6"/>
      <c r="C3206" s="10"/>
    </row>
    <row r="3207" spans="1:3" x14ac:dyDescent="0.2">
      <c r="A3207" s="6"/>
      <c r="B3207" s="6"/>
      <c r="C3207" s="10"/>
    </row>
    <row r="3208" spans="1:3" x14ac:dyDescent="0.2">
      <c r="A3208" s="6"/>
      <c r="B3208" s="6"/>
      <c r="C3208" s="10"/>
    </row>
    <row r="3209" spans="1:3" x14ac:dyDescent="0.2">
      <c r="A3209" s="6"/>
      <c r="B3209" s="6"/>
      <c r="C3209" s="10"/>
    </row>
    <row r="3210" spans="1:3" x14ac:dyDescent="0.2">
      <c r="A3210" s="6"/>
      <c r="B3210" s="6"/>
      <c r="C3210" s="10"/>
    </row>
    <row r="3211" spans="1:3" x14ac:dyDescent="0.2">
      <c r="A3211" s="6"/>
      <c r="B3211" s="6"/>
      <c r="C3211" s="10"/>
    </row>
    <row r="3212" spans="1:3" x14ac:dyDescent="0.2">
      <c r="A3212" s="6"/>
      <c r="B3212" s="6"/>
      <c r="C3212" s="10"/>
    </row>
    <row r="3213" spans="1:3" x14ac:dyDescent="0.2">
      <c r="A3213" s="6"/>
      <c r="B3213" s="6"/>
      <c r="C3213" s="10"/>
    </row>
    <row r="3214" spans="1:3" x14ac:dyDescent="0.2">
      <c r="A3214" s="6"/>
      <c r="B3214" s="6"/>
      <c r="C3214" s="10"/>
    </row>
    <row r="3215" spans="1:3" x14ac:dyDescent="0.2">
      <c r="A3215" s="6"/>
      <c r="B3215" s="6"/>
      <c r="C3215" s="10"/>
    </row>
    <row r="3216" spans="1:3" x14ac:dyDescent="0.2">
      <c r="A3216" s="6"/>
      <c r="B3216" s="6"/>
      <c r="C3216" s="10"/>
    </row>
    <row r="3217" spans="1:3" x14ac:dyDescent="0.2">
      <c r="A3217" s="6"/>
      <c r="B3217" s="6"/>
      <c r="C3217" s="10"/>
    </row>
    <row r="3218" spans="1:3" x14ac:dyDescent="0.2">
      <c r="A3218" s="6"/>
      <c r="B3218" s="6"/>
      <c r="C3218" s="10"/>
    </row>
    <row r="3219" spans="1:3" x14ac:dyDescent="0.2">
      <c r="A3219" s="6"/>
      <c r="B3219" s="6"/>
      <c r="C3219" s="10"/>
    </row>
    <row r="3220" spans="1:3" x14ac:dyDescent="0.2">
      <c r="A3220" s="6"/>
      <c r="B3220" s="6"/>
      <c r="C3220" s="10"/>
    </row>
    <row r="3221" spans="1:3" x14ac:dyDescent="0.2">
      <c r="A3221" s="6"/>
      <c r="B3221" s="6"/>
      <c r="C3221" s="10"/>
    </row>
    <row r="3222" spans="1:3" x14ac:dyDescent="0.2">
      <c r="A3222" s="6"/>
      <c r="B3222" s="6"/>
      <c r="C3222" s="10"/>
    </row>
    <row r="3223" spans="1:3" x14ac:dyDescent="0.2">
      <c r="A3223" s="6"/>
      <c r="B3223" s="6"/>
      <c r="C3223" s="10"/>
    </row>
    <row r="3224" spans="1:3" x14ac:dyDescent="0.2">
      <c r="A3224" s="6"/>
      <c r="B3224" s="6"/>
      <c r="C3224" s="10"/>
    </row>
    <row r="3225" spans="1:3" x14ac:dyDescent="0.2">
      <c r="A3225" s="6"/>
      <c r="B3225" s="6"/>
      <c r="C3225" s="10"/>
    </row>
    <row r="3226" spans="1:3" x14ac:dyDescent="0.2">
      <c r="A3226" s="6"/>
      <c r="B3226" s="6"/>
      <c r="C3226" s="10"/>
    </row>
    <row r="3227" spans="1:3" x14ac:dyDescent="0.2">
      <c r="A3227" s="6"/>
      <c r="B3227" s="6"/>
      <c r="C3227" s="10"/>
    </row>
    <row r="3228" spans="1:3" x14ac:dyDescent="0.2">
      <c r="A3228" s="6"/>
      <c r="B3228" s="6"/>
      <c r="C3228" s="10"/>
    </row>
    <row r="3229" spans="1:3" x14ac:dyDescent="0.2">
      <c r="A3229" s="6"/>
      <c r="B3229" s="6"/>
      <c r="C3229" s="10"/>
    </row>
    <row r="3230" spans="1:3" x14ac:dyDescent="0.2">
      <c r="A3230" s="6"/>
      <c r="B3230" s="6"/>
      <c r="C3230" s="10"/>
    </row>
    <row r="3231" spans="1:3" x14ac:dyDescent="0.2">
      <c r="A3231" s="6"/>
      <c r="B3231" s="6"/>
      <c r="C3231" s="10"/>
    </row>
    <row r="3232" spans="1:3" x14ac:dyDescent="0.2">
      <c r="A3232" s="6"/>
      <c r="B3232" s="6"/>
      <c r="C3232" s="10"/>
    </row>
    <row r="3233" spans="1:3" x14ac:dyDescent="0.2">
      <c r="A3233" s="6"/>
      <c r="B3233" s="6"/>
      <c r="C3233" s="10"/>
    </row>
    <row r="3234" spans="1:3" x14ac:dyDescent="0.2">
      <c r="A3234" s="6"/>
      <c r="B3234" s="6"/>
      <c r="C3234" s="10"/>
    </row>
    <row r="3235" spans="1:3" x14ac:dyDescent="0.2">
      <c r="A3235" s="6"/>
      <c r="B3235" s="6"/>
      <c r="C3235" s="10"/>
    </row>
    <row r="3236" spans="1:3" x14ac:dyDescent="0.2">
      <c r="A3236" s="6"/>
      <c r="B3236" s="6"/>
      <c r="C3236" s="10"/>
    </row>
    <row r="3237" spans="1:3" x14ac:dyDescent="0.2">
      <c r="A3237" s="6"/>
      <c r="B3237" s="6"/>
      <c r="C3237" s="10"/>
    </row>
    <row r="3238" spans="1:3" x14ac:dyDescent="0.2">
      <c r="A3238" s="6"/>
      <c r="B3238" s="6"/>
      <c r="C3238" s="10"/>
    </row>
    <row r="3239" spans="1:3" x14ac:dyDescent="0.2">
      <c r="A3239" s="6"/>
      <c r="B3239" s="6"/>
      <c r="C3239" s="10"/>
    </row>
    <row r="3240" spans="1:3" x14ac:dyDescent="0.2">
      <c r="A3240" s="6"/>
      <c r="B3240" s="6"/>
      <c r="C3240" s="10"/>
    </row>
    <row r="3241" spans="1:3" x14ac:dyDescent="0.2">
      <c r="A3241" s="6"/>
      <c r="B3241" s="6"/>
      <c r="C3241" s="10"/>
    </row>
    <row r="3242" spans="1:3" x14ac:dyDescent="0.2">
      <c r="A3242" s="6"/>
      <c r="B3242" s="6"/>
      <c r="C3242" s="10"/>
    </row>
    <row r="3243" spans="1:3" x14ac:dyDescent="0.2">
      <c r="A3243" s="6"/>
      <c r="B3243" s="6"/>
      <c r="C3243" s="10"/>
    </row>
    <row r="3244" spans="1:3" x14ac:dyDescent="0.2">
      <c r="A3244" s="6"/>
      <c r="B3244" s="6"/>
      <c r="C3244" s="10"/>
    </row>
    <row r="3245" spans="1:3" x14ac:dyDescent="0.2">
      <c r="A3245" s="6"/>
      <c r="B3245" s="6"/>
      <c r="C3245" s="10"/>
    </row>
    <row r="3246" spans="1:3" x14ac:dyDescent="0.2">
      <c r="A3246" s="6"/>
      <c r="B3246" s="6"/>
      <c r="C3246" s="10"/>
    </row>
    <row r="3247" spans="1:3" x14ac:dyDescent="0.2">
      <c r="A3247" s="6"/>
      <c r="B3247" s="6"/>
      <c r="C3247" s="10"/>
    </row>
    <row r="3248" spans="1:3" x14ac:dyDescent="0.2">
      <c r="A3248" s="6"/>
      <c r="B3248" s="6"/>
      <c r="C3248" s="10"/>
    </row>
    <row r="3249" spans="1:3" x14ac:dyDescent="0.2">
      <c r="A3249" s="6"/>
      <c r="B3249" s="6"/>
      <c r="C3249" s="10"/>
    </row>
    <row r="3250" spans="1:3" x14ac:dyDescent="0.2">
      <c r="A3250" s="6"/>
      <c r="B3250" s="6"/>
      <c r="C3250" s="10"/>
    </row>
    <row r="3251" spans="1:3" x14ac:dyDescent="0.2">
      <c r="A3251" s="6"/>
      <c r="B3251" s="6"/>
      <c r="C3251" s="10"/>
    </row>
    <row r="3252" spans="1:3" x14ac:dyDescent="0.2">
      <c r="A3252" s="6"/>
      <c r="B3252" s="6"/>
      <c r="C3252" s="10"/>
    </row>
    <row r="3253" spans="1:3" x14ac:dyDescent="0.2">
      <c r="A3253" s="6"/>
      <c r="B3253" s="6"/>
      <c r="C3253" s="10"/>
    </row>
    <row r="3254" spans="1:3" x14ac:dyDescent="0.2">
      <c r="A3254" s="6"/>
      <c r="B3254" s="6"/>
      <c r="C3254" s="10"/>
    </row>
    <row r="3255" spans="1:3" x14ac:dyDescent="0.2">
      <c r="A3255" s="6"/>
      <c r="B3255" s="6"/>
      <c r="C3255" s="10"/>
    </row>
    <row r="3256" spans="1:3" x14ac:dyDescent="0.2">
      <c r="A3256" s="6"/>
      <c r="B3256" s="6"/>
      <c r="C3256" s="10"/>
    </row>
    <row r="3257" spans="1:3" x14ac:dyDescent="0.2">
      <c r="A3257" s="6"/>
      <c r="B3257" s="6"/>
      <c r="C3257" s="10"/>
    </row>
    <row r="3258" spans="1:3" x14ac:dyDescent="0.2">
      <c r="A3258" s="6"/>
      <c r="B3258" s="6"/>
      <c r="C3258" s="10"/>
    </row>
    <row r="3259" spans="1:3" x14ac:dyDescent="0.2">
      <c r="A3259" s="6"/>
      <c r="B3259" s="6"/>
      <c r="C3259" s="10"/>
    </row>
    <row r="3260" spans="1:3" x14ac:dyDescent="0.2">
      <c r="A3260" s="6"/>
      <c r="B3260" s="6"/>
      <c r="C3260" s="10"/>
    </row>
    <row r="3261" spans="1:3" x14ac:dyDescent="0.2">
      <c r="A3261" s="6"/>
      <c r="B3261" s="6"/>
      <c r="C3261" s="10"/>
    </row>
    <row r="3262" spans="1:3" x14ac:dyDescent="0.2">
      <c r="A3262" s="6"/>
      <c r="B3262" s="6"/>
      <c r="C3262" s="10"/>
    </row>
    <row r="3263" spans="1:3" x14ac:dyDescent="0.2">
      <c r="A3263" s="6"/>
      <c r="B3263" s="6"/>
      <c r="C3263" s="10"/>
    </row>
    <row r="3264" spans="1:3" x14ac:dyDescent="0.2">
      <c r="A3264" s="6"/>
      <c r="B3264" s="6"/>
      <c r="C3264" s="10"/>
    </row>
    <row r="3265" spans="1:3" x14ac:dyDescent="0.2">
      <c r="A3265" s="6"/>
      <c r="B3265" s="6"/>
      <c r="C3265" s="10"/>
    </row>
    <row r="3266" spans="1:3" x14ac:dyDescent="0.2">
      <c r="A3266" s="6"/>
      <c r="B3266" s="6"/>
      <c r="C3266" s="10"/>
    </row>
    <row r="3267" spans="1:3" x14ac:dyDescent="0.2">
      <c r="A3267" s="6"/>
      <c r="B3267" s="6"/>
      <c r="C3267" s="10"/>
    </row>
    <row r="3268" spans="1:3" x14ac:dyDescent="0.2">
      <c r="A3268" s="6"/>
      <c r="B3268" s="6"/>
      <c r="C3268" s="10"/>
    </row>
    <row r="3269" spans="1:3" x14ac:dyDescent="0.2">
      <c r="A3269" s="6"/>
      <c r="B3269" s="6"/>
      <c r="C3269" s="10"/>
    </row>
    <row r="3270" spans="1:3" x14ac:dyDescent="0.2">
      <c r="A3270" s="6"/>
      <c r="B3270" s="6"/>
      <c r="C3270" s="10"/>
    </row>
    <row r="3271" spans="1:3" x14ac:dyDescent="0.2">
      <c r="A3271" s="6"/>
      <c r="B3271" s="6"/>
      <c r="C3271" s="10"/>
    </row>
    <row r="3272" spans="1:3" x14ac:dyDescent="0.2">
      <c r="A3272" s="6"/>
      <c r="B3272" s="6"/>
      <c r="C3272" s="10"/>
    </row>
    <row r="3273" spans="1:3" x14ac:dyDescent="0.2">
      <c r="A3273" s="6"/>
      <c r="B3273" s="6"/>
      <c r="C3273" s="10"/>
    </row>
    <row r="3274" spans="1:3" x14ac:dyDescent="0.2">
      <c r="A3274" s="6"/>
      <c r="B3274" s="6"/>
      <c r="C3274" s="10"/>
    </row>
    <row r="3275" spans="1:3" x14ac:dyDescent="0.2">
      <c r="A3275" s="6"/>
      <c r="B3275" s="6"/>
      <c r="C3275" s="10"/>
    </row>
    <row r="3276" spans="1:3" x14ac:dyDescent="0.2">
      <c r="A3276" s="6"/>
      <c r="B3276" s="6"/>
      <c r="C3276" s="10"/>
    </row>
    <row r="3277" spans="1:3" x14ac:dyDescent="0.2">
      <c r="A3277" s="6"/>
      <c r="B3277" s="6"/>
      <c r="C3277" s="10"/>
    </row>
    <row r="3278" spans="1:3" x14ac:dyDescent="0.2">
      <c r="A3278" s="6"/>
      <c r="B3278" s="6"/>
      <c r="C3278" s="10"/>
    </row>
    <row r="3279" spans="1:3" x14ac:dyDescent="0.2">
      <c r="A3279" s="6"/>
      <c r="B3279" s="6"/>
      <c r="C3279" s="10"/>
    </row>
    <row r="3280" spans="1:3" x14ac:dyDescent="0.2">
      <c r="A3280" s="6"/>
      <c r="B3280" s="6"/>
      <c r="C3280" s="10"/>
    </row>
    <row r="3281" spans="1:3" x14ac:dyDescent="0.2">
      <c r="A3281" s="6"/>
      <c r="B3281" s="6"/>
      <c r="C3281" s="10"/>
    </row>
    <row r="3282" spans="1:3" x14ac:dyDescent="0.2">
      <c r="A3282" s="6"/>
      <c r="B3282" s="6"/>
      <c r="C3282" s="10"/>
    </row>
    <row r="3283" spans="1:3" x14ac:dyDescent="0.2">
      <c r="A3283" s="6"/>
      <c r="B3283" s="6"/>
      <c r="C3283" s="10"/>
    </row>
    <row r="3284" spans="1:3" x14ac:dyDescent="0.2">
      <c r="A3284" s="6"/>
      <c r="B3284" s="6"/>
      <c r="C3284" s="10"/>
    </row>
    <row r="3285" spans="1:3" x14ac:dyDescent="0.2">
      <c r="A3285" s="6"/>
      <c r="B3285" s="6"/>
      <c r="C3285" s="10"/>
    </row>
    <row r="3286" spans="1:3" x14ac:dyDescent="0.2">
      <c r="A3286" s="6"/>
      <c r="B3286" s="6"/>
      <c r="C3286" s="10"/>
    </row>
    <row r="3287" spans="1:3" x14ac:dyDescent="0.2">
      <c r="A3287" s="6"/>
      <c r="B3287" s="6"/>
      <c r="C3287" s="10"/>
    </row>
    <row r="3288" spans="1:3" x14ac:dyDescent="0.2">
      <c r="A3288" s="6"/>
      <c r="B3288" s="6"/>
      <c r="C3288" s="10"/>
    </row>
    <row r="3289" spans="1:3" x14ac:dyDescent="0.2">
      <c r="A3289" s="6"/>
      <c r="B3289" s="6"/>
      <c r="C3289" s="10"/>
    </row>
    <row r="3290" spans="1:3" x14ac:dyDescent="0.2">
      <c r="A3290" s="6"/>
      <c r="B3290" s="6"/>
      <c r="C3290" s="10"/>
    </row>
    <row r="3291" spans="1:3" x14ac:dyDescent="0.2">
      <c r="A3291" s="6"/>
      <c r="B3291" s="6"/>
      <c r="C3291" s="10"/>
    </row>
    <row r="3292" spans="1:3" x14ac:dyDescent="0.2">
      <c r="A3292" s="6"/>
      <c r="B3292" s="6"/>
      <c r="C3292" s="10"/>
    </row>
    <row r="3293" spans="1:3" x14ac:dyDescent="0.2">
      <c r="A3293" s="6"/>
      <c r="B3293" s="6"/>
      <c r="C3293" s="10"/>
    </row>
    <row r="3294" spans="1:3" x14ac:dyDescent="0.2">
      <c r="A3294" s="6"/>
      <c r="B3294" s="6"/>
      <c r="C3294" s="10"/>
    </row>
    <row r="3295" spans="1:3" x14ac:dyDescent="0.2">
      <c r="A3295" s="6"/>
      <c r="B3295" s="6"/>
      <c r="C3295" s="10"/>
    </row>
    <row r="3296" spans="1:3" x14ac:dyDescent="0.2">
      <c r="A3296" s="6"/>
      <c r="B3296" s="6"/>
      <c r="C3296" s="10"/>
    </row>
    <row r="3297" spans="1:3" x14ac:dyDescent="0.2">
      <c r="A3297" s="6"/>
      <c r="B3297" s="6"/>
      <c r="C3297" s="10"/>
    </row>
    <row r="3298" spans="1:3" x14ac:dyDescent="0.2">
      <c r="A3298" s="6"/>
      <c r="B3298" s="6"/>
      <c r="C3298" s="10"/>
    </row>
    <row r="3299" spans="1:3" x14ac:dyDescent="0.2">
      <c r="A3299" s="6"/>
      <c r="B3299" s="6"/>
      <c r="C3299" s="10"/>
    </row>
    <row r="3300" spans="1:3" x14ac:dyDescent="0.2">
      <c r="A3300" s="6"/>
      <c r="B3300" s="6"/>
      <c r="C3300" s="10"/>
    </row>
    <row r="3301" spans="1:3" x14ac:dyDescent="0.2">
      <c r="A3301" s="6"/>
      <c r="B3301" s="6"/>
      <c r="C3301" s="10"/>
    </row>
    <row r="3302" spans="1:3" x14ac:dyDescent="0.2">
      <c r="A3302" s="6"/>
      <c r="B3302" s="6"/>
      <c r="C3302" s="10"/>
    </row>
    <row r="3303" spans="1:3" x14ac:dyDescent="0.2">
      <c r="A3303" s="6"/>
      <c r="B3303" s="6"/>
      <c r="C3303" s="10"/>
    </row>
    <row r="3304" spans="1:3" x14ac:dyDescent="0.2">
      <c r="A3304" s="6"/>
      <c r="B3304" s="6"/>
      <c r="C3304" s="10"/>
    </row>
    <row r="3305" spans="1:3" x14ac:dyDescent="0.2">
      <c r="A3305" s="6"/>
      <c r="B3305" s="6"/>
      <c r="C3305" s="10"/>
    </row>
    <row r="3306" spans="1:3" x14ac:dyDescent="0.2">
      <c r="A3306" s="6"/>
      <c r="B3306" s="6"/>
      <c r="C3306" s="10"/>
    </row>
    <row r="3307" spans="1:3" x14ac:dyDescent="0.2">
      <c r="A3307" s="6"/>
      <c r="B3307" s="6"/>
      <c r="C3307" s="10"/>
    </row>
    <row r="3308" spans="1:3" x14ac:dyDescent="0.2">
      <c r="A3308" s="6"/>
      <c r="B3308" s="6"/>
      <c r="C3308" s="10"/>
    </row>
    <row r="3309" spans="1:3" x14ac:dyDescent="0.2">
      <c r="A3309" s="6"/>
      <c r="B3309" s="6"/>
      <c r="C3309" s="10"/>
    </row>
    <row r="3310" spans="1:3" x14ac:dyDescent="0.2">
      <c r="A3310" s="6"/>
      <c r="B3310" s="6"/>
      <c r="C3310" s="10"/>
    </row>
    <row r="3311" spans="1:3" x14ac:dyDescent="0.2">
      <c r="A3311" s="6"/>
      <c r="B3311" s="6"/>
      <c r="C3311" s="10"/>
    </row>
    <row r="3312" spans="1:3" x14ac:dyDescent="0.2">
      <c r="A3312" s="6"/>
      <c r="B3312" s="6"/>
      <c r="C3312" s="10"/>
    </row>
    <row r="3313" spans="1:3" x14ac:dyDescent="0.2">
      <c r="A3313" s="6"/>
      <c r="B3313" s="6"/>
      <c r="C3313" s="10"/>
    </row>
    <row r="3314" spans="1:3" x14ac:dyDescent="0.2">
      <c r="A3314" s="6"/>
      <c r="B3314" s="6"/>
      <c r="C3314" s="10"/>
    </row>
    <row r="3315" spans="1:3" x14ac:dyDescent="0.2">
      <c r="A3315" s="6"/>
      <c r="B3315" s="6"/>
      <c r="C3315" s="10"/>
    </row>
    <row r="3316" spans="1:3" x14ac:dyDescent="0.2">
      <c r="A3316" s="6"/>
      <c r="B3316" s="6"/>
      <c r="C3316" s="10"/>
    </row>
    <row r="3317" spans="1:3" x14ac:dyDescent="0.2">
      <c r="A3317" s="6"/>
      <c r="B3317" s="6"/>
      <c r="C3317" s="10"/>
    </row>
    <row r="3318" spans="1:3" x14ac:dyDescent="0.2">
      <c r="A3318" s="6"/>
      <c r="B3318" s="6"/>
      <c r="C3318" s="10"/>
    </row>
    <row r="3319" spans="1:3" x14ac:dyDescent="0.2">
      <c r="A3319" s="6"/>
      <c r="B3319" s="6"/>
      <c r="C3319" s="10"/>
    </row>
    <row r="3320" spans="1:3" x14ac:dyDescent="0.2">
      <c r="A3320" s="6"/>
      <c r="B3320" s="6"/>
      <c r="C3320" s="10"/>
    </row>
    <row r="3321" spans="1:3" x14ac:dyDescent="0.2">
      <c r="A3321" s="6"/>
      <c r="B3321" s="6"/>
      <c r="C3321" s="10"/>
    </row>
    <row r="3322" spans="1:3" x14ac:dyDescent="0.2">
      <c r="A3322" s="6"/>
      <c r="B3322" s="6"/>
      <c r="C3322" s="10"/>
    </row>
    <row r="3323" spans="1:3" x14ac:dyDescent="0.2">
      <c r="A3323" s="6"/>
      <c r="B3323" s="6"/>
      <c r="C3323" s="10"/>
    </row>
    <row r="3324" spans="1:3" x14ac:dyDescent="0.2">
      <c r="A3324" s="6"/>
      <c r="B3324" s="6"/>
      <c r="C3324" s="10"/>
    </row>
    <row r="3325" spans="1:3" x14ac:dyDescent="0.2">
      <c r="A3325" s="6"/>
      <c r="B3325" s="6"/>
      <c r="C3325" s="10"/>
    </row>
    <row r="3326" spans="1:3" x14ac:dyDescent="0.2">
      <c r="A3326" s="6"/>
      <c r="B3326" s="6"/>
      <c r="C3326" s="10"/>
    </row>
    <row r="3327" spans="1:3" x14ac:dyDescent="0.2">
      <c r="A3327" s="6"/>
      <c r="B3327" s="6"/>
      <c r="C3327" s="10"/>
    </row>
    <row r="3328" spans="1:3" x14ac:dyDescent="0.2">
      <c r="A3328" s="6"/>
      <c r="B3328" s="6"/>
      <c r="C3328" s="10"/>
    </row>
    <row r="3329" spans="1:3" x14ac:dyDescent="0.2">
      <c r="A3329" s="6"/>
      <c r="B3329" s="6"/>
      <c r="C3329" s="10"/>
    </row>
    <row r="3330" spans="1:3" x14ac:dyDescent="0.2">
      <c r="A3330" s="6"/>
      <c r="B3330" s="6"/>
      <c r="C3330" s="10"/>
    </row>
    <row r="3331" spans="1:3" x14ac:dyDescent="0.2">
      <c r="A3331" s="6"/>
      <c r="B3331" s="6"/>
      <c r="C3331" s="10"/>
    </row>
    <row r="3332" spans="1:3" x14ac:dyDescent="0.2">
      <c r="A3332" s="6"/>
      <c r="B3332" s="6"/>
      <c r="C3332" s="10"/>
    </row>
    <row r="3333" spans="1:3" x14ac:dyDescent="0.2">
      <c r="A3333" s="6"/>
      <c r="B3333" s="6"/>
      <c r="C3333" s="10"/>
    </row>
    <row r="3334" spans="1:3" x14ac:dyDescent="0.2">
      <c r="A3334" s="6"/>
      <c r="B3334" s="6"/>
      <c r="C3334" s="10"/>
    </row>
    <row r="3335" spans="1:3" x14ac:dyDescent="0.2">
      <c r="A3335" s="6"/>
      <c r="B3335" s="6"/>
      <c r="C3335" s="10"/>
    </row>
    <row r="3336" spans="1:3" x14ac:dyDescent="0.2">
      <c r="A3336" s="6"/>
      <c r="B3336" s="6"/>
      <c r="C3336" s="10"/>
    </row>
    <row r="3337" spans="1:3" x14ac:dyDescent="0.2">
      <c r="A3337" s="6"/>
      <c r="B3337" s="6"/>
      <c r="C3337" s="10"/>
    </row>
    <row r="3338" spans="1:3" x14ac:dyDescent="0.2">
      <c r="A3338" s="6"/>
      <c r="B3338" s="6"/>
      <c r="C3338" s="10"/>
    </row>
    <row r="3339" spans="1:3" x14ac:dyDescent="0.2">
      <c r="A3339" s="6"/>
      <c r="B3339" s="6"/>
      <c r="C3339" s="10"/>
    </row>
    <row r="3340" spans="1:3" x14ac:dyDescent="0.2">
      <c r="A3340" s="6"/>
      <c r="B3340" s="6"/>
      <c r="C3340" s="10"/>
    </row>
    <row r="3341" spans="1:3" x14ac:dyDescent="0.2">
      <c r="A3341" s="6"/>
      <c r="B3341" s="6"/>
      <c r="C3341" s="10"/>
    </row>
    <row r="3342" spans="1:3" x14ac:dyDescent="0.2">
      <c r="A3342" s="6"/>
      <c r="B3342" s="6"/>
      <c r="C3342" s="10"/>
    </row>
    <row r="3343" spans="1:3" x14ac:dyDescent="0.2">
      <c r="A3343" s="6"/>
      <c r="B3343" s="6"/>
      <c r="C3343" s="10"/>
    </row>
    <row r="3344" spans="1:3" x14ac:dyDescent="0.2">
      <c r="A3344" s="6"/>
      <c r="B3344" s="6"/>
      <c r="C3344" s="10"/>
    </row>
    <row r="3345" spans="1:3" x14ac:dyDescent="0.2">
      <c r="A3345" s="6"/>
      <c r="B3345" s="6"/>
      <c r="C3345" s="10"/>
    </row>
    <row r="3346" spans="1:3" x14ac:dyDescent="0.2">
      <c r="A3346" s="6"/>
      <c r="B3346" s="6"/>
      <c r="C3346" s="10"/>
    </row>
    <row r="3347" spans="1:3" x14ac:dyDescent="0.2">
      <c r="A3347" s="6"/>
      <c r="B3347" s="6"/>
      <c r="C3347" s="10"/>
    </row>
    <row r="3348" spans="1:3" x14ac:dyDescent="0.2">
      <c r="A3348" s="6"/>
      <c r="B3348" s="6"/>
      <c r="C3348" s="10"/>
    </row>
    <row r="3349" spans="1:3" x14ac:dyDescent="0.2">
      <c r="A3349" s="6"/>
      <c r="B3349" s="6"/>
      <c r="C3349" s="10"/>
    </row>
    <row r="3350" spans="1:3" x14ac:dyDescent="0.2">
      <c r="A3350" s="6"/>
      <c r="B3350" s="6"/>
      <c r="C3350" s="10"/>
    </row>
    <row r="3351" spans="1:3" x14ac:dyDescent="0.2">
      <c r="A3351" s="6"/>
      <c r="B3351" s="6"/>
      <c r="C3351" s="10"/>
    </row>
    <row r="3352" spans="1:3" x14ac:dyDescent="0.2">
      <c r="A3352" s="6"/>
      <c r="B3352" s="6"/>
      <c r="C3352" s="10"/>
    </row>
    <row r="3353" spans="1:3" x14ac:dyDescent="0.2">
      <c r="A3353" s="6"/>
      <c r="B3353" s="6"/>
      <c r="C3353" s="10"/>
    </row>
    <row r="3354" spans="1:3" x14ac:dyDescent="0.2">
      <c r="A3354" s="6"/>
      <c r="B3354" s="6"/>
      <c r="C3354" s="10"/>
    </row>
    <row r="3355" spans="1:3" x14ac:dyDescent="0.2">
      <c r="A3355" s="6"/>
      <c r="B3355" s="6"/>
      <c r="C3355" s="10"/>
    </row>
    <row r="3356" spans="1:3" x14ac:dyDescent="0.2">
      <c r="A3356" s="6"/>
      <c r="B3356" s="6"/>
      <c r="C3356" s="10"/>
    </row>
    <row r="3357" spans="1:3" x14ac:dyDescent="0.2">
      <c r="A3357" s="6"/>
      <c r="B3357" s="6"/>
      <c r="C3357" s="10"/>
    </row>
    <row r="3358" spans="1:3" x14ac:dyDescent="0.2">
      <c r="A3358" s="6"/>
      <c r="B3358" s="6"/>
      <c r="C3358" s="10"/>
    </row>
    <row r="3359" spans="1:3" x14ac:dyDescent="0.2">
      <c r="A3359" s="6"/>
      <c r="B3359" s="6"/>
      <c r="C3359" s="10"/>
    </row>
    <row r="3360" spans="1:3" x14ac:dyDescent="0.2">
      <c r="A3360" s="6"/>
      <c r="B3360" s="6"/>
      <c r="C3360" s="10"/>
    </row>
    <row r="3361" spans="1:3" x14ac:dyDescent="0.2">
      <c r="A3361" s="6"/>
      <c r="B3361" s="6"/>
      <c r="C3361" s="10"/>
    </row>
    <row r="3362" spans="1:3" x14ac:dyDescent="0.2">
      <c r="A3362" s="6"/>
      <c r="B3362" s="6"/>
      <c r="C3362" s="10"/>
    </row>
    <row r="3363" spans="1:3" x14ac:dyDescent="0.2">
      <c r="A3363" s="6"/>
      <c r="B3363" s="6"/>
      <c r="C3363" s="10"/>
    </row>
    <row r="3364" spans="1:3" x14ac:dyDescent="0.2">
      <c r="A3364" s="6"/>
      <c r="B3364" s="6"/>
      <c r="C3364" s="10"/>
    </row>
    <row r="3365" spans="1:3" x14ac:dyDescent="0.2">
      <c r="A3365" s="6"/>
      <c r="B3365" s="6"/>
      <c r="C3365" s="10"/>
    </row>
    <row r="3366" spans="1:3" x14ac:dyDescent="0.2">
      <c r="A3366" s="6"/>
      <c r="B3366" s="6"/>
      <c r="C3366" s="10"/>
    </row>
    <row r="3367" spans="1:3" x14ac:dyDescent="0.2">
      <c r="A3367" s="6"/>
      <c r="B3367" s="6"/>
      <c r="C3367" s="10"/>
    </row>
    <row r="3368" spans="1:3" x14ac:dyDescent="0.2">
      <c r="A3368" s="6"/>
      <c r="B3368" s="6"/>
      <c r="C3368" s="10"/>
    </row>
    <row r="3369" spans="1:3" x14ac:dyDescent="0.2">
      <c r="A3369" s="6"/>
      <c r="B3369" s="6"/>
      <c r="C3369" s="10"/>
    </row>
    <row r="3370" spans="1:3" x14ac:dyDescent="0.2">
      <c r="A3370" s="6"/>
      <c r="B3370" s="6"/>
      <c r="C3370" s="10"/>
    </row>
    <row r="3371" spans="1:3" x14ac:dyDescent="0.2">
      <c r="A3371" s="6"/>
      <c r="B3371" s="6"/>
      <c r="C3371" s="10"/>
    </row>
    <row r="3372" spans="1:3" x14ac:dyDescent="0.2">
      <c r="A3372" s="6"/>
      <c r="B3372" s="6"/>
      <c r="C3372" s="10"/>
    </row>
    <row r="3373" spans="1:3" x14ac:dyDescent="0.2">
      <c r="A3373" s="6"/>
      <c r="B3373" s="6"/>
      <c r="C3373" s="10"/>
    </row>
    <row r="3374" spans="1:3" x14ac:dyDescent="0.2">
      <c r="A3374" s="6"/>
      <c r="B3374" s="6"/>
      <c r="C3374" s="10"/>
    </row>
    <row r="3375" spans="1:3" x14ac:dyDescent="0.2">
      <c r="A3375" s="6"/>
      <c r="B3375" s="6"/>
      <c r="C3375" s="10"/>
    </row>
    <row r="3376" spans="1:3" x14ac:dyDescent="0.2">
      <c r="A3376" s="6"/>
      <c r="B3376" s="6"/>
      <c r="C3376" s="10"/>
    </row>
    <row r="3377" spans="1:3" x14ac:dyDescent="0.2">
      <c r="A3377" s="6"/>
      <c r="B3377" s="6"/>
      <c r="C3377" s="10"/>
    </row>
    <row r="3378" spans="1:3" x14ac:dyDescent="0.2">
      <c r="A3378" s="6"/>
      <c r="B3378" s="6"/>
      <c r="C3378" s="10"/>
    </row>
    <row r="3379" spans="1:3" x14ac:dyDescent="0.2">
      <c r="A3379" s="6"/>
      <c r="B3379" s="6"/>
      <c r="C3379" s="10"/>
    </row>
    <row r="3380" spans="1:3" x14ac:dyDescent="0.2">
      <c r="A3380" s="6"/>
      <c r="B3380" s="6"/>
      <c r="C3380" s="10"/>
    </row>
    <row r="3381" spans="1:3" x14ac:dyDescent="0.2">
      <c r="A3381" s="6"/>
      <c r="B3381" s="6"/>
      <c r="C3381" s="10"/>
    </row>
    <row r="3382" spans="1:3" x14ac:dyDescent="0.2">
      <c r="A3382" s="6"/>
      <c r="B3382" s="6"/>
      <c r="C3382" s="10"/>
    </row>
    <row r="3383" spans="1:3" x14ac:dyDescent="0.2">
      <c r="A3383" s="6"/>
      <c r="B3383" s="6"/>
      <c r="C3383" s="10"/>
    </row>
    <row r="3384" spans="1:3" x14ac:dyDescent="0.2">
      <c r="A3384" s="6"/>
      <c r="B3384" s="6"/>
      <c r="C3384" s="10"/>
    </row>
    <row r="3385" spans="1:3" x14ac:dyDescent="0.2">
      <c r="A3385" s="6"/>
      <c r="B3385" s="6"/>
      <c r="C3385" s="10"/>
    </row>
    <row r="3386" spans="1:3" x14ac:dyDescent="0.2">
      <c r="A3386" s="6"/>
      <c r="B3386" s="6"/>
      <c r="C3386" s="10"/>
    </row>
    <row r="3387" spans="1:3" x14ac:dyDescent="0.2">
      <c r="A3387" s="6"/>
      <c r="B3387" s="6"/>
      <c r="C3387" s="10"/>
    </row>
    <row r="3388" spans="1:3" x14ac:dyDescent="0.2">
      <c r="A3388" s="6"/>
      <c r="B3388" s="6"/>
      <c r="C3388" s="10"/>
    </row>
    <row r="3389" spans="1:3" x14ac:dyDescent="0.2">
      <c r="A3389" s="6"/>
      <c r="B3389" s="6"/>
      <c r="C3389" s="10"/>
    </row>
    <row r="3390" spans="1:3" x14ac:dyDescent="0.2">
      <c r="A3390" s="6"/>
      <c r="B3390" s="6"/>
      <c r="C3390" s="10"/>
    </row>
    <row r="3391" spans="1:3" x14ac:dyDescent="0.2">
      <c r="A3391" s="6"/>
      <c r="B3391" s="6"/>
      <c r="C3391" s="10"/>
    </row>
    <row r="3392" spans="1:3" x14ac:dyDescent="0.2">
      <c r="A3392" s="6"/>
      <c r="B3392" s="6"/>
      <c r="C3392" s="10"/>
    </row>
    <row r="3393" spans="1:3" x14ac:dyDescent="0.2">
      <c r="A3393" s="6"/>
      <c r="B3393" s="6"/>
      <c r="C3393" s="10"/>
    </row>
    <row r="3394" spans="1:3" x14ac:dyDescent="0.2">
      <c r="A3394" s="6"/>
      <c r="B3394" s="6"/>
      <c r="C3394" s="10"/>
    </row>
    <row r="3395" spans="1:3" x14ac:dyDescent="0.2">
      <c r="A3395" s="6"/>
      <c r="B3395" s="6"/>
      <c r="C3395" s="10"/>
    </row>
    <row r="3396" spans="1:3" x14ac:dyDescent="0.2">
      <c r="A3396" s="6"/>
      <c r="B3396" s="6"/>
      <c r="C3396" s="10"/>
    </row>
    <row r="3397" spans="1:3" x14ac:dyDescent="0.2">
      <c r="A3397" s="6"/>
      <c r="B3397" s="6"/>
      <c r="C3397" s="10"/>
    </row>
    <row r="3398" spans="1:3" x14ac:dyDescent="0.2">
      <c r="A3398" s="6"/>
      <c r="B3398" s="6"/>
      <c r="C3398" s="10"/>
    </row>
    <row r="3399" spans="1:3" x14ac:dyDescent="0.2">
      <c r="A3399" s="6"/>
      <c r="B3399" s="6"/>
      <c r="C3399" s="10"/>
    </row>
    <row r="3400" spans="1:3" x14ac:dyDescent="0.2">
      <c r="A3400" s="6"/>
      <c r="B3400" s="6"/>
      <c r="C3400" s="10"/>
    </row>
    <row r="3401" spans="1:3" x14ac:dyDescent="0.2">
      <c r="A3401" s="6"/>
      <c r="B3401" s="6"/>
      <c r="C3401" s="10"/>
    </row>
    <row r="3402" spans="1:3" x14ac:dyDescent="0.2">
      <c r="A3402" s="6"/>
      <c r="B3402" s="6"/>
      <c r="C3402" s="10"/>
    </row>
    <row r="3403" spans="1:3" x14ac:dyDescent="0.2">
      <c r="A3403" s="6"/>
      <c r="B3403" s="6"/>
      <c r="C3403" s="10"/>
    </row>
    <row r="3404" spans="1:3" x14ac:dyDescent="0.2">
      <c r="A3404" s="6"/>
      <c r="B3404" s="6"/>
      <c r="C3404" s="10"/>
    </row>
    <row r="3405" spans="1:3" x14ac:dyDescent="0.2">
      <c r="A3405" s="6"/>
      <c r="B3405" s="6"/>
      <c r="C3405" s="10"/>
    </row>
    <row r="3406" spans="1:3" x14ac:dyDescent="0.2">
      <c r="A3406" s="6"/>
      <c r="B3406" s="6"/>
      <c r="C3406" s="10"/>
    </row>
    <row r="3407" spans="1:3" x14ac:dyDescent="0.2">
      <c r="A3407" s="6"/>
      <c r="B3407" s="6"/>
      <c r="C3407" s="10"/>
    </row>
    <row r="3408" spans="1:3" x14ac:dyDescent="0.2">
      <c r="A3408" s="6"/>
      <c r="B3408" s="6"/>
      <c r="C3408" s="10"/>
    </row>
    <row r="3409" spans="1:3" x14ac:dyDescent="0.2">
      <c r="A3409" s="6"/>
      <c r="B3409" s="6"/>
      <c r="C3409" s="10"/>
    </row>
    <row r="3410" spans="1:3" x14ac:dyDescent="0.2">
      <c r="A3410" s="6"/>
      <c r="B3410" s="6"/>
      <c r="C3410" s="10"/>
    </row>
    <row r="3411" spans="1:3" x14ac:dyDescent="0.2">
      <c r="A3411" s="6"/>
      <c r="B3411" s="6"/>
      <c r="C3411" s="10"/>
    </row>
    <row r="3412" spans="1:3" x14ac:dyDescent="0.2">
      <c r="A3412" s="6"/>
      <c r="B3412" s="6"/>
      <c r="C3412" s="10"/>
    </row>
    <row r="3413" spans="1:3" x14ac:dyDescent="0.2">
      <c r="A3413" s="6"/>
      <c r="B3413" s="6"/>
      <c r="C3413" s="10"/>
    </row>
    <row r="3414" spans="1:3" x14ac:dyDescent="0.2">
      <c r="A3414" s="6"/>
      <c r="B3414" s="6"/>
      <c r="C3414" s="10"/>
    </row>
    <row r="3415" spans="1:3" x14ac:dyDescent="0.2">
      <c r="A3415" s="6"/>
      <c r="B3415" s="6"/>
      <c r="C3415" s="10"/>
    </row>
    <row r="3416" spans="1:3" x14ac:dyDescent="0.2">
      <c r="A3416" s="6"/>
      <c r="B3416" s="6"/>
      <c r="C3416" s="10"/>
    </row>
    <row r="3417" spans="1:3" x14ac:dyDescent="0.2">
      <c r="A3417" s="6"/>
      <c r="B3417" s="6"/>
      <c r="C3417" s="10"/>
    </row>
    <row r="3418" spans="1:3" x14ac:dyDescent="0.2">
      <c r="A3418" s="6"/>
      <c r="B3418" s="6"/>
      <c r="C3418" s="10"/>
    </row>
    <row r="3419" spans="1:3" x14ac:dyDescent="0.2">
      <c r="A3419" s="6"/>
      <c r="B3419" s="6"/>
      <c r="C3419" s="10"/>
    </row>
    <row r="3420" spans="1:3" x14ac:dyDescent="0.2">
      <c r="A3420" s="6"/>
      <c r="B3420" s="6"/>
      <c r="C3420" s="10"/>
    </row>
    <row r="3421" spans="1:3" x14ac:dyDescent="0.2">
      <c r="A3421" s="6"/>
      <c r="B3421" s="6"/>
      <c r="C3421" s="10"/>
    </row>
    <row r="3422" spans="1:3" x14ac:dyDescent="0.2">
      <c r="A3422" s="6"/>
      <c r="B3422" s="6"/>
      <c r="C3422" s="10"/>
    </row>
    <row r="3423" spans="1:3" x14ac:dyDescent="0.2">
      <c r="A3423" s="6"/>
      <c r="B3423" s="6"/>
      <c r="C3423" s="10"/>
    </row>
    <row r="3424" spans="1:3" x14ac:dyDescent="0.2">
      <c r="A3424" s="6"/>
      <c r="B3424" s="6"/>
      <c r="C3424" s="10"/>
    </row>
    <row r="3425" spans="1:3" x14ac:dyDescent="0.2">
      <c r="A3425" s="6"/>
      <c r="B3425" s="6"/>
      <c r="C3425" s="10"/>
    </row>
    <row r="3426" spans="1:3" x14ac:dyDescent="0.2">
      <c r="A3426" s="6"/>
      <c r="B3426" s="6"/>
      <c r="C3426" s="10"/>
    </row>
    <row r="3427" spans="1:3" x14ac:dyDescent="0.2">
      <c r="A3427" s="6"/>
      <c r="B3427" s="6"/>
      <c r="C3427" s="10"/>
    </row>
    <row r="3428" spans="1:3" x14ac:dyDescent="0.2">
      <c r="A3428" s="6"/>
      <c r="B3428" s="6"/>
      <c r="C3428" s="10"/>
    </row>
    <row r="3429" spans="1:3" x14ac:dyDescent="0.2">
      <c r="A3429" s="6"/>
      <c r="B3429" s="6"/>
      <c r="C3429" s="10"/>
    </row>
    <row r="3430" spans="1:3" x14ac:dyDescent="0.2">
      <c r="A3430" s="6"/>
      <c r="B3430" s="6"/>
      <c r="C3430" s="10"/>
    </row>
    <row r="3431" spans="1:3" x14ac:dyDescent="0.2">
      <c r="A3431" s="6"/>
      <c r="B3431" s="6"/>
      <c r="C3431" s="10"/>
    </row>
    <row r="3432" spans="1:3" x14ac:dyDescent="0.2">
      <c r="A3432" s="6"/>
      <c r="B3432" s="6"/>
      <c r="C3432" s="10"/>
    </row>
    <row r="3433" spans="1:3" x14ac:dyDescent="0.2">
      <c r="A3433" s="6"/>
      <c r="B3433" s="6"/>
      <c r="C3433" s="10"/>
    </row>
    <row r="3434" spans="1:3" x14ac:dyDescent="0.2">
      <c r="A3434" s="6"/>
      <c r="B3434" s="6"/>
      <c r="C3434" s="10"/>
    </row>
    <row r="3435" spans="1:3" x14ac:dyDescent="0.2">
      <c r="A3435" s="6"/>
      <c r="B3435" s="6"/>
      <c r="C3435" s="10"/>
    </row>
    <row r="3436" spans="1:3" x14ac:dyDescent="0.2">
      <c r="A3436" s="6"/>
      <c r="B3436" s="6"/>
      <c r="C3436" s="10"/>
    </row>
    <row r="3437" spans="1:3" x14ac:dyDescent="0.2">
      <c r="A3437" s="6"/>
      <c r="B3437" s="6"/>
      <c r="C3437" s="10"/>
    </row>
    <row r="3438" spans="1:3" x14ac:dyDescent="0.2">
      <c r="A3438" s="6"/>
      <c r="B3438" s="6"/>
      <c r="C3438" s="10"/>
    </row>
    <row r="3439" spans="1:3" x14ac:dyDescent="0.2">
      <c r="A3439" s="6"/>
      <c r="B3439" s="6"/>
      <c r="C3439" s="10"/>
    </row>
    <row r="3440" spans="1:3" x14ac:dyDescent="0.2">
      <c r="A3440" s="6"/>
      <c r="B3440" s="6"/>
      <c r="C3440" s="10"/>
    </row>
    <row r="3441" spans="1:3" x14ac:dyDescent="0.2">
      <c r="A3441" s="6"/>
      <c r="B3441" s="6"/>
      <c r="C3441" s="10"/>
    </row>
    <row r="3442" spans="1:3" x14ac:dyDescent="0.2">
      <c r="A3442" s="6"/>
      <c r="B3442" s="6"/>
      <c r="C3442" s="10"/>
    </row>
    <row r="3443" spans="1:3" x14ac:dyDescent="0.2">
      <c r="A3443" s="6"/>
      <c r="B3443" s="6"/>
      <c r="C3443" s="10"/>
    </row>
    <row r="3444" spans="1:3" x14ac:dyDescent="0.2">
      <c r="A3444" s="6"/>
      <c r="B3444" s="6"/>
      <c r="C3444" s="10"/>
    </row>
    <row r="3445" spans="1:3" x14ac:dyDescent="0.2">
      <c r="A3445" s="6"/>
      <c r="B3445" s="6"/>
      <c r="C3445" s="10"/>
    </row>
    <row r="3446" spans="1:3" x14ac:dyDescent="0.2">
      <c r="A3446" s="6"/>
      <c r="B3446" s="6"/>
      <c r="C3446" s="10"/>
    </row>
    <row r="3447" spans="1:3" x14ac:dyDescent="0.2">
      <c r="A3447" s="6"/>
      <c r="B3447" s="6"/>
      <c r="C3447" s="10"/>
    </row>
    <row r="3448" spans="1:3" x14ac:dyDescent="0.2">
      <c r="A3448" s="6"/>
      <c r="B3448" s="6"/>
      <c r="C3448" s="10"/>
    </row>
    <row r="3449" spans="1:3" x14ac:dyDescent="0.2">
      <c r="A3449" s="6"/>
      <c r="B3449" s="6"/>
      <c r="C3449" s="10"/>
    </row>
    <row r="3450" spans="1:3" x14ac:dyDescent="0.2">
      <c r="A3450" s="6"/>
      <c r="B3450" s="6"/>
      <c r="C3450" s="10"/>
    </row>
    <row r="3451" spans="1:3" x14ac:dyDescent="0.2">
      <c r="A3451" s="6"/>
      <c r="B3451" s="6"/>
      <c r="C3451" s="10"/>
    </row>
    <row r="3452" spans="1:3" x14ac:dyDescent="0.2">
      <c r="A3452" s="6"/>
      <c r="B3452" s="6"/>
      <c r="C3452" s="10"/>
    </row>
    <row r="3453" spans="1:3" x14ac:dyDescent="0.2">
      <c r="A3453" s="6"/>
      <c r="B3453" s="6"/>
      <c r="C3453" s="10"/>
    </row>
    <row r="3454" spans="1:3" x14ac:dyDescent="0.2">
      <c r="A3454" s="6"/>
      <c r="B3454" s="6"/>
      <c r="C3454" s="10"/>
    </row>
    <row r="3455" spans="1:3" x14ac:dyDescent="0.2">
      <c r="A3455" s="6"/>
      <c r="B3455" s="6"/>
      <c r="C3455" s="10"/>
    </row>
    <row r="3456" spans="1:3" x14ac:dyDescent="0.2">
      <c r="A3456" s="6"/>
      <c r="B3456" s="6"/>
      <c r="C3456" s="10"/>
    </row>
    <row r="3457" spans="1:3" x14ac:dyDescent="0.2">
      <c r="A3457" s="6"/>
      <c r="B3457" s="6"/>
      <c r="C3457" s="10"/>
    </row>
    <row r="3458" spans="1:3" x14ac:dyDescent="0.2">
      <c r="A3458" s="6"/>
      <c r="B3458" s="6"/>
      <c r="C3458" s="10"/>
    </row>
    <row r="3459" spans="1:3" x14ac:dyDescent="0.2">
      <c r="A3459" s="6"/>
      <c r="B3459" s="6"/>
      <c r="C3459" s="10"/>
    </row>
    <row r="3460" spans="1:3" x14ac:dyDescent="0.2">
      <c r="A3460" s="6"/>
      <c r="B3460" s="6"/>
      <c r="C3460" s="10"/>
    </row>
    <row r="3461" spans="1:3" x14ac:dyDescent="0.2">
      <c r="A3461" s="6"/>
      <c r="B3461" s="6"/>
      <c r="C3461" s="10"/>
    </row>
    <row r="3462" spans="1:3" x14ac:dyDescent="0.2">
      <c r="A3462" s="6"/>
      <c r="B3462" s="6"/>
      <c r="C3462" s="10"/>
    </row>
    <row r="3463" spans="1:3" x14ac:dyDescent="0.2">
      <c r="A3463" s="6"/>
      <c r="B3463" s="6"/>
      <c r="C3463" s="10"/>
    </row>
    <row r="3464" spans="1:3" x14ac:dyDescent="0.2">
      <c r="A3464" s="6"/>
      <c r="B3464" s="6"/>
      <c r="C3464" s="10"/>
    </row>
    <row r="3465" spans="1:3" x14ac:dyDescent="0.2">
      <c r="A3465" s="6"/>
      <c r="B3465" s="6"/>
      <c r="C3465" s="10"/>
    </row>
    <row r="3466" spans="1:3" x14ac:dyDescent="0.2">
      <c r="A3466" s="6"/>
      <c r="B3466" s="6"/>
      <c r="C3466" s="10"/>
    </row>
    <row r="3467" spans="1:3" x14ac:dyDescent="0.2">
      <c r="A3467" s="6"/>
      <c r="B3467" s="6"/>
      <c r="C3467" s="10"/>
    </row>
    <row r="3468" spans="1:3" x14ac:dyDescent="0.2">
      <c r="A3468" s="6"/>
      <c r="B3468" s="6"/>
      <c r="C3468" s="10"/>
    </row>
    <row r="3469" spans="1:3" x14ac:dyDescent="0.2">
      <c r="A3469" s="6"/>
      <c r="B3469" s="6"/>
      <c r="C3469" s="10"/>
    </row>
    <row r="3470" spans="1:3" x14ac:dyDescent="0.2">
      <c r="A3470" s="6"/>
      <c r="B3470" s="6"/>
      <c r="C3470" s="10"/>
    </row>
    <row r="3471" spans="1:3" x14ac:dyDescent="0.2">
      <c r="A3471" s="6"/>
      <c r="B3471" s="6"/>
      <c r="C3471" s="10"/>
    </row>
    <row r="3472" spans="1:3" x14ac:dyDescent="0.2">
      <c r="A3472" s="6"/>
      <c r="B3472" s="6"/>
      <c r="C3472" s="10"/>
    </row>
    <row r="3473" spans="1:3" x14ac:dyDescent="0.2">
      <c r="A3473" s="6"/>
      <c r="B3473" s="6"/>
      <c r="C3473" s="10"/>
    </row>
    <row r="3474" spans="1:3" x14ac:dyDescent="0.2">
      <c r="A3474" s="6"/>
      <c r="B3474" s="6"/>
      <c r="C3474" s="10"/>
    </row>
    <row r="3475" spans="1:3" x14ac:dyDescent="0.2">
      <c r="A3475" s="6"/>
      <c r="B3475" s="6"/>
      <c r="C3475" s="10"/>
    </row>
    <row r="3476" spans="1:3" x14ac:dyDescent="0.2">
      <c r="A3476" s="6"/>
      <c r="B3476" s="6"/>
      <c r="C3476" s="10"/>
    </row>
    <row r="3477" spans="1:3" x14ac:dyDescent="0.2">
      <c r="A3477" s="6"/>
      <c r="B3477" s="6"/>
      <c r="C3477" s="10"/>
    </row>
    <row r="3478" spans="1:3" x14ac:dyDescent="0.2">
      <c r="A3478" s="6"/>
      <c r="B3478" s="6"/>
      <c r="C3478" s="10"/>
    </row>
    <row r="3479" spans="1:3" x14ac:dyDescent="0.2">
      <c r="A3479" s="6"/>
      <c r="B3479" s="6"/>
      <c r="C3479" s="10"/>
    </row>
    <row r="3480" spans="1:3" x14ac:dyDescent="0.2">
      <c r="A3480" s="6"/>
      <c r="B3480" s="6"/>
      <c r="C3480" s="10"/>
    </row>
    <row r="3481" spans="1:3" x14ac:dyDescent="0.2">
      <c r="A3481" s="6"/>
      <c r="B3481" s="6"/>
      <c r="C3481" s="10"/>
    </row>
    <row r="3482" spans="1:3" x14ac:dyDescent="0.2">
      <c r="A3482" s="6"/>
      <c r="B3482" s="6"/>
      <c r="C3482" s="10"/>
    </row>
    <row r="3483" spans="1:3" x14ac:dyDescent="0.2">
      <c r="A3483" s="6"/>
      <c r="B3483" s="6"/>
      <c r="C3483" s="10"/>
    </row>
    <row r="3484" spans="1:3" x14ac:dyDescent="0.2">
      <c r="A3484" s="6"/>
      <c r="B3484" s="6"/>
      <c r="C3484" s="10"/>
    </row>
    <row r="3485" spans="1:3" x14ac:dyDescent="0.2">
      <c r="A3485" s="6"/>
      <c r="B3485" s="6"/>
      <c r="C3485" s="10"/>
    </row>
    <row r="3486" spans="1:3" x14ac:dyDescent="0.2">
      <c r="A3486" s="6"/>
      <c r="B3486" s="6"/>
      <c r="C3486" s="10"/>
    </row>
    <row r="3487" spans="1:3" x14ac:dyDescent="0.2">
      <c r="A3487" s="6"/>
      <c r="B3487" s="6"/>
      <c r="C3487" s="10"/>
    </row>
    <row r="3488" spans="1:3" x14ac:dyDescent="0.2">
      <c r="A3488" s="6"/>
      <c r="B3488" s="6"/>
      <c r="C3488" s="10"/>
    </row>
    <row r="3489" spans="1:3" x14ac:dyDescent="0.2">
      <c r="A3489" s="6"/>
      <c r="B3489" s="6"/>
      <c r="C3489" s="10"/>
    </row>
    <row r="3490" spans="1:3" x14ac:dyDescent="0.2">
      <c r="A3490" s="6"/>
      <c r="B3490" s="6"/>
      <c r="C3490" s="10"/>
    </row>
    <row r="3491" spans="1:3" x14ac:dyDescent="0.2">
      <c r="A3491" s="6"/>
      <c r="B3491" s="6"/>
      <c r="C3491" s="10"/>
    </row>
    <row r="3492" spans="1:3" x14ac:dyDescent="0.2">
      <c r="A3492" s="6"/>
      <c r="B3492" s="6"/>
      <c r="C3492" s="10"/>
    </row>
    <row r="3493" spans="1:3" x14ac:dyDescent="0.2">
      <c r="A3493" s="6"/>
      <c r="B3493" s="6"/>
      <c r="C3493" s="10"/>
    </row>
    <row r="3494" spans="1:3" x14ac:dyDescent="0.2">
      <c r="A3494" s="6"/>
      <c r="B3494" s="6"/>
      <c r="C3494" s="10"/>
    </row>
    <row r="3495" spans="1:3" x14ac:dyDescent="0.2">
      <c r="A3495" s="6"/>
      <c r="B3495" s="6"/>
      <c r="C3495" s="10"/>
    </row>
    <row r="3496" spans="1:3" x14ac:dyDescent="0.2">
      <c r="A3496" s="6"/>
      <c r="B3496" s="6"/>
      <c r="C3496" s="10"/>
    </row>
    <row r="3497" spans="1:3" x14ac:dyDescent="0.2">
      <c r="A3497" s="6"/>
      <c r="B3497" s="6"/>
      <c r="C3497" s="10"/>
    </row>
    <row r="3498" spans="1:3" x14ac:dyDescent="0.2">
      <c r="A3498" s="6"/>
      <c r="B3498" s="6"/>
      <c r="C3498" s="10"/>
    </row>
    <row r="3499" spans="1:3" x14ac:dyDescent="0.2">
      <c r="A3499" s="6"/>
      <c r="B3499" s="6"/>
      <c r="C3499" s="10"/>
    </row>
    <row r="3500" spans="1:3" x14ac:dyDescent="0.2">
      <c r="A3500" s="6"/>
      <c r="B3500" s="6"/>
      <c r="C3500" s="10"/>
    </row>
    <row r="3501" spans="1:3" x14ac:dyDescent="0.2">
      <c r="A3501" s="6"/>
      <c r="B3501" s="6"/>
      <c r="C3501" s="10"/>
    </row>
    <row r="3502" spans="1:3" x14ac:dyDescent="0.2">
      <c r="A3502" s="6"/>
      <c r="B3502" s="6"/>
      <c r="C3502" s="10"/>
    </row>
    <row r="3503" spans="1:3" x14ac:dyDescent="0.2">
      <c r="A3503" s="6"/>
      <c r="B3503" s="6"/>
      <c r="C3503" s="10"/>
    </row>
    <row r="3504" spans="1:3" x14ac:dyDescent="0.2">
      <c r="A3504" s="6"/>
      <c r="B3504" s="6"/>
      <c r="C3504" s="10"/>
    </row>
    <row r="3505" spans="1:3" x14ac:dyDescent="0.2">
      <c r="A3505" s="6"/>
      <c r="B3505" s="6"/>
      <c r="C3505" s="10"/>
    </row>
    <row r="3506" spans="1:3" x14ac:dyDescent="0.2">
      <c r="A3506" s="6"/>
      <c r="B3506" s="6"/>
      <c r="C3506" s="10"/>
    </row>
    <row r="3507" spans="1:3" x14ac:dyDescent="0.2">
      <c r="A3507" s="6"/>
      <c r="B3507" s="6"/>
      <c r="C3507" s="10"/>
    </row>
    <row r="3508" spans="1:3" x14ac:dyDescent="0.2">
      <c r="A3508" s="6"/>
      <c r="B3508" s="6"/>
      <c r="C3508" s="10"/>
    </row>
    <row r="3509" spans="1:3" x14ac:dyDescent="0.2">
      <c r="A3509" s="6"/>
      <c r="B3509" s="6"/>
      <c r="C3509" s="10"/>
    </row>
    <row r="3510" spans="1:3" x14ac:dyDescent="0.2">
      <c r="A3510" s="6"/>
      <c r="B3510" s="6"/>
      <c r="C3510" s="10"/>
    </row>
    <row r="3511" spans="1:3" x14ac:dyDescent="0.2">
      <c r="A3511" s="6"/>
      <c r="B3511" s="6"/>
      <c r="C3511" s="10"/>
    </row>
    <row r="3512" spans="1:3" x14ac:dyDescent="0.2">
      <c r="A3512" s="6"/>
      <c r="B3512" s="6"/>
      <c r="C3512" s="10"/>
    </row>
    <row r="3513" spans="1:3" x14ac:dyDescent="0.2">
      <c r="A3513" s="6"/>
      <c r="B3513" s="6"/>
      <c r="C3513" s="10"/>
    </row>
    <row r="3514" spans="1:3" x14ac:dyDescent="0.2">
      <c r="A3514" s="6"/>
      <c r="B3514" s="6"/>
      <c r="C3514" s="10"/>
    </row>
    <row r="3515" spans="1:3" x14ac:dyDescent="0.2">
      <c r="A3515" s="6"/>
      <c r="B3515" s="6"/>
      <c r="C3515" s="10"/>
    </row>
    <row r="3516" spans="1:3" x14ac:dyDescent="0.2">
      <c r="A3516" s="6"/>
      <c r="B3516" s="6"/>
      <c r="C3516" s="10"/>
    </row>
    <row r="3517" spans="1:3" x14ac:dyDescent="0.2">
      <c r="A3517" s="6"/>
      <c r="B3517" s="6"/>
      <c r="C3517" s="10"/>
    </row>
    <row r="3518" spans="1:3" x14ac:dyDescent="0.2">
      <c r="A3518" s="6"/>
      <c r="B3518" s="6"/>
      <c r="C3518" s="10"/>
    </row>
    <row r="3519" spans="1:3" x14ac:dyDescent="0.2">
      <c r="A3519" s="6"/>
      <c r="B3519" s="6"/>
      <c r="C3519" s="10"/>
    </row>
    <row r="3520" spans="1:3" x14ac:dyDescent="0.2">
      <c r="A3520" s="6"/>
      <c r="B3520" s="6"/>
      <c r="C3520" s="10"/>
    </row>
    <row r="3521" spans="1:3" x14ac:dyDescent="0.2">
      <c r="A3521" s="6"/>
      <c r="B3521" s="6"/>
      <c r="C3521" s="10"/>
    </row>
    <row r="3522" spans="1:3" x14ac:dyDescent="0.2">
      <c r="A3522" s="6"/>
      <c r="B3522" s="6"/>
      <c r="C3522" s="10"/>
    </row>
    <row r="3523" spans="1:3" x14ac:dyDescent="0.2">
      <c r="A3523" s="6"/>
      <c r="B3523" s="6"/>
      <c r="C3523" s="10"/>
    </row>
    <row r="3524" spans="1:3" x14ac:dyDescent="0.2">
      <c r="A3524" s="6"/>
      <c r="B3524" s="6"/>
      <c r="C3524" s="10"/>
    </row>
    <row r="3525" spans="1:3" x14ac:dyDescent="0.2">
      <c r="A3525" s="6"/>
      <c r="B3525" s="6"/>
      <c r="C3525" s="10"/>
    </row>
    <row r="3526" spans="1:3" x14ac:dyDescent="0.2">
      <c r="A3526" s="6"/>
      <c r="B3526" s="6"/>
      <c r="C3526" s="10"/>
    </row>
    <row r="3527" spans="1:3" x14ac:dyDescent="0.2">
      <c r="A3527" s="6"/>
      <c r="B3527" s="6"/>
      <c r="C3527" s="10"/>
    </row>
    <row r="3528" spans="1:3" x14ac:dyDescent="0.2">
      <c r="A3528" s="6"/>
      <c r="B3528" s="6"/>
      <c r="C3528" s="10"/>
    </row>
    <row r="3529" spans="1:3" x14ac:dyDescent="0.2">
      <c r="A3529" s="6"/>
      <c r="B3529" s="6"/>
      <c r="C3529" s="10"/>
    </row>
    <row r="3530" spans="1:3" x14ac:dyDescent="0.2">
      <c r="A3530" s="6"/>
      <c r="B3530" s="6"/>
      <c r="C3530" s="10"/>
    </row>
    <row r="3531" spans="1:3" x14ac:dyDescent="0.2">
      <c r="A3531" s="6"/>
      <c r="B3531" s="6"/>
      <c r="C3531" s="10"/>
    </row>
    <row r="3532" spans="1:3" x14ac:dyDescent="0.2">
      <c r="A3532" s="6"/>
      <c r="B3532" s="6"/>
      <c r="C3532" s="10"/>
    </row>
    <row r="3533" spans="1:3" x14ac:dyDescent="0.2">
      <c r="A3533" s="6"/>
      <c r="B3533" s="6"/>
      <c r="C3533" s="10"/>
    </row>
    <row r="3534" spans="1:3" x14ac:dyDescent="0.2">
      <c r="A3534" s="6"/>
      <c r="B3534" s="6"/>
      <c r="C3534" s="10"/>
    </row>
    <row r="3535" spans="1:3" x14ac:dyDescent="0.2">
      <c r="A3535" s="6"/>
      <c r="B3535" s="6"/>
      <c r="C3535" s="10"/>
    </row>
    <row r="3536" spans="1:3" x14ac:dyDescent="0.2">
      <c r="A3536" s="6"/>
      <c r="B3536" s="6"/>
      <c r="C3536" s="10"/>
    </row>
    <row r="3537" spans="1:3" x14ac:dyDescent="0.2">
      <c r="A3537" s="6"/>
      <c r="B3537" s="6"/>
      <c r="C3537" s="10"/>
    </row>
    <row r="3538" spans="1:3" x14ac:dyDescent="0.2">
      <c r="A3538" s="6"/>
      <c r="B3538" s="6"/>
      <c r="C3538" s="10"/>
    </row>
    <row r="3539" spans="1:3" x14ac:dyDescent="0.2">
      <c r="A3539" s="6"/>
      <c r="B3539" s="6"/>
      <c r="C3539" s="10"/>
    </row>
    <row r="3540" spans="1:3" x14ac:dyDescent="0.2">
      <c r="A3540" s="6"/>
      <c r="B3540" s="6"/>
      <c r="C3540" s="10"/>
    </row>
    <row r="3541" spans="1:3" x14ac:dyDescent="0.2">
      <c r="A3541" s="6"/>
      <c r="B3541" s="6"/>
      <c r="C3541" s="10"/>
    </row>
    <row r="3542" spans="1:3" x14ac:dyDescent="0.2">
      <c r="A3542" s="6"/>
      <c r="B3542" s="6"/>
      <c r="C3542" s="10"/>
    </row>
    <row r="3543" spans="1:3" x14ac:dyDescent="0.2">
      <c r="A3543" s="6"/>
      <c r="B3543" s="6"/>
      <c r="C3543" s="10"/>
    </row>
    <row r="3544" spans="1:3" x14ac:dyDescent="0.2">
      <c r="A3544" s="6"/>
      <c r="B3544" s="6"/>
      <c r="C3544" s="10"/>
    </row>
    <row r="3545" spans="1:3" x14ac:dyDescent="0.2">
      <c r="A3545" s="6"/>
      <c r="B3545" s="6"/>
      <c r="C3545" s="10"/>
    </row>
    <row r="3546" spans="1:3" x14ac:dyDescent="0.2">
      <c r="A3546" s="6"/>
      <c r="B3546" s="6"/>
      <c r="C3546" s="10"/>
    </row>
    <row r="3547" spans="1:3" x14ac:dyDescent="0.2">
      <c r="A3547" s="6"/>
      <c r="B3547" s="6"/>
      <c r="C3547" s="10"/>
    </row>
    <row r="3548" spans="1:3" x14ac:dyDescent="0.2">
      <c r="A3548" s="6"/>
      <c r="B3548" s="6"/>
      <c r="C3548" s="10"/>
    </row>
    <row r="3549" spans="1:3" x14ac:dyDescent="0.2">
      <c r="A3549" s="6"/>
      <c r="B3549" s="6"/>
      <c r="C3549" s="10"/>
    </row>
    <row r="3550" spans="1:3" x14ac:dyDescent="0.2">
      <c r="A3550" s="6"/>
      <c r="B3550" s="6"/>
      <c r="C3550" s="10"/>
    </row>
    <row r="3551" spans="1:3" x14ac:dyDescent="0.2">
      <c r="A3551" s="6"/>
      <c r="B3551" s="6"/>
      <c r="C3551" s="10"/>
    </row>
    <row r="3552" spans="1:3" x14ac:dyDescent="0.2">
      <c r="A3552" s="6"/>
      <c r="B3552" s="6"/>
      <c r="C3552" s="10"/>
    </row>
    <row r="3553" spans="1:3" x14ac:dyDescent="0.2">
      <c r="A3553" s="6"/>
      <c r="B3553" s="6"/>
      <c r="C3553" s="10"/>
    </row>
    <row r="3554" spans="1:3" x14ac:dyDescent="0.2">
      <c r="A3554" s="6"/>
      <c r="B3554" s="6"/>
      <c r="C3554" s="10"/>
    </row>
    <row r="3555" spans="1:3" x14ac:dyDescent="0.2">
      <c r="A3555" s="6"/>
      <c r="B3555" s="6"/>
      <c r="C3555" s="10"/>
    </row>
    <row r="3556" spans="1:3" x14ac:dyDescent="0.2">
      <c r="A3556" s="6"/>
      <c r="B3556" s="6"/>
      <c r="C3556" s="10"/>
    </row>
    <row r="3557" spans="1:3" x14ac:dyDescent="0.2">
      <c r="A3557" s="6"/>
      <c r="B3557" s="6"/>
      <c r="C3557" s="10"/>
    </row>
    <row r="3558" spans="1:3" x14ac:dyDescent="0.2">
      <c r="A3558" s="6"/>
      <c r="B3558" s="6"/>
      <c r="C3558" s="10"/>
    </row>
    <row r="3559" spans="1:3" x14ac:dyDescent="0.2">
      <c r="A3559" s="6"/>
      <c r="B3559" s="6"/>
      <c r="C3559" s="10"/>
    </row>
    <row r="3560" spans="1:3" x14ac:dyDescent="0.2">
      <c r="A3560" s="6"/>
      <c r="B3560" s="6"/>
      <c r="C3560" s="10"/>
    </row>
    <row r="3561" spans="1:3" x14ac:dyDescent="0.2">
      <c r="A3561" s="6"/>
      <c r="B3561" s="6"/>
      <c r="C3561" s="10"/>
    </row>
    <row r="3562" spans="1:3" x14ac:dyDescent="0.2">
      <c r="A3562" s="6"/>
      <c r="B3562" s="6"/>
      <c r="C3562" s="10"/>
    </row>
    <row r="3563" spans="1:3" x14ac:dyDescent="0.2">
      <c r="A3563" s="6"/>
      <c r="B3563" s="6"/>
      <c r="C3563" s="10"/>
    </row>
    <row r="3564" spans="1:3" x14ac:dyDescent="0.2">
      <c r="A3564" s="6"/>
      <c r="B3564" s="6"/>
      <c r="C3564" s="10"/>
    </row>
    <row r="3565" spans="1:3" x14ac:dyDescent="0.2">
      <c r="A3565" s="6"/>
      <c r="B3565" s="6"/>
      <c r="C3565" s="10"/>
    </row>
    <row r="3566" spans="1:3" x14ac:dyDescent="0.2">
      <c r="A3566" s="6"/>
      <c r="B3566" s="6"/>
      <c r="C3566" s="10"/>
    </row>
    <row r="3567" spans="1:3" x14ac:dyDescent="0.2">
      <c r="A3567" s="6"/>
      <c r="B3567" s="6"/>
      <c r="C3567" s="10"/>
    </row>
    <row r="3568" spans="1:3" x14ac:dyDescent="0.2">
      <c r="A3568" s="6"/>
      <c r="B3568" s="6"/>
      <c r="C3568" s="10"/>
    </row>
    <row r="3569" spans="1:3" x14ac:dyDescent="0.2">
      <c r="A3569" s="6"/>
      <c r="B3569" s="6"/>
      <c r="C3569" s="10"/>
    </row>
    <row r="3570" spans="1:3" x14ac:dyDescent="0.2">
      <c r="A3570" s="6"/>
      <c r="B3570" s="6"/>
      <c r="C3570" s="10"/>
    </row>
    <row r="3571" spans="1:3" x14ac:dyDescent="0.2">
      <c r="A3571" s="6"/>
      <c r="B3571" s="6"/>
      <c r="C3571" s="10"/>
    </row>
    <row r="3572" spans="1:3" x14ac:dyDescent="0.2">
      <c r="A3572" s="6"/>
      <c r="B3572" s="6"/>
      <c r="C3572" s="10"/>
    </row>
    <row r="3573" spans="1:3" x14ac:dyDescent="0.2">
      <c r="A3573" s="6"/>
      <c r="B3573" s="6"/>
      <c r="C3573" s="10"/>
    </row>
    <row r="3574" spans="1:3" x14ac:dyDescent="0.2">
      <c r="A3574" s="6"/>
      <c r="B3574" s="6"/>
      <c r="C3574" s="10"/>
    </row>
    <row r="3575" spans="1:3" x14ac:dyDescent="0.2">
      <c r="A3575" s="6"/>
      <c r="B3575" s="6"/>
      <c r="C3575" s="10"/>
    </row>
    <row r="3576" spans="1:3" x14ac:dyDescent="0.2">
      <c r="A3576" s="6"/>
      <c r="B3576" s="6"/>
      <c r="C3576" s="10"/>
    </row>
    <row r="3577" spans="1:3" x14ac:dyDescent="0.2">
      <c r="A3577" s="6"/>
      <c r="B3577" s="6"/>
      <c r="C3577" s="10"/>
    </row>
    <row r="3578" spans="1:3" x14ac:dyDescent="0.2">
      <c r="A3578" s="6"/>
      <c r="B3578" s="6"/>
      <c r="C3578" s="10"/>
    </row>
    <row r="3579" spans="1:3" x14ac:dyDescent="0.2">
      <c r="A3579" s="6"/>
      <c r="B3579" s="6"/>
      <c r="C3579" s="10"/>
    </row>
    <row r="3580" spans="1:3" x14ac:dyDescent="0.2">
      <c r="A3580" s="6"/>
      <c r="B3580" s="6"/>
      <c r="C3580" s="10"/>
    </row>
    <row r="3581" spans="1:3" x14ac:dyDescent="0.2">
      <c r="A3581" s="6"/>
      <c r="B3581" s="6"/>
      <c r="C3581" s="10"/>
    </row>
    <row r="3582" spans="1:3" x14ac:dyDescent="0.2">
      <c r="A3582" s="6"/>
      <c r="B3582" s="6"/>
      <c r="C3582" s="10"/>
    </row>
    <row r="3583" spans="1:3" x14ac:dyDescent="0.2">
      <c r="A3583" s="6"/>
      <c r="B3583" s="6"/>
      <c r="C3583" s="10"/>
    </row>
    <row r="3584" spans="1:3" x14ac:dyDescent="0.2">
      <c r="A3584" s="6"/>
      <c r="B3584" s="6"/>
      <c r="C3584" s="10"/>
    </row>
    <row r="3585" spans="1:3" x14ac:dyDescent="0.2">
      <c r="A3585" s="6"/>
      <c r="B3585" s="6"/>
      <c r="C3585" s="10"/>
    </row>
    <row r="3586" spans="1:3" x14ac:dyDescent="0.2">
      <c r="A3586" s="6"/>
      <c r="B3586" s="6"/>
      <c r="C3586" s="10"/>
    </row>
    <row r="3587" spans="1:3" x14ac:dyDescent="0.2">
      <c r="A3587" s="6"/>
      <c r="B3587" s="6"/>
      <c r="C3587" s="10"/>
    </row>
    <row r="3588" spans="1:3" x14ac:dyDescent="0.2">
      <c r="A3588" s="6"/>
      <c r="B3588" s="6"/>
      <c r="C3588" s="10"/>
    </row>
    <row r="3589" spans="1:3" x14ac:dyDescent="0.2">
      <c r="A3589" s="6"/>
      <c r="B3589" s="6"/>
      <c r="C3589" s="10"/>
    </row>
    <row r="3590" spans="1:3" x14ac:dyDescent="0.2">
      <c r="A3590" s="6"/>
      <c r="B3590" s="6"/>
      <c r="C3590" s="10"/>
    </row>
    <row r="3591" spans="1:3" x14ac:dyDescent="0.2">
      <c r="A3591" s="6"/>
      <c r="B3591" s="6"/>
      <c r="C3591" s="10"/>
    </row>
    <row r="3592" spans="1:3" x14ac:dyDescent="0.2">
      <c r="A3592" s="6"/>
      <c r="B3592" s="6"/>
      <c r="C3592" s="10"/>
    </row>
    <row r="3593" spans="1:3" x14ac:dyDescent="0.2">
      <c r="A3593" s="6"/>
      <c r="B3593" s="6"/>
      <c r="C3593" s="10"/>
    </row>
    <row r="3594" spans="1:3" x14ac:dyDescent="0.2">
      <c r="A3594" s="6"/>
      <c r="B3594" s="6"/>
      <c r="C3594" s="10"/>
    </row>
    <row r="3595" spans="1:3" x14ac:dyDescent="0.2">
      <c r="A3595" s="6"/>
      <c r="B3595" s="6"/>
      <c r="C3595" s="10"/>
    </row>
    <row r="3596" spans="1:3" x14ac:dyDescent="0.2">
      <c r="A3596" s="6"/>
      <c r="B3596" s="6"/>
      <c r="C3596" s="10"/>
    </row>
    <row r="3597" spans="1:3" x14ac:dyDescent="0.2">
      <c r="A3597" s="6"/>
      <c r="B3597" s="6"/>
      <c r="C3597" s="10"/>
    </row>
    <row r="3598" spans="1:3" x14ac:dyDescent="0.2">
      <c r="A3598" s="6"/>
      <c r="B3598" s="6"/>
      <c r="C3598" s="10"/>
    </row>
    <row r="3599" spans="1:3" x14ac:dyDescent="0.2">
      <c r="A3599" s="6"/>
      <c r="B3599" s="6"/>
      <c r="C3599" s="10"/>
    </row>
    <row r="3600" spans="1:3" x14ac:dyDescent="0.2">
      <c r="A3600" s="6"/>
      <c r="B3600" s="6"/>
      <c r="C3600" s="10"/>
    </row>
    <row r="3601" spans="1:3" x14ac:dyDescent="0.2">
      <c r="A3601" s="6"/>
      <c r="B3601" s="6"/>
      <c r="C3601" s="10"/>
    </row>
    <row r="3602" spans="1:3" x14ac:dyDescent="0.2">
      <c r="A3602" s="6"/>
      <c r="B3602" s="6"/>
      <c r="C3602" s="10"/>
    </row>
    <row r="3603" spans="1:3" x14ac:dyDescent="0.2">
      <c r="A3603" s="6"/>
      <c r="B3603" s="6"/>
      <c r="C3603" s="10"/>
    </row>
    <row r="3604" spans="1:3" x14ac:dyDescent="0.2">
      <c r="A3604" s="6"/>
      <c r="B3604" s="6"/>
      <c r="C3604" s="10"/>
    </row>
    <row r="3605" spans="1:3" x14ac:dyDescent="0.2">
      <c r="A3605" s="6"/>
      <c r="B3605" s="6"/>
      <c r="C3605" s="10"/>
    </row>
    <row r="3606" spans="1:3" x14ac:dyDescent="0.2">
      <c r="A3606" s="6"/>
      <c r="B3606" s="6"/>
      <c r="C3606" s="10"/>
    </row>
    <row r="3607" spans="1:3" x14ac:dyDescent="0.2">
      <c r="A3607" s="6"/>
      <c r="B3607" s="6"/>
      <c r="C3607" s="10"/>
    </row>
    <row r="3608" spans="1:3" x14ac:dyDescent="0.2">
      <c r="A3608" s="6"/>
      <c r="B3608" s="6"/>
      <c r="C3608" s="10"/>
    </row>
    <row r="3609" spans="1:3" x14ac:dyDescent="0.2">
      <c r="A3609" s="6"/>
      <c r="B3609" s="6"/>
      <c r="C3609" s="10"/>
    </row>
    <row r="3610" spans="1:3" x14ac:dyDescent="0.2">
      <c r="A3610" s="6"/>
      <c r="B3610" s="6"/>
      <c r="C3610" s="10"/>
    </row>
    <row r="3611" spans="1:3" x14ac:dyDescent="0.2">
      <c r="A3611" s="6"/>
      <c r="B3611" s="6"/>
      <c r="C3611" s="10"/>
    </row>
    <row r="3612" spans="1:3" x14ac:dyDescent="0.2">
      <c r="A3612" s="6"/>
      <c r="B3612" s="6"/>
      <c r="C3612" s="10"/>
    </row>
    <row r="3613" spans="1:3" x14ac:dyDescent="0.2">
      <c r="A3613" s="6"/>
      <c r="B3613" s="6"/>
      <c r="C3613" s="10"/>
    </row>
    <row r="3614" spans="1:3" x14ac:dyDescent="0.2">
      <c r="A3614" s="6"/>
      <c r="B3614" s="6"/>
      <c r="C3614" s="10"/>
    </row>
    <row r="3615" spans="1:3" x14ac:dyDescent="0.2">
      <c r="A3615" s="6"/>
      <c r="B3615" s="6"/>
      <c r="C3615" s="10"/>
    </row>
    <row r="3616" spans="1:3" x14ac:dyDescent="0.2">
      <c r="A3616" s="6"/>
      <c r="B3616" s="6"/>
      <c r="C3616" s="10"/>
    </row>
    <row r="3617" spans="1:3" x14ac:dyDescent="0.2">
      <c r="A3617" s="6"/>
      <c r="B3617" s="6"/>
      <c r="C3617" s="10"/>
    </row>
    <row r="3618" spans="1:3" x14ac:dyDescent="0.2">
      <c r="A3618" s="6"/>
      <c r="B3618" s="6"/>
      <c r="C3618" s="10"/>
    </row>
    <row r="3619" spans="1:3" x14ac:dyDescent="0.2">
      <c r="A3619" s="6"/>
      <c r="B3619" s="6"/>
      <c r="C3619" s="10"/>
    </row>
    <row r="3620" spans="1:3" x14ac:dyDescent="0.2">
      <c r="A3620" s="6"/>
      <c r="B3620" s="6"/>
      <c r="C3620" s="10"/>
    </row>
    <row r="3621" spans="1:3" x14ac:dyDescent="0.2">
      <c r="A3621" s="6"/>
      <c r="B3621" s="6"/>
      <c r="C3621" s="10"/>
    </row>
    <row r="3622" spans="1:3" x14ac:dyDescent="0.2">
      <c r="A3622" s="6"/>
      <c r="B3622" s="6"/>
      <c r="C3622" s="10"/>
    </row>
    <row r="3623" spans="1:3" x14ac:dyDescent="0.2">
      <c r="A3623" s="6"/>
      <c r="B3623" s="6"/>
      <c r="C3623" s="10"/>
    </row>
    <row r="3624" spans="1:3" x14ac:dyDescent="0.2">
      <c r="A3624" s="6"/>
      <c r="B3624" s="6"/>
      <c r="C3624" s="10"/>
    </row>
    <row r="3625" spans="1:3" x14ac:dyDescent="0.2">
      <c r="A3625" s="6"/>
      <c r="B3625" s="6"/>
      <c r="C3625" s="10"/>
    </row>
    <row r="3626" spans="1:3" x14ac:dyDescent="0.2">
      <c r="A3626" s="6"/>
      <c r="B3626" s="6"/>
      <c r="C3626" s="10"/>
    </row>
    <row r="3627" spans="1:3" x14ac:dyDescent="0.2">
      <c r="A3627" s="6"/>
      <c r="B3627" s="6"/>
      <c r="C3627" s="10"/>
    </row>
    <row r="3628" spans="1:3" x14ac:dyDescent="0.2">
      <c r="A3628" s="6"/>
      <c r="B3628" s="6"/>
      <c r="C3628" s="10"/>
    </row>
    <row r="3629" spans="1:3" x14ac:dyDescent="0.2">
      <c r="A3629" s="6"/>
      <c r="B3629" s="6"/>
      <c r="C3629" s="10"/>
    </row>
    <row r="3630" spans="1:3" x14ac:dyDescent="0.2">
      <c r="A3630" s="6"/>
      <c r="B3630" s="6"/>
      <c r="C3630" s="10"/>
    </row>
    <row r="3631" spans="1:3" x14ac:dyDescent="0.2">
      <c r="A3631" s="6"/>
      <c r="B3631" s="6"/>
      <c r="C3631" s="10"/>
    </row>
    <row r="3632" spans="1:3" x14ac:dyDescent="0.2">
      <c r="A3632" s="6"/>
      <c r="B3632" s="6"/>
      <c r="C3632" s="10"/>
    </row>
    <row r="3633" spans="1:3" x14ac:dyDescent="0.2">
      <c r="A3633" s="6"/>
      <c r="B3633" s="6"/>
      <c r="C3633" s="10"/>
    </row>
    <row r="3634" spans="1:3" x14ac:dyDescent="0.2">
      <c r="A3634" s="6"/>
      <c r="B3634" s="6"/>
      <c r="C3634" s="10"/>
    </row>
    <row r="3635" spans="1:3" x14ac:dyDescent="0.2">
      <c r="A3635" s="6"/>
      <c r="B3635" s="6"/>
      <c r="C3635" s="10"/>
    </row>
    <row r="3636" spans="1:3" x14ac:dyDescent="0.2">
      <c r="A3636" s="6"/>
      <c r="B3636" s="6"/>
      <c r="C3636" s="10"/>
    </row>
    <row r="3637" spans="1:3" x14ac:dyDescent="0.2">
      <c r="A3637" s="6"/>
      <c r="B3637" s="6"/>
      <c r="C3637" s="10"/>
    </row>
    <row r="3638" spans="1:3" x14ac:dyDescent="0.2">
      <c r="A3638" s="6"/>
      <c r="B3638" s="6"/>
      <c r="C3638" s="10"/>
    </row>
    <row r="3639" spans="1:3" x14ac:dyDescent="0.2">
      <c r="A3639" s="6"/>
      <c r="B3639" s="6"/>
      <c r="C3639" s="10"/>
    </row>
    <row r="3640" spans="1:3" x14ac:dyDescent="0.2">
      <c r="A3640" s="6"/>
      <c r="B3640" s="6"/>
      <c r="C3640" s="10"/>
    </row>
    <row r="3641" spans="1:3" x14ac:dyDescent="0.2">
      <c r="A3641" s="6"/>
      <c r="B3641" s="6"/>
      <c r="C3641" s="10"/>
    </row>
    <row r="3642" spans="1:3" x14ac:dyDescent="0.2">
      <c r="A3642" s="6"/>
      <c r="B3642" s="6"/>
      <c r="C3642" s="10"/>
    </row>
    <row r="3643" spans="1:3" x14ac:dyDescent="0.2">
      <c r="A3643" s="6"/>
      <c r="B3643" s="6"/>
      <c r="C3643" s="10"/>
    </row>
    <row r="3644" spans="1:3" x14ac:dyDescent="0.2">
      <c r="A3644" s="6"/>
      <c r="B3644" s="6"/>
      <c r="C3644" s="10"/>
    </row>
    <row r="3645" spans="1:3" x14ac:dyDescent="0.2">
      <c r="A3645" s="6"/>
      <c r="B3645" s="6"/>
      <c r="C3645" s="10"/>
    </row>
    <row r="3646" spans="1:3" x14ac:dyDescent="0.2">
      <c r="A3646" s="6"/>
      <c r="B3646" s="6"/>
      <c r="C3646" s="10"/>
    </row>
    <row r="3647" spans="1:3" x14ac:dyDescent="0.2">
      <c r="A3647" s="6"/>
      <c r="B3647" s="6"/>
      <c r="C3647" s="10"/>
    </row>
    <row r="3648" spans="1:3" x14ac:dyDescent="0.2">
      <c r="A3648" s="6"/>
      <c r="B3648" s="6"/>
      <c r="C3648" s="10"/>
    </row>
    <row r="3649" spans="1:3" x14ac:dyDescent="0.2">
      <c r="A3649" s="6"/>
      <c r="B3649" s="6"/>
      <c r="C3649" s="10"/>
    </row>
    <row r="3650" spans="1:3" x14ac:dyDescent="0.2">
      <c r="A3650" s="6"/>
      <c r="B3650" s="6"/>
      <c r="C3650" s="10"/>
    </row>
    <row r="3651" spans="1:3" x14ac:dyDescent="0.2">
      <c r="A3651" s="6"/>
      <c r="B3651" s="6"/>
      <c r="C3651" s="10"/>
    </row>
    <row r="3652" spans="1:3" x14ac:dyDescent="0.2">
      <c r="A3652" s="6"/>
      <c r="B3652" s="6"/>
      <c r="C3652" s="10"/>
    </row>
    <row r="3653" spans="1:3" x14ac:dyDescent="0.2">
      <c r="A3653" s="6"/>
      <c r="B3653" s="6"/>
      <c r="C3653" s="10"/>
    </row>
    <row r="3654" spans="1:3" x14ac:dyDescent="0.2">
      <c r="A3654" s="6"/>
      <c r="B3654" s="6"/>
      <c r="C3654" s="10"/>
    </row>
    <row r="3655" spans="1:3" x14ac:dyDescent="0.2">
      <c r="A3655" s="6"/>
      <c r="B3655" s="6"/>
      <c r="C3655" s="10"/>
    </row>
    <row r="3656" spans="1:3" x14ac:dyDescent="0.2">
      <c r="A3656" s="6"/>
      <c r="B3656" s="6"/>
      <c r="C3656" s="10"/>
    </row>
    <row r="3657" spans="1:3" x14ac:dyDescent="0.2">
      <c r="A3657" s="6"/>
      <c r="B3657" s="6"/>
      <c r="C3657" s="10"/>
    </row>
    <row r="3658" spans="1:3" x14ac:dyDescent="0.2">
      <c r="A3658" s="6"/>
      <c r="B3658" s="6"/>
      <c r="C3658" s="10"/>
    </row>
    <row r="3659" spans="1:3" x14ac:dyDescent="0.2">
      <c r="A3659" s="6"/>
      <c r="B3659" s="6"/>
      <c r="C3659" s="10"/>
    </row>
    <row r="3660" spans="1:3" x14ac:dyDescent="0.2">
      <c r="A3660" s="6"/>
      <c r="B3660" s="6"/>
      <c r="C3660" s="10"/>
    </row>
    <row r="3661" spans="1:3" x14ac:dyDescent="0.2">
      <c r="A3661" s="6"/>
      <c r="B3661" s="6"/>
      <c r="C3661" s="10"/>
    </row>
    <row r="3662" spans="1:3" x14ac:dyDescent="0.2">
      <c r="A3662" s="6"/>
      <c r="B3662" s="6"/>
      <c r="C3662" s="10"/>
    </row>
    <row r="3663" spans="1:3" x14ac:dyDescent="0.2">
      <c r="A3663" s="6"/>
      <c r="B3663" s="6"/>
      <c r="C3663" s="10"/>
    </row>
    <row r="3664" spans="1:3" x14ac:dyDescent="0.2">
      <c r="A3664" s="6"/>
      <c r="B3664" s="6"/>
      <c r="C3664" s="10"/>
    </row>
    <row r="3665" spans="1:3" x14ac:dyDescent="0.2">
      <c r="A3665" s="6"/>
      <c r="B3665" s="6"/>
      <c r="C3665" s="10"/>
    </row>
    <row r="3666" spans="1:3" x14ac:dyDescent="0.2">
      <c r="A3666" s="6"/>
      <c r="B3666" s="6"/>
      <c r="C3666" s="10"/>
    </row>
    <row r="3667" spans="1:3" x14ac:dyDescent="0.2">
      <c r="A3667" s="6"/>
      <c r="B3667" s="6"/>
      <c r="C3667" s="10"/>
    </row>
    <row r="3668" spans="1:3" x14ac:dyDescent="0.2">
      <c r="A3668" s="6"/>
      <c r="B3668" s="6"/>
      <c r="C3668" s="10"/>
    </row>
    <row r="3669" spans="1:3" x14ac:dyDescent="0.2">
      <c r="A3669" s="6"/>
      <c r="B3669" s="6"/>
      <c r="C3669" s="10"/>
    </row>
    <row r="3670" spans="1:3" x14ac:dyDescent="0.2">
      <c r="A3670" s="6"/>
      <c r="B3670" s="6"/>
      <c r="C3670" s="10"/>
    </row>
    <row r="3671" spans="1:3" x14ac:dyDescent="0.2">
      <c r="A3671" s="6"/>
      <c r="B3671" s="6"/>
      <c r="C3671" s="10"/>
    </row>
    <row r="3672" spans="1:3" x14ac:dyDescent="0.2">
      <c r="A3672" s="6"/>
      <c r="B3672" s="6"/>
      <c r="C3672" s="10"/>
    </row>
    <row r="3673" spans="1:3" x14ac:dyDescent="0.2">
      <c r="A3673" s="6"/>
      <c r="B3673" s="6"/>
      <c r="C3673" s="10"/>
    </row>
    <row r="3674" spans="1:3" x14ac:dyDescent="0.2">
      <c r="A3674" s="6"/>
      <c r="B3674" s="6"/>
      <c r="C3674" s="10"/>
    </row>
    <row r="3675" spans="1:3" x14ac:dyDescent="0.2">
      <c r="A3675" s="6"/>
      <c r="B3675" s="6"/>
      <c r="C3675" s="10"/>
    </row>
    <row r="3676" spans="1:3" x14ac:dyDescent="0.2">
      <c r="A3676" s="6"/>
      <c r="B3676" s="6"/>
      <c r="C3676" s="10"/>
    </row>
    <row r="3677" spans="1:3" x14ac:dyDescent="0.2">
      <c r="A3677" s="6"/>
      <c r="B3677" s="6"/>
      <c r="C3677" s="10"/>
    </row>
    <row r="3678" spans="1:3" x14ac:dyDescent="0.2">
      <c r="A3678" s="6"/>
      <c r="B3678" s="6"/>
      <c r="C3678" s="10"/>
    </row>
    <row r="3679" spans="1:3" x14ac:dyDescent="0.2">
      <c r="A3679" s="6"/>
      <c r="B3679" s="6"/>
      <c r="C3679" s="10"/>
    </row>
    <row r="3680" spans="1:3" x14ac:dyDescent="0.2">
      <c r="A3680" s="6"/>
      <c r="B3680" s="6"/>
      <c r="C3680" s="10"/>
    </row>
    <row r="3681" spans="1:3" x14ac:dyDescent="0.2">
      <c r="A3681" s="6"/>
      <c r="B3681" s="6"/>
      <c r="C3681" s="10"/>
    </row>
    <row r="3682" spans="1:3" x14ac:dyDescent="0.2">
      <c r="A3682" s="6"/>
      <c r="B3682" s="6"/>
      <c r="C3682" s="10"/>
    </row>
    <row r="3683" spans="1:3" x14ac:dyDescent="0.2">
      <c r="A3683" s="6"/>
      <c r="B3683" s="6"/>
      <c r="C3683" s="10"/>
    </row>
    <row r="3684" spans="1:3" x14ac:dyDescent="0.2">
      <c r="A3684" s="6"/>
      <c r="B3684" s="6"/>
      <c r="C3684" s="10"/>
    </row>
    <row r="3685" spans="1:3" x14ac:dyDescent="0.2">
      <c r="A3685" s="6"/>
      <c r="B3685" s="6"/>
      <c r="C3685" s="10"/>
    </row>
    <row r="3686" spans="1:3" x14ac:dyDescent="0.2">
      <c r="A3686" s="6"/>
      <c r="B3686" s="6"/>
      <c r="C3686" s="10"/>
    </row>
    <row r="3687" spans="1:3" x14ac:dyDescent="0.2">
      <c r="A3687" s="6"/>
      <c r="B3687" s="6"/>
      <c r="C3687" s="10"/>
    </row>
    <row r="3688" spans="1:3" x14ac:dyDescent="0.2">
      <c r="A3688" s="6"/>
      <c r="B3688" s="6"/>
      <c r="C3688" s="10"/>
    </row>
    <row r="3689" spans="1:3" x14ac:dyDescent="0.2">
      <c r="A3689" s="6"/>
      <c r="B3689" s="6"/>
      <c r="C3689" s="10"/>
    </row>
    <row r="3690" spans="1:3" x14ac:dyDescent="0.2">
      <c r="A3690" s="6"/>
      <c r="B3690" s="6"/>
      <c r="C3690" s="10"/>
    </row>
    <row r="3691" spans="1:3" x14ac:dyDescent="0.2">
      <c r="A3691" s="6"/>
      <c r="B3691" s="6"/>
      <c r="C3691" s="10"/>
    </row>
    <row r="3692" spans="1:3" x14ac:dyDescent="0.2">
      <c r="A3692" s="6"/>
      <c r="B3692" s="6"/>
      <c r="C3692" s="10"/>
    </row>
    <row r="3693" spans="1:3" x14ac:dyDescent="0.2">
      <c r="A3693" s="6"/>
      <c r="B3693" s="6"/>
      <c r="C3693" s="10"/>
    </row>
    <row r="3694" spans="1:3" x14ac:dyDescent="0.2">
      <c r="A3694" s="6"/>
      <c r="B3694" s="6"/>
      <c r="C3694" s="10"/>
    </row>
    <row r="3695" spans="1:3" x14ac:dyDescent="0.2">
      <c r="A3695" s="6"/>
      <c r="B3695" s="6"/>
      <c r="C3695" s="10"/>
    </row>
    <row r="3696" spans="1:3" x14ac:dyDescent="0.2">
      <c r="A3696" s="6"/>
      <c r="B3696" s="6"/>
      <c r="C3696" s="10"/>
    </row>
    <row r="3697" spans="1:3" x14ac:dyDescent="0.2">
      <c r="A3697" s="6"/>
      <c r="B3697" s="6"/>
      <c r="C3697" s="10"/>
    </row>
    <row r="3698" spans="1:3" x14ac:dyDescent="0.2">
      <c r="A3698" s="6"/>
      <c r="B3698" s="6"/>
      <c r="C3698" s="10"/>
    </row>
    <row r="3699" spans="1:3" x14ac:dyDescent="0.2">
      <c r="A3699" s="6"/>
      <c r="B3699" s="6"/>
      <c r="C3699" s="10"/>
    </row>
    <row r="3700" spans="1:3" x14ac:dyDescent="0.2">
      <c r="A3700" s="6"/>
      <c r="B3700" s="6"/>
      <c r="C3700" s="10"/>
    </row>
    <row r="3701" spans="1:3" x14ac:dyDescent="0.2">
      <c r="A3701" s="6"/>
      <c r="B3701" s="6"/>
      <c r="C3701" s="10"/>
    </row>
    <row r="3702" spans="1:3" x14ac:dyDescent="0.2">
      <c r="A3702" s="6"/>
      <c r="B3702" s="6"/>
      <c r="C3702" s="10"/>
    </row>
    <row r="3703" spans="1:3" x14ac:dyDescent="0.2">
      <c r="A3703" s="6"/>
      <c r="B3703" s="6"/>
      <c r="C3703" s="10"/>
    </row>
    <row r="3704" spans="1:3" x14ac:dyDescent="0.2">
      <c r="A3704" s="6"/>
      <c r="B3704" s="6"/>
      <c r="C3704" s="10"/>
    </row>
    <row r="3705" spans="1:3" x14ac:dyDescent="0.2">
      <c r="A3705" s="6"/>
      <c r="B3705" s="6"/>
      <c r="C3705" s="10"/>
    </row>
    <row r="3706" spans="1:3" x14ac:dyDescent="0.2">
      <c r="A3706" s="6"/>
      <c r="B3706" s="6"/>
      <c r="C3706" s="10"/>
    </row>
    <row r="3707" spans="1:3" x14ac:dyDescent="0.2">
      <c r="A3707" s="6"/>
      <c r="B3707" s="6"/>
      <c r="C3707" s="10"/>
    </row>
    <row r="3708" spans="1:3" x14ac:dyDescent="0.2">
      <c r="A3708" s="6"/>
      <c r="B3708" s="6"/>
      <c r="C3708" s="10"/>
    </row>
    <row r="3709" spans="1:3" x14ac:dyDescent="0.2">
      <c r="A3709" s="6"/>
      <c r="B3709" s="6"/>
      <c r="C3709" s="10"/>
    </row>
    <row r="3710" spans="1:3" x14ac:dyDescent="0.2">
      <c r="A3710" s="6"/>
      <c r="B3710" s="6"/>
      <c r="C3710" s="10"/>
    </row>
    <row r="3711" spans="1:3" x14ac:dyDescent="0.2">
      <c r="A3711" s="6"/>
      <c r="B3711" s="6"/>
      <c r="C3711" s="10"/>
    </row>
    <row r="3712" spans="1:3" x14ac:dyDescent="0.2">
      <c r="A3712" s="6"/>
      <c r="B3712" s="6"/>
      <c r="C3712" s="10"/>
    </row>
    <row r="3713" spans="1:3" x14ac:dyDescent="0.2">
      <c r="A3713" s="6"/>
      <c r="B3713" s="6"/>
      <c r="C3713" s="10"/>
    </row>
    <row r="3714" spans="1:3" x14ac:dyDescent="0.2">
      <c r="A3714" s="6"/>
      <c r="B3714" s="6"/>
      <c r="C3714" s="10"/>
    </row>
    <row r="3715" spans="1:3" x14ac:dyDescent="0.2">
      <c r="A3715" s="6"/>
      <c r="B3715" s="6"/>
      <c r="C3715" s="10"/>
    </row>
    <row r="3716" spans="1:3" x14ac:dyDescent="0.2">
      <c r="A3716" s="6"/>
      <c r="B3716" s="6"/>
      <c r="C3716" s="10"/>
    </row>
    <row r="3717" spans="1:3" x14ac:dyDescent="0.2">
      <c r="A3717" s="6"/>
      <c r="B3717" s="6"/>
      <c r="C3717" s="10"/>
    </row>
    <row r="3718" spans="1:3" x14ac:dyDescent="0.2">
      <c r="A3718" s="6"/>
      <c r="B3718" s="6"/>
      <c r="C3718" s="10"/>
    </row>
    <row r="3719" spans="1:3" x14ac:dyDescent="0.2">
      <c r="A3719" s="6"/>
      <c r="B3719" s="6"/>
      <c r="C3719" s="10"/>
    </row>
    <row r="3720" spans="1:3" x14ac:dyDescent="0.2">
      <c r="A3720" s="6"/>
      <c r="B3720" s="6"/>
      <c r="C3720" s="10"/>
    </row>
    <row r="3721" spans="1:3" x14ac:dyDescent="0.2">
      <c r="A3721" s="6"/>
      <c r="B3721" s="6"/>
      <c r="C3721" s="10"/>
    </row>
    <row r="3722" spans="1:3" x14ac:dyDescent="0.2">
      <c r="A3722" s="6"/>
      <c r="B3722" s="6"/>
      <c r="C3722" s="10"/>
    </row>
    <row r="3723" spans="1:3" x14ac:dyDescent="0.2">
      <c r="A3723" s="6"/>
      <c r="B3723" s="6"/>
      <c r="C3723" s="10"/>
    </row>
    <row r="3724" spans="1:3" x14ac:dyDescent="0.2">
      <c r="A3724" s="6"/>
      <c r="B3724" s="6"/>
      <c r="C3724" s="10"/>
    </row>
    <row r="3725" spans="1:3" x14ac:dyDescent="0.2">
      <c r="A3725" s="6"/>
      <c r="B3725" s="6"/>
      <c r="C3725" s="10"/>
    </row>
    <row r="3726" spans="1:3" x14ac:dyDescent="0.2">
      <c r="A3726" s="6"/>
      <c r="B3726" s="6"/>
      <c r="C3726" s="10"/>
    </row>
    <row r="3727" spans="1:3" x14ac:dyDescent="0.2">
      <c r="A3727" s="6"/>
      <c r="B3727" s="6"/>
      <c r="C3727" s="10"/>
    </row>
    <row r="3728" spans="1:3" x14ac:dyDescent="0.2">
      <c r="A3728" s="6"/>
      <c r="B3728" s="6"/>
      <c r="C3728" s="10"/>
    </row>
    <row r="3729" spans="1:3" x14ac:dyDescent="0.2">
      <c r="A3729" s="6"/>
      <c r="B3729" s="6"/>
      <c r="C3729" s="10"/>
    </row>
    <row r="3730" spans="1:3" x14ac:dyDescent="0.2">
      <c r="A3730" s="6"/>
      <c r="B3730" s="6"/>
      <c r="C3730" s="10"/>
    </row>
    <row r="3731" spans="1:3" x14ac:dyDescent="0.2">
      <c r="A3731" s="6"/>
      <c r="B3731" s="6"/>
      <c r="C3731" s="10"/>
    </row>
    <row r="3732" spans="1:3" x14ac:dyDescent="0.2">
      <c r="A3732" s="6"/>
      <c r="B3732" s="6"/>
      <c r="C3732" s="10"/>
    </row>
    <row r="3733" spans="1:3" x14ac:dyDescent="0.2">
      <c r="A3733" s="6"/>
      <c r="B3733" s="6"/>
      <c r="C3733" s="10"/>
    </row>
    <row r="3734" spans="1:3" x14ac:dyDescent="0.2">
      <c r="A3734" s="6"/>
      <c r="B3734" s="6"/>
      <c r="C3734" s="10"/>
    </row>
    <row r="3735" spans="1:3" x14ac:dyDescent="0.2">
      <c r="A3735" s="6"/>
      <c r="B3735" s="6"/>
      <c r="C3735" s="10"/>
    </row>
    <row r="3736" spans="1:3" x14ac:dyDescent="0.2">
      <c r="A3736" s="6"/>
      <c r="B3736" s="6"/>
      <c r="C3736" s="10"/>
    </row>
    <row r="3737" spans="1:3" x14ac:dyDescent="0.2">
      <c r="A3737" s="6"/>
      <c r="B3737" s="6"/>
      <c r="C3737" s="10"/>
    </row>
    <row r="3738" spans="1:3" x14ac:dyDescent="0.2">
      <c r="A3738" s="6"/>
      <c r="B3738" s="6"/>
      <c r="C3738" s="10"/>
    </row>
    <row r="3739" spans="1:3" x14ac:dyDescent="0.2">
      <c r="A3739" s="6"/>
      <c r="B3739" s="6"/>
      <c r="C3739" s="10"/>
    </row>
    <row r="3740" spans="1:3" x14ac:dyDescent="0.2">
      <c r="A3740" s="6"/>
      <c r="B3740" s="6"/>
      <c r="C3740" s="10"/>
    </row>
    <row r="3741" spans="1:3" x14ac:dyDescent="0.2">
      <c r="A3741" s="6"/>
      <c r="B3741" s="6"/>
      <c r="C3741" s="10"/>
    </row>
    <row r="3742" spans="1:3" x14ac:dyDescent="0.2">
      <c r="A3742" s="6"/>
      <c r="B3742" s="6"/>
      <c r="C3742" s="10"/>
    </row>
    <row r="3743" spans="1:3" x14ac:dyDescent="0.2">
      <c r="A3743" s="6"/>
      <c r="B3743" s="6"/>
      <c r="C3743" s="10"/>
    </row>
    <row r="3744" spans="1:3" x14ac:dyDescent="0.2">
      <c r="A3744" s="6"/>
      <c r="B3744" s="6"/>
      <c r="C3744" s="10"/>
    </row>
    <row r="3745" spans="1:3" x14ac:dyDescent="0.2">
      <c r="A3745" s="6"/>
      <c r="B3745" s="6"/>
      <c r="C3745" s="10"/>
    </row>
    <row r="3746" spans="1:3" x14ac:dyDescent="0.2">
      <c r="A3746" s="6"/>
      <c r="B3746" s="6"/>
      <c r="C3746" s="10"/>
    </row>
    <row r="3747" spans="1:3" x14ac:dyDescent="0.2">
      <c r="A3747" s="6"/>
      <c r="B3747" s="6"/>
      <c r="C3747" s="10"/>
    </row>
    <row r="3748" spans="1:3" x14ac:dyDescent="0.2">
      <c r="A3748" s="6"/>
      <c r="B3748" s="6"/>
      <c r="C3748" s="10"/>
    </row>
    <row r="3749" spans="1:3" x14ac:dyDescent="0.2">
      <c r="A3749" s="6"/>
      <c r="B3749" s="6"/>
      <c r="C3749" s="10"/>
    </row>
    <row r="3750" spans="1:3" x14ac:dyDescent="0.2">
      <c r="A3750" s="6"/>
      <c r="B3750" s="6"/>
      <c r="C3750" s="10"/>
    </row>
    <row r="3751" spans="1:3" x14ac:dyDescent="0.2">
      <c r="A3751" s="6"/>
      <c r="B3751" s="6"/>
      <c r="C3751" s="10"/>
    </row>
    <row r="3752" spans="1:3" x14ac:dyDescent="0.2">
      <c r="A3752" s="6"/>
      <c r="B3752" s="6"/>
      <c r="C3752" s="10"/>
    </row>
    <row r="3753" spans="1:3" x14ac:dyDescent="0.2">
      <c r="A3753" s="6"/>
      <c r="B3753" s="6"/>
      <c r="C3753" s="10"/>
    </row>
    <row r="3754" spans="1:3" x14ac:dyDescent="0.2">
      <c r="A3754" s="6"/>
      <c r="B3754" s="6"/>
      <c r="C3754" s="10"/>
    </row>
    <row r="3755" spans="1:3" x14ac:dyDescent="0.2">
      <c r="A3755" s="6"/>
      <c r="B3755" s="6"/>
      <c r="C3755" s="10"/>
    </row>
    <row r="3756" spans="1:3" x14ac:dyDescent="0.2">
      <c r="A3756" s="6"/>
      <c r="B3756" s="6"/>
      <c r="C3756" s="10"/>
    </row>
    <row r="3757" spans="1:3" x14ac:dyDescent="0.2">
      <c r="A3757" s="6"/>
      <c r="B3757" s="6"/>
      <c r="C3757" s="10"/>
    </row>
    <row r="3758" spans="1:3" x14ac:dyDescent="0.2">
      <c r="A3758" s="6"/>
      <c r="B3758" s="6"/>
      <c r="C3758" s="10"/>
    </row>
    <row r="3759" spans="1:3" x14ac:dyDescent="0.2">
      <c r="A3759" s="6"/>
      <c r="B3759" s="6"/>
      <c r="C3759" s="10"/>
    </row>
    <row r="3760" spans="1:3" x14ac:dyDescent="0.2">
      <c r="A3760" s="6"/>
      <c r="B3760" s="6"/>
      <c r="C3760" s="10"/>
    </row>
    <row r="3761" spans="1:3" x14ac:dyDescent="0.2">
      <c r="A3761" s="6"/>
      <c r="B3761" s="6"/>
      <c r="C3761" s="10"/>
    </row>
    <row r="3762" spans="1:3" x14ac:dyDescent="0.2">
      <c r="A3762" s="6"/>
      <c r="B3762" s="6"/>
      <c r="C3762" s="10"/>
    </row>
    <row r="3763" spans="1:3" x14ac:dyDescent="0.2">
      <c r="A3763" s="6"/>
      <c r="B3763" s="6"/>
      <c r="C3763" s="10"/>
    </row>
    <row r="3764" spans="1:3" x14ac:dyDescent="0.2">
      <c r="A3764" s="6"/>
      <c r="B3764" s="6"/>
      <c r="C3764" s="10"/>
    </row>
    <row r="3765" spans="1:3" x14ac:dyDescent="0.2">
      <c r="A3765" s="6"/>
      <c r="B3765" s="6"/>
      <c r="C3765" s="10"/>
    </row>
    <row r="3766" spans="1:3" x14ac:dyDescent="0.2">
      <c r="A3766" s="6"/>
      <c r="B3766" s="6"/>
      <c r="C3766" s="10"/>
    </row>
    <row r="3767" spans="1:3" x14ac:dyDescent="0.2">
      <c r="A3767" s="6"/>
      <c r="B3767" s="6"/>
      <c r="C3767" s="10"/>
    </row>
    <row r="3768" spans="1:3" x14ac:dyDescent="0.2">
      <c r="A3768" s="6"/>
      <c r="B3768" s="6"/>
      <c r="C3768" s="10"/>
    </row>
    <row r="3769" spans="1:3" x14ac:dyDescent="0.2">
      <c r="A3769" s="6"/>
      <c r="B3769" s="6"/>
      <c r="C3769" s="10"/>
    </row>
    <row r="3770" spans="1:3" x14ac:dyDescent="0.2">
      <c r="A3770" s="6"/>
      <c r="B3770" s="6"/>
      <c r="C3770" s="10"/>
    </row>
    <row r="3771" spans="1:3" x14ac:dyDescent="0.2">
      <c r="A3771" s="6"/>
      <c r="B3771" s="6"/>
      <c r="C3771" s="10"/>
    </row>
    <row r="3772" spans="1:3" x14ac:dyDescent="0.2">
      <c r="A3772" s="6"/>
      <c r="B3772" s="6"/>
      <c r="C3772" s="10"/>
    </row>
    <row r="3773" spans="1:3" x14ac:dyDescent="0.2">
      <c r="A3773" s="6"/>
      <c r="B3773" s="6"/>
      <c r="C3773" s="10"/>
    </row>
    <row r="3774" spans="1:3" x14ac:dyDescent="0.2">
      <c r="A3774" s="6"/>
      <c r="B3774" s="6"/>
      <c r="C3774" s="10"/>
    </row>
    <row r="3775" spans="1:3" x14ac:dyDescent="0.2">
      <c r="A3775" s="6"/>
      <c r="B3775" s="6"/>
      <c r="C3775" s="10"/>
    </row>
    <row r="3776" spans="1:3" x14ac:dyDescent="0.2">
      <c r="A3776" s="6"/>
      <c r="B3776" s="6"/>
      <c r="C3776" s="10"/>
    </row>
    <row r="3777" spans="1:3" x14ac:dyDescent="0.2">
      <c r="A3777" s="6"/>
      <c r="B3777" s="6"/>
      <c r="C3777" s="10"/>
    </row>
    <row r="3778" spans="1:3" x14ac:dyDescent="0.2">
      <c r="A3778" s="6"/>
      <c r="B3778" s="6"/>
      <c r="C3778" s="10"/>
    </row>
    <row r="3779" spans="1:3" x14ac:dyDescent="0.2">
      <c r="A3779" s="6"/>
      <c r="B3779" s="6"/>
      <c r="C3779" s="10"/>
    </row>
    <row r="3780" spans="1:3" x14ac:dyDescent="0.2">
      <c r="A3780" s="6"/>
      <c r="B3780" s="6"/>
      <c r="C3780" s="10"/>
    </row>
    <row r="3781" spans="1:3" x14ac:dyDescent="0.2">
      <c r="A3781" s="6"/>
      <c r="B3781" s="6"/>
      <c r="C3781" s="10"/>
    </row>
    <row r="3782" spans="1:3" x14ac:dyDescent="0.2">
      <c r="A3782" s="6"/>
      <c r="B3782" s="6"/>
      <c r="C3782" s="10"/>
    </row>
    <row r="3783" spans="1:3" x14ac:dyDescent="0.2">
      <c r="A3783" s="6"/>
      <c r="B3783" s="6"/>
      <c r="C3783" s="10"/>
    </row>
    <row r="3784" spans="1:3" x14ac:dyDescent="0.2">
      <c r="A3784" s="6"/>
      <c r="B3784" s="6"/>
      <c r="C3784" s="10"/>
    </row>
    <row r="3785" spans="1:3" x14ac:dyDescent="0.2">
      <c r="A3785" s="6"/>
      <c r="B3785" s="6"/>
      <c r="C3785" s="10"/>
    </row>
    <row r="3786" spans="1:3" x14ac:dyDescent="0.2">
      <c r="A3786" s="6"/>
      <c r="B3786" s="6"/>
      <c r="C3786" s="10"/>
    </row>
    <row r="3787" spans="1:3" x14ac:dyDescent="0.2">
      <c r="A3787" s="6"/>
      <c r="B3787" s="6"/>
      <c r="C3787" s="10"/>
    </row>
    <row r="3788" spans="1:3" x14ac:dyDescent="0.2">
      <c r="A3788" s="6"/>
      <c r="B3788" s="6"/>
      <c r="C3788" s="10"/>
    </row>
    <row r="3789" spans="1:3" x14ac:dyDescent="0.2">
      <c r="A3789" s="6"/>
      <c r="B3789" s="6"/>
      <c r="C3789" s="10"/>
    </row>
    <row r="3790" spans="1:3" x14ac:dyDescent="0.2">
      <c r="A3790" s="6"/>
      <c r="B3790" s="6"/>
      <c r="C3790" s="10"/>
    </row>
    <row r="3791" spans="1:3" x14ac:dyDescent="0.2">
      <c r="A3791" s="6"/>
      <c r="B3791" s="6"/>
      <c r="C3791" s="10"/>
    </row>
    <row r="3792" spans="1:3" x14ac:dyDescent="0.2">
      <c r="A3792" s="6"/>
      <c r="B3792" s="6"/>
      <c r="C3792" s="10"/>
    </row>
    <row r="3793" spans="1:3" x14ac:dyDescent="0.2">
      <c r="A3793" s="6"/>
      <c r="B3793" s="6"/>
      <c r="C3793" s="10"/>
    </row>
    <row r="3794" spans="1:3" x14ac:dyDescent="0.2">
      <c r="A3794" s="6"/>
      <c r="B3794" s="6"/>
      <c r="C3794" s="10"/>
    </row>
    <row r="3795" spans="1:3" x14ac:dyDescent="0.2">
      <c r="A3795" s="6"/>
      <c r="B3795" s="6"/>
      <c r="C3795" s="10"/>
    </row>
    <row r="3796" spans="1:3" x14ac:dyDescent="0.2">
      <c r="A3796" s="6"/>
      <c r="B3796" s="6"/>
      <c r="C3796" s="10"/>
    </row>
    <row r="3797" spans="1:3" x14ac:dyDescent="0.2">
      <c r="A3797" s="6"/>
      <c r="B3797" s="6"/>
      <c r="C3797" s="10"/>
    </row>
    <row r="3798" spans="1:3" x14ac:dyDescent="0.2">
      <c r="A3798" s="6"/>
      <c r="B3798" s="6"/>
      <c r="C3798" s="10"/>
    </row>
    <row r="3799" spans="1:3" x14ac:dyDescent="0.2">
      <c r="A3799" s="6"/>
      <c r="B3799" s="6"/>
      <c r="C3799" s="10"/>
    </row>
    <row r="3800" spans="1:3" x14ac:dyDescent="0.2">
      <c r="A3800" s="6"/>
      <c r="B3800" s="6"/>
      <c r="C3800" s="10"/>
    </row>
    <row r="3801" spans="1:3" x14ac:dyDescent="0.2">
      <c r="A3801" s="6"/>
      <c r="B3801" s="6"/>
      <c r="C3801" s="10"/>
    </row>
    <row r="3802" spans="1:3" x14ac:dyDescent="0.2">
      <c r="A3802" s="6"/>
      <c r="B3802" s="6"/>
      <c r="C3802" s="10"/>
    </row>
    <row r="3803" spans="1:3" x14ac:dyDescent="0.2">
      <c r="A3803" s="6"/>
      <c r="B3803" s="6"/>
      <c r="C3803" s="10"/>
    </row>
    <row r="3804" spans="1:3" x14ac:dyDescent="0.2">
      <c r="A3804" s="6"/>
      <c r="B3804" s="6"/>
      <c r="C3804" s="10"/>
    </row>
    <row r="3805" spans="1:3" x14ac:dyDescent="0.2">
      <c r="A3805" s="6"/>
      <c r="B3805" s="6"/>
      <c r="C3805" s="10"/>
    </row>
    <row r="3806" spans="1:3" x14ac:dyDescent="0.2">
      <c r="A3806" s="6"/>
      <c r="B3806" s="6"/>
      <c r="C3806" s="10"/>
    </row>
    <row r="3807" spans="1:3" x14ac:dyDescent="0.2">
      <c r="A3807" s="6"/>
      <c r="B3807" s="6"/>
      <c r="C3807" s="10"/>
    </row>
    <row r="3808" spans="1:3" x14ac:dyDescent="0.2">
      <c r="A3808" s="6"/>
      <c r="B3808" s="6"/>
      <c r="C3808" s="10"/>
    </row>
    <row r="3809" spans="1:3" x14ac:dyDescent="0.2">
      <c r="A3809" s="6"/>
      <c r="B3809" s="6"/>
      <c r="C3809" s="10"/>
    </row>
    <row r="3810" spans="1:3" x14ac:dyDescent="0.2">
      <c r="A3810" s="6"/>
      <c r="B3810" s="6"/>
      <c r="C3810" s="10"/>
    </row>
    <row r="3811" spans="1:3" x14ac:dyDescent="0.2">
      <c r="A3811" s="6"/>
      <c r="B3811" s="6"/>
      <c r="C3811" s="10"/>
    </row>
    <row r="3812" spans="1:3" x14ac:dyDescent="0.2">
      <c r="A3812" s="6"/>
      <c r="B3812" s="6"/>
      <c r="C3812" s="10"/>
    </row>
    <row r="3813" spans="1:3" x14ac:dyDescent="0.2">
      <c r="A3813" s="6"/>
      <c r="B3813" s="6"/>
      <c r="C3813" s="10"/>
    </row>
    <row r="3814" spans="1:3" x14ac:dyDescent="0.2">
      <c r="A3814" s="6"/>
      <c r="B3814" s="6"/>
      <c r="C3814" s="10"/>
    </row>
    <row r="3815" spans="1:3" x14ac:dyDescent="0.2">
      <c r="A3815" s="6"/>
      <c r="B3815" s="6"/>
      <c r="C3815" s="10"/>
    </row>
    <row r="3816" spans="1:3" x14ac:dyDescent="0.2">
      <c r="A3816" s="6"/>
      <c r="B3816" s="6"/>
      <c r="C3816" s="10"/>
    </row>
    <row r="3817" spans="1:3" x14ac:dyDescent="0.2">
      <c r="A3817" s="6"/>
      <c r="B3817" s="6"/>
      <c r="C3817" s="10"/>
    </row>
    <row r="3818" spans="1:3" x14ac:dyDescent="0.2">
      <c r="A3818" s="6"/>
      <c r="B3818" s="6"/>
      <c r="C3818" s="10"/>
    </row>
    <row r="3819" spans="1:3" x14ac:dyDescent="0.2">
      <c r="A3819" s="6"/>
      <c r="B3819" s="6"/>
      <c r="C3819" s="10"/>
    </row>
    <row r="3820" spans="1:3" x14ac:dyDescent="0.2">
      <c r="A3820" s="6"/>
      <c r="B3820" s="6"/>
      <c r="C3820" s="10"/>
    </row>
    <row r="3821" spans="1:3" x14ac:dyDescent="0.2">
      <c r="A3821" s="6"/>
      <c r="B3821" s="6"/>
      <c r="C3821" s="10"/>
    </row>
    <row r="3822" spans="1:3" x14ac:dyDescent="0.2">
      <c r="A3822" s="6"/>
      <c r="B3822" s="6"/>
      <c r="C3822" s="10"/>
    </row>
    <row r="3823" spans="1:3" x14ac:dyDescent="0.2">
      <c r="A3823" s="6"/>
      <c r="B3823" s="6"/>
      <c r="C3823" s="10"/>
    </row>
    <row r="3824" spans="1:3" x14ac:dyDescent="0.2">
      <c r="A3824" s="6"/>
      <c r="B3824" s="6"/>
      <c r="C3824" s="10"/>
    </row>
    <row r="3825" spans="1:3" x14ac:dyDescent="0.2">
      <c r="A3825" s="6"/>
      <c r="B3825" s="6"/>
      <c r="C3825" s="10"/>
    </row>
    <row r="3826" spans="1:3" x14ac:dyDescent="0.2">
      <c r="A3826" s="6"/>
      <c r="B3826" s="6"/>
      <c r="C3826" s="10"/>
    </row>
    <row r="3827" spans="1:3" x14ac:dyDescent="0.2">
      <c r="A3827" s="6"/>
      <c r="B3827" s="6"/>
      <c r="C3827" s="10"/>
    </row>
    <row r="3828" spans="1:3" x14ac:dyDescent="0.2">
      <c r="A3828" s="6"/>
      <c r="B3828" s="6"/>
      <c r="C3828" s="10"/>
    </row>
    <row r="3829" spans="1:3" x14ac:dyDescent="0.2">
      <c r="A3829" s="6"/>
      <c r="B3829" s="6"/>
      <c r="C3829" s="10"/>
    </row>
    <row r="3830" spans="1:3" x14ac:dyDescent="0.2">
      <c r="A3830" s="6"/>
      <c r="B3830" s="6"/>
      <c r="C3830" s="10"/>
    </row>
    <row r="3831" spans="1:3" x14ac:dyDescent="0.2">
      <c r="A3831" s="6"/>
      <c r="B3831" s="6"/>
      <c r="C3831" s="10"/>
    </row>
    <row r="3832" spans="1:3" x14ac:dyDescent="0.2">
      <c r="A3832" s="6"/>
      <c r="B3832" s="6"/>
      <c r="C3832" s="10"/>
    </row>
    <row r="3833" spans="1:3" x14ac:dyDescent="0.2">
      <c r="A3833" s="6"/>
      <c r="B3833" s="6"/>
      <c r="C3833" s="10"/>
    </row>
    <row r="3834" spans="1:3" x14ac:dyDescent="0.2">
      <c r="A3834" s="6"/>
      <c r="B3834" s="6"/>
      <c r="C3834" s="10"/>
    </row>
    <row r="3835" spans="1:3" x14ac:dyDescent="0.2">
      <c r="A3835" s="6"/>
      <c r="B3835" s="6"/>
      <c r="C3835" s="10"/>
    </row>
    <row r="3836" spans="1:3" x14ac:dyDescent="0.2">
      <c r="A3836" s="6"/>
      <c r="B3836" s="6"/>
      <c r="C3836" s="10"/>
    </row>
    <row r="3837" spans="1:3" x14ac:dyDescent="0.2">
      <c r="A3837" s="6"/>
      <c r="B3837" s="6"/>
      <c r="C3837" s="10"/>
    </row>
    <row r="3838" spans="1:3" x14ac:dyDescent="0.2">
      <c r="A3838" s="6"/>
      <c r="B3838" s="6"/>
      <c r="C3838" s="10"/>
    </row>
    <row r="3839" spans="1:3" x14ac:dyDescent="0.2">
      <c r="A3839" s="6"/>
      <c r="B3839" s="6"/>
      <c r="C3839" s="10"/>
    </row>
    <row r="3840" spans="1:3" x14ac:dyDescent="0.2">
      <c r="A3840" s="6"/>
      <c r="B3840" s="6"/>
      <c r="C3840" s="10"/>
    </row>
    <row r="3841" spans="1:3" x14ac:dyDescent="0.2">
      <c r="A3841" s="6"/>
      <c r="B3841" s="6"/>
      <c r="C3841" s="10"/>
    </row>
    <row r="3842" spans="1:3" x14ac:dyDescent="0.2">
      <c r="A3842" s="6"/>
      <c r="B3842" s="6"/>
      <c r="C3842" s="10"/>
    </row>
    <row r="3843" spans="1:3" x14ac:dyDescent="0.2">
      <c r="A3843" s="6"/>
      <c r="B3843" s="6"/>
      <c r="C3843" s="10"/>
    </row>
    <row r="3844" spans="1:3" x14ac:dyDescent="0.2">
      <c r="A3844" s="6"/>
      <c r="B3844" s="6"/>
      <c r="C3844" s="10"/>
    </row>
    <row r="3845" spans="1:3" x14ac:dyDescent="0.2">
      <c r="A3845" s="6"/>
      <c r="B3845" s="6"/>
      <c r="C3845" s="10"/>
    </row>
    <row r="3846" spans="1:3" x14ac:dyDescent="0.2">
      <c r="A3846" s="6"/>
      <c r="B3846" s="6"/>
      <c r="C3846" s="10"/>
    </row>
    <row r="3847" spans="1:3" x14ac:dyDescent="0.2">
      <c r="A3847" s="6"/>
      <c r="B3847" s="6"/>
      <c r="C3847" s="10"/>
    </row>
    <row r="3848" spans="1:3" x14ac:dyDescent="0.2">
      <c r="A3848" s="6"/>
      <c r="B3848" s="6"/>
      <c r="C3848" s="10"/>
    </row>
    <row r="3849" spans="1:3" x14ac:dyDescent="0.2">
      <c r="A3849" s="6"/>
      <c r="B3849" s="6"/>
      <c r="C3849" s="10"/>
    </row>
    <row r="3850" spans="1:3" x14ac:dyDescent="0.2">
      <c r="A3850" s="6"/>
      <c r="B3850" s="6"/>
      <c r="C3850" s="10"/>
    </row>
    <row r="3851" spans="1:3" x14ac:dyDescent="0.2">
      <c r="A3851" s="6"/>
      <c r="B3851" s="6"/>
      <c r="C3851" s="10"/>
    </row>
    <row r="3852" spans="1:3" x14ac:dyDescent="0.2">
      <c r="A3852" s="6"/>
      <c r="B3852" s="6"/>
      <c r="C3852" s="10"/>
    </row>
    <row r="3853" spans="1:3" x14ac:dyDescent="0.2">
      <c r="A3853" s="6"/>
      <c r="B3853" s="6"/>
      <c r="C3853" s="10"/>
    </row>
    <row r="3854" spans="1:3" x14ac:dyDescent="0.2">
      <c r="A3854" s="6"/>
      <c r="B3854" s="6"/>
      <c r="C3854" s="10"/>
    </row>
    <row r="3855" spans="1:3" x14ac:dyDescent="0.2">
      <c r="A3855" s="6"/>
      <c r="B3855" s="6"/>
      <c r="C3855" s="10"/>
    </row>
    <row r="3856" spans="1:3" x14ac:dyDescent="0.2">
      <c r="A3856" s="6"/>
      <c r="B3856" s="6"/>
      <c r="C3856" s="10"/>
    </row>
    <row r="3857" spans="1:3" x14ac:dyDescent="0.2">
      <c r="A3857" s="6"/>
      <c r="B3857" s="6"/>
      <c r="C3857" s="10"/>
    </row>
    <row r="3858" spans="1:3" x14ac:dyDescent="0.2">
      <c r="A3858" s="6"/>
      <c r="B3858" s="6"/>
      <c r="C3858" s="10"/>
    </row>
    <row r="3859" spans="1:3" x14ac:dyDescent="0.2">
      <c r="A3859" s="6"/>
      <c r="B3859" s="6"/>
      <c r="C3859" s="10"/>
    </row>
    <row r="3860" spans="1:3" x14ac:dyDescent="0.2">
      <c r="A3860" s="6"/>
      <c r="B3860" s="6"/>
      <c r="C3860" s="10"/>
    </row>
    <row r="3861" spans="1:3" x14ac:dyDescent="0.2">
      <c r="A3861" s="6"/>
      <c r="B3861" s="6"/>
      <c r="C3861" s="10"/>
    </row>
    <row r="3862" spans="1:3" x14ac:dyDescent="0.2">
      <c r="A3862" s="6"/>
      <c r="B3862" s="6"/>
      <c r="C3862" s="10"/>
    </row>
    <row r="3863" spans="1:3" x14ac:dyDescent="0.2">
      <c r="A3863" s="6"/>
      <c r="B3863" s="6"/>
      <c r="C3863" s="10"/>
    </row>
    <row r="3864" spans="1:3" x14ac:dyDescent="0.2">
      <c r="A3864" s="6"/>
      <c r="B3864" s="6"/>
      <c r="C3864" s="10"/>
    </row>
    <row r="3865" spans="1:3" x14ac:dyDescent="0.2">
      <c r="A3865" s="6"/>
      <c r="B3865" s="6"/>
      <c r="C3865" s="10"/>
    </row>
    <row r="3866" spans="1:3" x14ac:dyDescent="0.2">
      <c r="A3866" s="6"/>
      <c r="B3866" s="6"/>
      <c r="C3866" s="10"/>
    </row>
    <row r="3867" spans="1:3" x14ac:dyDescent="0.2">
      <c r="A3867" s="6"/>
      <c r="B3867" s="6"/>
      <c r="C3867" s="10"/>
    </row>
    <row r="3868" spans="1:3" x14ac:dyDescent="0.2">
      <c r="A3868" s="6"/>
      <c r="B3868" s="6"/>
      <c r="C3868" s="10"/>
    </row>
    <row r="3869" spans="1:3" x14ac:dyDescent="0.2">
      <c r="A3869" s="6"/>
      <c r="B3869" s="6"/>
      <c r="C3869" s="10"/>
    </row>
    <row r="3870" spans="1:3" x14ac:dyDescent="0.2">
      <c r="A3870" s="6"/>
      <c r="B3870" s="6"/>
      <c r="C3870" s="10"/>
    </row>
    <row r="3871" spans="1:3" x14ac:dyDescent="0.2">
      <c r="A3871" s="6"/>
      <c r="B3871" s="6"/>
      <c r="C3871" s="10"/>
    </row>
    <row r="3872" spans="1:3" x14ac:dyDescent="0.2">
      <c r="A3872" s="6"/>
      <c r="B3872" s="6"/>
      <c r="C3872" s="10"/>
    </row>
    <row r="3873" spans="1:3" x14ac:dyDescent="0.2">
      <c r="A3873" s="6"/>
      <c r="B3873" s="6"/>
      <c r="C3873" s="10"/>
    </row>
    <row r="3874" spans="1:3" x14ac:dyDescent="0.2">
      <c r="A3874" s="6"/>
      <c r="B3874" s="6"/>
      <c r="C3874" s="10"/>
    </row>
    <row r="3875" spans="1:3" x14ac:dyDescent="0.2">
      <c r="A3875" s="6"/>
      <c r="B3875" s="6"/>
      <c r="C3875" s="10"/>
    </row>
    <row r="3876" spans="1:3" x14ac:dyDescent="0.2">
      <c r="A3876" s="6"/>
      <c r="B3876" s="6"/>
      <c r="C3876" s="10"/>
    </row>
    <row r="3877" spans="1:3" x14ac:dyDescent="0.2">
      <c r="A3877" s="6"/>
      <c r="B3877" s="6"/>
      <c r="C3877" s="10"/>
    </row>
    <row r="3878" spans="1:3" x14ac:dyDescent="0.2">
      <c r="A3878" s="6"/>
      <c r="B3878" s="6"/>
      <c r="C3878" s="10"/>
    </row>
    <row r="3879" spans="1:3" x14ac:dyDescent="0.2">
      <c r="A3879" s="6"/>
      <c r="B3879" s="6"/>
      <c r="C3879" s="10"/>
    </row>
    <row r="3880" spans="1:3" x14ac:dyDescent="0.2">
      <c r="A3880" s="6"/>
      <c r="B3880" s="6"/>
      <c r="C3880" s="10"/>
    </row>
    <row r="3881" spans="1:3" x14ac:dyDescent="0.2">
      <c r="A3881" s="6"/>
      <c r="B3881" s="6"/>
      <c r="C3881" s="10"/>
    </row>
    <row r="3882" spans="1:3" x14ac:dyDescent="0.2">
      <c r="A3882" s="6"/>
      <c r="B3882" s="6"/>
      <c r="C3882" s="10"/>
    </row>
    <row r="3883" spans="1:3" x14ac:dyDescent="0.2">
      <c r="A3883" s="6"/>
      <c r="B3883" s="6"/>
      <c r="C3883" s="10"/>
    </row>
    <row r="3884" spans="1:3" x14ac:dyDescent="0.2">
      <c r="A3884" s="6"/>
      <c r="B3884" s="6"/>
      <c r="C3884" s="10"/>
    </row>
    <row r="3885" spans="1:3" x14ac:dyDescent="0.2">
      <c r="A3885" s="6"/>
      <c r="B3885" s="6"/>
      <c r="C3885" s="10"/>
    </row>
    <row r="3886" spans="1:3" x14ac:dyDescent="0.2">
      <c r="A3886" s="6"/>
      <c r="B3886" s="6"/>
      <c r="C3886" s="10"/>
    </row>
    <row r="3887" spans="1:3" x14ac:dyDescent="0.2">
      <c r="A3887" s="6"/>
      <c r="B3887" s="6"/>
      <c r="C3887" s="10"/>
    </row>
    <row r="3888" spans="1:3" x14ac:dyDescent="0.2">
      <c r="A3888" s="6"/>
      <c r="B3888" s="6"/>
      <c r="C3888" s="10"/>
    </row>
    <row r="3889" spans="1:3" x14ac:dyDescent="0.2">
      <c r="A3889" s="6"/>
      <c r="B3889" s="6"/>
      <c r="C3889" s="10"/>
    </row>
    <row r="3890" spans="1:3" x14ac:dyDescent="0.2">
      <c r="A3890" s="6"/>
      <c r="B3890" s="6"/>
      <c r="C3890" s="10"/>
    </row>
    <row r="3891" spans="1:3" x14ac:dyDescent="0.2">
      <c r="A3891" s="6"/>
      <c r="B3891" s="6"/>
      <c r="C3891" s="10"/>
    </row>
    <row r="3892" spans="1:3" x14ac:dyDescent="0.2">
      <c r="A3892" s="6"/>
      <c r="B3892" s="6"/>
      <c r="C3892" s="10"/>
    </row>
    <row r="3893" spans="1:3" x14ac:dyDescent="0.2">
      <c r="A3893" s="6"/>
      <c r="B3893" s="6"/>
      <c r="C3893" s="10"/>
    </row>
    <row r="3894" spans="1:3" x14ac:dyDescent="0.2">
      <c r="A3894" s="6"/>
      <c r="B3894" s="6"/>
      <c r="C3894" s="10"/>
    </row>
    <row r="3895" spans="1:3" x14ac:dyDescent="0.2">
      <c r="A3895" s="6"/>
      <c r="B3895" s="6"/>
      <c r="C3895" s="10"/>
    </row>
    <row r="3896" spans="1:3" x14ac:dyDescent="0.2">
      <c r="A3896" s="6"/>
      <c r="B3896" s="6"/>
      <c r="C3896" s="10"/>
    </row>
    <row r="3897" spans="1:3" x14ac:dyDescent="0.2">
      <c r="A3897" s="6"/>
      <c r="B3897" s="6"/>
      <c r="C3897" s="10"/>
    </row>
    <row r="3898" spans="1:3" x14ac:dyDescent="0.2">
      <c r="A3898" s="6"/>
      <c r="B3898" s="6"/>
      <c r="C3898" s="10"/>
    </row>
    <row r="3899" spans="1:3" x14ac:dyDescent="0.2">
      <c r="A3899" s="6"/>
      <c r="B3899" s="6"/>
      <c r="C3899" s="10"/>
    </row>
    <row r="3900" spans="1:3" x14ac:dyDescent="0.2">
      <c r="A3900" s="6"/>
      <c r="B3900" s="6"/>
      <c r="C3900" s="10"/>
    </row>
    <row r="3901" spans="1:3" x14ac:dyDescent="0.2">
      <c r="A3901" s="6"/>
      <c r="B3901" s="6"/>
      <c r="C3901" s="10"/>
    </row>
    <row r="3902" spans="1:3" x14ac:dyDescent="0.2">
      <c r="A3902" s="6"/>
      <c r="B3902" s="6"/>
      <c r="C3902" s="10"/>
    </row>
    <row r="3903" spans="1:3" x14ac:dyDescent="0.2">
      <c r="A3903" s="6"/>
      <c r="B3903" s="6"/>
      <c r="C3903" s="10"/>
    </row>
    <row r="3904" spans="1:3" x14ac:dyDescent="0.2">
      <c r="A3904" s="6"/>
      <c r="B3904" s="6"/>
      <c r="C3904" s="10"/>
    </row>
    <row r="3905" spans="1:3" x14ac:dyDescent="0.2">
      <c r="A3905" s="6"/>
      <c r="B3905" s="6"/>
      <c r="C3905" s="10"/>
    </row>
    <row r="3906" spans="1:3" x14ac:dyDescent="0.2">
      <c r="A3906" s="6"/>
      <c r="B3906" s="6"/>
      <c r="C3906" s="10"/>
    </row>
    <row r="3907" spans="1:3" x14ac:dyDescent="0.2">
      <c r="A3907" s="6"/>
      <c r="B3907" s="6"/>
      <c r="C3907" s="10"/>
    </row>
    <row r="3908" spans="1:3" x14ac:dyDescent="0.2">
      <c r="A3908" s="6"/>
      <c r="B3908" s="6"/>
      <c r="C3908" s="10"/>
    </row>
    <row r="3909" spans="1:3" x14ac:dyDescent="0.2">
      <c r="A3909" s="6"/>
      <c r="B3909" s="6"/>
      <c r="C3909" s="10"/>
    </row>
    <row r="3910" spans="1:3" x14ac:dyDescent="0.2">
      <c r="A3910" s="6"/>
      <c r="B3910" s="6"/>
      <c r="C3910" s="10"/>
    </row>
    <row r="3911" spans="1:3" x14ac:dyDescent="0.2">
      <c r="A3911" s="6"/>
      <c r="B3911" s="6"/>
      <c r="C3911" s="10"/>
    </row>
    <row r="3912" spans="1:3" x14ac:dyDescent="0.2">
      <c r="A3912" s="6"/>
      <c r="B3912" s="6"/>
      <c r="C3912" s="10"/>
    </row>
    <row r="3913" spans="1:3" x14ac:dyDescent="0.2">
      <c r="A3913" s="6"/>
      <c r="B3913" s="6"/>
      <c r="C3913" s="10"/>
    </row>
    <row r="3914" spans="1:3" x14ac:dyDescent="0.2">
      <c r="A3914" s="6"/>
      <c r="B3914" s="6"/>
      <c r="C3914" s="10"/>
    </row>
    <row r="3915" spans="1:3" x14ac:dyDescent="0.2">
      <c r="A3915" s="6"/>
      <c r="B3915" s="6"/>
      <c r="C3915" s="10"/>
    </row>
    <row r="3916" spans="1:3" x14ac:dyDescent="0.2">
      <c r="A3916" s="6"/>
      <c r="B3916" s="6"/>
      <c r="C3916" s="10"/>
    </row>
    <row r="3917" spans="1:3" x14ac:dyDescent="0.2">
      <c r="A3917" s="6"/>
      <c r="B3917" s="6"/>
      <c r="C3917" s="10"/>
    </row>
    <row r="3918" spans="1:3" x14ac:dyDescent="0.2">
      <c r="A3918" s="6"/>
      <c r="B3918" s="6"/>
      <c r="C3918" s="10"/>
    </row>
    <row r="3919" spans="1:3" x14ac:dyDescent="0.2">
      <c r="A3919" s="6"/>
      <c r="B3919" s="6"/>
      <c r="C3919" s="10"/>
    </row>
    <row r="3920" spans="1:3" x14ac:dyDescent="0.2">
      <c r="A3920" s="6"/>
      <c r="B3920" s="6"/>
      <c r="C3920" s="10"/>
    </row>
    <row r="3921" spans="1:3" x14ac:dyDescent="0.2">
      <c r="A3921" s="6"/>
      <c r="B3921" s="6"/>
      <c r="C3921" s="10"/>
    </row>
    <row r="3922" spans="1:3" x14ac:dyDescent="0.2">
      <c r="A3922" s="6"/>
      <c r="B3922" s="6"/>
      <c r="C3922" s="10"/>
    </row>
    <row r="3923" spans="1:3" x14ac:dyDescent="0.2">
      <c r="A3923" s="6"/>
      <c r="B3923" s="6"/>
      <c r="C3923" s="10"/>
    </row>
    <row r="3924" spans="1:3" x14ac:dyDescent="0.2">
      <c r="A3924" s="6"/>
      <c r="B3924" s="6"/>
      <c r="C3924" s="10"/>
    </row>
    <row r="3925" spans="1:3" x14ac:dyDescent="0.2">
      <c r="A3925" s="6"/>
      <c r="B3925" s="6"/>
      <c r="C3925" s="10"/>
    </row>
    <row r="3926" spans="1:3" x14ac:dyDescent="0.2">
      <c r="A3926" s="6"/>
      <c r="B3926" s="6"/>
      <c r="C3926" s="10"/>
    </row>
    <row r="3927" spans="1:3" x14ac:dyDescent="0.2">
      <c r="A3927" s="6"/>
      <c r="B3927" s="6"/>
      <c r="C3927" s="10"/>
    </row>
    <row r="3928" spans="1:3" x14ac:dyDescent="0.2">
      <c r="A3928" s="6"/>
      <c r="B3928" s="6"/>
      <c r="C3928" s="10"/>
    </row>
    <row r="3929" spans="1:3" x14ac:dyDescent="0.2">
      <c r="A3929" s="6"/>
      <c r="B3929" s="6"/>
      <c r="C3929" s="10"/>
    </row>
    <row r="3930" spans="1:3" x14ac:dyDescent="0.2">
      <c r="A3930" s="6"/>
      <c r="B3930" s="6"/>
      <c r="C3930" s="10"/>
    </row>
    <row r="3931" spans="1:3" x14ac:dyDescent="0.2">
      <c r="A3931" s="6"/>
      <c r="B3931" s="6"/>
      <c r="C3931" s="10"/>
    </row>
    <row r="3932" spans="1:3" x14ac:dyDescent="0.2">
      <c r="A3932" s="6"/>
      <c r="B3932" s="6"/>
      <c r="C3932" s="10"/>
    </row>
    <row r="3933" spans="1:3" x14ac:dyDescent="0.2">
      <c r="A3933" s="6"/>
      <c r="B3933" s="6"/>
      <c r="C3933" s="10"/>
    </row>
    <row r="3934" spans="1:3" x14ac:dyDescent="0.2">
      <c r="A3934" s="6"/>
      <c r="B3934" s="6"/>
      <c r="C3934" s="10"/>
    </row>
    <row r="3935" spans="1:3" x14ac:dyDescent="0.2">
      <c r="A3935" s="6"/>
      <c r="B3935" s="6"/>
      <c r="C3935" s="10"/>
    </row>
    <row r="3936" spans="1:3" x14ac:dyDescent="0.2">
      <c r="A3936" s="6"/>
      <c r="B3936" s="6"/>
      <c r="C3936" s="10"/>
    </row>
    <row r="3937" spans="1:3" x14ac:dyDescent="0.2">
      <c r="A3937" s="6"/>
      <c r="B3937" s="6"/>
      <c r="C3937" s="10"/>
    </row>
    <row r="3938" spans="1:3" x14ac:dyDescent="0.2">
      <c r="A3938" s="6"/>
      <c r="B3938" s="6"/>
      <c r="C3938" s="10"/>
    </row>
    <row r="3939" spans="1:3" x14ac:dyDescent="0.2">
      <c r="A3939" s="6"/>
      <c r="B3939" s="6"/>
      <c r="C3939" s="10"/>
    </row>
    <row r="3940" spans="1:3" x14ac:dyDescent="0.2">
      <c r="A3940" s="6"/>
      <c r="B3940" s="6"/>
      <c r="C3940" s="10"/>
    </row>
    <row r="3941" spans="1:3" x14ac:dyDescent="0.2">
      <c r="A3941" s="6"/>
      <c r="B3941" s="6"/>
      <c r="C3941" s="10"/>
    </row>
    <row r="3942" spans="1:3" x14ac:dyDescent="0.2">
      <c r="A3942" s="6"/>
      <c r="B3942" s="6"/>
      <c r="C3942" s="10"/>
    </row>
    <row r="3943" spans="1:3" x14ac:dyDescent="0.2">
      <c r="A3943" s="6"/>
      <c r="B3943" s="6"/>
      <c r="C3943" s="10"/>
    </row>
    <row r="3944" spans="1:3" x14ac:dyDescent="0.2">
      <c r="A3944" s="6"/>
      <c r="B3944" s="6"/>
      <c r="C3944" s="10"/>
    </row>
    <row r="3945" spans="1:3" x14ac:dyDescent="0.2">
      <c r="A3945" s="6"/>
      <c r="B3945" s="6"/>
      <c r="C3945" s="10"/>
    </row>
    <row r="3946" spans="1:3" x14ac:dyDescent="0.2">
      <c r="A3946" s="6"/>
      <c r="B3946" s="6"/>
      <c r="C3946" s="10"/>
    </row>
    <row r="3947" spans="1:3" x14ac:dyDescent="0.2">
      <c r="A3947" s="6"/>
      <c r="B3947" s="6"/>
      <c r="C3947" s="10"/>
    </row>
    <row r="3948" spans="1:3" x14ac:dyDescent="0.2">
      <c r="A3948" s="6"/>
      <c r="B3948" s="6"/>
      <c r="C3948" s="10"/>
    </row>
    <row r="3949" spans="1:3" x14ac:dyDescent="0.2">
      <c r="A3949" s="6"/>
      <c r="B3949" s="6"/>
      <c r="C3949" s="10"/>
    </row>
    <row r="3950" spans="1:3" x14ac:dyDescent="0.2">
      <c r="A3950" s="6"/>
      <c r="B3950" s="6"/>
      <c r="C3950" s="10"/>
    </row>
    <row r="3951" spans="1:3" x14ac:dyDescent="0.2">
      <c r="A3951" s="6"/>
      <c r="B3951" s="6"/>
      <c r="C3951" s="10"/>
    </row>
    <row r="3952" spans="1:3" x14ac:dyDescent="0.2">
      <c r="A3952" s="6"/>
      <c r="B3952" s="6"/>
      <c r="C3952" s="10"/>
    </row>
    <row r="3953" spans="1:3" x14ac:dyDescent="0.2">
      <c r="A3953" s="6"/>
      <c r="B3953" s="6"/>
      <c r="C3953" s="10"/>
    </row>
    <row r="3954" spans="1:3" x14ac:dyDescent="0.2">
      <c r="A3954" s="6"/>
      <c r="B3954" s="6"/>
      <c r="C3954" s="10"/>
    </row>
    <row r="3955" spans="1:3" x14ac:dyDescent="0.2">
      <c r="A3955" s="6"/>
      <c r="B3955" s="6"/>
      <c r="C3955" s="10"/>
    </row>
    <row r="3956" spans="1:3" x14ac:dyDescent="0.2">
      <c r="A3956" s="6"/>
      <c r="B3956" s="6"/>
      <c r="C3956" s="10"/>
    </row>
    <row r="3957" spans="1:3" x14ac:dyDescent="0.2">
      <c r="A3957" s="6"/>
      <c r="B3957" s="6"/>
      <c r="C3957" s="10"/>
    </row>
    <row r="3958" spans="1:3" x14ac:dyDescent="0.2">
      <c r="A3958" s="6"/>
      <c r="B3958" s="6"/>
      <c r="C3958" s="10"/>
    </row>
    <row r="3959" spans="1:3" x14ac:dyDescent="0.2">
      <c r="A3959" s="6"/>
      <c r="B3959" s="6"/>
      <c r="C3959" s="10"/>
    </row>
    <row r="3960" spans="1:3" x14ac:dyDescent="0.2">
      <c r="A3960" s="6"/>
      <c r="B3960" s="6"/>
      <c r="C3960" s="10"/>
    </row>
    <row r="3961" spans="1:3" x14ac:dyDescent="0.2">
      <c r="A3961" s="6"/>
      <c r="B3961" s="6"/>
      <c r="C3961" s="10"/>
    </row>
    <row r="3962" spans="1:3" x14ac:dyDescent="0.2">
      <c r="A3962" s="6"/>
      <c r="B3962" s="6"/>
      <c r="C3962" s="10"/>
    </row>
    <row r="3963" spans="1:3" x14ac:dyDescent="0.2">
      <c r="A3963" s="6"/>
      <c r="B3963" s="6"/>
      <c r="C3963" s="10"/>
    </row>
    <row r="3964" spans="1:3" x14ac:dyDescent="0.2">
      <c r="A3964" s="6"/>
      <c r="B3964" s="6"/>
      <c r="C3964" s="10"/>
    </row>
    <row r="3965" spans="1:3" x14ac:dyDescent="0.2">
      <c r="A3965" s="6"/>
      <c r="B3965" s="6"/>
      <c r="C3965" s="10"/>
    </row>
    <row r="3966" spans="1:3" x14ac:dyDescent="0.2">
      <c r="A3966" s="6"/>
      <c r="B3966" s="6"/>
      <c r="C3966" s="10"/>
    </row>
    <row r="3967" spans="1:3" x14ac:dyDescent="0.2">
      <c r="A3967" s="6"/>
      <c r="B3967" s="6"/>
      <c r="C3967" s="10"/>
    </row>
    <row r="3968" spans="1:3" x14ac:dyDescent="0.2">
      <c r="A3968" s="6"/>
      <c r="B3968" s="6"/>
      <c r="C3968" s="10"/>
    </row>
    <row r="3969" spans="1:3" x14ac:dyDescent="0.2">
      <c r="A3969" s="6"/>
      <c r="B3969" s="6"/>
      <c r="C3969" s="10"/>
    </row>
    <row r="3970" spans="1:3" x14ac:dyDescent="0.2">
      <c r="A3970" s="6"/>
      <c r="B3970" s="6"/>
      <c r="C3970" s="10"/>
    </row>
    <row r="3971" spans="1:3" x14ac:dyDescent="0.2">
      <c r="A3971" s="6"/>
      <c r="B3971" s="6"/>
      <c r="C3971" s="10"/>
    </row>
    <row r="3972" spans="1:3" x14ac:dyDescent="0.2">
      <c r="A3972" s="6"/>
      <c r="B3972" s="6"/>
      <c r="C3972" s="10"/>
    </row>
    <row r="3973" spans="1:3" x14ac:dyDescent="0.2">
      <c r="A3973" s="6"/>
      <c r="B3973" s="6"/>
      <c r="C3973" s="10"/>
    </row>
    <row r="3974" spans="1:3" x14ac:dyDescent="0.2">
      <c r="A3974" s="6"/>
      <c r="B3974" s="6"/>
      <c r="C3974" s="10"/>
    </row>
    <row r="3975" spans="1:3" x14ac:dyDescent="0.2">
      <c r="A3975" s="6"/>
      <c r="B3975" s="6"/>
      <c r="C3975" s="10"/>
    </row>
    <row r="3976" spans="1:3" x14ac:dyDescent="0.2">
      <c r="A3976" s="6"/>
      <c r="B3976" s="6"/>
      <c r="C3976" s="10"/>
    </row>
    <row r="3977" spans="1:3" x14ac:dyDescent="0.2">
      <c r="A3977" s="6"/>
      <c r="B3977" s="6"/>
      <c r="C3977" s="10"/>
    </row>
    <row r="3978" spans="1:3" x14ac:dyDescent="0.2">
      <c r="A3978" s="6"/>
      <c r="B3978" s="6"/>
      <c r="C3978" s="10"/>
    </row>
    <row r="3979" spans="1:3" x14ac:dyDescent="0.2">
      <c r="A3979" s="6"/>
      <c r="B3979" s="6"/>
      <c r="C3979" s="10"/>
    </row>
    <row r="3980" spans="1:3" x14ac:dyDescent="0.2">
      <c r="A3980" s="6"/>
      <c r="B3980" s="6"/>
      <c r="C3980" s="10"/>
    </row>
    <row r="3981" spans="1:3" x14ac:dyDescent="0.2">
      <c r="A3981" s="6"/>
      <c r="B3981" s="6"/>
      <c r="C3981" s="10"/>
    </row>
    <row r="3982" spans="1:3" x14ac:dyDescent="0.2">
      <c r="A3982" s="6"/>
      <c r="B3982" s="6"/>
      <c r="C3982" s="10"/>
    </row>
    <row r="3983" spans="1:3" x14ac:dyDescent="0.2">
      <c r="A3983" s="6"/>
      <c r="B3983" s="6"/>
      <c r="C3983" s="10"/>
    </row>
    <row r="3984" spans="1:3" x14ac:dyDescent="0.2">
      <c r="A3984" s="6"/>
      <c r="B3984" s="6"/>
      <c r="C3984" s="10"/>
    </row>
    <row r="3985" spans="1:3" x14ac:dyDescent="0.2">
      <c r="A3985" s="6"/>
      <c r="B3985" s="6"/>
      <c r="C3985" s="10"/>
    </row>
    <row r="3986" spans="1:3" x14ac:dyDescent="0.2">
      <c r="A3986" s="6"/>
      <c r="B3986" s="6"/>
      <c r="C3986" s="10"/>
    </row>
    <row r="3987" spans="1:3" x14ac:dyDescent="0.2">
      <c r="A3987" s="6"/>
      <c r="B3987" s="6"/>
      <c r="C3987" s="10"/>
    </row>
    <row r="3988" spans="1:3" x14ac:dyDescent="0.2">
      <c r="A3988" s="6"/>
      <c r="B3988" s="6"/>
      <c r="C3988" s="10"/>
    </row>
    <row r="3989" spans="1:3" x14ac:dyDescent="0.2">
      <c r="A3989" s="6"/>
      <c r="B3989" s="6"/>
      <c r="C3989" s="10"/>
    </row>
    <row r="3990" spans="1:3" x14ac:dyDescent="0.2">
      <c r="A3990" s="6"/>
      <c r="B3990" s="6"/>
      <c r="C3990" s="10"/>
    </row>
    <row r="3991" spans="1:3" x14ac:dyDescent="0.2">
      <c r="A3991" s="6"/>
      <c r="B3991" s="6"/>
      <c r="C3991" s="10"/>
    </row>
    <row r="3992" spans="1:3" x14ac:dyDescent="0.2">
      <c r="A3992" s="6"/>
      <c r="B3992" s="6"/>
      <c r="C3992" s="10"/>
    </row>
    <row r="3993" spans="1:3" x14ac:dyDescent="0.2">
      <c r="A3993" s="6"/>
      <c r="B3993" s="6"/>
      <c r="C3993" s="10"/>
    </row>
    <row r="3994" spans="1:3" x14ac:dyDescent="0.2">
      <c r="A3994" s="6"/>
      <c r="B3994" s="6"/>
      <c r="C3994" s="10"/>
    </row>
    <row r="3995" spans="1:3" x14ac:dyDescent="0.2">
      <c r="A3995" s="6"/>
      <c r="B3995" s="6"/>
      <c r="C3995" s="10"/>
    </row>
    <row r="3996" spans="1:3" x14ac:dyDescent="0.2">
      <c r="A3996" s="6"/>
      <c r="B3996" s="6"/>
      <c r="C3996" s="10"/>
    </row>
    <row r="3997" spans="1:3" x14ac:dyDescent="0.2">
      <c r="A3997" s="6"/>
      <c r="B3997" s="6"/>
      <c r="C3997" s="10"/>
    </row>
    <row r="3998" spans="1:3" x14ac:dyDescent="0.2">
      <c r="A3998" s="6"/>
      <c r="B3998" s="6"/>
      <c r="C3998" s="10"/>
    </row>
    <row r="3999" spans="1:3" x14ac:dyDescent="0.2">
      <c r="A3999" s="6"/>
      <c r="B3999" s="6"/>
      <c r="C3999" s="10"/>
    </row>
    <row r="4000" spans="1:3" x14ac:dyDescent="0.2">
      <c r="A4000" s="6"/>
      <c r="B4000" s="6"/>
      <c r="C4000" s="10"/>
    </row>
    <row r="4001" spans="1:3" x14ac:dyDescent="0.2">
      <c r="A4001" s="6"/>
      <c r="B4001" s="6"/>
      <c r="C4001" s="10"/>
    </row>
    <row r="4002" spans="1:3" x14ac:dyDescent="0.2">
      <c r="A4002" s="6"/>
      <c r="B4002" s="6"/>
      <c r="C4002" s="10"/>
    </row>
    <row r="4003" spans="1:3" x14ac:dyDescent="0.2">
      <c r="A4003" s="6"/>
      <c r="B4003" s="6"/>
      <c r="C4003" s="10"/>
    </row>
    <row r="4004" spans="1:3" x14ac:dyDescent="0.2">
      <c r="A4004" s="6"/>
      <c r="B4004" s="6"/>
      <c r="C4004" s="10"/>
    </row>
    <row r="4005" spans="1:3" x14ac:dyDescent="0.2">
      <c r="A4005" s="6"/>
      <c r="B4005" s="6"/>
      <c r="C4005" s="10"/>
    </row>
    <row r="4006" spans="1:3" x14ac:dyDescent="0.2">
      <c r="A4006" s="6"/>
      <c r="B4006" s="6"/>
      <c r="C4006" s="10"/>
    </row>
    <row r="4007" spans="1:3" x14ac:dyDescent="0.2">
      <c r="A4007" s="6"/>
      <c r="B4007" s="6"/>
      <c r="C4007" s="10"/>
    </row>
    <row r="4008" spans="1:3" x14ac:dyDescent="0.2">
      <c r="A4008" s="6"/>
      <c r="B4008" s="6"/>
      <c r="C4008" s="10"/>
    </row>
    <row r="4009" spans="1:3" x14ac:dyDescent="0.2">
      <c r="A4009" s="6"/>
      <c r="B4009" s="6"/>
      <c r="C4009" s="10"/>
    </row>
    <row r="4010" spans="1:3" x14ac:dyDescent="0.2">
      <c r="A4010" s="6"/>
      <c r="B4010" s="6"/>
      <c r="C4010" s="10"/>
    </row>
    <row r="4011" spans="1:3" x14ac:dyDescent="0.2">
      <c r="A4011" s="6"/>
      <c r="B4011" s="6"/>
      <c r="C4011" s="10"/>
    </row>
    <row r="4012" spans="1:3" x14ac:dyDescent="0.2">
      <c r="A4012" s="6"/>
      <c r="B4012" s="6"/>
      <c r="C4012" s="10"/>
    </row>
    <row r="4013" spans="1:3" x14ac:dyDescent="0.2">
      <c r="A4013" s="6"/>
      <c r="B4013" s="6"/>
      <c r="C4013" s="10"/>
    </row>
    <row r="4014" spans="1:3" x14ac:dyDescent="0.2">
      <c r="A4014" s="6"/>
      <c r="B4014" s="6"/>
      <c r="C4014" s="10"/>
    </row>
    <row r="4015" spans="1:3" x14ac:dyDescent="0.2">
      <c r="A4015" s="6"/>
      <c r="B4015" s="6"/>
      <c r="C4015" s="10"/>
    </row>
    <row r="4016" spans="1:3" x14ac:dyDescent="0.2">
      <c r="A4016" s="6"/>
      <c r="B4016" s="6"/>
      <c r="C4016" s="10"/>
    </row>
    <row r="4017" spans="1:3" x14ac:dyDescent="0.2">
      <c r="A4017" s="6"/>
      <c r="B4017" s="6"/>
      <c r="C4017" s="10"/>
    </row>
    <row r="4018" spans="1:3" x14ac:dyDescent="0.2">
      <c r="A4018" s="6"/>
      <c r="B4018" s="6"/>
      <c r="C4018" s="10"/>
    </row>
    <row r="4019" spans="1:3" x14ac:dyDescent="0.2">
      <c r="A4019" s="6"/>
      <c r="B4019" s="6"/>
      <c r="C4019" s="10"/>
    </row>
    <row r="4020" spans="1:3" x14ac:dyDescent="0.2">
      <c r="A4020" s="6"/>
      <c r="B4020" s="6"/>
      <c r="C4020" s="10"/>
    </row>
    <row r="4021" spans="1:3" x14ac:dyDescent="0.2">
      <c r="A4021" s="6"/>
      <c r="B4021" s="6"/>
      <c r="C4021" s="10"/>
    </row>
    <row r="4022" spans="1:3" x14ac:dyDescent="0.2">
      <c r="A4022" s="6"/>
      <c r="B4022" s="6"/>
      <c r="C4022" s="10"/>
    </row>
    <row r="4023" spans="1:3" x14ac:dyDescent="0.2">
      <c r="A4023" s="6"/>
      <c r="B4023" s="6"/>
      <c r="C4023" s="10"/>
    </row>
    <row r="4024" spans="1:3" x14ac:dyDescent="0.2">
      <c r="A4024" s="6"/>
      <c r="B4024" s="6"/>
      <c r="C4024" s="10"/>
    </row>
    <row r="4025" spans="1:3" x14ac:dyDescent="0.2">
      <c r="A4025" s="6"/>
      <c r="B4025" s="6"/>
      <c r="C4025" s="10"/>
    </row>
    <row r="4026" spans="1:3" x14ac:dyDescent="0.2">
      <c r="A4026" s="6"/>
      <c r="B4026" s="6"/>
      <c r="C4026" s="10"/>
    </row>
    <row r="4027" spans="1:3" x14ac:dyDescent="0.2">
      <c r="A4027" s="6"/>
      <c r="B4027" s="6"/>
      <c r="C4027" s="10"/>
    </row>
    <row r="4028" spans="1:3" x14ac:dyDescent="0.2">
      <c r="A4028" s="6"/>
      <c r="B4028" s="6"/>
      <c r="C4028" s="10"/>
    </row>
    <row r="4029" spans="1:3" x14ac:dyDescent="0.2">
      <c r="A4029" s="6"/>
      <c r="B4029" s="6"/>
      <c r="C4029" s="10"/>
    </row>
    <row r="4030" spans="1:3" x14ac:dyDescent="0.2">
      <c r="A4030" s="6"/>
      <c r="B4030" s="6"/>
      <c r="C4030" s="10"/>
    </row>
    <row r="4031" spans="1:3" x14ac:dyDescent="0.2">
      <c r="A4031" s="6"/>
      <c r="B4031" s="6"/>
      <c r="C4031" s="10"/>
    </row>
    <row r="4032" spans="1:3" x14ac:dyDescent="0.2">
      <c r="A4032" s="6"/>
      <c r="B4032" s="6"/>
      <c r="C4032" s="10"/>
    </row>
    <row r="4033" spans="1:3" x14ac:dyDescent="0.2">
      <c r="A4033" s="6"/>
      <c r="B4033" s="6"/>
      <c r="C4033" s="10"/>
    </row>
    <row r="4034" spans="1:3" x14ac:dyDescent="0.2">
      <c r="A4034" s="6"/>
      <c r="B4034" s="6"/>
      <c r="C4034" s="10"/>
    </row>
    <row r="4035" spans="1:3" x14ac:dyDescent="0.2">
      <c r="A4035" s="6"/>
      <c r="B4035" s="6"/>
      <c r="C4035" s="10"/>
    </row>
    <row r="4036" spans="1:3" x14ac:dyDescent="0.2">
      <c r="A4036" s="6"/>
      <c r="B4036" s="6"/>
      <c r="C4036" s="10"/>
    </row>
    <row r="4037" spans="1:3" x14ac:dyDescent="0.2">
      <c r="A4037" s="6"/>
      <c r="B4037" s="6"/>
      <c r="C4037" s="10"/>
    </row>
    <row r="4038" spans="1:3" x14ac:dyDescent="0.2">
      <c r="A4038" s="6"/>
      <c r="B4038" s="6"/>
      <c r="C4038" s="10"/>
    </row>
    <row r="4039" spans="1:3" x14ac:dyDescent="0.2">
      <c r="A4039" s="6"/>
      <c r="B4039" s="6"/>
      <c r="C4039" s="10"/>
    </row>
    <row r="4040" spans="1:3" x14ac:dyDescent="0.2">
      <c r="A4040" s="6"/>
      <c r="B4040" s="6"/>
      <c r="C4040" s="10"/>
    </row>
    <row r="4041" spans="1:3" x14ac:dyDescent="0.2">
      <c r="A4041" s="6"/>
      <c r="B4041" s="6"/>
      <c r="C4041" s="10"/>
    </row>
    <row r="4042" spans="1:3" x14ac:dyDescent="0.2">
      <c r="A4042" s="6"/>
      <c r="B4042" s="6"/>
      <c r="C4042" s="10"/>
    </row>
    <row r="4043" spans="1:3" x14ac:dyDescent="0.2">
      <c r="A4043" s="6"/>
      <c r="B4043" s="6"/>
      <c r="C4043" s="10"/>
    </row>
    <row r="4044" spans="1:3" x14ac:dyDescent="0.2">
      <c r="A4044" s="6"/>
      <c r="B4044" s="6"/>
      <c r="C4044" s="10"/>
    </row>
    <row r="4045" spans="1:3" x14ac:dyDescent="0.2">
      <c r="A4045" s="6"/>
      <c r="B4045" s="6"/>
      <c r="C4045" s="10"/>
    </row>
    <row r="4046" spans="1:3" x14ac:dyDescent="0.2">
      <c r="A4046" s="6"/>
      <c r="B4046" s="6"/>
      <c r="C4046" s="10"/>
    </row>
    <row r="4047" spans="1:3" x14ac:dyDescent="0.2">
      <c r="A4047" s="6"/>
      <c r="B4047" s="6"/>
      <c r="C4047" s="10"/>
    </row>
    <row r="4048" spans="1:3" x14ac:dyDescent="0.2">
      <c r="A4048" s="6"/>
      <c r="B4048" s="6"/>
      <c r="C4048" s="10"/>
    </row>
    <row r="4049" spans="1:3" x14ac:dyDescent="0.2">
      <c r="A4049" s="6"/>
      <c r="B4049" s="6"/>
      <c r="C4049" s="10"/>
    </row>
    <row r="4050" spans="1:3" x14ac:dyDescent="0.2">
      <c r="A4050" s="6"/>
      <c r="B4050" s="6"/>
      <c r="C4050" s="10"/>
    </row>
    <row r="4051" spans="1:3" x14ac:dyDescent="0.2">
      <c r="A4051" s="6"/>
      <c r="B4051" s="6"/>
      <c r="C4051" s="10"/>
    </row>
    <row r="4052" spans="1:3" x14ac:dyDescent="0.2">
      <c r="A4052" s="6"/>
      <c r="B4052" s="6"/>
      <c r="C4052" s="10"/>
    </row>
    <row r="4053" spans="1:3" x14ac:dyDescent="0.2">
      <c r="A4053" s="6"/>
      <c r="B4053" s="6"/>
      <c r="C4053" s="10"/>
    </row>
    <row r="4054" spans="1:3" x14ac:dyDescent="0.2">
      <c r="A4054" s="6"/>
      <c r="B4054" s="6"/>
      <c r="C4054" s="10"/>
    </row>
    <row r="4055" spans="1:3" x14ac:dyDescent="0.2">
      <c r="A4055" s="6"/>
      <c r="B4055" s="6"/>
      <c r="C4055" s="10"/>
    </row>
    <row r="4056" spans="1:3" x14ac:dyDescent="0.2">
      <c r="A4056" s="6"/>
      <c r="B4056" s="6"/>
      <c r="C4056" s="10"/>
    </row>
    <row r="4057" spans="1:3" x14ac:dyDescent="0.2">
      <c r="A4057" s="6"/>
      <c r="B4057" s="6"/>
      <c r="C4057" s="10"/>
    </row>
    <row r="4058" spans="1:3" x14ac:dyDescent="0.2">
      <c r="A4058" s="6"/>
      <c r="B4058" s="6"/>
      <c r="C4058" s="10"/>
    </row>
    <row r="4059" spans="1:3" x14ac:dyDescent="0.2">
      <c r="A4059" s="6"/>
      <c r="B4059" s="6"/>
      <c r="C4059" s="10"/>
    </row>
    <row r="4060" spans="1:3" x14ac:dyDescent="0.2">
      <c r="A4060" s="6"/>
      <c r="B4060" s="6"/>
      <c r="C4060" s="10"/>
    </row>
    <row r="4061" spans="1:3" x14ac:dyDescent="0.2">
      <c r="A4061" s="6"/>
      <c r="B4061" s="6"/>
      <c r="C4061" s="10"/>
    </row>
    <row r="4062" spans="1:3" x14ac:dyDescent="0.2">
      <c r="A4062" s="6"/>
      <c r="B4062" s="6"/>
      <c r="C4062" s="10"/>
    </row>
    <row r="4063" spans="1:3" x14ac:dyDescent="0.2">
      <c r="A4063" s="6"/>
      <c r="B4063" s="6"/>
      <c r="C4063" s="10"/>
    </row>
    <row r="4064" spans="1:3" x14ac:dyDescent="0.2">
      <c r="A4064" s="6"/>
      <c r="B4064" s="6"/>
      <c r="C4064" s="10"/>
    </row>
    <row r="4065" spans="1:3" x14ac:dyDescent="0.2">
      <c r="A4065" s="6"/>
      <c r="B4065" s="6"/>
      <c r="C4065" s="10"/>
    </row>
    <row r="4066" spans="1:3" x14ac:dyDescent="0.2">
      <c r="A4066" s="6"/>
      <c r="B4066" s="6"/>
      <c r="C4066" s="10"/>
    </row>
    <row r="4067" spans="1:3" x14ac:dyDescent="0.2">
      <c r="A4067" s="6"/>
      <c r="B4067" s="6"/>
      <c r="C4067" s="10"/>
    </row>
    <row r="4068" spans="1:3" x14ac:dyDescent="0.2">
      <c r="A4068" s="6"/>
      <c r="B4068" s="6"/>
      <c r="C4068" s="10"/>
    </row>
    <row r="4069" spans="1:3" x14ac:dyDescent="0.2">
      <c r="A4069" s="6"/>
      <c r="B4069" s="6"/>
      <c r="C4069" s="10"/>
    </row>
    <row r="4070" spans="1:3" x14ac:dyDescent="0.2">
      <c r="A4070" s="6"/>
      <c r="B4070" s="6"/>
      <c r="C4070" s="10"/>
    </row>
    <row r="4071" spans="1:3" x14ac:dyDescent="0.2">
      <c r="A4071" s="6"/>
      <c r="B4071" s="6"/>
      <c r="C4071" s="10"/>
    </row>
    <row r="4072" spans="1:3" x14ac:dyDescent="0.2">
      <c r="A4072" s="6"/>
      <c r="B4072" s="6"/>
      <c r="C4072" s="10"/>
    </row>
    <row r="4073" spans="1:3" x14ac:dyDescent="0.2">
      <c r="A4073" s="6"/>
      <c r="B4073" s="6"/>
      <c r="C4073" s="10"/>
    </row>
    <row r="4074" spans="1:3" x14ac:dyDescent="0.2">
      <c r="A4074" s="6"/>
      <c r="B4074" s="6"/>
      <c r="C4074" s="10"/>
    </row>
    <row r="4075" spans="1:3" x14ac:dyDescent="0.2">
      <c r="A4075" s="6"/>
      <c r="B4075" s="6"/>
      <c r="C4075" s="10"/>
    </row>
    <row r="4076" spans="1:3" x14ac:dyDescent="0.2">
      <c r="A4076" s="6"/>
      <c r="B4076" s="6"/>
      <c r="C4076" s="10"/>
    </row>
    <row r="4077" spans="1:3" x14ac:dyDescent="0.2">
      <c r="A4077" s="6"/>
      <c r="B4077" s="6"/>
      <c r="C4077" s="10"/>
    </row>
    <row r="4078" spans="1:3" x14ac:dyDescent="0.2">
      <c r="A4078" s="6"/>
      <c r="B4078" s="6"/>
      <c r="C4078" s="10"/>
    </row>
    <row r="4079" spans="1:3" x14ac:dyDescent="0.2">
      <c r="A4079" s="6"/>
      <c r="B4079" s="6"/>
      <c r="C4079" s="10"/>
    </row>
    <row r="4080" spans="1:3" x14ac:dyDescent="0.2">
      <c r="A4080" s="6"/>
      <c r="B4080" s="6"/>
      <c r="C4080" s="10"/>
    </row>
    <row r="4081" spans="1:3" x14ac:dyDescent="0.2">
      <c r="A4081" s="6"/>
      <c r="B4081" s="6"/>
      <c r="C4081" s="10"/>
    </row>
    <row r="4082" spans="1:3" x14ac:dyDescent="0.2">
      <c r="A4082" s="6"/>
      <c r="B4082" s="6"/>
      <c r="C4082" s="10"/>
    </row>
    <row r="4083" spans="1:3" x14ac:dyDescent="0.2">
      <c r="A4083" s="6"/>
      <c r="B4083" s="6"/>
      <c r="C4083" s="10"/>
    </row>
    <row r="4084" spans="1:3" x14ac:dyDescent="0.2">
      <c r="A4084" s="6"/>
      <c r="B4084" s="6"/>
      <c r="C4084" s="10"/>
    </row>
    <row r="4085" spans="1:3" x14ac:dyDescent="0.2">
      <c r="A4085" s="6"/>
      <c r="B4085" s="6"/>
      <c r="C4085" s="10"/>
    </row>
    <row r="4086" spans="1:3" x14ac:dyDescent="0.2">
      <c r="A4086" s="6"/>
      <c r="B4086" s="6"/>
      <c r="C4086" s="10"/>
    </row>
    <row r="4087" spans="1:3" x14ac:dyDescent="0.2">
      <c r="A4087" s="6"/>
      <c r="B4087" s="6"/>
      <c r="C4087" s="10"/>
    </row>
    <row r="4088" spans="1:3" x14ac:dyDescent="0.2">
      <c r="A4088" s="6"/>
      <c r="B4088" s="6"/>
      <c r="C4088" s="10"/>
    </row>
    <row r="4089" spans="1:3" x14ac:dyDescent="0.2">
      <c r="A4089" s="6"/>
      <c r="B4089" s="6"/>
      <c r="C4089" s="10"/>
    </row>
    <row r="4090" spans="1:3" x14ac:dyDescent="0.2">
      <c r="A4090" s="6"/>
      <c r="B4090" s="6"/>
      <c r="C4090" s="10"/>
    </row>
    <row r="4091" spans="1:3" x14ac:dyDescent="0.2">
      <c r="A4091" s="6"/>
      <c r="B4091" s="6"/>
      <c r="C4091" s="10"/>
    </row>
    <row r="4092" spans="1:3" x14ac:dyDescent="0.2">
      <c r="A4092" s="6"/>
      <c r="B4092" s="6"/>
      <c r="C4092" s="10"/>
    </row>
    <row r="4093" spans="1:3" x14ac:dyDescent="0.2">
      <c r="A4093" s="6"/>
      <c r="B4093" s="6"/>
      <c r="C4093" s="10"/>
    </row>
    <row r="4094" spans="1:3" x14ac:dyDescent="0.2">
      <c r="A4094" s="6"/>
      <c r="B4094" s="6"/>
      <c r="C4094" s="10"/>
    </row>
    <row r="4095" spans="1:3" x14ac:dyDescent="0.2">
      <c r="A4095" s="6"/>
      <c r="B4095" s="6"/>
      <c r="C4095" s="10"/>
    </row>
    <row r="4096" spans="1:3" x14ac:dyDescent="0.2">
      <c r="A4096" s="6"/>
      <c r="B4096" s="6"/>
      <c r="C4096" s="10"/>
    </row>
    <row r="4097" spans="1:3" x14ac:dyDescent="0.2">
      <c r="A4097" s="6"/>
      <c r="B4097" s="6"/>
      <c r="C4097" s="10"/>
    </row>
    <row r="4098" spans="1:3" x14ac:dyDescent="0.2">
      <c r="A4098" s="6"/>
      <c r="B4098" s="6"/>
      <c r="C4098" s="10"/>
    </row>
    <row r="4099" spans="1:3" x14ac:dyDescent="0.2">
      <c r="A4099" s="6"/>
      <c r="B4099" s="6"/>
      <c r="C4099" s="10"/>
    </row>
    <row r="4100" spans="1:3" x14ac:dyDescent="0.2">
      <c r="A4100" s="6"/>
      <c r="B4100" s="6"/>
      <c r="C4100" s="10"/>
    </row>
    <row r="4101" spans="1:3" x14ac:dyDescent="0.2">
      <c r="A4101" s="6"/>
      <c r="B4101" s="6"/>
      <c r="C4101" s="10"/>
    </row>
    <row r="4102" spans="1:3" x14ac:dyDescent="0.2">
      <c r="A4102" s="6"/>
      <c r="B4102" s="6"/>
      <c r="C4102" s="10"/>
    </row>
    <row r="4103" spans="1:3" x14ac:dyDescent="0.2">
      <c r="A4103" s="6"/>
      <c r="B4103" s="6"/>
      <c r="C4103" s="10"/>
    </row>
    <row r="4104" spans="1:3" x14ac:dyDescent="0.2">
      <c r="A4104" s="6"/>
      <c r="B4104" s="6"/>
      <c r="C4104" s="10"/>
    </row>
    <row r="4105" spans="1:3" x14ac:dyDescent="0.2">
      <c r="A4105" s="6"/>
      <c r="B4105" s="6"/>
      <c r="C4105" s="10"/>
    </row>
    <row r="4106" spans="1:3" x14ac:dyDescent="0.2">
      <c r="A4106" s="6"/>
      <c r="B4106" s="6"/>
      <c r="C4106" s="10"/>
    </row>
    <row r="4107" spans="1:3" x14ac:dyDescent="0.2">
      <c r="A4107" s="6"/>
      <c r="B4107" s="6"/>
      <c r="C4107" s="10"/>
    </row>
    <row r="4108" spans="1:3" x14ac:dyDescent="0.2">
      <c r="A4108" s="6"/>
      <c r="B4108" s="6"/>
      <c r="C4108" s="10"/>
    </row>
    <row r="4109" spans="1:3" x14ac:dyDescent="0.2">
      <c r="A4109" s="6"/>
      <c r="B4109" s="6"/>
      <c r="C4109" s="10"/>
    </row>
    <row r="4110" spans="1:3" x14ac:dyDescent="0.2">
      <c r="A4110" s="6"/>
      <c r="B4110" s="6"/>
      <c r="C4110" s="10"/>
    </row>
    <row r="4111" spans="1:3" x14ac:dyDescent="0.2">
      <c r="A4111" s="6"/>
      <c r="B4111" s="6"/>
      <c r="C4111" s="10"/>
    </row>
    <row r="4112" spans="1:3" x14ac:dyDescent="0.2">
      <c r="A4112" s="6"/>
      <c r="B4112" s="6"/>
      <c r="C4112" s="10"/>
    </row>
    <row r="4113" spans="1:3" x14ac:dyDescent="0.2">
      <c r="A4113" s="6"/>
      <c r="B4113" s="6"/>
      <c r="C4113" s="10"/>
    </row>
    <row r="4114" spans="1:3" x14ac:dyDescent="0.2">
      <c r="A4114" s="6"/>
      <c r="B4114" s="6"/>
      <c r="C4114" s="10"/>
    </row>
    <row r="4115" spans="1:3" x14ac:dyDescent="0.2">
      <c r="A4115" s="6"/>
      <c r="B4115" s="6"/>
      <c r="C4115" s="10"/>
    </row>
    <row r="4116" spans="1:3" x14ac:dyDescent="0.2">
      <c r="A4116" s="6"/>
      <c r="B4116" s="6"/>
      <c r="C4116" s="10"/>
    </row>
    <row r="4117" spans="1:3" x14ac:dyDescent="0.2">
      <c r="A4117" s="6"/>
      <c r="B4117" s="6"/>
      <c r="C4117" s="10"/>
    </row>
    <row r="4118" spans="1:3" x14ac:dyDescent="0.2">
      <c r="A4118" s="6"/>
      <c r="B4118" s="6"/>
      <c r="C4118" s="10"/>
    </row>
    <row r="4119" spans="1:3" x14ac:dyDescent="0.2">
      <c r="A4119" s="6"/>
      <c r="B4119" s="6"/>
      <c r="C4119" s="10"/>
    </row>
    <row r="4120" spans="1:3" x14ac:dyDescent="0.2">
      <c r="A4120" s="6"/>
      <c r="B4120" s="6"/>
      <c r="C4120" s="10"/>
    </row>
    <row r="4121" spans="1:3" x14ac:dyDescent="0.2">
      <c r="A4121" s="6"/>
      <c r="B4121" s="6"/>
      <c r="C4121" s="10"/>
    </row>
    <row r="4122" spans="1:3" x14ac:dyDescent="0.2">
      <c r="A4122" s="6"/>
      <c r="B4122" s="6"/>
      <c r="C4122" s="10"/>
    </row>
    <row r="4123" spans="1:3" x14ac:dyDescent="0.2">
      <c r="A4123" s="6"/>
      <c r="B4123" s="6"/>
      <c r="C4123" s="10"/>
    </row>
    <row r="4124" spans="1:3" x14ac:dyDescent="0.2">
      <c r="A4124" s="6"/>
      <c r="B4124" s="6"/>
      <c r="C4124" s="10"/>
    </row>
    <row r="4125" spans="1:3" x14ac:dyDescent="0.2">
      <c r="A4125" s="6"/>
      <c r="B4125" s="6"/>
      <c r="C4125" s="10"/>
    </row>
    <row r="4126" spans="1:3" x14ac:dyDescent="0.2">
      <c r="A4126" s="6"/>
      <c r="B4126" s="6"/>
      <c r="C4126" s="10"/>
    </row>
    <row r="4127" spans="1:3" x14ac:dyDescent="0.2">
      <c r="A4127" s="6"/>
      <c r="B4127" s="6"/>
      <c r="C4127" s="10"/>
    </row>
    <row r="4128" spans="1:3" x14ac:dyDescent="0.2">
      <c r="A4128" s="6"/>
      <c r="B4128" s="6"/>
      <c r="C4128" s="10"/>
    </row>
    <row r="4129" spans="1:3" x14ac:dyDescent="0.2">
      <c r="A4129" s="6"/>
      <c r="B4129" s="6"/>
      <c r="C4129" s="10"/>
    </row>
    <row r="4130" spans="1:3" x14ac:dyDescent="0.2">
      <c r="A4130" s="6"/>
      <c r="B4130" s="6"/>
      <c r="C4130" s="10"/>
    </row>
    <row r="4131" spans="1:3" x14ac:dyDescent="0.2">
      <c r="A4131" s="6"/>
      <c r="B4131" s="6"/>
      <c r="C4131" s="10"/>
    </row>
    <row r="4132" spans="1:3" x14ac:dyDescent="0.2">
      <c r="A4132" s="6"/>
      <c r="B4132" s="6"/>
      <c r="C4132" s="10"/>
    </row>
    <row r="4133" spans="1:3" x14ac:dyDescent="0.2">
      <c r="A4133" s="6"/>
      <c r="B4133" s="6"/>
      <c r="C4133" s="10"/>
    </row>
    <row r="4134" spans="1:3" x14ac:dyDescent="0.2">
      <c r="A4134" s="6"/>
      <c r="B4134" s="6"/>
      <c r="C4134" s="10"/>
    </row>
    <row r="4135" spans="1:3" x14ac:dyDescent="0.2">
      <c r="A4135" s="6"/>
      <c r="B4135" s="6"/>
      <c r="C4135" s="10"/>
    </row>
    <row r="4136" spans="1:3" x14ac:dyDescent="0.2">
      <c r="A4136" s="6"/>
      <c r="B4136" s="6"/>
      <c r="C4136" s="10"/>
    </row>
    <row r="4137" spans="1:3" x14ac:dyDescent="0.2">
      <c r="A4137" s="6"/>
      <c r="B4137" s="6"/>
      <c r="C4137" s="10"/>
    </row>
    <row r="4138" spans="1:3" x14ac:dyDescent="0.2">
      <c r="A4138" s="6"/>
      <c r="B4138" s="6"/>
      <c r="C4138" s="10"/>
    </row>
    <row r="4139" spans="1:3" x14ac:dyDescent="0.2">
      <c r="A4139" s="6"/>
      <c r="B4139" s="6"/>
      <c r="C4139" s="10"/>
    </row>
    <row r="4140" spans="1:3" x14ac:dyDescent="0.2">
      <c r="A4140" s="6"/>
      <c r="B4140" s="6"/>
      <c r="C4140" s="10"/>
    </row>
    <row r="4141" spans="1:3" x14ac:dyDescent="0.2">
      <c r="A4141" s="6"/>
      <c r="B4141" s="6"/>
      <c r="C4141" s="10"/>
    </row>
    <row r="4142" spans="1:3" x14ac:dyDescent="0.2">
      <c r="A4142" s="6"/>
      <c r="B4142" s="6"/>
      <c r="C4142" s="10"/>
    </row>
    <row r="4143" spans="1:3" x14ac:dyDescent="0.2">
      <c r="A4143" s="6"/>
      <c r="B4143" s="6"/>
      <c r="C4143" s="10"/>
    </row>
    <row r="4144" spans="1:3" x14ac:dyDescent="0.2">
      <c r="A4144" s="6"/>
      <c r="B4144" s="6"/>
      <c r="C4144" s="10"/>
    </row>
    <row r="4145" spans="1:3" x14ac:dyDescent="0.2">
      <c r="A4145" s="6"/>
      <c r="B4145" s="6"/>
      <c r="C4145" s="10"/>
    </row>
    <row r="4146" spans="1:3" x14ac:dyDescent="0.2">
      <c r="A4146" s="6"/>
      <c r="B4146" s="6"/>
      <c r="C4146" s="10"/>
    </row>
    <row r="4147" spans="1:3" x14ac:dyDescent="0.2">
      <c r="A4147" s="6"/>
      <c r="B4147" s="6"/>
      <c r="C4147" s="10"/>
    </row>
    <row r="4148" spans="1:3" x14ac:dyDescent="0.2">
      <c r="A4148" s="6"/>
      <c r="B4148" s="6"/>
      <c r="C4148" s="10"/>
    </row>
    <row r="4149" spans="1:3" x14ac:dyDescent="0.2">
      <c r="A4149" s="6"/>
      <c r="B4149" s="6"/>
      <c r="C4149" s="10"/>
    </row>
    <row r="4150" spans="1:3" x14ac:dyDescent="0.2">
      <c r="A4150" s="6"/>
      <c r="B4150" s="6"/>
      <c r="C4150" s="10"/>
    </row>
    <row r="4151" spans="1:3" x14ac:dyDescent="0.2">
      <c r="A4151" s="6"/>
      <c r="B4151" s="6"/>
      <c r="C4151" s="10"/>
    </row>
    <row r="4152" spans="1:3" x14ac:dyDescent="0.2">
      <c r="A4152" s="6"/>
      <c r="B4152" s="6"/>
      <c r="C4152" s="10"/>
    </row>
    <row r="4153" spans="1:3" x14ac:dyDescent="0.2">
      <c r="A4153" s="6"/>
      <c r="B4153" s="6"/>
      <c r="C4153" s="10"/>
    </row>
    <row r="4154" spans="1:3" x14ac:dyDescent="0.2">
      <c r="A4154" s="6"/>
      <c r="B4154" s="6"/>
      <c r="C4154" s="10"/>
    </row>
    <row r="4155" spans="1:3" x14ac:dyDescent="0.2">
      <c r="A4155" s="6"/>
      <c r="B4155" s="6"/>
      <c r="C4155" s="10"/>
    </row>
    <row r="4156" spans="1:3" x14ac:dyDescent="0.2">
      <c r="A4156" s="6"/>
      <c r="B4156" s="6"/>
      <c r="C4156" s="10"/>
    </row>
    <row r="4157" spans="1:3" x14ac:dyDescent="0.2">
      <c r="A4157" s="6"/>
      <c r="B4157" s="6"/>
      <c r="C4157" s="10"/>
    </row>
    <row r="4158" spans="1:3" x14ac:dyDescent="0.2">
      <c r="A4158" s="6"/>
      <c r="B4158" s="6"/>
      <c r="C4158" s="10"/>
    </row>
    <row r="4159" spans="1:3" x14ac:dyDescent="0.2">
      <c r="A4159" s="6"/>
      <c r="B4159" s="6"/>
      <c r="C4159" s="10"/>
    </row>
    <row r="4160" spans="1:3" x14ac:dyDescent="0.2">
      <c r="A4160" s="6"/>
      <c r="B4160" s="6"/>
      <c r="C4160" s="10"/>
    </row>
    <row r="4161" spans="1:3" x14ac:dyDescent="0.2">
      <c r="A4161" s="6"/>
      <c r="B4161" s="6"/>
      <c r="C4161" s="10"/>
    </row>
    <row r="4162" spans="1:3" x14ac:dyDescent="0.2">
      <c r="A4162" s="6"/>
      <c r="B4162" s="6"/>
      <c r="C4162" s="10"/>
    </row>
    <row r="4163" spans="1:3" x14ac:dyDescent="0.2">
      <c r="A4163" s="6"/>
      <c r="B4163" s="6"/>
      <c r="C4163" s="10"/>
    </row>
    <row r="4164" spans="1:3" x14ac:dyDescent="0.2">
      <c r="A4164" s="6"/>
      <c r="B4164" s="6"/>
      <c r="C4164" s="10"/>
    </row>
    <row r="4165" spans="1:3" x14ac:dyDescent="0.2">
      <c r="A4165" s="6"/>
      <c r="B4165" s="6"/>
      <c r="C4165" s="10"/>
    </row>
    <row r="4166" spans="1:3" x14ac:dyDescent="0.2">
      <c r="A4166" s="6"/>
      <c r="B4166" s="6"/>
      <c r="C4166" s="10"/>
    </row>
    <row r="4167" spans="1:3" x14ac:dyDescent="0.2">
      <c r="A4167" s="6"/>
      <c r="B4167" s="6"/>
      <c r="C4167" s="10"/>
    </row>
    <row r="4168" spans="1:3" x14ac:dyDescent="0.2">
      <c r="A4168" s="6"/>
      <c r="B4168" s="6"/>
      <c r="C4168" s="10"/>
    </row>
    <row r="4169" spans="1:3" x14ac:dyDescent="0.2">
      <c r="A4169" s="6"/>
      <c r="B4169" s="6"/>
      <c r="C4169" s="10"/>
    </row>
    <row r="4170" spans="1:3" x14ac:dyDescent="0.2">
      <c r="A4170" s="6"/>
      <c r="B4170" s="6"/>
      <c r="C4170" s="10"/>
    </row>
    <row r="4171" spans="1:3" x14ac:dyDescent="0.2">
      <c r="A4171" s="6"/>
      <c r="B4171" s="6"/>
      <c r="C4171" s="10"/>
    </row>
    <row r="4172" spans="1:3" x14ac:dyDescent="0.2">
      <c r="A4172" s="6"/>
      <c r="B4172" s="6"/>
      <c r="C4172" s="10"/>
    </row>
    <row r="4173" spans="1:3" x14ac:dyDescent="0.2">
      <c r="A4173" s="6"/>
      <c r="B4173" s="6"/>
      <c r="C4173" s="10"/>
    </row>
    <row r="4174" spans="1:3" x14ac:dyDescent="0.2">
      <c r="A4174" s="6"/>
      <c r="B4174" s="6"/>
      <c r="C4174" s="10"/>
    </row>
    <row r="4175" spans="1:3" x14ac:dyDescent="0.2">
      <c r="A4175" s="6"/>
      <c r="B4175" s="6"/>
      <c r="C4175" s="10"/>
    </row>
    <row r="4176" spans="1:3" x14ac:dyDescent="0.2">
      <c r="A4176" s="6"/>
      <c r="B4176" s="6"/>
      <c r="C4176" s="10"/>
    </row>
    <row r="4177" spans="1:3" x14ac:dyDescent="0.2">
      <c r="A4177" s="6"/>
      <c r="B4177" s="6"/>
      <c r="C4177" s="10"/>
    </row>
    <row r="4178" spans="1:3" x14ac:dyDescent="0.2">
      <c r="A4178" s="6"/>
      <c r="B4178" s="6"/>
      <c r="C4178" s="10"/>
    </row>
    <row r="4179" spans="1:3" x14ac:dyDescent="0.2">
      <c r="A4179" s="6"/>
      <c r="B4179" s="6"/>
      <c r="C4179" s="10"/>
    </row>
    <row r="4180" spans="1:3" x14ac:dyDescent="0.2">
      <c r="A4180" s="6"/>
      <c r="B4180" s="6"/>
      <c r="C4180" s="10"/>
    </row>
    <row r="4181" spans="1:3" x14ac:dyDescent="0.2">
      <c r="A4181" s="6"/>
      <c r="B4181" s="6"/>
      <c r="C4181" s="10"/>
    </row>
    <row r="4182" spans="1:3" x14ac:dyDescent="0.2">
      <c r="A4182" s="6"/>
      <c r="B4182" s="6"/>
      <c r="C4182" s="10"/>
    </row>
    <row r="4183" spans="1:3" x14ac:dyDescent="0.2">
      <c r="A4183" s="6"/>
      <c r="B4183" s="6"/>
      <c r="C4183" s="10"/>
    </row>
    <row r="4184" spans="1:3" x14ac:dyDescent="0.2">
      <c r="A4184" s="6"/>
      <c r="B4184" s="6"/>
      <c r="C4184" s="10"/>
    </row>
    <row r="4185" spans="1:3" x14ac:dyDescent="0.2">
      <c r="A4185" s="6"/>
      <c r="B4185" s="6"/>
      <c r="C4185" s="10"/>
    </row>
    <row r="4186" spans="1:3" x14ac:dyDescent="0.2">
      <c r="A4186" s="6"/>
      <c r="B4186" s="6"/>
      <c r="C4186" s="10"/>
    </row>
    <row r="4187" spans="1:3" x14ac:dyDescent="0.2">
      <c r="A4187" s="6"/>
      <c r="B4187" s="6"/>
      <c r="C4187" s="10"/>
    </row>
    <row r="4188" spans="1:3" x14ac:dyDescent="0.2">
      <c r="A4188" s="6"/>
      <c r="B4188" s="6"/>
      <c r="C4188" s="10"/>
    </row>
    <row r="4189" spans="1:3" x14ac:dyDescent="0.2">
      <c r="A4189" s="6"/>
      <c r="B4189" s="6"/>
      <c r="C4189" s="10"/>
    </row>
    <row r="4190" spans="1:3" x14ac:dyDescent="0.2">
      <c r="A4190" s="6"/>
      <c r="B4190" s="6"/>
      <c r="C4190" s="10"/>
    </row>
    <row r="4191" spans="1:3" x14ac:dyDescent="0.2">
      <c r="A4191" s="6"/>
      <c r="B4191" s="6"/>
      <c r="C4191" s="10"/>
    </row>
    <row r="4192" spans="1:3" x14ac:dyDescent="0.2">
      <c r="A4192" s="6"/>
      <c r="B4192" s="6"/>
      <c r="C4192" s="10"/>
    </row>
    <row r="4193" spans="1:3" x14ac:dyDescent="0.2">
      <c r="A4193" s="6"/>
      <c r="B4193" s="6"/>
      <c r="C4193" s="10"/>
    </row>
    <row r="4194" spans="1:3" x14ac:dyDescent="0.2">
      <c r="A4194" s="6"/>
      <c r="B4194" s="6"/>
      <c r="C4194" s="10"/>
    </row>
    <row r="4195" spans="1:3" x14ac:dyDescent="0.2">
      <c r="A4195" s="6"/>
      <c r="B4195" s="6"/>
      <c r="C4195" s="10"/>
    </row>
    <row r="4196" spans="1:3" x14ac:dyDescent="0.2">
      <c r="A4196" s="6"/>
      <c r="B4196" s="6"/>
      <c r="C4196" s="10"/>
    </row>
    <row r="4197" spans="1:3" x14ac:dyDescent="0.2">
      <c r="A4197" s="6"/>
      <c r="B4197" s="6"/>
      <c r="C4197" s="10"/>
    </row>
    <row r="4198" spans="1:3" x14ac:dyDescent="0.2">
      <c r="A4198" s="6"/>
      <c r="B4198" s="6"/>
      <c r="C4198" s="10"/>
    </row>
    <row r="4199" spans="1:3" x14ac:dyDescent="0.2">
      <c r="A4199" s="6"/>
      <c r="B4199" s="6"/>
      <c r="C4199" s="10"/>
    </row>
    <row r="4200" spans="1:3" x14ac:dyDescent="0.2">
      <c r="A4200" s="6"/>
      <c r="B4200" s="6"/>
      <c r="C4200" s="10"/>
    </row>
    <row r="4201" spans="1:3" x14ac:dyDescent="0.2">
      <c r="A4201" s="6"/>
      <c r="B4201" s="6"/>
      <c r="C4201" s="10"/>
    </row>
    <row r="4202" spans="1:3" x14ac:dyDescent="0.2">
      <c r="A4202" s="6"/>
      <c r="B4202" s="6"/>
      <c r="C4202" s="10"/>
    </row>
    <row r="4203" spans="1:3" x14ac:dyDescent="0.2">
      <c r="A4203" s="6"/>
      <c r="B4203" s="6"/>
      <c r="C4203" s="10"/>
    </row>
    <row r="4204" spans="1:3" x14ac:dyDescent="0.2">
      <c r="A4204" s="6"/>
      <c r="B4204" s="6"/>
      <c r="C4204" s="10"/>
    </row>
    <row r="4205" spans="1:3" x14ac:dyDescent="0.2">
      <c r="A4205" s="6"/>
      <c r="B4205" s="6"/>
      <c r="C4205" s="10"/>
    </row>
    <row r="4206" spans="1:3" x14ac:dyDescent="0.2">
      <c r="A4206" s="6"/>
      <c r="B4206" s="6"/>
      <c r="C4206" s="10"/>
    </row>
    <row r="4207" spans="1:3" x14ac:dyDescent="0.2">
      <c r="A4207" s="6"/>
      <c r="B4207" s="6"/>
      <c r="C4207" s="10"/>
    </row>
    <row r="4208" spans="1:3" x14ac:dyDescent="0.2">
      <c r="A4208" s="6"/>
      <c r="B4208" s="6"/>
      <c r="C4208" s="10"/>
    </row>
    <row r="4209" spans="1:3" x14ac:dyDescent="0.2">
      <c r="A4209" s="6"/>
      <c r="B4209" s="6"/>
      <c r="C4209" s="10"/>
    </row>
    <row r="4210" spans="1:3" x14ac:dyDescent="0.2">
      <c r="A4210" s="6"/>
      <c r="B4210" s="6"/>
      <c r="C4210" s="10"/>
    </row>
    <row r="4211" spans="1:3" x14ac:dyDescent="0.2">
      <c r="A4211" s="6"/>
      <c r="B4211" s="6"/>
      <c r="C4211" s="10"/>
    </row>
    <row r="4212" spans="1:3" x14ac:dyDescent="0.2">
      <c r="A4212" s="6"/>
      <c r="B4212" s="6"/>
      <c r="C4212" s="10"/>
    </row>
    <row r="4213" spans="1:3" x14ac:dyDescent="0.2">
      <c r="A4213" s="6"/>
      <c r="B4213" s="6"/>
      <c r="C4213" s="10"/>
    </row>
    <row r="4214" spans="1:3" x14ac:dyDescent="0.2">
      <c r="A4214" s="6"/>
      <c r="B4214" s="6"/>
      <c r="C4214" s="10"/>
    </row>
    <row r="4215" spans="1:3" x14ac:dyDescent="0.2">
      <c r="A4215" s="6"/>
      <c r="B4215" s="6"/>
      <c r="C4215" s="10"/>
    </row>
    <row r="4216" spans="1:3" x14ac:dyDescent="0.2">
      <c r="A4216" s="6"/>
      <c r="B4216" s="6"/>
      <c r="C4216" s="10"/>
    </row>
    <row r="4217" spans="1:3" x14ac:dyDescent="0.2">
      <c r="A4217" s="6"/>
      <c r="B4217" s="6"/>
      <c r="C4217" s="10"/>
    </row>
    <row r="4218" spans="1:3" x14ac:dyDescent="0.2">
      <c r="A4218" s="6"/>
      <c r="B4218" s="6"/>
      <c r="C4218" s="10"/>
    </row>
    <row r="4219" spans="1:3" x14ac:dyDescent="0.2">
      <c r="A4219" s="6"/>
      <c r="B4219" s="6"/>
      <c r="C4219" s="10"/>
    </row>
    <row r="4220" spans="1:3" x14ac:dyDescent="0.2">
      <c r="A4220" s="6"/>
      <c r="B4220" s="6"/>
      <c r="C4220" s="10"/>
    </row>
    <row r="4221" spans="1:3" x14ac:dyDescent="0.2">
      <c r="A4221" s="6"/>
      <c r="B4221" s="6"/>
      <c r="C4221" s="10"/>
    </row>
    <row r="4222" spans="1:3" x14ac:dyDescent="0.2">
      <c r="A4222" s="6"/>
      <c r="B4222" s="6"/>
      <c r="C4222" s="10"/>
    </row>
    <row r="4223" spans="1:3" x14ac:dyDescent="0.2">
      <c r="A4223" s="6"/>
      <c r="B4223" s="6"/>
      <c r="C4223" s="10"/>
    </row>
    <row r="4224" spans="1:3" x14ac:dyDescent="0.2">
      <c r="A4224" s="6"/>
      <c r="B4224" s="6"/>
      <c r="C4224" s="10"/>
    </row>
    <row r="4225" spans="1:3" x14ac:dyDescent="0.2">
      <c r="A4225" s="6"/>
      <c r="B4225" s="6"/>
      <c r="C4225" s="10"/>
    </row>
    <row r="4226" spans="1:3" x14ac:dyDescent="0.2">
      <c r="A4226" s="6"/>
      <c r="B4226" s="6"/>
      <c r="C4226" s="10"/>
    </row>
    <row r="4227" spans="1:3" x14ac:dyDescent="0.2">
      <c r="A4227" s="6"/>
      <c r="B4227" s="6"/>
      <c r="C4227" s="10"/>
    </row>
    <row r="4228" spans="1:3" x14ac:dyDescent="0.2">
      <c r="A4228" s="6"/>
      <c r="B4228" s="6"/>
      <c r="C4228" s="10"/>
    </row>
    <row r="4229" spans="1:3" x14ac:dyDescent="0.2">
      <c r="A4229" s="6"/>
      <c r="B4229" s="6"/>
      <c r="C4229" s="10"/>
    </row>
    <row r="4230" spans="1:3" x14ac:dyDescent="0.2">
      <c r="A4230" s="6"/>
      <c r="B4230" s="6"/>
      <c r="C4230" s="10"/>
    </row>
    <row r="4231" spans="1:3" x14ac:dyDescent="0.2">
      <c r="A4231" s="6"/>
      <c r="B4231" s="6"/>
      <c r="C4231" s="10"/>
    </row>
    <row r="4232" spans="1:3" x14ac:dyDescent="0.2">
      <c r="A4232" s="6"/>
      <c r="B4232" s="6"/>
      <c r="C4232" s="10"/>
    </row>
    <row r="4233" spans="1:3" x14ac:dyDescent="0.2">
      <c r="A4233" s="6"/>
      <c r="B4233" s="6"/>
      <c r="C4233" s="10"/>
    </row>
    <row r="4234" spans="1:3" x14ac:dyDescent="0.2">
      <c r="A4234" s="6"/>
      <c r="B4234" s="6"/>
      <c r="C4234" s="10"/>
    </row>
    <row r="4235" spans="1:3" x14ac:dyDescent="0.2">
      <c r="A4235" s="6"/>
      <c r="B4235" s="6"/>
      <c r="C4235" s="10"/>
    </row>
    <row r="4236" spans="1:3" x14ac:dyDescent="0.2">
      <c r="A4236" s="6"/>
      <c r="B4236" s="6"/>
      <c r="C4236" s="10"/>
    </row>
    <row r="4237" spans="1:3" x14ac:dyDescent="0.2">
      <c r="A4237" s="6"/>
      <c r="B4237" s="6"/>
      <c r="C4237" s="10"/>
    </row>
    <row r="4238" spans="1:3" x14ac:dyDescent="0.2">
      <c r="A4238" s="6"/>
      <c r="B4238" s="6"/>
      <c r="C4238" s="10"/>
    </row>
    <row r="4239" spans="1:3" x14ac:dyDescent="0.2">
      <c r="A4239" s="6"/>
      <c r="B4239" s="6"/>
      <c r="C4239" s="10"/>
    </row>
    <row r="4240" spans="1:3" x14ac:dyDescent="0.2">
      <c r="A4240" s="6"/>
      <c r="B4240" s="6"/>
      <c r="C4240" s="10"/>
    </row>
    <row r="4241" spans="1:3" x14ac:dyDescent="0.2">
      <c r="A4241" s="6"/>
      <c r="B4241" s="6"/>
      <c r="C4241" s="10"/>
    </row>
    <row r="4242" spans="1:3" x14ac:dyDescent="0.2">
      <c r="A4242" s="6"/>
      <c r="B4242" s="6"/>
      <c r="C4242" s="10"/>
    </row>
    <row r="4243" spans="1:3" x14ac:dyDescent="0.2">
      <c r="A4243" s="6"/>
      <c r="B4243" s="6"/>
      <c r="C4243" s="10"/>
    </row>
    <row r="4244" spans="1:3" x14ac:dyDescent="0.2">
      <c r="A4244" s="6"/>
      <c r="B4244" s="6"/>
      <c r="C4244" s="10"/>
    </row>
    <row r="4245" spans="1:3" x14ac:dyDescent="0.2">
      <c r="A4245" s="6"/>
      <c r="B4245" s="6"/>
      <c r="C4245" s="10"/>
    </row>
    <row r="4246" spans="1:3" x14ac:dyDescent="0.2">
      <c r="A4246" s="6"/>
      <c r="B4246" s="6"/>
      <c r="C4246" s="10"/>
    </row>
    <row r="4247" spans="1:3" x14ac:dyDescent="0.2">
      <c r="A4247" s="6"/>
      <c r="B4247" s="6"/>
      <c r="C4247" s="10"/>
    </row>
    <row r="4248" spans="1:3" x14ac:dyDescent="0.2">
      <c r="A4248" s="6"/>
      <c r="B4248" s="6"/>
      <c r="C4248" s="10"/>
    </row>
    <row r="4249" spans="1:3" x14ac:dyDescent="0.2">
      <c r="A4249" s="6"/>
      <c r="B4249" s="6"/>
      <c r="C4249" s="10"/>
    </row>
    <row r="4250" spans="1:3" x14ac:dyDescent="0.2">
      <c r="A4250" s="6"/>
      <c r="B4250" s="6"/>
      <c r="C4250" s="10"/>
    </row>
    <row r="4251" spans="1:3" x14ac:dyDescent="0.2">
      <c r="A4251" s="6"/>
      <c r="B4251" s="6"/>
      <c r="C4251" s="10"/>
    </row>
    <row r="4252" spans="1:3" x14ac:dyDescent="0.2">
      <c r="A4252" s="6"/>
      <c r="B4252" s="6"/>
      <c r="C4252" s="10"/>
    </row>
    <row r="4253" spans="1:3" x14ac:dyDescent="0.2">
      <c r="A4253" s="6"/>
      <c r="B4253" s="6"/>
      <c r="C4253" s="10"/>
    </row>
    <row r="4254" spans="1:3" x14ac:dyDescent="0.2">
      <c r="A4254" s="6"/>
      <c r="B4254" s="6"/>
      <c r="C4254" s="10"/>
    </row>
    <row r="4255" spans="1:3" x14ac:dyDescent="0.2">
      <c r="A4255" s="6"/>
      <c r="B4255" s="6"/>
      <c r="C4255" s="10"/>
    </row>
    <row r="4256" spans="1:3" x14ac:dyDescent="0.2">
      <c r="A4256" s="6"/>
      <c r="B4256" s="6"/>
      <c r="C4256" s="10"/>
    </row>
    <row r="4257" spans="1:3" x14ac:dyDescent="0.2">
      <c r="A4257" s="6"/>
      <c r="B4257" s="6"/>
      <c r="C4257" s="10"/>
    </row>
    <row r="4258" spans="1:3" x14ac:dyDescent="0.2">
      <c r="A4258" s="6"/>
      <c r="B4258" s="6"/>
      <c r="C4258" s="10"/>
    </row>
    <row r="4259" spans="1:3" x14ac:dyDescent="0.2">
      <c r="A4259" s="6"/>
      <c r="B4259" s="6"/>
      <c r="C4259" s="10"/>
    </row>
    <row r="4260" spans="1:3" x14ac:dyDescent="0.2">
      <c r="A4260" s="6"/>
      <c r="B4260" s="6"/>
      <c r="C4260" s="10"/>
    </row>
    <row r="4261" spans="1:3" x14ac:dyDescent="0.2">
      <c r="A4261" s="6"/>
      <c r="B4261" s="6"/>
      <c r="C4261" s="10"/>
    </row>
    <row r="4262" spans="1:3" x14ac:dyDescent="0.2">
      <c r="A4262" s="6"/>
      <c r="B4262" s="6"/>
      <c r="C4262" s="10"/>
    </row>
    <row r="4263" spans="1:3" x14ac:dyDescent="0.2">
      <c r="A4263" s="6"/>
      <c r="B4263" s="6"/>
      <c r="C4263" s="10"/>
    </row>
    <row r="4264" spans="1:3" x14ac:dyDescent="0.2">
      <c r="A4264" s="6"/>
      <c r="B4264" s="6"/>
      <c r="C4264" s="10"/>
    </row>
    <row r="4265" spans="1:3" x14ac:dyDescent="0.2">
      <c r="A4265" s="6"/>
      <c r="B4265" s="6"/>
      <c r="C4265" s="10"/>
    </row>
    <row r="4266" spans="1:3" x14ac:dyDescent="0.2">
      <c r="A4266" s="6"/>
      <c r="B4266" s="6"/>
      <c r="C4266" s="10"/>
    </row>
    <row r="4267" spans="1:3" x14ac:dyDescent="0.2">
      <c r="A4267" s="6"/>
      <c r="B4267" s="6"/>
      <c r="C4267" s="10"/>
    </row>
    <row r="4268" spans="1:3" x14ac:dyDescent="0.2">
      <c r="A4268" s="6"/>
      <c r="B4268" s="6"/>
      <c r="C4268" s="10"/>
    </row>
    <row r="4269" spans="1:3" x14ac:dyDescent="0.2">
      <c r="A4269" s="6"/>
      <c r="B4269" s="6"/>
      <c r="C4269" s="10"/>
    </row>
    <row r="4270" spans="1:3" x14ac:dyDescent="0.2">
      <c r="A4270" s="6"/>
      <c r="B4270" s="6"/>
      <c r="C4270" s="10"/>
    </row>
    <row r="4271" spans="1:3" x14ac:dyDescent="0.2">
      <c r="A4271" s="6"/>
      <c r="B4271" s="6"/>
      <c r="C4271" s="10"/>
    </row>
    <row r="4272" spans="1:3" x14ac:dyDescent="0.2">
      <c r="A4272" s="6"/>
      <c r="B4272" s="6"/>
      <c r="C4272" s="10"/>
    </row>
    <row r="4273" spans="1:3" x14ac:dyDescent="0.2">
      <c r="A4273" s="6"/>
      <c r="B4273" s="6"/>
      <c r="C4273" s="10"/>
    </row>
    <row r="4274" spans="1:3" x14ac:dyDescent="0.2">
      <c r="A4274" s="6"/>
      <c r="B4274" s="6"/>
      <c r="C4274" s="10"/>
    </row>
    <row r="4275" spans="1:3" x14ac:dyDescent="0.2">
      <c r="A4275" s="6"/>
      <c r="B4275" s="6"/>
      <c r="C4275" s="10"/>
    </row>
    <row r="4276" spans="1:3" x14ac:dyDescent="0.2">
      <c r="A4276" s="6"/>
      <c r="B4276" s="6"/>
      <c r="C4276" s="10"/>
    </row>
    <row r="4277" spans="1:3" x14ac:dyDescent="0.2">
      <c r="A4277" s="6"/>
      <c r="B4277" s="6"/>
      <c r="C4277" s="10"/>
    </row>
    <row r="4278" spans="1:3" x14ac:dyDescent="0.2">
      <c r="A4278" s="6"/>
      <c r="B4278" s="6"/>
      <c r="C4278" s="10"/>
    </row>
    <row r="4279" spans="1:3" x14ac:dyDescent="0.2">
      <c r="A4279" s="6"/>
      <c r="B4279" s="6"/>
      <c r="C4279" s="10"/>
    </row>
    <row r="4280" spans="1:3" x14ac:dyDescent="0.2">
      <c r="A4280" s="6"/>
      <c r="B4280" s="6"/>
      <c r="C4280" s="10"/>
    </row>
    <row r="4281" spans="1:3" x14ac:dyDescent="0.2">
      <c r="A4281" s="6"/>
      <c r="B4281" s="6"/>
      <c r="C4281" s="10"/>
    </row>
    <row r="4282" spans="1:3" x14ac:dyDescent="0.2">
      <c r="A4282" s="6"/>
      <c r="B4282" s="6"/>
      <c r="C4282" s="10"/>
    </row>
    <row r="4283" spans="1:3" x14ac:dyDescent="0.2">
      <c r="A4283" s="6"/>
      <c r="B4283" s="6"/>
      <c r="C4283" s="10"/>
    </row>
    <row r="4284" spans="1:3" x14ac:dyDescent="0.2">
      <c r="A4284" s="6"/>
      <c r="B4284" s="6"/>
      <c r="C4284" s="10"/>
    </row>
    <row r="4285" spans="1:3" x14ac:dyDescent="0.2">
      <c r="A4285" s="6"/>
      <c r="B4285" s="6"/>
      <c r="C4285" s="10"/>
    </row>
    <row r="4286" spans="1:3" x14ac:dyDescent="0.2">
      <c r="A4286" s="6"/>
      <c r="B4286" s="6"/>
      <c r="C4286" s="10"/>
    </row>
    <row r="4287" spans="1:3" x14ac:dyDescent="0.2">
      <c r="A4287" s="6"/>
      <c r="B4287" s="6"/>
      <c r="C4287" s="10"/>
    </row>
    <row r="4288" spans="1:3" x14ac:dyDescent="0.2">
      <c r="A4288" s="6"/>
      <c r="B4288" s="6"/>
      <c r="C4288" s="10"/>
    </row>
    <row r="4289" spans="1:3" x14ac:dyDescent="0.2">
      <c r="A4289" s="6"/>
      <c r="B4289" s="6"/>
      <c r="C4289" s="10"/>
    </row>
    <row r="4290" spans="1:3" x14ac:dyDescent="0.2">
      <c r="A4290" s="6"/>
      <c r="B4290" s="6"/>
      <c r="C4290" s="10"/>
    </row>
    <row r="4291" spans="1:3" x14ac:dyDescent="0.2">
      <c r="A4291" s="6"/>
      <c r="B4291" s="6"/>
      <c r="C4291" s="10"/>
    </row>
    <row r="4292" spans="1:3" x14ac:dyDescent="0.2">
      <c r="A4292" s="6"/>
      <c r="B4292" s="6"/>
      <c r="C4292" s="10"/>
    </row>
    <row r="4293" spans="1:3" x14ac:dyDescent="0.2">
      <c r="A4293" s="6"/>
      <c r="B4293" s="6"/>
      <c r="C4293" s="10"/>
    </row>
    <row r="4294" spans="1:3" x14ac:dyDescent="0.2">
      <c r="A4294" s="6"/>
      <c r="B4294" s="6"/>
      <c r="C4294" s="10"/>
    </row>
    <row r="4295" spans="1:3" x14ac:dyDescent="0.2">
      <c r="A4295" s="6"/>
      <c r="B4295" s="6"/>
      <c r="C4295" s="10"/>
    </row>
    <row r="4296" spans="1:3" x14ac:dyDescent="0.2">
      <c r="A4296" s="6"/>
      <c r="B4296" s="6"/>
      <c r="C4296" s="10"/>
    </row>
    <row r="4297" spans="1:3" x14ac:dyDescent="0.2">
      <c r="A4297" s="6"/>
      <c r="B4297" s="6"/>
      <c r="C4297" s="10"/>
    </row>
    <row r="4298" spans="1:3" x14ac:dyDescent="0.2">
      <c r="A4298" s="6"/>
      <c r="B4298" s="6"/>
      <c r="C4298" s="10"/>
    </row>
    <row r="4299" spans="1:3" x14ac:dyDescent="0.2">
      <c r="A4299" s="6"/>
      <c r="B4299" s="6"/>
      <c r="C4299" s="10"/>
    </row>
    <row r="4300" spans="1:3" x14ac:dyDescent="0.2">
      <c r="A4300" s="6"/>
      <c r="B4300" s="6"/>
      <c r="C4300" s="10"/>
    </row>
    <row r="4301" spans="1:3" x14ac:dyDescent="0.2">
      <c r="A4301" s="6"/>
      <c r="B4301" s="6"/>
      <c r="C4301" s="10"/>
    </row>
    <row r="4302" spans="1:3" x14ac:dyDescent="0.2">
      <c r="A4302" s="6"/>
      <c r="B4302" s="6"/>
      <c r="C4302" s="10"/>
    </row>
    <row r="4303" spans="1:3" x14ac:dyDescent="0.2">
      <c r="A4303" s="6"/>
      <c r="B4303" s="6"/>
      <c r="C4303" s="10"/>
    </row>
    <row r="4304" spans="1:3" x14ac:dyDescent="0.2">
      <c r="A4304" s="6"/>
      <c r="B4304" s="6"/>
      <c r="C4304" s="10"/>
    </row>
    <row r="4305" spans="1:3" x14ac:dyDescent="0.2">
      <c r="A4305" s="6"/>
      <c r="B4305" s="6"/>
      <c r="C4305" s="10"/>
    </row>
    <row r="4306" spans="1:3" x14ac:dyDescent="0.2">
      <c r="A4306" s="6"/>
      <c r="B4306" s="6"/>
      <c r="C4306" s="10"/>
    </row>
    <row r="4307" spans="1:3" x14ac:dyDescent="0.2">
      <c r="A4307" s="6"/>
      <c r="B4307" s="6"/>
      <c r="C4307" s="10"/>
    </row>
    <row r="4308" spans="1:3" x14ac:dyDescent="0.2">
      <c r="A4308" s="6"/>
      <c r="B4308" s="6"/>
      <c r="C4308" s="10"/>
    </row>
    <row r="4309" spans="1:3" x14ac:dyDescent="0.2">
      <c r="A4309" s="6"/>
      <c r="B4309" s="6"/>
      <c r="C4309" s="10"/>
    </row>
    <row r="4310" spans="1:3" x14ac:dyDescent="0.2">
      <c r="A4310" s="6"/>
      <c r="B4310" s="6"/>
      <c r="C4310" s="10"/>
    </row>
    <row r="4311" spans="1:3" x14ac:dyDescent="0.2">
      <c r="A4311" s="6"/>
      <c r="B4311" s="6"/>
      <c r="C4311" s="10"/>
    </row>
    <row r="4312" spans="1:3" x14ac:dyDescent="0.2">
      <c r="A4312" s="6"/>
      <c r="B4312" s="6"/>
      <c r="C4312" s="10"/>
    </row>
    <row r="4313" spans="1:3" x14ac:dyDescent="0.2">
      <c r="A4313" s="6"/>
      <c r="B4313" s="6"/>
      <c r="C4313" s="10"/>
    </row>
    <row r="4314" spans="1:3" x14ac:dyDescent="0.2">
      <c r="A4314" s="6"/>
      <c r="B4314" s="6"/>
      <c r="C4314" s="10"/>
    </row>
    <row r="4315" spans="1:3" x14ac:dyDescent="0.2">
      <c r="A4315" s="6"/>
      <c r="B4315" s="6"/>
      <c r="C4315" s="10"/>
    </row>
    <row r="4316" spans="1:3" x14ac:dyDescent="0.2">
      <c r="A4316" s="6"/>
      <c r="B4316" s="6"/>
      <c r="C4316" s="10"/>
    </row>
    <row r="4317" spans="1:3" x14ac:dyDescent="0.2">
      <c r="A4317" s="6"/>
      <c r="B4317" s="6"/>
      <c r="C4317" s="10"/>
    </row>
    <row r="4318" spans="1:3" x14ac:dyDescent="0.2">
      <c r="A4318" s="6"/>
      <c r="B4318" s="6"/>
      <c r="C4318" s="10"/>
    </row>
    <row r="4319" spans="1:3" x14ac:dyDescent="0.2">
      <c r="A4319" s="6"/>
      <c r="B4319" s="6"/>
      <c r="C4319" s="10"/>
    </row>
    <row r="4320" spans="1:3" x14ac:dyDescent="0.2">
      <c r="A4320" s="6"/>
      <c r="B4320" s="6"/>
      <c r="C4320" s="10"/>
    </row>
    <row r="4321" spans="1:3" x14ac:dyDescent="0.2">
      <c r="A4321" s="6"/>
      <c r="B4321" s="6"/>
      <c r="C4321" s="10"/>
    </row>
    <row r="4322" spans="1:3" x14ac:dyDescent="0.2">
      <c r="A4322" s="6"/>
      <c r="B4322" s="6"/>
      <c r="C4322" s="10"/>
    </row>
    <row r="4323" spans="1:3" x14ac:dyDescent="0.2">
      <c r="A4323" s="6"/>
      <c r="B4323" s="6"/>
      <c r="C4323" s="10"/>
    </row>
    <row r="4324" spans="1:3" x14ac:dyDescent="0.2">
      <c r="A4324" s="6"/>
      <c r="B4324" s="6"/>
      <c r="C4324" s="10"/>
    </row>
    <row r="4325" spans="1:3" x14ac:dyDescent="0.2">
      <c r="A4325" s="6"/>
      <c r="B4325" s="6"/>
      <c r="C4325" s="10"/>
    </row>
    <row r="4326" spans="1:3" x14ac:dyDescent="0.2">
      <c r="A4326" s="6"/>
      <c r="B4326" s="6"/>
      <c r="C4326" s="10"/>
    </row>
    <row r="4327" spans="1:3" x14ac:dyDescent="0.2">
      <c r="A4327" s="6"/>
      <c r="B4327" s="6"/>
      <c r="C4327" s="10"/>
    </row>
    <row r="4328" spans="1:3" x14ac:dyDescent="0.2">
      <c r="A4328" s="6"/>
      <c r="B4328" s="6"/>
      <c r="C4328" s="10"/>
    </row>
    <row r="4329" spans="1:3" x14ac:dyDescent="0.2">
      <c r="A4329" s="6"/>
      <c r="B4329" s="6"/>
      <c r="C4329" s="10"/>
    </row>
    <row r="4330" spans="1:3" x14ac:dyDescent="0.2">
      <c r="A4330" s="6"/>
      <c r="B4330" s="6"/>
      <c r="C4330" s="10"/>
    </row>
    <row r="4331" spans="1:3" x14ac:dyDescent="0.2">
      <c r="A4331" s="6"/>
      <c r="B4331" s="6"/>
      <c r="C4331" s="10"/>
    </row>
    <row r="4332" spans="1:3" x14ac:dyDescent="0.2">
      <c r="A4332" s="6"/>
      <c r="B4332" s="6"/>
      <c r="C4332" s="10"/>
    </row>
    <row r="4333" spans="1:3" x14ac:dyDescent="0.2">
      <c r="A4333" s="6"/>
      <c r="B4333" s="6"/>
      <c r="C4333" s="10"/>
    </row>
    <row r="4334" spans="1:3" x14ac:dyDescent="0.2">
      <c r="A4334" s="6"/>
      <c r="B4334" s="6"/>
      <c r="C4334" s="10"/>
    </row>
    <row r="4335" spans="1:3" x14ac:dyDescent="0.2">
      <c r="A4335" s="6"/>
      <c r="B4335" s="6"/>
      <c r="C4335" s="10"/>
    </row>
    <row r="4336" spans="1:3" x14ac:dyDescent="0.2">
      <c r="A4336" s="6"/>
      <c r="B4336" s="6"/>
      <c r="C4336" s="10"/>
    </row>
    <row r="4337" spans="1:3" x14ac:dyDescent="0.2">
      <c r="A4337" s="6"/>
      <c r="B4337" s="6"/>
      <c r="C4337" s="10"/>
    </row>
    <row r="4338" spans="1:3" x14ac:dyDescent="0.2">
      <c r="A4338" s="6"/>
      <c r="B4338" s="6"/>
      <c r="C4338" s="10"/>
    </row>
    <row r="4339" spans="1:3" x14ac:dyDescent="0.2">
      <c r="A4339" s="6"/>
      <c r="B4339" s="6"/>
      <c r="C4339" s="10"/>
    </row>
    <row r="4340" spans="1:3" x14ac:dyDescent="0.2">
      <c r="A4340" s="6"/>
      <c r="B4340" s="6"/>
      <c r="C4340" s="10"/>
    </row>
    <row r="4341" spans="1:3" x14ac:dyDescent="0.2">
      <c r="A4341" s="6"/>
      <c r="B4341" s="6"/>
      <c r="C4341" s="10"/>
    </row>
    <row r="4342" spans="1:3" x14ac:dyDescent="0.2">
      <c r="A4342" s="6"/>
      <c r="B4342" s="6"/>
      <c r="C4342" s="10"/>
    </row>
    <row r="4343" spans="1:3" x14ac:dyDescent="0.2">
      <c r="A4343" s="6"/>
      <c r="B4343" s="6"/>
      <c r="C4343" s="10"/>
    </row>
    <row r="4344" spans="1:3" x14ac:dyDescent="0.2">
      <c r="A4344" s="6"/>
      <c r="B4344" s="6"/>
      <c r="C4344" s="10"/>
    </row>
    <row r="4345" spans="1:3" x14ac:dyDescent="0.2">
      <c r="A4345" s="6"/>
      <c r="B4345" s="6"/>
      <c r="C4345" s="10"/>
    </row>
    <row r="4346" spans="1:3" x14ac:dyDescent="0.2">
      <c r="A4346" s="6"/>
      <c r="B4346" s="6"/>
      <c r="C4346" s="10"/>
    </row>
    <row r="4347" spans="1:3" x14ac:dyDescent="0.2">
      <c r="A4347" s="6"/>
      <c r="B4347" s="6"/>
      <c r="C4347" s="10"/>
    </row>
    <row r="4348" spans="1:3" x14ac:dyDescent="0.2">
      <c r="A4348" s="6"/>
      <c r="B4348" s="6"/>
      <c r="C4348" s="10"/>
    </row>
    <row r="4349" spans="1:3" x14ac:dyDescent="0.2">
      <c r="A4349" s="6"/>
      <c r="B4349" s="6"/>
      <c r="C4349" s="10"/>
    </row>
    <row r="4350" spans="1:3" x14ac:dyDescent="0.2">
      <c r="A4350" s="6"/>
      <c r="B4350" s="6"/>
      <c r="C4350" s="10"/>
    </row>
    <row r="4351" spans="1:3" x14ac:dyDescent="0.2">
      <c r="A4351" s="6"/>
      <c r="B4351" s="6"/>
      <c r="C4351" s="10"/>
    </row>
    <row r="4352" spans="1:3" x14ac:dyDescent="0.2">
      <c r="A4352" s="6"/>
      <c r="B4352" s="6"/>
      <c r="C4352" s="10"/>
    </row>
    <row r="4353" spans="1:3" x14ac:dyDescent="0.2">
      <c r="A4353" s="6"/>
      <c r="B4353" s="6"/>
      <c r="C4353" s="10"/>
    </row>
    <row r="4354" spans="1:3" x14ac:dyDescent="0.2">
      <c r="A4354" s="6"/>
      <c r="B4354" s="6"/>
      <c r="C4354" s="10"/>
    </row>
    <row r="4355" spans="1:3" x14ac:dyDescent="0.2">
      <c r="A4355" s="6"/>
      <c r="B4355" s="6"/>
      <c r="C4355" s="10"/>
    </row>
    <row r="4356" spans="1:3" x14ac:dyDescent="0.2">
      <c r="A4356" s="6"/>
      <c r="B4356" s="6"/>
      <c r="C4356" s="10"/>
    </row>
    <row r="4357" spans="1:3" x14ac:dyDescent="0.2">
      <c r="A4357" s="6"/>
      <c r="B4357" s="6"/>
      <c r="C4357" s="10"/>
    </row>
    <row r="4358" spans="1:3" x14ac:dyDescent="0.2">
      <c r="A4358" s="6"/>
      <c r="B4358" s="6"/>
      <c r="C4358" s="10"/>
    </row>
    <row r="4359" spans="1:3" x14ac:dyDescent="0.2">
      <c r="A4359" s="6"/>
      <c r="B4359" s="6"/>
      <c r="C4359" s="10"/>
    </row>
    <row r="4360" spans="1:3" x14ac:dyDescent="0.2">
      <c r="A4360" s="6"/>
      <c r="B4360" s="6"/>
      <c r="C4360" s="10"/>
    </row>
    <row r="4361" spans="1:3" x14ac:dyDescent="0.2">
      <c r="A4361" s="6"/>
      <c r="B4361" s="6"/>
      <c r="C4361" s="10"/>
    </row>
    <row r="4362" spans="1:3" x14ac:dyDescent="0.2">
      <c r="A4362" s="6"/>
      <c r="B4362" s="6"/>
      <c r="C4362" s="10"/>
    </row>
    <row r="4363" spans="1:3" x14ac:dyDescent="0.2">
      <c r="A4363" s="6"/>
      <c r="B4363" s="6"/>
      <c r="C4363" s="10"/>
    </row>
    <row r="4364" spans="1:3" x14ac:dyDescent="0.2">
      <c r="A4364" s="6"/>
      <c r="B4364" s="6"/>
      <c r="C4364" s="10"/>
    </row>
    <row r="4365" spans="1:3" x14ac:dyDescent="0.2">
      <c r="A4365" s="6"/>
      <c r="B4365" s="6"/>
      <c r="C4365" s="10"/>
    </row>
    <row r="4366" spans="1:3" x14ac:dyDescent="0.2">
      <c r="A4366" s="6"/>
      <c r="B4366" s="6"/>
      <c r="C4366" s="10"/>
    </row>
    <row r="4367" spans="1:3" x14ac:dyDescent="0.2">
      <c r="A4367" s="6"/>
      <c r="B4367" s="6"/>
      <c r="C4367" s="10"/>
    </row>
    <row r="4368" spans="1:3" x14ac:dyDescent="0.2">
      <c r="A4368" s="6"/>
      <c r="B4368" s="6"/>
      <c r="C4368" s="10"/>
    </row>
    <row r="4369" spans="1:3" x14ac:dyDescent="0.2">
      <c r="A4369" s="6"/>
      <c r="B4369" s="6"/>
      <c r="C4369" s="10"/>
    </row>
    <row r="4370" spans="1:3" x14ac:dyDescent="0.2">
      <c r="A4370" s="6"/>
      <c r="B4370" s="6"/>
      <c r="C4370" s="10"/>
    </row>
    <row r="4371" spans="1:3" x14ac:dyDescent="0.2">
      <c r="A4371" s="6"/>
      <c r="B4371" s="6"/>
      <c r="C4371" s="10"/>
    </row>
    <row r="4372" spans="1:3" x14ac:dyDescent="0.2">
      <c r="A4372" s="6"/>
      <c r="B4372" s="6"/>
      <c r="C4372" s="10"/>
    </row>
    <row r="4373" spans="1:3" x14ac:dyDescent="0.2">
      <c r="A4373" s="6"/>
      <c r="B4373" s="6"/>
      <c r="C4373" s="10"/>
    </row>
    <row r="4374" spans="1:3" x14ac:dyDescent="0.2">
      <c r="A4374" s="6"/>
      <c r="B4374" s="6"/>
      <c r="C4374" s="10"/>
    </row>
    <row r="4375" spans="1:3" x14ac:dyDescent="0.2">
      <c r="A4375" s="6"/>
      <c r="B4375" s="6"/>
      <c r="C4375" s="10"/>
    </row>
    <row r="4376" spans="1:3" x14ac:dyDescent="0.2">
      <c r="A4376" s="6"/>
      <c r="B4376" s="6"/>
      <c r="C4376" s="10"/>
    </row>
    <row r="4377" spans="1:3" x14ac:dyDescent="0.2">
      <c r="A4377" s="6"/>
      <c r="B4377" s="6"/>
      <c r="C4377" s="10"/>
    </row>
    <row r="4378" spans="1:3" x14ac:dyDescent="0.2">
      <c r="A4378" s="6"/>
      <c r="B4378" s="6"/>
      <c r="C4378" s="10"/>
    </row>
    <row r="4379" spans="1:3" x14ac:dyDescent="0.2">
      <c r="A4379" s="6"/>
      <c r="B4379" s="6"/>
      <c r="C4379" s="10"/>
    </row>
    <row r="4380" spans="1:3" x14ac:dyDescent="0.2">
      <c r="A4380" s="6"/>
      <c r="B4380" s="6"/>
      <c r="C4380" s="10"/>
    </row>
    <row r="4381" spans="1:3" x14ac:dyDescent="0.2">
      <c r="A4381" s="6"/>
      <c r="B4381" s="6"/>
      <c r="C4381" s="10"/>
    </row>
    <row r="4382" spans="1:3" x14ac:dyDescent="0.2">
      <c r="A4382" s="6"/>
      <c r="B4382" s="6"/>
      <c r="C4382" s="10"/>
    </row>
    <row r="4383" spans="1:3" x14ac:dyDescent="0.2">
      <c r="A4383" s="6"/>
      <c r="B4383" s="6"/>
      <c r="C4383" s="10"/>
    </row>
    <row r="4384" spans="1:3" x14ac:dyDescent="0.2">
      <c r="A4384" s="6"/>
      <c r="B4384" s="6"/>
      <c r="C4384" s="10"/>
    </row>
    <row r="4385" spans="1:3" x14ac:dyDescent="0.2">
      <c r="A4385" s="6"/>
      <c r="B4385" s="6"/>
      <c r="C4385" s="10"/>
    </row>
    <row r="4386" spans="1:3" x14ac:dyDescent="0.2">
      <c r="A4386" s="6"/>
      <c r="B4386" s="6"/>
      <c r="C4386" s="10"/>
    </row>
    <row r="4387" spans="1:3" x14ac:dyDescent="0.2">
      <c r="A4387" s="6"/>
      <c r="B4387" s="6"/>
      <c r="C4387" s="10"/>
    </row>
    <row r="4388" spans="1:3" x14ac:dyDescent="0.2">
      <c r="A4388" s="6"/>
      <c r="B4388" s="6"/>
      <c r="C4388" s="10"/>
    </row>
    <row r="4389" spans="1:3" x14ac:dyDescent="0.2">
      <c r="A4389" s="6"/>
      <c r="B4389" s="6"/>
      <c r="C4389" s="10"/>
    </row>
    <row r="4390" spans="1:3" x14ac:dyDescent="0.2">
      <c r="A4390" s="6"/>
      <c r="B4390" s="6"/>
      <c r="C4390" s="10"/>
    </row>
    <row r="4391" spans="1:3" x14ac:dyDescent="0.2">
      <c r="A4391" s="6"/>
      <c r="B4391" s="6"/>
      <c r="C4391" s="10"/>
    </row>
    <row r="4392" spans="1:3" x14ac:dyDescent="0.2">
      <c r="A4392" s="6"/>
      <c r="B4392" s="6"/>
      <c r="C4392" s="10"/>
    </row>
    <row r="4393" spans="1:3" x14ac:dyDescent="0.2">
      <c r="A4393" s="6"/>
      <c r="B4393" s="6"/>
      <c r="C4393" s="10"/>
    </row>
    <row r="4394" spans="1:3" x14ac:dyDescent="0.2">
      <c r="A4394" s="6"/>
      <c r="B4394" s="6"/>
      <c r="C4394" s="10"/>
    </row>
    <row r="4395" spans="1:3" x14ac:dyDescent="0.2">
      <c r="A4395" s="6"/>
      <c r="B4395" s="6"/>
      <c r="C4395" s="10"/>
    </row>
    <row r="4396" spans="1:3" x14ac:dyDescent="0.2">
      <c r="A4396" s="6"/>
      <c r="B4396" s="6"/>
      <c r="C4396" s="10"/>
    </row>
    <row r="4397" spans="1:3" x14ac:dyDescent="0.2">
      <c r="A4397" s="6"/>
      <c r="B4397" s="6"/>
      <c r="C4397" s="10"/>
    </row>
    <row r="4398" spans="1:3" x14ac:dyDescent="0.2">
      <c r="A4398" s="6"/>
      <c r="B4398" s="6"/>
      <c r="C4398" s="10"/>
    </row>
    <row r="4399" spans="1:3" x14ac:dyDescent="0.2">
      <c r="A4399" s="6"/>
      <c r="B4399" s="6"/>
      <c r="C4399" s="10"/>
    </row>
    <row r="4400" spans="1:3" x14ac:dyDescent="0.2">
      <c r="A4400" s="6"/>
      <c r="B4400" s="6"/>
      <c r="C4400" s="10"/>
    </row>
    <row r="4401" spans="1:3" x14ac:dyDescent="0.2">
      <c r="A4401" s="6"/>
      <c r="B4401" s="6"/>
      <c r="C4401" s="10"/>
    </row>
    <row r="4402" spans="1:3" x14ac:dyDescent="0.2">
      <c r="A4402" s="6"/>
      <c r="B4402" s="6"/>
      <c r="C4402" s="10"/>
    </row>
    <row r="4403" spans="1:3" x14ac:dyDescent="0.2">
      <c r="A4403" s="6"/>
      <c r="B4403" s="6"/>
      <c r="C4403" s="10"/>
    </row>
    <row r="4404" spans="1:3" x14ac:dyDescent="0.2">
      <c r="A4404" s="6"/>
      <c r="B4404" s="6"/>
      <c r="C4404" s="10"/>
    </row>
    <row r="4405" spans="1:3" x14ac:dyDescent="0.2">
      <c r="A4405" s="6"/>
      <c r="B4405" s="6"/>
      <c r="C4405" s="10"/>
    </row>
    <row r="4406" spans="1:3" x14ac:dyDescent="0.2">
      <c r="A4406" s="6"/>
      <c r="B4406" s="6"/>
      <c r="C4406" s="10"/>
    </row>
    <row r="4407" spans="1:3" x14ac:dyDescent="0.2">
      <c r="A4407" s="6"/>
      <c r="B4407" s="6"/>
      <c r="C4407" s="10"/>
    </row>
    <row r="4408" spans="1:3" x14ac:dyDescent="0.2">
      <c r="A4408" s="6"/>
      <c r="B4408" s="6"/>
      <c r="C4408" s="10"/>
    </row>
    <row r="4409" spans="1:3" x14ac:dyDescent="0.2">
      <c r="A4409" s="6"/>
      <c r="B4409" s="6"/>
      <c r="C4409" s="10"/>
    </row>
    <row r="4410" spans="1:3" x14ac:dyDescent="0.2">
      <c r="A4410" s="6"/>
      <c r="B4410" s="6"/>
      <c r="C4410" s="10"/>
    </row>
    <row r="4411" spans="1:3" x14ac:dyDescent="0.2">
      <c r="A4411" s="6"/>
      <c r="B4411" s="6"/>
      <c r="C4411" s="10"/>
    </row>
    <row r="4412" spans="1:3" x14ac:dyDescent="0.2">
      <c r="A4412" s="6"/>
      <c r="B4412" s="6"/>
      <c r="C4412" s="10"/>
    </row>
    <row r="4413" spans="1:3" x14ac:dyDescent="0.2">
      <c r="A4413" s="6"/>
      <c r="B4413" s="6"/>
      <c r="C4413" s="10"/>
    </row>
    <row r="4414" spans="1:3" x14ac:dyDescent="0.2">
      <c r="A4414" s="6"/>
      <c r="B4414" s="6"/>
      <c r="C4414" s="10"/>
    </row>
    <row r="4415" spans="1:3" x14ac:dyDescent="0.2">
      <c r="A4415" s="6"/>
      <c r="B4415" s="6"/>
      <c r="C4415" s="10"/>
    </row>
    <row r="4416" spans="1:3" x14ac:dyDescent="0.2">
      <c r="A4416" s="6"/>
      <c r="B4416" s="6"/>
      <c r="C4416" s="10"/>
    </row>
    <row r="4417" spans="1:3" x14ac:dyDescent="0.2">
      <c r="A4417" s="6"/>
      <c r="B4417" s="6"/>
      <c r="C4417" s="10"/>
    </row>
    <row r="4418" spans="1:3" x14ac:dyDescent="0.2">
      <c r="A4418" s="6"/>
      <c r="B4418" s="6"/>
      <c r="C4418" s="10"/>
    </row>
    <row r="4419" spans="1:3" x14ac:dyDescent="0.2">
      <c r="A4419" s="6"/>
      <c r="B4419" s="6"/>
      <c r="C4419" s="10"/>
    </row>
    <row r="4420" spans="1:3" x14ac:dyDescent="0.2">
      <c r="A4420" s="6"/>
      <c r="B4420" s="6"/>
      <c r="C4420" s="10"/>
    </row>
    <row r="4421" spans="1:3" x14ac:dyDescent="0.2">
      <c r="A4421" s="6"/>
      <c r="B4421" s="6"/>
      <c r="C4421" s="10"/>
    </row>
    <row r="4422" spans="1:3" x14ac:dyDescent="0.2">
      <c r="A4422" s="6"/>
      <c r="B4422" s="6"/>
      <c r="C4422" s="10"/>
    </row>
    <row r="4423" spans="1:3" x14ac:dyDescent="0.2">
      <c r="A4423" s="6"/>
      <c r="B4423" s="6"/>
      <c r="C4423" s="10"/>
    </row>
    <row r="4424" spans="1:3" x14ac:dyDescent="0.2">
      <c r="A4424" s="6"/>
      <c r="B4424" s="6"/>
      <c r="C4424" s="10"/>
    </row>
    <row r="4425" spans="1:3" x14ac:dyDescent="0.2">
      <c r="A4425" s="6"/>
      <c r="B4425" s="6"/>
      <c r="C4425" s="10"/>
    </row>
    <row r="4426" spans="1:3" x14ac:dyDescent="0.2">
      <c r="A4426" s="6"/>
      <c r="B4426" s="6"/>
      <c r="C4426" s="10"/>
    </row>
    <row r="4427" spans="1:3" x14ac:dyDescent="0.2">
      <c r="A4427" s="6"/>
      <c r="B4427" s="6"/>
      <c r="C4427" s="10"/>
    </row>
    <row r="4428" spans="1:3" x14ac:dyDescent="0.2">
      <c r="A4428" s="6"/>
      <c r="B4428" s="6"/>
      <c r="C4428" s="10"/>
    </row>
    <row r="4429" spans="1:3" x14ac:dyDescent="0.2">
      <c r="A4429" s="6"/>
      <c r="B4429" s="6"/>
      <c r="C4429" s="10"/>
    </row>
    <row r="4430" spans="1:3" x14ac:dyDescent="0.2">
      <c r="A4430" s="6"/>
      <c r="B4430" s="6"/>
      <c r="C4430" s="10"/>
    </row>
    <row r="4431" spans="1:3" x14ac:dyDescent="0.2">
      <c r="A4431" s="6"/>
      <c r="B4431" s="6"/>
      <c r="C4431" s="10"/>
    </row>
    <row r="4432" spans="1:3" x14ac:dyDescent="0.2">
      <c r="A4432" s="6"/>
      <c r="B4432" s="6"/>
      <c r="C4432" s="10"/>
    </row>
    <row r="4433" spans="1:3" x14ac:dyDescent="0.2">
      <c r="A4433" s="6"/>
      <c r="B4433" s="6"/>
      <c r="C4433" s="10"/>
    </row>
    <row r="4434" spans="1:3" x14ac:dyDescent="0.2">
      <c r="A4434" s="6"/>
      <c r="B4434" s="6"/>
      <c r="C4434" s="10"/>
    </row>
    <row r="4435" spans="1:3" x14ac:dyDescent="0.2">
      <c r="A4435" s="6"/>
      <c r="B4435" s="6"/>
      <c r="C4435" s="10"/>
    </row>
    <row r="4436" spans="1:3" x14ac:dyDescent="0.2">
      <c r="A4436" s="6"/>
      <c r="B4436" s="6"/>
      <c r="C4436" s="10"/>
    </row>
    <row r="4437" spans="1:3" x14ac:dyDescent="0.2">
      <c r="A4437" s="6"/>
      <c r="B4437" s="6"/>
      <c r="C4437" s="10"/>
    </row>
    <row r="4438" spans="1:3" x14ac:dyDescent="0.2">
      <c r="A4438" s="6"/>
      <c r="B4438" s="6"/>
      <c r="C4438" s="10"/>
    </row>
    <row r="4439" spans="1:3" x14ac:dyDescent="0.2">
      <c r="A4439" s="6"/>
      <c r="B4439" s="6"/>
      <c r="C4439" s="10"/>
    </row>
    <row r="4440" spans="1:3" x14ac:dyDescent="0.2">
      <c r="A4440" s="6"/>
      <c r="B4440" s="6"/>
      <c r="C4440" s="10"/>
    </row>
    <row r="4441" spans="1:3" x14ac:dyDescent="0.2">
      <c r="A4441" s="6"/>
      <c r="B4441" s="6"/>
      <c r="C4441" s="10"/>
    </row>
    <row r="4442" spans="1:3" x14ac:dyDescent="0.2">
      <c r="A4442" s="6"/>
      <c r="B4442" s="6"/>
      <c r="C4442" s="10"/>
    </row>
    <row r="4443" spans="1:3" x14ac:dyDescent="0.2">
      <c r="A4443" s="6"/>
      <c r="B4443" s="6"/>
      <c r="C4443" s="10"/>
    </row>
    <row r="4444" spans="1:3" x14ac:dyDescent="0.2">
      <c r="A4444" s="6"/>
      <c r="B4444" s="6"/>
      <c r="C4444" s="10"/>
    </row>
    <row r="4445" spans="1:3" x14ac:dyDescent="0.2">
      <c r="A4445" s="6"/>
      <c r="B4445" s="6"/>
      <c r="C4445" s="10"/>
    </row>
    <row r="4446" spans="1:3" x14ac:dyDescent="0.2">
      <c r="A4446" s="6"/>
      <c r="B4446" s="6"/>
      <c r="C4446" s="10"/>
    </row>
    <row r="4447" spans="1:3" x14ac:dyDescent="0.2">
      <c r="A4447" s="6"/>
      <c r="B4447" s="6"/>
      <c r="C4447" s="10"/>
    </row>
    <row r="4448" spans="1:3" x14ac:dyDescent="0.2">
      <c r="A4448" s="6"/>
      <c r="B4448" s="6"/>
      <c r="C4448" s="10"/>
    </row>
    <row r="4449" spans="1:3" x14ac:dyDescent="0.2">
      <c r="A4449" s="6"/>
      <c r="B4449" s="6"/>
      <c r="C4449" s="10"/>
    </row>
    <row r="4450" spans="1:3" x14ac:dyDescent="0.2">
      <c r="A4450" s="6"/>
      <c r="B4450" s="6"/>
      <c r="C4450" s="10"/>
    </row>
    <row r="4451" spans="1:3" x14ac:dyDescent="0.2">
      <c r="A4451" s="6"/>
      <c r="B4451" s="6"/>
      <c r="C4451" s="10"/>
    </row>
    <row r="4452" spans="1:3" x14ac:dyDescent="0.2">
      <c r="A4452" s="6"/>
      <c r="B4452" s="6"/>
      <c r="C4452" s="10"/>
    </row>
    <row r="4453" spans="1:3" x14ac:dyDescent="0.2">
      <c r="A4453" s="6"/>
      <c r="B4453" s="6"/>
      <c r="C4453" s="10"/>
    </row>
    <row r="4454" spans="1:3" x14ac:dyDescent="0.2">
      <c r="A4454" s="6"/>
      <c r="B4454" s="6"/>
      <c r="C4454" s="10"/>
    </row>
    <row r="4455" spans="1:3" x14ac:dyDescent="0.2">
      <c r="A4455" s="6"/>
      <c r="B4455" s="6"/>
      <c r="C4455" s="10"/>
    </row>
    <row r="4456" spans="1:3" x14ac:dyDescent="0.2">
      <c r="A4456" s="6"/>
      <c r="B4456" s="6"/>
      <c r="C4456" s="10"/>
    </row>
    <row r="4457" spans="1:3" x14ac:dyDescent="0.2">
      <c r="A4457" s="6"/>
      <c r="B4457" s="6"/>
      <c r="C4457" s="10"/>
    </row>
    <row r="4458" spans="1:3" x14ac:dyDescent="0.2">
      <c r="A4458" s="6"/>
      <c r="B4458" s="6"/>
      <c r="C4458" s="10"/>
    </row>
    <row r="4459" spans="1:3" x14ac:dyDescent="0.2">
      <c r="A4459" s="6"/>
      <c r="B4459" s="6"/>
      <c r="C4459" s="10"/>
    </row>
    <row r="4460" spans="1:3" x14ac:dyDescent="0.2">
      <c r="A4460" s="6"/>
      <c r="B4460" s="6"/>
      <c r="C4460" s="10"/>
    </row>
    <row r="4461" spans="1:3" x14ac:dyDescent="0.2">
      <c r="A4461" s="6"/>
      <c r="B4461" s="6"/>
      <c r="C4461" s="10"/>
    </row>
    <row r="4462" spans="1:3" x14ac:dyDescent="0.2">
      <c r="A4462" s="6"/>
      <c r="B4462" s="6"/>
      <c r="C4462" s="10"/>
    </row>
    <row r="4463" spans="1:3" x14ac:dyDescent="0.2">
      <c r="A4463" s="6"/>
      <c r="B4463" s="6"/>
      <c r="C4463" s="10"/>
    </row>
    <row r="4464" spans="1:3" x14ac:dyDescent="0.2">
      <c r="A4464" s="6"/>
      <c r="B4464" s="6"/>
      <c r="C4464" s="10"/>
    </row>
    <row r="4465" spans="1:3" x14ac:dyDescent="0.2">
      <c r="A4465" s="6"/>
      <c r="B4465" s="6"/>
      <c r="C4465" s="10"/>
    </row>
    <row r="4466" spans="1:3" x14ac:dyDescent="0.2">
      <c r="A4466" s="6"/>
      <c r="B4466" s="6"/>
      <c r="C4466" s="10"/>
    </row>
    <row r="4467" spans="1:3" x14ac:dyDescent="0.2">
      <c r="A4467" s="6"/>
      <c r="B4467" s="6"/>
      <c r="C4467" s="10"/>
    </row>
    <row r="4468" spans="1:3" x14ac:dyDescent="0.2">
      <c r="A4468" s="6"/>
      <c r="B4468" s="6"/>
      <c r="C4468" s="10"/>
    </row>
    <row r="4469" spans="1:3" x14ac:dyDescent="0.2">
      <c r="A4469" s="6"/>
      <c r="B4469" s="6"/>
      <c r="C4469" s="10"/>
    </row>
    <row r="4470" spans="1:3" x14ac:dyDescent="0.2">
      <c r="A4470" s="6"/>
      <c r="B4470" s="6"/>
      <c r="C4470" s="10"/>
    </row>
    <row r="4471" spans="1:3" x14ac:dyDescent="0.2">
      <c r="A4471" s="6"/>
      <c r="B4471" s="6"/>
      <c r="C4471" s="10"/>
    </row>
    <row r="4472" spans="1:3" x14ac:dyDescent="0.2">
      <c r="A4472" s="6"/>
      <c r="B4472" s="6"/>
      <c r="C4472" s="10"/>
    </row>
    <row r="4473" spans="1:3" x14ac:dyDescent="0.2">
      <c r="A4473" s="6"/>
      <c r="B4473" s="6"/>
      <c r="C4473" s="10"/>
    </row>
    <row r="4474" spans="1:3" x14ac:dyDescent="0.2">
      <c r="A4474" s="6"/>
      <c r="B4474" s="6"/>
      <c r="C4474" s="10"/>
    </row>
    <row r="4475" spans="1:3" x14ac:dyDescent="0.2">
      <c r="A4475" s="6"/>
      <c r="B4475" s="6"/>
      <c r="C4475" s="10"/>
    </row>
    <row r="4476" spans="1:3" x14ac:dyDescent="0.2">
      <c r="A4476" s="6"/>
      <c r="B4476" s="6"/>
      <c r="C4476" s="10"/>
    </row>
    <row r="4477" spans="1:3" x14ac:dyDescent="0.2">
      <c r="A4477" s="6"/>
      <c r="B4477" s="6"/>
      <c r="C4477" s="10"/>
    </row>
    <row r="4478" spans="1:3" x14ac:dyDescent="0.2">
      <c r="A4478" s="6"/>
      <c r="B4478" s="6"/>
      <c r="C4478" s="10"/>
    </row>
    <row r="4479" spans="1:3" x14ac:dyDescent="0.2">
      <c r="A4479" s="6"/>
      <c r="B4479" s="6"/>
      <c r="C4479" s="10"/>
    </row>
    <row r="4480" spans="1:3" x14ac:dyDescent="0.2">
      <c r="A4480" s="6"/>
      <c r="B4480" s="6"/>
      <c r="C4480" s="10"/>
    </row>
    <row r="4481" spans="1:3" x14ac:dyDescent="0.2">
      <c r="A4481" s="6"/>
      <c r="B4481" s="6"/>
      <c r="C4481" s="10"/>
    </row>
    <row r="4482" spans="1:3" x14ac:dyDescent="0.2">
      <c r="A4482" s="6"/>
      <c r="B4482" s="6"/>
      <c r="C4482" s="10"/>
    </row>
    <row r="4483" spans="1:3" x14ac:dyDescent="0.2">
      <c r="A4483" s="6"/>
      <c r="B4483" s="6"/>
      <c r="C4483" s="10"/>
    </row>
    <row r="4484" spans="1:3" x14ac:dyDescent="0.2">
      <c r="A4484" s="6"/>
      <c r="B4484" s="6"/>
      <c r="C4484" s="10"/>
    </row>
    <row r="4485" spans="1:3" x14ac:dyDescent="0.2">
      <c r="A4485" s="6"/>
      <c r="B4485" s="6"/>
      <c r="C4485" s="10"/>
    </row>
    <row r="4486" spans="1:3" x14ac:dyDescent="0.2">
      <c r="A4486" s="6"/>
      <c r="B4486" s="6"/>
      <c r="C4486" s="10"/>
    </row>
    <row r="4487" spans="1:3" x14ac:dyDescent="0.2">
      <c r="A4487" s="6"/>
      <c r="B4487" s="6"/>
      <c r="C4487" s="10"/>
    </row>
    <row r="4488" spans="1:3" x14ac:dyDescent="0.2">
      <c r="A4488" s="6"/>
      <c r="B4488" s="6"/>
      <c r="C4488" s="10"/>
    </row>
    <row r="4489" spans="1:3" x14ac:dyDescent="0.2">
      <c r="A4489" s="6"/>
      <c r="B4489" s="6"/>
      <c r="C4489" s="10"/>
    </row>
    <row r="4490" spans="1:3" x14ac:dyDescent="0.2">
      <c r="A4490" s="6"/>
      <c r="B4490" s="6"/>
      <c r="C4490" s="10"/>
    </row>
    <row r="4491" spans="1:3" x14ac:dyDescent="0.2">
      <c r="A4491" s="6"/>
      <c r="B4491" s="6"/>
      <c r="C4491" s="10"/>
    </row>
    <row r="4492" spans="1:3" x14ac:dyDescent="0.2">
      <c r="A4492" s="6"/>
      <c r="B4492" s="6"/>
      <c r="C4492" s="10"/>
    </row>
    <row r="4493" spans="1:3" x14ac:dyDescent="0.2">
      <c r="A4493" s="6"/>
      <c r="B4493" s="6"/>
      <c r="C4493" s="10"/>
    </row>
    <row r="4494" spans="1:3" x14ac:dyDescent="0.2">
      <c r="A4494" s="6"/>
      <c r="B4494" s="6"/>
      <c r="C4494" s="10"/>
    </row>
    <row r="4495" spans="1:3" x14ac:dyDescent="0.2">
      <c r="A4495" s="6"/>
      <c r="B4495" s="6"/>
      <c r="C4495" s="10"/>
    </row>
    <row r="4496" spans="1:3" x14ac:dyDescent="0.2">
      <c r="A4496" s="6"/>
      <c r="B4496" s="6"/>
      <c r="C4496" s="10"/>
    </row>
    <row r="4497" spans="1:3" x14ac:dyDescent="0.2">
      <c r="A4497" s="6"/>
      <c r="B4497" s="6"/>
      <c r="C4497" s="10"/>
    </row>
    <row r="4498" spans="1:3" x14ac:dyDescent="0.2">
      <c r="A4498" s="6"/>
      <c r="B4498" s="6"/>
      <c r="C4498" s="10"/>
    </row>
    <row r="4499" spans="1:3" x14ac:dyDescent="0.2">
      <c r="A4499" s="6"/>
      <c r="B4499" s="6"/>
      <c r="C4499" s="10"/>
    </row>
    <row r="4500" spans="1:3" x14ac:dyDescent="0.2">
      <c r="A4500" s="6"/>
      <c r="B4500" s="6"/>
      <c r="C4500" s="10"/>
    </row>
    <row r="4501" spans="1:3" x14ac:dyDescent="0.2">
      <c r="A4501" s="6"/>
      <c r="B4501" s="6"/>
      <c r="C4501" s="10"/>
    </row>
    <row r="4502" spans="1:3" x14ac:dyDescent="0.2">
      <c r="A4502" s="6"/>
      <c r="B4502" s="6"/>
      <c r="C4502" s="10"/>
    </row>
    <row r="4503" spans="1:3" x14ac:dyDescent="0.2">
      <c r="A4503" s="6"/>
      <c r="B4503" s="6"/>
      <c r="C4503" s="10"/>
    </row>
    <row r="4504" spans="1:3" x14ac:dyDescent="0.2">
      <c r="A4504" s="6"/>
      <c r="B4504" s="6"/>
      <c r="C4504" s="10"/>
    </row>
    <row r="4505" spans="1:3" x14ac:dyDescent="0.2">
      <c r="A4505" s="6"/>
      <c r="B4505" s="6"/>
      <c r="C4505" s="10"/>
    </row>
    <row r="4506" spans="1:3" x14ac:dyDescent="0.2">
      <c r="A4506" s="6"/>
      <c r="B4506" s="6"/>
      <c r="C4506" s="10"/>
    </row>
    <row r="4507" spans="1:3" x14ac:dyDescent="0.2">
      <c r="A4507" s="6"/>
      <c r="B4507" s="6"/>
      <c r="C4507" s="10"/>
    </row>
    <row r="4508" spans="1:3" x14ac:dyDescent="0.2">
      <c r="A4508" s="6"/>
      <c r="B4508" s="6"/>
      <c r="C4508" s="10"/>
    </row>
    <row r="4509" spans="1:3" x14ac:dyDescent="0.2">
      <c r="A4509" s="6"/>
      <c r="B4509" s="6"/>
      <c r="C4509" s="10"/>
    </row>
    <row r="4510" spans="1:3" x14ac:dyDescent="0.2">
      <c r="A4510" s="6"/>
      <c r="B4510" s="6"/>
      <c r="C4510" s="10"/>
    </row>
    <row r="4511" spans="1:3" x14ac:dyDescent="0.2">
      <c r="A4511" s="6"/>
      <c r="B4511" s="6"/>
      <c r="C4511" s="10"/>
    </row>
    <row r="4512" spans="1:3" x14ac:dyDescent="0.2">
      <c r="A4512" s="6"/>
      <c r="B4512" s="6"/>
      <c r="C4512" s="10"/>
    </row>
    <row r="4513" spans="1:3" x14ac:dyDescent="0.2">
      <c r="A4513" s="6"/>
      <c r="B4513" s="6"/>
      <c r="C4513" s="10"/>
    </row>
    <row r="4514" spans="1:3" x14ac:dyDescent="0.2">
      <c r="A4514" s="6"/>
      <c r="B4514" s="6"/>
      <c r="C4514" s="10"/>
    </row>
    <row r="4515" spans="1:3" x14ac:dyDescent="0.2">
      <c r="A4515" s="6"/>
      <c r="B4515" s="6"/>
      <c r="C4515" s="10"/>
    </row>
    <row r="4516" spans="1:3" x14ac:dyDescent="0.2">
      <c r="A4516" s="6"/>
      <c r="B4516" s="6"/>
      <c r="C4516" s="10"/>
    </row>
    <row r="4517" spans="1:3" x14ac:dyDescent="0.2">
      <c r="A4517" s="6"/>
      <c r="B4517" s="6"/>
      <c r="C4517" s="10"/>
    </row>
    <row r="4518" spans="1:3" x14ac:dyDescent="0.2">
      <c r="A4518" s="6"/>
      <c r="B4518" s="6"/>
      <c r="C4518" s="10"/>
    </row>
    <row r="4519" spans="1:3" x14ac:dyDescent="0.2">
      <c r="A4519" s="6"/>
      <c r="B4519" s="6"/>
      <c r="C4519" s="10"/>
    </row>
    <row r="4520" spans="1:3" x14ac:dyDescent="0.2">
      <c r="A4520" s="6"/>
      <c r="B4520" s="6"/>
      <c r="C4520" s="10"/>
    </row>
    <row r="4521" spans="1:3" x14ac:dyDescent="0.2">
      <c r="A4521" s="6"/>
      <c r="B4521" s="6"/>
      <c r="C4521" s="10"/>
    </row>
    <row r="4522" spans="1:3" x14ac:dyDescent="0.2">
      <c r="A4522" s="6"/>
      <c r="B4522" s="6"/>
      <c r="C4522" s="10"/>
    </row>
    <row r="4523" spans="1:3" x14ac:dyDescent="0.2">
      <c r="A4523" s="6"/>
      <c r="B4523" s="6"/>
      <c r="C4523" s="10"/>
    </row>
    <row r="4524" spans="1:3" x14ac:dyDescent="0.2">
      <c r="A4524" s="6"/>
      <c r="B4524" s="6"/>
      <c r="C4524" s="10"/>
    </row>
    <row r="4525" spans="1:3" x14ac:dyDescent="0.2">
      <c r="A4525" s="6"/>
      <c r="B4525" s="6"/>
      <c r="C4525" s="10"/>
    </row>
    <row r="4526" spans="1:3" x14ac:dyDescent="0.2">
      <c r="A4526" s="6"/>
      <c r="B4526" s="6"/>
      <c r="C4526" s="10"/>
    </row>
    <row r="4527" spans="1:3" x14ac:dyDescent="0.2">
      <c r="A4527" s="6"/>
      <c r="B4527" s="6"/>
      <c r="C4527" s="10"/>
    </row>
    <row r="4528" spans="1:3" x14ac:dyDescent="0.2">
      <c r="A4528" s="6"/>
      <c r="B4528" s="6"/>
      <c r="C4528" s="10"/>
    </row>
    <row r="4529" spans="1:3" x14ac:dyDescent="0.2">
      <c r="A4529" s="6"/>
      <c r="B4529" s="6"/>
      <c r="C4529" s="10"/>
    </row>
    <row r="4530" spans="1:3" x14ac:dyDescent="0.2">
      <c r="A4530" s="6"/>
      <c r="B4530" s="6"/>
      <c r="C4530" s="10"/>
    </row>
    <row r="4531" spans="1:3" x14ac:dyDescent="0.2">
      <c r="A4531" s="6"/>
      <c r="B4531" s="6"/>
      <c r="C4531" s="10"/>
    </row>
    <row r="4532" spans="1:3" x14ac:dyDescent="0.2">
      <c r="A4532" s="6"/>
      <c r="B4532" s="6"/>
      <c r="C4532" s="10"/>
    </row>
    <row r="4533" spans="1:3" x14ac:dyDescent="0.2">
      <c r="A4533" s="6"/>
      <c r="B4533" s="6"/>
      <c r="C4533" s="10"/>
    </row>
    <row r="4534" spans="1:3" x14ac:dyDescent="0.2">
      <c r="A4534" s="6"/>
      <c r="B4534" s="6"/>
      <c r="C4534" s="10"/>
    </row>
    <row r="4535" spans="1:3" x14ac:dyDescent="0.2">
      <c r="A4535" s="6"/>
      <c r="B4535" s="6"/>
      <c r="C4535" s="10"/>
    </row>
    <row r="4536" spans="1:3" x14ac:dyDescent="0.2">
      <c r="A4536" s="6"/>
      <c r="B4536" s="6"/>
      <c r="C4536" s="10"/>
    </row>
    <row r="4537" spans="1:3" x14ac:dyDescent="0.2">
      <c r="A4537" s="6"/>
      <c r="B4537" s="6"/>
      <c r="C4537" s="10"/>
    </row>
    <row r="4538" spans="1:3" x14ac:dyDescent="0.2">
      <c r="A4538" s="6"/>
      <c r="B4538" s="6"/>
      <c r="C4538" s="10"/>
    </row>
    <row r="4539" spans="1:3" x14ac:dyDescent="0.2">
      <c r="A4539" s="6"/>
      <c r="B4539" s="6"/>
      <c r="C4539" s="10"/>
    </row>
    <row r="4540" spans="1:3" x14ac:dyDescent="0.2">
      <c r="A4540" s="6"/>
      <c r="B4540" s="6"/>
      <c r="C4540" s="10"/>
    </row>
    <row r="4541" spans="1:3" x14ac:dyDescent="0.2">
      <c r="A4541" s="6"/>
      <c r="B4541" s="6"/>
      <c r="C4541" s="10"/>
    </row>
    <row r="4542" spans="1:3" x14ac:dyDescent="0.2">
      <c r="A4542" s="6"/>
      <c r="B4542" s="6"/>
      <c r="C4542" s="10"/>
    </row>
    <row r="4543" spans="1:3" x14ac:dyDescent="0.2">
      <c r="A4543" s="6"/>
      <c r="B4543" s="6"/>
      <c r="C4543" s="10"/>
    </row>
    <row r="4544" spans="1:3" x14ac:dyDescent="0.2">
      <c r="A4544" s="6"/>
      <c r="B4544" s="6"/>
      <c r="C4544" s="10"/>
    </row>
    <row r="4545" spans="1:3" x14ac:dyDescent="0.2">
      <c r="A4545" s="6"/>
      <c r="B4545" s="6"/>
      <c r="C4545" s="10"/>
    </row>
    <row r="4546" spans="1:3" x14ac:dyDescent="0.2">
      <c r="A4546" s="6"/>
      <c r="B4546" s="6"/>
      <c r="C4546" s="10"/>
    </row>
    <row r="4547" spans="1:3" x14ac:dyDescent="0.2">
      <c r="A4547" s="6"/>
      <c r="B4547" s="6"/>
      <c r="C4547" s="10"/>
    </row>
    <row r="4548" spans="1:3" x14ac:dyDescent="0.2">
      <c r="A4548" s="6"/>
      <c r="B4548" s="6"/>
      <c r="C4548" s="10"/>
    </row>
    <row r="4549" spans="1:3" x14ac:dyDescent="0.2">
      <c r="A4549" s="6"/>
      <c r="B4549" s="6"/>
      <c r="C4549" s="10"/>
    </row>
    <row r="4550" spans="1:3" x14ac:dyDescent="0.2">
      <c r="A4550" s="6"/>
      <c r="B4550" s="6"/>
      <c r="C4550" s="10"/>
    </row>
    <row r="4551" spans="1:3" x14ac:dyDescent="0.2">
      <c r="A4551" s="6"/>
      <c r="B4551" s="6"/>
      <c r="C4551" s="10"/>
    </row>
    <row r="4552" spans="1:3" x14ac:dyDescent="0.2">
      <c r="A4552" s="6"/>
      <c r="B4552" s="6"/>
      <c r="C4552" s="10"/>
    </row>
    <row r="4553" spans="1:3" x14ac:dyDescent="0.2">
      <c r="A4553" s="6"/>
      <c r="B4553" s="6"/>
      <c r="C4553" s="10"/>
    </row>
    <row r="4554" spans="1:3" x14ac:dyDescent="0.2">
      <c r="A4554" s="6"/>
      <c r="B4554" s="6"/>
      <c r="C4554" s="10"/>
    </row>
    <row r="4555" spans="1:3" x14ac:dyDescent="0.2">
      <c r="A4555" s="6"/>
      <c r="B4555" s="6"/>
      <c r="C4555" s="10"/>
    </row>
    <row r="4556" spans="1:3" x14ac:dyDescent="0.2">
      <c r="A4556" s="6"/>
      <c r="B4556" s="6"/>
      <c r="C4556" s="10"/>
    </row>
    <row r="4557" spans="1:3" x14ac:dyDescent="0.2">
      <c r="A4557" s="6"/>
      <c r="B4557" s="6"/>
      <c r="C4557" s="10"/>
    </row>
    <row r="4558" spans="1:3" x14ac:dyDescent="0.2">
      <c r="A4558" s="6"/>
      <c r="B4558" s="6"/>
      <c r="C4558" s="10"/>
    </row>
    <row r="4559" spans="1:3" x14ac:dyDescent="0.2">
      <c r="A4559" s="6"/>
      <c r="B4559" s="6"/>
      <c r="C4559" s="10"/>
    </row>
    <row r="4560" spans="1:3" x14ac:dyDescent="0.2">
      <c r="A4560" s="6"/>
      <c r="B4560" s="6"/>
      <c r="C4560" s="10"/>
    </row>
    <row r="4561" spans="1:3" x14ac:dyDescent="0.2">
      <c r="A4561" s="6"/>
      <c r="B4561" s="6"/>
      <c r="C4561" s="10"/>
    </row>
    <row r="4562" spans="1:3" x14ac:dyDescent="0.2">
      <c r="A4562" s="6"/>
      <c r="B4562" s="6"/>
      <c r="C4562" s="10"/>
    </row>
    <row r="4563" spans="1:3" x14ac:dyDescent="0.2">
      <c r="A4563" s="6"/>
      <c r="B4563" s="6"/>
      <c r="C4563" s="10"/>
    </row>
    <row r="4564" spans="1:3" x14ac:dyDescent="0.2">
      <c r="A4564" s="6"/>
      <c r="B4564" s="6"/>
      <c r="C4564" s="10"/>
    </row>
    <row r="4565" spans="1:3" x14ac:dyDescent="0.2">
      <c r="A4565" s="6"/>
      <c r="B4565" s="6"/>
      <c r="C4565" s="10"/>
    </row>
    <row r="4566" spans="1:3" x14ac:dyDescent="0.2">
      <c r="A4566" s="6"/>
      <c r="B4566" s="6"/>
      <c r="C4566" s="10"/>
    </row>
    <row r="4567" spans="1:3" x14ac:dyDescent="0.2">
      <c r="A4567" s="6"/>
      <c r="B4567" s="6"/>
      <c r="C4567" s="10"/>
    </row>
    <row r="4568" spans="1:3" x14ac:dyDescent="0.2">
      <c r="A4568" s="6"/>
      <c r="B4568" s="6"/>
      <c r="C4568" s="10"/>
    </row>
    <row r="4569" spans="1:3" x14ac:dyDescent="0.2">
      <c r="A4569" s="6"/>
      <c r="B4569" s="6"/>
      <c r="C4569" s="10"/>
    </row>
    <row r="4570" spans="1:3" x14ac:dyDescent="0.2">
      <c r="A4570" s="6"/>
      <c r="B4570" s="6"/>
      <c r="C4570" s="10"/>
    </row>
    <row r="4571" spans="1:3" x14ac:dyDescent="0.2">
      <c r="A4571" s="6"/>
      <c r="B4571" s="6"/>
      <c r="C4571" s="10"/>
    </row>
    <row r="4572" spans="1:3" x14ac:dyDescent="0.2">
      <c r="A4572" s="6"/>
      <c r="B4572" s="6"/>
      <c r="C4572" s="10"/>
    </row>
    <row r="4573" spans="1:3" x14ac:dyDescent="0.2">
      <c r="A4573" s="6"/>
      <c r="B4573" s="6"/>
      <c r="C4573" s="10"/>
    </row>
    <row r="4574" spans="1:3" x14ac:dyDescent="0.2">
      <c r="A4574" s="6"/>
      <c r="B4574" s="6"/>
      <c r="C4574" s="10"/>
    </row>
    <row r="4575" spans="1:3" x14ac:dyDescent="0.2">
      <c r="A4575" s="6"/>
      <c r="B4575" s="6"/>
      <c r="C4575" s="10"/>
    </row>
    <row r="4576" spans="1:3" x14ac:dyDescent="0.2">
      <c r="A4576" s="6"/>
      <c r="B4576" s="6"/>
      <c r="C4576" s="10"/>
    </row>
    <row r="4577" spans="1:3" x14ac:dyDescent="0.2">
      <c r="A4577" s="6"/>
      <c r="B4577" s="6"/>
      <c r="C4577" s="10"/>
    </row>
    <row r="4578" spans="1:3" x14ac:dyDescent="0.2">
      <c r="A4578" s="6"/>
      <c r="B4578" s="6"/>
      <c r="C4578" s="10"/>
    </row>
    <row r="4579" spans="1:3" x14ac:dyDescent="0.2">
      <c r="A4579" s="6"/>
      <c r="B4579" s="6"/>
      <c r="C4579" s="10"/>
    </row>
    <row r="4580" spans="1:3" x14ac:dyDescent="0.2">
      <c r="A4580" s="6"/>
      <c r="B4580" s="6"/>
      <c r="C4580" s="10"/>
    </row>
    <row r="4581" spans="1:3" x14ac:dyDescent="0.2">
      <c r="A4581" s="6"/>
      <c r="B4581" s="6"/>
      <c r="C4581" s="10"/>
    </row>
    <row r="4582" spans="1:3" x14ac:dyDescent="0.2">
      <c r="A4582" s="6"/>
      <c r="B4582" s="6"/>
      <c r="C4582" s="10"/>
    </row>
    <row r="4583" spans="1:3" x14ac:dyDescent="0.2">
      <c r="A4583" s="6"/>
      <c r="B4583" s="6"/>
      <c r="C4583" s="10"/>
    </row>
    <row r="4584" spans="1:3" x14ac:dyDescent="0.2">
      <c r="A4584" s="6"/>
      <c r="B4584" s="6"/>
      <c r="C4584" s="10"/>
    </row>
    <row r="4585" spans="1:3" x14ac:dyDescent="0.2">
      <c r="A4585" s="6"/>
      <c r="B4585" s="6"/>
      <c r="C4585" s="10"/>
    </row>
    <row r="4586" spans="1:3" x14ac:dyDescent="0.2">
      <c r="A4586" s="6"/>
      <c r="B4586" s="6"/>
      <c r="C4586" s="10"/>
    </row>
    <row r="4587" spans="1:3" x14ac:dyDescent="0.2">
      <c r="A4587" s="6"/>
      <c r="B4587" s="6"/>
      <c r="C4587" s="10"/>
    </row>
    <row r="4588" spans="1:3" x14ac:dyDescent="0.2">
      <c r="A4588" s="6"/>
      <c r="B4588" s="6"/>
      <c r="C4588" s="10"/>
    </row>
    <row r="4589" spans="1:3" x14ac:dyDescent="0.2">
      <c r="A4589" s="6"/>
      <c r="B4589" s="6"/>
      <c r="C4589" s="10"/>
    </row>
    <row r="4590" spans="1:3" x14ac:dyDescent="0.2">
      <c r="A4590" s="6"/>
      <c r="B4590" s="6"/>
      <c r="C4590" s="10"/>
    </row>
    <row r="4591" spans="1:3" x14ac:dyDescent="0.2">
      <c r="A4591" s="6"/>
      <c r="B4591" s="6"/>
      <c r="C4591" s="10"/>
    </row>
    <row r="4592" spans="1:3" x14ac:dyDescent="0.2">
      <c r="A4592" s="6"/>
      <c r="B4592" s="6"/>
      <c r="C4592" s="10"/>
    </row>
    <row r="4593" spans="1:3" x14ac:dyDescent="0.2">
      <c r="A4593" s="6"/>
      <c r="B4593" s="6"/>
      <c r="C4593" s="10"/>
    </row>
    <row r="4594" spans="1:3" x14ac:dyDescent="0.2">
      <c r="A4594" s="6"/>
      <c r="B4594" s="6"/>
      <c r="C4594" s="10"/>
    </row>
    <row r="4595" spans="1:3" x14ac:dyDescent="0.2">
      <c r="A4595" s="6"/>
      <c r="B4595" s="6"/>
      <c r="C4595" s="10"/>
    </row>
    <row r="4596" spans="1:3" x14ac:dyDescent="0.2">
      <c r="A4596" s="6"/>
      <c r="B4596" s="6"/>
      <c r="C4596" s="10"/>
    </row>
    <row r="4597" spans="1:3" x14ac:dyDescent="0.2">
      <c r="A4597" s="6"/>
      <c r="B4597" s="6"/>
      <c r="C4597" s="10"/>
    </row>
    <row r="4598" spans="1:3" x14ac:dyDescent="0.2">
      <c r="A4598" s="6"/>
      <c r="B4598" s="6"/>
      <c r="C4598" s="10"/>
    </row>
    <row r="4599" spans="1:3" x14ac:dyDescent="0.2">
      <c r="A4599" s="6"/>
      <c r="B4599" s="6"/>
      <c r="C4599" s="10"/>
    </row>
    <row r="4600" spans="1:3" x14ac:dyDescent="0.2">
      <c r="A4600" s="6"/>
      <c r="B4600" s="6"/>
      <c r="C4600" s="10"/>
    </row>
    <row r="4601" spans="1:3" x14ac:dyDescent="0.2">
      <c r="A4601" s="6"/>
      <c r="B4601" s="6"/>
      <c r="C4601" s="10"/>
    </row>
    <row r="4602" spans="1:3" x14ac:dyDescent="0.2">
      <c r="A4602" s="6"/>
      <c r="B4602" s="6"/>
      <c r="C4602" s="10"/>
    </row>
    <row r="4603" spans="1:3" x14ac:dyDescent="0.2">
      <c r="A4603" s="6"/>
      <c r="B4603" s="6"/>
      <c r="C4603" s="10"/>
    </row>
    <row r="4604" spans="1:3" x14ac:dyDescent="0.2">
      <c r="A4604" s="6"/>
      <c r="B4604" s="6"/>
      <c r="C4604" s="10"/>
    </row>
    <row r="4605" spans="1:3" x14ac:dyDescent="0.2">
      <c r="A4605" s="6"/>
      <c r="B4605" s="6"/>
      <c r="C4605" s="10"/>
    </row>
    <row r="4606" spans="1:3" x14ac:dyDescent="0.2">
      <c r="A4606" s="6"/>
      <c r="B4606" s="6"/>
      <c r="C4606" s="10"/>
    </row>
    <row r="4607" spans="1:3" x14ac:dyDescent="0.2">
      <c r="A4607" s="6"/>
      <c r="B4607" s="6"/>
      <c r="C4607" s="10"/>
    </row>
    <row r="4608" spans="1:3" x14ac:dyDescent="0.2">
      <c r="A4608" s="6"/>
      <c r="B4608" s="6"/>
      <c r="C4608" s="10"/>
    </row>
    <row r="4609" spans="1:3" x14ac:dyDescent="0.2">
      <c r="A4609" s="6"/>
      <c r="B4609" s="6"/>
      <c r="C4609" s="10"/>
    </row>
    <row r="4610" spans="1:3" x14ac:dyDescent="0.2">
      <c r="A4610" s="6"/>
      <c r="B4610" s="6"/>
      <c r="C4610" s="10"/>
    </row>
    <row r="4611" spans="1:3" x14ac:dyDescent="0.2">
      <c r="A4611" s="6"/>
      <c r="B4611" s="6"/>
      <c r="C4611" s="10"/>
    </row>
    <row r="4612" spans="1:3" x14ac:dyDescent="0.2">
      <c r="A4612" s="6"/>
      <c r="B4612" s="6"/>
      <c r="C4612" s="10"/>
    </row>
    <row r="4613" spans="1:3" x14ac:dyDescent="0.2">
      <c r="A4613" s="6"/>
      <c r="B4613" s="6"/>
      <c r="C4613" s="10"/>
    </row>
    <row r="4614" spans="1:3" x14ac:dyDescent="0.2">
      <c r="A4614" s="6"/>
      <c r="B4614" s="6"/>
      <c r="C4614" s="10"/>
    </row>
    <row r="4615" spans="1:3" x14ac:dyDescent="0.2">
      <c r="A4615" s="6"/>
      <c r="B4615" s="6"/>
      <c r="C4615" s="10"/>
    </row>
    <row r="4616" spans="1:3" x14ac:dyDescent="0.2">
      <c r="A4616" s="6"/>
      <c r="B4616" s="6"/>
      <c r="C4616" s="10"/>
    </row>
    <row r="4617" spans="1:3" x14ac:dyDescent="0.2">
      <c r="A4617" s="6"/>
      <c r="B4617" s="6"/>
      <c r="C4617" s="10"/>
    </row>
    <row r="4618" spans="1:3" x14ac:dyDescent="0.2">
      <c r="A4618" s="6"/>
      <c r="B4618" s="6"/>
      <c r="C4618" s="10"/>
    </row>
    <row r="4619" spans="1:3" x14ac:dyDescent="0.2">
      <c r="A4619" s="6"/>
      <c r="B4619" s="6"/>
      <c r="C4619" s="10"/>
    </row>
    <row r="4620" spans="1:3" x14ac:dyDescent="0.2">
      <c r="A4620" s="6"/>
      <c r="B4620" s="6"/>
      <c r="C4620" s="10"/>
    </row>
    <row r="4621" spans="1:3" x14ac:dyDescent="0.2">
      <c r="A4621" s="6"/>
      <c r="B4621" s="6"/>
      <c r="C4621" s="10"/>
    </row>
    <row r="4622" spans="1:3" x14ac:dyDescent="0.2">
      <c r="A4622" s="6"/>
      <c r="B4622" s="6"/>
      <c r="C4622" s="10"/>
    </row>
    <row r="4623" spans="1:3" x14ac:dyDescent="0.2">
      <c r="A4623" s="6"/>
      <c r="B4623" s="6"/>
      <c r="C4623" s="10"/>
    </row>
    <row r="4624" spans="1:3" x14ac:dyDescent="0.2">
      <c r="A4624" s="6"/>
      <c r="B4624" s="6"/>
      <c r="C4624" s="10"/>
    </row>
    <row r="4625" spans="1:3" x14ac:dyDescent="0.2">
      <c r="A4625" s="6"/>
      <c r="B4625" s="6"/>
      <c r="C4625" s="10"/>
    </row>
    <row r="4626" spans="1:3" x14ac:dyDescent="0.2">
      <c r="A4626" s="6"/>
      <c r="B4626" s="6"/>
      <c r="C4626" s="10"/>
    </row>
    <row r="4627" spans="1:3" x14ac:dyDescent="0.2">
      <c r="A4627" s="6"/>
      <c r="B4627" s="6"/>
      <c r="C4627" s="10"/>
    </row>
    <row r="4628" spans="1:3" x14ac:dyDescent="0.2">
      <c r="A4628" s="6"/>
      <c r="B4628" s="6"/>
      <c r="C4628" s="10"/>
    </row>
    <row r="4629" spans="1:3" x14ac:dyDescent="0.2">
      <c r="A4629" s="6"/>
      <c r="B4629" s="6"/>
      <c r="C4629" s="10"/>
    </row>
    <row r="4630" spans="1:3" x14ac:dyDescent="0.2">
      <c r="A4630" s="6"/>
      <c r="B4630" s="6"/>
      <c r="C4630" s="10"/>
    </row>
    <row r="4631" spans="1:3" x14ac:dyDescent="0.2">
      <c r="A4631" s="6"/>
      <c r="B4631" s="6"/>
      <c r="C4631" s="10"/>
    </row>
    <row r="4632" spans="1:3" x14ac:dyDescent="0.2">
      <c r="A4632" s="6"/>
      <c r="B4632" s="6"/>
      <c r="C4632" s="10"/>
    </row>
    <row r="4633" spans="1:3" x14ac:dyDescent="0.2">
      <c r="A4633" s="6"/>
      <c r="B4633" s="6"/>
      <c r="C4633" s="10"/>
    </row>
    <row r="4634" spans="1:3" x14ac:dyDescent="0.2">
      <c r="A4634" s="6"/>
      <c r="B4634" s="6"/>
      <c r="C4634" s="10"/>
    </row>
    <row r="4635" spans="1:3" x14ac:dyDescent="0.2">
      <c r="A4635" s="6"/>
      <c r="B4635" s="6"/>
      <c r="C4635" s="10"/>
    </row>
    <row r="4636" spans="1:3" x14ac:dyDescent="0.2">
      <c r="A4636" s="6"/>
      <c r="B4636" s="6"/>
      <c r="C4636" s="10"/>
    </row>
    <row r="4637" spans="1:3" x14ac:dyDescent="0.2">
      <c r="A4637" s="6"/>
      <c r="B4637" s="6"/>
      <c r="C4637" s="10"/>
    </row>
    <row r="4638" spans="1:3" x14ac:dyDescent="0.2">
      <c r="A4638" s="6"/>
      <c r="B4638" s="6"/>
      <c r="C4638" s="10"/>
    </row>
    <row r="4639" spans="1:3" x14ac:dyDescent="0.2">
      <c r="A4639" s="6"/>
      <c r="B4639" s="6"/>
      <c r="C4639" s="10"/>
    </row>
    <row r="4640" spans="1:3" x14ac:dyDescent="0.2">
      <c r="A4640" s="6"/>
      <c r="B4640" s="6"/>
      <c r="C4640" s="10"/>
    </row>
    <row r="4641" spans="1:3" x14ac:dyDescent="0.2">
      <c r="A4641" s="6"/>
      <c r="B4641" s="6"/>
      <c r="C4641" s="10"/>
    </row>
    <row r="4642" spans="1:3" x14ac:dyDescent="0.2">
      <c r="A4642" s="6"/>
      <c r="B4642" s="6"/>
      <c r="C4642" s="10"/>
    </row>
    <row r="4643" spans="1:3" x14ac:dyDescent="0.2">
      <c r="A4643" s="6"/>
      <c r="B4643" s="6"/>
      <c r="C4643" s="10"/>
    </row>
    <row r="4644" spans="1:3" x14ac:dyDescent="0.2">
      <c r="A4644" s="6"/>
      <c r="B4644" s="6"/>
      <c r="C4644" s="10"/>
    </row>
    <row r="4645" spans="1:3" x14ac:dyDescent="0.2">
      <c r="A4645" s="6"/>
      <c r="B4645" s="6"/>
      <c r="C4645" s="10"/>
    </row>
    <row r="4646" spans="1:3" x14ac:dyDescent="0.2">
      <c r="A4646" s="6"/>
      <c r="B4646" s="6"/>
      <c r="C4646" s="10"/>
    </row>
    <row r="4647" spans="1:3" x14ac:dyDescent="0.2">
      <c r="A4647" s="6"/>
      <c r="B4647" s="6"/>
      <c r="C4647" s="10"/>
    </row>
    <row r="4648" spans="1:3" x14ac:dyDescent="0.2">
      <c r="A4648" s="6"/>
      <c r="B4648" s="6"/>
      <c r="C4648" s="10"/>
    </row>
    <row r="4649" spans="1:3" x14ac:dyDescent="0.2">
      <c r="A4649" s="6"/>
      <c r="B4649" s="6"/>
      <c r="C4649" s="10"/>
    </row>
    <row r="4650" spans="1:3" x14ac:dyDescent="0.2">
      <c r="A4650" s="6"/>
      <c r="B4650" s="6"/>
      <c r="C4650" s="10"/>
    </row>
    <row r="4651" spans="1:3" x14ac:dyDescent="0.2">
      <c r="A4651" s="6"/>
      <c r="B4651" s="6"/>
      <c r="C4651" s="10"/>
    </row>
    <row r="4652" spans="1:3" x14ac:dyDescent="0.2">
      <c r="A4652" s="6"/>
      <c r="B4652" s="6"/>
      <c r="C4652" s="10"/>
    </row>
    <row r="4653" spans="1:3" x14ac:dyDescent="0.2">
      <c r="A4653" s="6"/>
      <c r="B4653" s="6"/>
      <c r="C4653" s="10"/>
    </row>
    <row r="4654" spans="1:3" x14ac:dyDescent="0.2">
      <c r="A4654" s="6"/>
      <c r="B4654" s="6"/>
      <c r="C4654" s="10"/>
    </row>
    <row r="4655" spans="1:3" x14ac:dyDescent="0.2">
      <c r="A4655" s="6"/>
      <c r="B4655" s="6"/>
      <c r="C4655" s="10"/>
    </row>
    <row r="4656" spans="1:3" x14ac:dyDescent="0.2">
      <c r="A4656" s="6"/>
      <c r="B4656" s="6"/>
      <c r="C4656" s="10"/>
    </row>
    <row r="4657" spans="1:3" x14ac:dyDescent="0.2">
      <c r="A4657" s="6"/>
      <c r="B4657" s="6"/>
      <c r="C4657" s="10"/>
    </row>
    <row r="4658" spans="1:3" x14ac:dyDescent="0.2">
      <c r="A4658" s="6"/>
      <c r="B4658" s="6"/>
      <c r="C4658" s="10"/>
    </row>
    <row r="4659" spans="1:3" x14ac:dyDescent="0.2">
      <c r="A4659" s="6"/>
      <c r="B4659" s="6"/>
      <c r="C4659" s="10"/>
    </row>
    <row r="4660" spans="1:3" x14ac:dyDescent="0.2">
      <c r="A4660" s="6"/>
      <c r="B4660" s="6"/>
      <c r="C4660" s="10"/>
    </row>
    <row r="4661" spans="1:3" x14ac:dyDescent="0.2">
      <c r="A4661" s="6"/>
      <c r="B4661" s="6"/>
      <c r="C4661" s="10"/>
    </row>
    <row r="4662" spans="1:3" x14ac:dyDescent="0.2">
      <c r="A4662" s="6"/>
      <c r="B4662" s="6"/>
      <c r="C4662" s="10"/>
    </row>
    <row r="4663" spans="1:3" x14ac:dyDescent="0.2">
      <c r="A4663" s="6"/>
      <c r="B4663" s="6"/>
      <c r="C4663" s="10"/>
    </row>
    <row r="4664" spans="1:3" x14ac:dyDescent="0.2">
      <c r="A4664" s="6"/>
      <c r="B4664" s="6"/>
      <c r="C4664" s="10"/>
    </row>
    <row r="4665" spans="1:3" x14ac:dyDescent="0.2">
      <c r="A4665" s="6"/>
      <c r="B4665" s="6"/>
      <c r="C4665" s="10"/>
    </row>
    <row r="4666" spans="1:3" x14ac:dyDescent="0.2">
      <c r="A4666" s="6"/>
      <c r="B4666" s="6"/>
      <c r="C4666" s="10"/>
    </row>
    <row r="4667" spans="1:3" x14ac:dyDescent="0.2">
      <c r="A4667" s="6"/>
      <c r="B4667" s="6"/>
      <c r="C4667" s="10"/>
    </row>
    <row r="4668" spans="1:3" x14ac:dyDescent="0.2">
      <c r="A4668" s="6"/>
      <c r="B4668" s="6"/>
      <c r="C4668" s="10"/>
    </row>
    <row r="4669" spans="1:3" x14ac:dyDescent="0.2">
      <c r="A4669" s="6"/>
      <c r="B4669" s="6"/>
      <c r="C4669" s="10"/>
    </row>
    <row r="4670" spans="1:3" x14ac:dyDescent="0.2">
      <c r="A4670" s="6"/>
      <c r="B4670" s="6"/>
      <c r="C4670" s="10"/>
    </row>
    <row r="4671" spans="1:3" x14ac:dyDescent="0.2">
      <c r="A4671" s="6"/>
      <c r="B4671" s="6"/>
      <c r="C4671" s="10"/>
    </row>
    <row r="4672" spans="1:3" x14ac:dyDescent="0.2">
      <c r="A4672" s="6"/>
      <c r="B4672" s="6"/>
      <c r="C4672" s="10"/>
    </row>
    <row r="4673" spans="1:3" x14ac:dyDescent="0.2">
      <c r="A4673" s="6"/>
      <c r="B4673" s="6"/>
      <c r="C4673" s="10"/>
    </row>
    <row r="4674" spans="1:3" x14ac:dyDescent="0.2">
      <c r="A4674" s="6"/>
      <c r="B4674" s="6"/>
      <c r="C4674" s="10"/>
    </row>
    <row r="4675" spans="1:3" x14ac:dyDescent="0.2">
      <c r="A4675" s="6"/>
      <c r="B4675" s="6"/>
      <c r="C4675" s="10"/>
    </row>
    <row r="4676" spans="1:3" x14ac:dyDescent="0.2">
      <c r="A4676" s="6"/>
      <c r="B4676" s="6"/>
      <c r="C4676" s="10"/>
    </row>
    <row r="4677" spans="1:3" x14ac:dyDescent="0.2">
      <c r="A4677" s="6"/>
      <c r="B4677" s="6"/>
      <c r="C4677" s="10"/>
    </row>
    <row r="4678" spans="1:3" x14ac:dyDescent="0.2">
      <c r="A4678" s="6"/>
      <c r="B4678" s="6"/>
      <c r="C4678" s="10"/>
    </row>
    <row r="4679" spans="1:3" x14ac:dyDescent="0.2">
      <c r="A4679" s="6"/>
      <c r="B4679" s="6"/>
      <c r="C4679" s="10"/>
    </row>
    <row r="4680" spans="1:3" x14ac:dyDescent="0.2">
      <c r="A4680" s="6"/>
      <c r="B4680" s="6"/>
      <c r="C4680" s="10"/>
    </row>
    <row r="4681" spans="1:3" x14ac:dyDescent="0.2">
      <c r="A4681" s="6"/>
      <c r="B4681" s="6"/>
      <c r="C4681" s="10"/>
    </row>
    <row r="4682" spans="1:3" x14ac:dyDescent="0.2">
      <c r="A4682" s="6"/>
      <c r="B4682" s="6"/>
      <c r="C4682" s="10"/>
    </row>
    <row r="4683" spans="1:3" x14ac:dyDescent="0.2">
      <c r="A4683" s="6"/>
      <c r="B4683" s="6"/>
      <c r="C4683" s="10"/>
    </row>
    <row r="4684" spans="1:3" x14ac:dyDescent="0.2">
      <c r="A4684" s="6"/>
      <c r="B4684" s="6"/>
      <c r="C4684" s="10"/>
    </row>
    <row r="4685" spans="1:3" x14ac:dyDescent="0.2">
      <c r="A4685" s="6"/>
      <c r="B4685" s="6"/>
      <c r="C4685" s="10"/>
    </row>
    <row r="4686" spans="1:3" x14ac:dyDescent="0.2">
      <c r="A4686" s="6"/>
      <c r="B4686" s="6"/>
      <c r="C4686" s="10"/>
    </row>
    <row r="4687" spans="1:3" x14ac:dyDescent="0.2">
      <c r="A4687" s="6"/>
      <c r="B4687" s="6"/>
      <c r="C4687" s="10"/>
    </row>
    <row r="4688" spans="1:3" x14ac:dyDescent="0.2">
      <c r="A4688" s="6"/>
      <c r="B4688" s="6"/>
      <c r="C4688" s="10"/>
    </row>
    <row r="4689" spans="1:3" x14ac:dyDescent="0.2">
      <c r="A4689" s="6"/>
      <c r="B4689" s="6"/>
      <c r="C4689" s="10"/>
    </row>
    <row r="4690" spans="1:3" x14ac:dyDescent="0.2">
      <c r="A4690" s="6"/>
      <c r="B4690" s="6"/>
      <c r="C4690" s="10"/>
    </row>
    <row r="4691" spans="1:3" x14ac:dyDescent="0.2">
      <c r="A4691" s="6"/>
      <c r="B4691" s="6"/>
      <c r="C4691" s="10"/>
    </row>
    <row r="4692" spans="1:3" x14ac:dyDescent="0.2">
      <c r="A4692" s="6"/>
      <c r="B4692" s="6"/>
      <c r="C4692" s="10"/>
    </row>
    <row r="4693" spans="1:3" x14ac:dyDescent="0.2">
      <c r="A4693" s="6"/>
      <c r="B4693" s="6"/>
      <c r="C4693" s="10"/>
    </row>
    <row r="4694" spans="1:3" x14ac:dyDescent="0.2">
      <c r="A4694" s="6"/>
      <c r="B4694" s="6"/>
      <c r="C4694" s="10"/>
    </row>
    <row r="4695" spans="1:3" x14ac:dyDescent="0.2">
      <c r="A4695" s="6"/>
      <c r="B4695" s="6"/>
      <c r="C4695" s="10"/>
    </row>
    <row r="4696" spans="1:3" x14ac:dyDescent="0.2">
      <c r="A4696" s="6"/>
      <c r="B4696" s="6"/>
      <c r="C4696" s="10"/>
    </row>
    <row r="4697" spans="1:3" x14ac:dyDescent="0.2">
      <c r="A4697" s="6"/>
      <c r="B4697" s="6"/>
      <c r="C4697" s="10"/>
    </row>
    <row r="4698" spans="1:3" x14ac:dyDescent="0.2">
      <c r="A4698" s="6"/>
      <c r="B4698" s="6"/>
      <c r="C4698" s="10"/>
    </row>
    <row r="4699" spans="1:3" x14ac:dyDescent="0.2">
      <c r="A4699" s="6"/>
      <c r="B4699" s="6"/>
      <c r="C4699" s="10"/>
    </row>
    <row r="4700" spans="1:3" x14ac:dyDescent="0.2">
      <c r="A4700" s="6"/>
      <c r="B4700" s="6"/>
      <c r="C4700" s="10"/>
    </row>
    <row r="4701" spans="1:3" x14ac:dyDescent="0.2">
      <c r="A4701" s="6"/>
      <c r="B4701" s="6"/>
      <c r="C4701" s="10"/>
    </row>
    <row r="4702" spans="1:3" x14ac:dyDescent="0.2">
      <c r="A4702" s="6"/>
      <c r="B4702" s="6"/>
      <c r="C4702" s="10"/>
    </row>
    <row r="4703" spans="1:3" x14ac:dyDescent="0.2">
      <c r="A4703" s="6"/>
      <c r="B4703" s="6"/>
      <c r="C4703" s="10"/>
    </row>
    <row r="4704" spans="1:3" x14ac:dyDescent="0.2">
      <c r="A4704" s="6"/>
      <c r="B4704" s="6"/>
      <c r="C4704" s="10"/>
    </row>
    <row r="4705" spans="1:3" x14ac:dyDescent="0.2">
      <c r="A4705" s="6"/>
      <c r="B4705" s="6"/>
      <c r="C4705" s="10"/>
    </row>
    <row r="4706" spans="1:3" x14ac:dyDescent="0.2">
      <c r="A4706" s="6"/>
      <c r="B4706" s="6"/>
      <c r="C4706" s="10"/>
    </row>
    <row r="4707" spans="1:3" x14ac:dyDescent="0.2">
      <c r="A4707" s="6"/>
      <c r="B4707" s="6"/>
      <c r="C4707" s="10"/>
    </row>
    <row r="4708" spans="1:3" x14ac:dyDescent="0.2">
      <c r="A4708" s="6"/>
      <c r="B4708" s="6"/>
      <c r="C4708" s="10"/>
    </row>
    <row r="4709" spans="1:3" x14ac:dyDescent="0.2">
      <c r="A4709" s="6"/>
      <c r="B4709" s="6"/>
      <c r="C4709" s="10"/>
    </row>
    <row r="4710" spans="1:3" x14ac:dyDescent="0.2">
      <c r="A4710" s="6"/>
      <c r="B4710" s="6"/>
      <c r="C4710" s="10"/>
    </row>
    <row r="4711" spans="1:3" x14ac:dyDescent="0.2">
      <c r="A4711" s="6"/>
      <c r="B4711" s="6"/>
      <c r="C4711" s="10"/>
    </row>
    <row r="4712" spans="1:3" x14ac:dyDescent="0.2">
      <c r="A4712" s="6"/>
      <c r="B4712" s="6"/>
      <c r="C4712" s="10"/>
    </row>
    <row r="4713" spans="1:3" x14ac:dyDescent="0.2">
      <c r="A4713" s="6"/>
      <c r="B4713" s="6"/>
      <c r="C4713" s="10"/>
    </row>
    <row r="4714" spans="1:3" x14ac:dyDescent="0.2">
      <c r="A4714" s="6"/>
      <c r="B4714" s="6"/>
      <c r="C4714" s="10"/>
    </row>
    <row r="4715" spans="1:3" x14ac:dyDescent="0.2">
      <c r="A4715" s="6"/>
      <c r="B4715" s="6"/>
      <c r="C4715" s="10"/>
    </row>
    <row r="4716" spans="1:3" x14ac:dyDescent="0.2">
      <c r="A4716" s="6"/>
      <c r="B4716" s="6"/>
      <c r="C4716" s="10"/>
    </row>
    <row r="4717" spans="1:3" x14ac:dyDescent="0.2">
      <c r="A4717" s="6"/>
      <c r="B4717" s="6"/>
      <c r="C4717" s="10"/>
    </row>
    <row r="4718" spans="1:3" x14ac:dyDescent="0.2">
      <c r="A4718" s="6"/>
      <c r="B4718" s="6"/>
      <c r="C4718" s="10"/>
    </row>
    <row r="4719" spans="1:3" x14ac:dyDescent="0.2">
      <c r="A4719" s="6"/>
      <c r="B4719" s="6"/>
      <c r="C4719" s="10"/>
    </row>
    <row r="4720" spans="1:3" x14ac:dyDescent="0.2">
      <c r="A4720" s="6"/>
      <c r="B4720" s="6"/>
      <c r="C4720" s="10"/>
    </row>
    <row r="4721" spans="1:3" x14ac:dyDescent="0.2">
      <c r="A4721" s="6"/>
      <c r="B4721" s="6"/>
      <c r="C4721" s="10"/>
    </row>
    <row r="4722" spans="1:3" x14ac:dyDescent="0.2">
      <c r="A4722" s="6"/>
      <c r="B4722" s="6"/>
      <c r="C4722" s="10"/>
    </row>
    <row r="4723" spans="1:3" x14ac:dyDescent="0.2">
      <c r="A4723" s="6"/>
      <c r="B4723" s="6"/>
      <c r="C4723" s="10"/>
    </row>
    <row r="4724" spans="1:3" x14ac:dyDescent="0.2">
      <c r="A4724" s="6"/>
      <c r="B4724" s="6"/>
      <c r="C4724" s="10"/>
    </row>
    <row r="4725" spans="1:3" x14ac:dyDescent="0.2">
      <c r="A4725" s="6"/>
      <c r="B4725" s="6"/>
      <c r="C4725" s="10"/>
    </row>
    <row r="4726" spans="1:3" x14ac:dyDescent="0.2">
      <c r="A4726" s="6"/>
      <c r="B4726" s="6"/>
      <c r="C4726" s="10"/>
    </row>
    <row r="4727" spans="1:3" x14ac:dyDescent="0.2">
      <c r="A4727" s="6"/>
      <c r="B4727" s="6"/>
      <c r="C4727" s="10"/>
    </row>
    <row r="4728" spans="1:3" x14ac:dyDescent="0.2">
      <c r="A4728" s="6"/>
      <c r="B4728" s="6"/>
      <c r="C4728" s="10"/>
    </row>
    <row r="4729" spans="1:3" x14ac:dyDescent="0.2">
      <c r="A4729" s="6"/>
      <c r="B4729" s="6"/>
      <c r="C4729" s="10"/>
    </row>
    <row r="4730" spans="1:3" x14ac:dyDescent="0.2">
      <c r="A4730" s="6"/>
      <c r="B4730" s="6"/>
      <c r="C4730" s="10"/>
    </row>
    <row r="4731" spans="1:3" x14ac:dyDescent="0.2">
      <c r="A4731" s="6"/>
      <c r="B4731" s="6"/>
      <c r="C4731" s="10"/>
    </row>
    <row r="4732" spans="1:3" x14ac:dyDescent="0.2">
      <c r="A4732" s="6"/>
      <c r="B4732" s="6"/>
      <c r="C4732" s="10"/>
    </row>
    <row r="4733" spans="1:3" x14ac:dyDescent="0.2">
      <c r="A4733" s="6"/>
      <c r="B4733" s="6"/>
      <c r="C4733" s="10"/>
    </row>
    <row r="4734" spans="1:3" x14ac:dyDescent="0.2">
      <c r="A4734" s="6"/>
      <c r="B4734" s="6"/>
      <c r="C4734" s="10"/>
    </row>
    <row r="4735" spans="1:3" x14ac:dyDescent="0.2">
      <c r="A4735" s="6"/>
      <c r="B4735" s="6"/>
      <c r="C4735" s="10"/>
    </row>
    <row r="4736" spans="1:3" x14ac:dyDescent="0.2">
      <c r="A4736" s="6"/>
      <c r="B4736" s="6"/>
      <c r="C4736" s="10"/>
    </row>
    <row r="4737" spans="1:3" x14ac:dyDescent="0.2">
      <c r="A4737" s="6"/>
      <c r="B4737" s="6"/>
      <c r="C4737" s="10"/>
    </row>
    <row r="4738" spans="1:3" x14ac:dyDescent="0.2">
      <c r="A4738" s="6"/>
      <c r="B4738" s="6"/>
      <c r="C4738" s="10"/>
    </row>
    <row r="4739" spans="1:3" x14ac:dyDescent="0.2">
      <c r="A4739" s="6"/>
      <c r="B4739" s="6"/>
      <c r="C4739" s="10"/>
    </row>
    <row r="4740" spans="1:3" x14ac:dyDescent="0.2">
      <c r="A4740" s="6"/>
      <c r="B4740" s="6"/>
      <c r="C4740" s="10"/>
    </row>
    <row r="4741" spans="1:3" x14ac:dyDescent="0.2">
      <c r="A4741" s="6"/>
      <c r="B4741" s="6"/>
      <c r="C4741" s="10"/>
    </row>
    <row r="4742" spans="1:3" x14ac:dyDescent="0.2">
      <c r="A4742" s="6"/>
      <c r="B4742" s="6"/>
      <c r="C4742" s="10"/>
    </row>
    <row r="4743" spans="1:3" x14ac:dyDescent="0.2">
      <c r="A4743" s="6"/>
      <c r="B4743" s="6"/>
      <c r="C4743" s="10"/>
    </row>
    <row r="4744" spans="1:3" x14ac:dyDescent="0.2">
      <c r="A4744" s="6"/>
      <c r="B4744" s="6"/>
      <c r="C4744" s="10"/>
    </row>
    <row r="4745" spans="1:3" x14ac:dyDescent="0.2">
      <c r="A4745" s="6"/>
      <c r="B4745" s="6"/>
      <c r="C4745" s="10"/>
    </row>
    <row r="4746" spans="1:3" x14ac:dyDescent="0.2">
      <c r="A4746" s="6"/>
      <c r="B4746" s="6"/>
      <c r="C4746" s="10"/>
    </row>
    <row r="4747" spans="1:3" x14ac:dyDescent="0.2">
      <c r="A4747" s="6"/>
      <c r="B4747" s="6"/>
      <c r="C4747" s="10"/>
    </row>
    <row r="4748" spans="1:3" x14ac:dyDescent="0.2">
      <c r="A4748" s="6"/>
      <c r="B4748" s="6"/>
      <c r="C4748" s="10"/>
    </row>
    <row r="4749" spans="1:3" x14ac:dyDescent="0.2">
      <c r="A4749" s="6"/>
      <c r="B4749" s="6"/>
      <c r="C4749" s="10"/>
    </row>
    <row r="4750" spans="1:3" x14ac:dyDescent="0.2">
      <c r="A4750" s="6"/>
      <c r="B4750" s="6"/>
      <c r="C4750" s="10"/>
    </row>
    <row r="4751" spans="1:3" x14ac:dyDescent="0.2">
      <c r="A4751" s="6"/>
      <c r="B4751" s="6"/>
      <c r="C4751" s="10"/>
    </row>
    <row r="4752" spans="1:3" x14ac:dyDescent="0.2">
      <c r="A4752" s="6"/>
      <c r="B4752" s="6"/>
      <c r="C4752" s="10"/>
    </row>
    <row r="4753" spans="1:3" x14ac:dyDescent="0.2">
      <c r="A4753" s="6"/>
      <c r="B4753" s="6"/>
      <c r="C4753" s="10"/>
    </row>
    <row r="4754" spans="1:3" x14ac:dyDescent="0.2">
      <c r="A4754" s="6"/>
      <c r="B4754" s="6"/>
      <c r="C4754" s="10"/>
    </row>
    <row r="4755" spans="1:3" x14ac:dyDescent="0.2">
      <c r="A4755" s="6"/>
      <c r="B4755" s="6"/>
      <c r="C4755" s="10"/>
    </row>
    <row r="4756" spans="1:3" x14ac:dyDescent="0.2">
      <c r="A4756" s="6"/>
      <c r="B4756" s="6"/>
      <c r="C4756" s="10"/>
    </row>
    <row r="4757" spans="1:3" x14ac:dyDescent="0.2">
      <c r="A4757" s="6"/>
      <c r="B4757" s="6"/>
      <c r="C4757" s="10"/>
    </row>
    <row r="4758" spans="1:3" x14ac:dyDescent="0.2">
      <c r="A4758" s="6"/>
      <c r="B4758" s="6"/>
      <c r="C4758" s="10"/>
    </row>
    <row r="4759" spans="1:3" x14ac:dyDescent="0.2">
      <c r="A4759" s="6"/>
      <c r="B4759" s="6"/>
      <c r="C4759" s="10"/>
    </row>
    <row r="4760" spans="1:3" x14ac:dyDescent="0.2">
      <c r="A4760" s="6"/>
      <c r="B4760" s="6"/>
      <c r="C4760" s="10"/>
    </row>
    <row r="4761" spans="1:3" x14ac:dyDescent="0.2">
      <c r="A4761" s="6"/>
      <c r="B4761" s="6"/>
      <c r="C4761" s="10"/>
    </row>
    <row r="4762" spans="1:3" x14ac:dyDescent="0.2">
      <c r="A4762" s="6"/>
      <c r="B4762" s="6"/>
      <c r="C4762" s="10"/>
    </row>
    <row r="4763" spans="1:3" x14ac:dyDescent="0.2">
      <c r="A4763" s="6"/>
      <c r="B4763" s="6"/>
      <c r="C4763" s="10"/>
    </row>
    <row r="4764" spans="1:3" x14ac:dyDescent="0.2">
      <c r="A4764" s="6"/>
      <c r="B4764" s="6"/>
      <c r="C4764" s="10"/>
    </row>
    <row r="4765" spans="1:3" x14ac:dyDescent="0.2">
      <c r="A4765" s="6"/>
      <c r="B4765" s="6"/>
      <c r="C4765" s="10"/>
    </row>
    <row r="4766" spans="1:3" x14ac:dyDescent="0.2">
      <c r="A4766" s="6"/>
      <c r="B4766" s="6"/>
      <c r="C4766" s="10"/>
    </row>
    <row r="4767" spans="1:3" x14ac:dyDescent="0.2">
      <c r="A4767" s="6"/>
      <c r="B4767" s="6"/>
      <c r="C4767" s="10"/>
    </row>
    <row r="4768" spans="1:3" x14ac:dyDescent="0.2">
      <c r="A4768" s="6"/>
      <c r="B4768" s="6"/>
      <c r="C4768" s="10"/>
    </row>
    <row r="4769" spans="1:3" x14ac:dyDescent="0.2">
      <c r="A4769" s="6"/>
      <c r="B4769" s="6"/>
      <c r="C4769" s="10"/>
    </row>
    <row r="4770" spans="1:3" x14ac:dyDescent="0.2">
      <c r="A4770" s="6"/>
      <c r="B4770" s="6"/>
      <c r="C4770" s="10"/>
    </row>
    <row r="4771" spans="1:3" x14ac:dyDescent="0.2">
      <c r="A4771" s="6"/>
      <c r="B4771" s="6"/>
      <c r="C4771" s="10"/>
    </row>
    <row r="4772" spans="1:3" x14ac:dyDescent="0.2">
      <c r="A4772" s="6"/>
      <c r="B4772" s="6"/>
      <c r="C4772" s="10"/>
    </row>
    <row r="4773" spans="1:3" x14ac:dyDescent="0.2">
      <c r="A4773" s="6"/>
      <c r="B4773" s="6"/>
      <c r="C4773" s="10"/>
    </row>
    <row r="4774" spans="1:3" x14ac:dyDescent="0.2">
      <c r="A4774" s="6"/>
      <c r="B4774" s="6"/>
      <c r="C4774" s="10"/>
    </row>
    <row r="4775" spans="1:3" x14ac:dyDescent="0.2">
      <c r="A4775" s="6"/>
      <c r="B4775" s="6"/>
      <c r="C4775" s="10"/>
    </row>
    <row r="4776" spans="1:3" x14ac:dyDescent="0.2">
      <c r="A4776" s="6"/>
      <c r="B4776" s="6"/>
      <c r="C4776" s="10"/>
    </row>
    <row r="4777" spans="1:3" x14ac:dyDescent="0.2">
      <c r="A4777" s="6"/>
      <c r="B4777" s="6"/>
      <c r="C4777" s="10"/>
    </row>
    <row r="4778" spans="1:3" x14ac:dyDescent="0.2">
      <c r="A4778" s="6"/>
      <c r="B4778" s="6"/>
      <c r="C4778" s="10"/>
    </row>
    <row r="4779" spans="1:3" x14ac:dyDescent="0.2">
      <c r="A4779" s="6"/>
      <c r="B4779" s="6"/>
      <c r="C4779" s="10"/>
    </row>
    <row r="4780" spans="1:3" x14ac:dyDescent="0.2">
      <c r="A4780" s="6"/>
      <c r="B4780" s="6"/>
      <c r="C4780" s="10"/>
    </row>
    <row r="4781" spans="1:3" x14ac:dyDescent="0.2">
      <c r="A4781" s="6"/>
      <c r="B4781" s="6"/>
      <c r="C4781" s="10"/>
    </row>
    <row r="4782" spans="1:3" x14ac:dyDescent="0.2">
      <c r="A4782" s="6"/>
      <c r="B4782" s="6"/>
      <c r="C4782" s="10"/>
    </row>
    <row r="4783" spans="1:3" x14ac:dyDescent="0.2">
      <c r="A4783" s="6"/>
      <c r="B4783" s="6"/>
      <c r="C4783" s="10"/>
    </row>
    <row r="4784" spans="1:3" x14ac:dyDescent="0.2">
      <c r="A4784" s="6"/>
      <c r="B4784" s="6"/>
      <c r="C4784" s="10"/>
    </row>
    <row r="4785" spans="1:3" x14ac:dyDescent="0.2">
      <c r="A4785" s="6"/>
      <c r="B4785" s="6"/>
      <c r="C4785" s="10"/>
    </row>
    <row r="4786" spans="1:3" x14ac:dyDescent="0.2">
      <c r="A4786" s="6"/>
      <c r="B4786" s="6"/>
      <c r="C4786" s="10"/>
    </row>
    <row r="4787" spans="1:3" x14ac:dyDescent="0.2">
      <c r="A4787" s="6"/>
      <c r="B4787" s="6"/>
      <c r="C4787" s="10"/>
    </row>
    <row r="4788" spans="1:3" x14ac:dyDescent="0.2">
      <c r="A4788" s="6"/>
      <c r="B4788" s="6"/>
      <c r="C4788" s="10"/>
    </row>
    <row r="4789" spans="1:3" x14ac:dyDescent="0.2">
      <c r="A4789" s="6"/>
      <c r="B4789" s="6"/>
      <c r="C4789" s="10"/>
    </row>
    <row r="4790" spans="1:3" x14ac:dyDescent="0.2">
      <c r="A4790" s="6"/>
      <c r="B4790" s="6"/>
      <c r="C4790" s="10"/>
    </row>
    <row r="4791" spans="1:3" x14ac:dyDescent="0.2">
      <c r="A4791" s="6"/>
      <c r="B4791" s="6"/>
      <c r="C4791" s="10"/>
    </row>
    <row r="4792" spans="1:3" x14ac:dyDescent="0.2">
      <c r="A4792" s="6"/>
      <c r="B4792" s="6"/>
      <c r="C4792" s="10"/>
    </row>
    <row r="4793" spans="1:3" x14ac:dyDescent="0.2">
      <c r="A4793" s="6"/>
      <c r="B4793" s="6"/>
      <c r="C4793" s="10"/>
    </row>
    <row r="4794" spans="1:3" x14ac:dyDescent="0.2">
      <c r="A4794" s="6"/>
      <c r="B4794" s="6"/>
      <c r="C4794" s="10"/>
    </row>
    <row r="4795" spans="1:3" x14ac:dyDescent="0.2">
      <c r="A4795" s="6"/>
      <c r="B4795" s="6"/>
      <c r="C4795" s="10"/>
    </row>
    <row r="4796" spans="1:3" x14ac:dyDescent="0.2">
      <c r="A4796" s="6"/>
      <c r="B4796" s="6"/>
      <c r="C4796" s="10"/>
    </row>
    <row r="4797" spans="1:3" x14ac:dyDescent="0.2">
      <c r="A4797" s="6"/>
      <c r="B4797" s="6"/>
      <c r="C4797" s="10"/>
    </row>
    <row r="4798" spans="1:3" x14ac:dyDescent="0.2">
      <c r="A4798" s="6"/>
      <c r="B4798" s="6"/>
      <c r="C4798" s="10"/>
    </row>
    <row r="4799" spans="1:3" x14ac:dyDescent="0.2">
      <c r="A4799" s="6"/>
      <c r="B4799" s="6"/>
      <c r="C4799" s="10"/>
    </row>
    <row r="4800" spans="1:3" x14ac:dyDescent="0.2">
      <c r="A4800" s="6"/>
      <c r="B4800" s="6"/>
      <c r="C4800" s="10"/>
    </row>
    <row r="4801" spans="1:3" x14ac:dyDescent="0.2">
      <c r="A4801" s="6"/>
      <c r="B4801" s="6"/>
      <c r="C4801" s="10"/>
    </row>
    <row r="4802" spans="1:3" x14ac:dyDescent="0.2">
      <c r="A4802" s="6"/>
      <c r="B4802" s="6"/>
      <c r="C4802" s="10"/>
    </row>
    <row r="4803" spans="1:3" x14ac:dyDescent="0.2">
      <c r="A4803" s="6"/>
      <c r="B4803" s="6"/>
      <c r="C4803" s="10"/>
    </row>
    <row r="4804" spans="1:3" x14ac:dyDescent="0.2">
      <c r="A4804" s="6"/>
      <c r="B4804" s="6"/>
      <c r="C4804" s="10"/>
    </row>
    <row r="4805" spans="1:3" x14ac:dyDescent="0.2">
      <c r="A4805" s="6"/>
      <c r="B4805" s="6"/>
      <c r="C4805" s="10"/>
    </row>
    <row r="4806" spans="1:3" x14ac:dyDescent="0.2">
      <c r="A4806" s="6"/>
      <c r="B4806" s="6"/>
      <c r="C4806" s="10"/>
    </row>
    <row r="4807" spans="1:3" x14ac:dyDescent="0.2">
      <c r="A4807" s="6"/>
      <c r="B4807" s="6"/>
      <c r="C4807" s="10"/>
    </row>
    <row r="4808" spans="1:3" x14ac:dyDescent="0.2">
      <c r="A4808" s="6"/>
      <c r="B4808" s="6"/>
      <c r="C4808" s="10"/>
    </row>
    <row r="4809" spans="1:3" x14ac:dyDescent="0.2">
      <c r="A4809" s="6"/>
      <c r="B4809" s="6"/>
      <c r="C4809" s="10"/>
    </row>
    <row r="4810" spans="1:3" x14ac:dyDescent="0.2">
      <c r="A4810" s="6"/>
      <c r="B4810" s="6"/>
      <c r="C4810" s="10"/>
    </row>
    <row r="4811" spans="1:3" x14ac:dyDescent="0.2">
      <c r="A4811" s="6"/>
      <c r="B4811" s="6"/>
      <c r="C4811" s="10"/>
    </row>
    <row r="4812" spans="1:3" x14ac:dyDescent="0.2">
      <c r="A4812" s="6"/>
      <c r="B4812" s="6"/>
      <c r="C4812" s="10"/>
    </row>
    <row r="4813" spans="1:3" x14ac:dyDescent="0.2">
      <c r="A4813" s="6"/>
      <c r="B4813" s="6"/>
      <c r="C4813" s="10"/>
    </row>
    <row r="4814" spans="1:3" x14ac:dyDescent="0.2">
      <c r="A4814" s="6"/>
      <c r="B4814" s="6"/>
      <c r="C4814" s="10"/>
    </row>
    <row r="4815" spans="1:3" x14ac:dyDescent="0.2">
      <c r="A4815" s="6"/>
      <c r="B4815" s="6"/>
      <c r="C4815" s="10"/>
    </row>
    <row r="4816" spans="1:3" x14ac:dyDescent="0.2">
      <c r="A4816" s="6"/>
      <c r="B4816" s="6"/>
      <c r="C4816" s="10"/>
    </row>
    <row r="4817" spans="1:3" x14ac:dyDescent="0.2">
      <c r="A4817" s="6"/>
      <c r="B4817" s="6"/>
      <c r="C4817" s="10"/>
    </row>
    <row r="4818" spans="1:3" x14ac:dyDescent="0.2">
      <c r="A4818" s="6"/>
      <c r="B4818" s="6"/>
      <c r="C4818" s="10"/>
    </row>
    <row r="4819" spans="1:3" x14ac:dyDescent="0.2">
      <c r="A4819" s="6"/>
      <c r="B4819" s="6"/>
      <c r="C4819" s="10"/>
    </row>
    <row r="4820" spans="1:3" x14ac:dyDescent="0.2">
      <c r="A4820" s="6"/>
      <c r="B4820" s="6"/>
      <c r="C4820" s="10"/>
    </row>
    <row r="4821" spans="1:3" x14ac:dyDescent="0.2">
      <c r="A4821" s="6"/>
      <c r="B4821" s="6"/>
      <c r="C4821" s="10"/>
    </row>
    <row r="4822" spans="1:3" x14ac:dyDescent="0.2">
      <c r="A4822" s="6"/>
      <c r="B4822" s="6"/>
      <c r="C4822" s="10"/>
    </row>
    <row r="4823" spans="1:3" x14ac:dyDescent="0.2">
      <c r="A4823" s="6"/>
      <c r="B4823" s="6"/>
      <c r="C4823" s="10"/>
    </row>
    <row r="4824" spans="1:3" x14ac:dyDescent="0.2">
      <c r="A4824" s="6"/>
      <c r="B4824" s="6"/>
      <c r="C4824" s="10"/>
    </row>
    <row r="4825" spans="1:3" x14ac:dyDescent="0.2">
      <c r="A4825" s="6"/>
      <c r="B4825" s="6"/>
      <c r="C4825" s="10"/>
    </row>
    <row r="4826" spans="1:3" x14ac:dyDescent="0.2">
      <c r="A4826" s="6"/>
      <c r="B4826" s="6"/>
      <c r="C4826" s="10"/>
    </row>
    <row r="4827" spans="1:3" x14ac:dyDescent="0.2">
      <c r="A4827" s="6"/>
      <c r="B4827" s="6"/>
      <c r="C4827" s="10"/>
    </row>
    <row r="4828" spans="1:3" x14ac:dyDescent="0.2">
      <c r="A4828" s="6"/>
      <c r="B4828" s="6"/>
      <c r="C4828" s="10"/>
    </row>
    <row r="4829" spans="1:3" x14ac:dyDescent="0.2">
      <c r="A4829" s="6"/>
      <c r="B4829" s="6"/>
      <c r="C4829" s="10"/>
    </row>
    <row r="4830" spans="1:3" x14ac:dyDescent="0.2">
      <c r="A4830" s="6"/>
      <c r="B4830" s="6"/>
      <c r="C4830" s="10"/>
    </row>
    <row r="4831" spans="1:3" x14ac:dyDescent="0.2">
      <c r="A4831" s="6"/>
      <c r="B4831" s="6"/>
      <c r="C4831" s="10"/>
    </row>
    <row r="4832" spans="1:3" x14ac:dyDescent="0.2">
      <c r="A4832" s="6"/>
      <c r="B4832" s="6"/>
      <c r="C4832" s="10"/>
    </row>
    <row r="4833" spans="1:3" x14ac:dyDescent="0.2">
      <c r="A4833" s="6"/>
      <c r="B4833" s="6"/>
      <c r="C4833" s="10"/>
    </row>
    <row r="4834" spans="1:3" x14ac:dyDescent="0.2">
      <c r="A4834" s="6"/>
      <c r="B4834" s="6"/>
      <c r="C4834" s="10"/>
    </row>
    <row r="4835" spans="1:3" x14ac:dyDescent="0.2">
      <c r="A4835" s="6"/>
      <c r="B4835" s="6"/>
      <c r="C4835" s="10"/>
    </row>
    <row r="4836" spans="1:3" x14ac:dyDescent="0.2">
      <c r="A4836" s="6"/>
      <c r="B4836" s="6"/>
      <c r="C4836" s="10"/>
    </row>
    <row r="4837" spans="1:3" x14ac:dyDescent="0.2">
      <c r="A4837" s="6"/>
      <c r="B4837" s="6"/>
      <c r="C4837" s="10"/>
    </row>
    <row r="4838" spans="1:3" x14ac:dyDescent="0.2">
      <c r="A4838" s="6"/>
      <c r="B4838" s="6"/>
      <c r="C4838" s="10"/>
    </row>
    <row r="4839" spans="1:3" x14ac:dyDescent="0.2">
      <c r="A4839" s="6"/>
      <c r="B4839" s="6"/>
      <c r="C4839" s="10"/>
    </row>
    <row r="4840" spans="1:3" x14ac:dyDescent="0.2">
      <c r="A4840" s="6"/>
      <c r="B4840" s="6"/>
      <c r="C4840" s="10"/>
    </row>
    <row r="4841" spans="1:3" x14ac:dyDescent="0.2">
      <c r="A4841" s="6"/>
      <c r="B4841" s="6"/>
      <c r="C4841" s="10"/>
    </row>
    <row r="4842" spans="1:3" x14ac:dyDescent="0.2">
      <c r="A4842" s="6"/>
      <c r="B4842" s="6"/>
      <c r="C4842" s="10"/>
    </row>
    <row r="4843" spans="1:3" x14ac:dyDescent="0.2">
      <c r="A4843" s="6"/>
      <c r="B4843" s="6"/>
      <c r="C4843" s="10"/>
    </row>
    <row r="4844" spans="1:3" x14ac:dyDescent="0.2">
      <c r="A4844" s="6"/>
      <c r="B4844" s="6"/>
      <c r="C4844" s="10"/>
    </row>
    <row r="4845" spans="1:3" x14ac:dyDescent="0.2">
      <c r="A4845" s="6"/>
      <c r="B4845" s="6"/>
      <c r="C4845" s="10"/>
    </row>
    <row r="4846" spans="1:3" x14ac:dyDescent="0.2">
      <c r="A4846" s="6"/>
      <c r="B4846" s="6"/>
      <c r="C4846" s="10"/>
    </row>
    <row r="4847" spans="1:3" x14ac:dyDescent="0.2">
      <c r="A4847" s="6"/>
      <c r="B4847" s="6"/>
      <c r="C4847" s="10"/>
    </row>
    <row r="4848" spans="1:3" x14ac:dyDescent="0.2">
      <c r="A4848" s="6"/>
      <c r="B4848" s="6"/>
      <c r="C4848" s="10"/>
    </row>
    <row r="4849" spans="1:3" x14ac:dyDescent="0.2">
      <c r="A4849" s="6"/>
      <c r="B4849" s="6"/>
      <c r="C4849" s="10"/>
    </row>
    <row r="4850" spans="1:3" x14ac:dyDescent="0.2">
      <c r="A4850" s="6"/>
      <c r="B4850" s="6"/>
      <c r="C4850" s="10"/>
    </row>
    <row r="4851" spans="1:3" x14ac:dyDescent="0.2">
      <c r="A4851" s="6"/>
      <c r="B4851" s="6"/>
      <c r="C4851" s="10"/>
    </row>
    <row r="4852" spans="1:3" x14ac:dyDescent="0.2">
      <c r="A4852" s="6"/>
      <c r="B4852" s="6"/>
      <c r="C4852" s="10"/>
    </row>
    <row r="4853" spans="1:3" x14ac:dyDescent="0.2">
      <c r="A4853" s="6"/>
      <c r="B4853" s="6"/>
      <c r="C4853" s="10"/>
    </row>
    <row r="4854" spans="1:3" x14ac:dyDescent="0.2">
      <c r="A4854" s="6"/>
      <c r="B4854" s="6"/>
      <c r="C4854" s="10"/>
    </row>
    <row r="4855" spans="1:3" x14ac:dyDescent="0.2">
      <c r="A4855" s="6"/>
      <c r="B4855" s="6"/>
      <c r="C4855" s="10"/>
    </row>
    <row r="4856" spans="1:3" x14ac:dyDescent="0.2">
      <c r="A4856" s="6"/>
      <c r="B4856" s="6"/>
      <c r="C4856" s="10"/>
    </row>
    <row r="4857" spans="1:3" x14ac:dyDescent="0.2">
      <c r="A4857" s="6"/>
      <c r="B4857" s="6"/>
      <c r="C4857" s="10"/>
    </row>
    <row r="4858" spans="1:3" x14ac:dyDescent="0.2">
      <c r="A4858" s="6"/>
      <c r="B4858" s="6"/>
      <c r="C4858" s="10"/>
    </row>
    <row r="4859" spans="1:3" x14ac:dyDescent="0.2">
      <c r="A4859" s="6"/>
      <c r="B4859" s="6"/>
      <c r="C4859" s="10"/>
    </row>
    <row r="4860" spans="1:3" x14ac:dyDescent="0.2">
      <c r="A4860" s="6"/>
      <c r="B4860" s="6"/>
      <c r="C4860" s="10"/>
    </row>
    <row r="4861" spans="1:3" x14ac:dyDescent="0.2">
      <c r="A4861" s="6"/>
      <c r="B4861" s="6"/>
      <c r="C4861" s="10"/>
    </row>
    <row r="4862" spans="1:3" x14ac:dyDescent="0.2">
      <c r="A4862" s="6"/>
      <c r="B4862" s="6"/>
      <c r="C4862" s="10"/>
    </row>
    <row r="4863" spans="1:3" x14ac:dyDescent="0.2">
      <c r="A4863" s="6"/>
      <c r="B4863" s="6"/>
      <c r="C4863" s="10"/>
    </row>
    <row r="4864" spans="1:3" x14ac:dyDescent="0.2">
      <c r="A4864" s="6"/>
      <c r="B4864" s="6"/>
      <c r="C4864" s="10"/>
    </row>
    <row r="4865" spans="1:3" x14ac:dyDescent="0.2">
      <c r="A4865" s="6"/>
      <c r="B4865" s="6"/>
      <c r="C4865" s="10"/>
    </row>
    <row r="4866" spans="1:3" x14ac:dyDescent="0.2">
      <c r="A4866" s="6"/>
      <c r="B4866" s="6"/>
      <c r="C4866" s="10"/>
    </row>
    <row r="4867" spans="1:3" x14ac:dyDescent="0.2">
      <c r="A4867" s="6"/>
      <c r="B4867" s="6"/>
      <c r="C4867" s="10"/>
    </row>
    <row r="4868" spans="1:3" x14ac:dyDescent="0.2">
      <c r="A4868" s="6"/>
      <c r="B4868" s="6"/>
      <c r="C4868" s="10"/>
    </row>
    <row r="4869" spans="1:3" x14ac:dyDescent="0.2">
      <c r="A4869" s="6"/>
      <c r="B4869" s="6"/>
      <c r="C4869" s="10"/>
    </row>
    <row r="4870" spans="1:3" x14ac:dyDescent="0.2">
      <c r="A4870" s="6"/>
      <c r="B4870" s="6"/>
      <c r="C4870" s="10"/>
    </row>
    <row r="4871" spans="1:3" x14ac:dyDescent="0.2">
      <c r="A4871" s="6"/>
      <c r="B4871" s="6"/>
      <c r="C4871" s="10"/>
    </row>
    <row r="4872" spans="1:3" x14ac:dyDescent="0.2">
      <c r="A4872" s="6"/>
      <c r="B4872" s="6"/>
      <c r="C4872" s="10"/>
    </row>
    <row r="4873" spans="1:3" x14ac:dyDescent="0.2">
      <c r="A4873" s="6"/>
      <c r="B4873" s="6"/>
      <c r="C4873" s="10"/>
    </row>
    <row r="4874" spans="1:3" x14ac:dyDescent="0.2">
      <c r="A4874" s="6"/>
      <c r="B4874" s="6"/>
      <c r="C4874" s="10"/>
    </row>
    <row r="4875" spans="1:3" x14ac:dyDescent="0.2">
      <c r="A4875" s="6"/>
      <c r="B4875" s="6"/>
      <c r="C4875" s="10"/>
    </row>
    <row r="4876" spans="1:3" x14ac:dyDescent="0.2">
      <c r="A4876" s="6"/>
      <c r="B4876" s="6"/>
      <c r="C4876" s="10"/>
    </row>
    <row r="4877" spans="1:3" x14ac:dyDescent="0.2">
      <c r="A4877" s="6"/>
      <c r="B4877" s="6"/>
      <c r="C4877" s="10"/>
    </row>
    <row r="4878" spans="1:3" x14ac:dyDescent="0.2">
      <c r="A4878" s="6"/>
      <c r="B4878" s="6"/>
      <c r="C4878" s="10"/>
    </row>
    <row r="4879" spans="1:3" x14ac:dyDescent="0.2">
      <c r="A4879" s="6"/>
      <c r="B4879" s="6"/>
      <c r="C4879" s="10"/>
    </row>
    <row r="4880" spans="1:3" x14ac:dyDescent="0.2">
      <c r="A4880" s="6"/>
      <c r="B4880" s="6"/>
      <c r="C4880" s="10"/>
    </row>
    <row r="4881" spans="1:3" x14ac:dyDescent="0.2">
      <c r="A4881" s="6"/>
      <c r="B4881" s="6"/>
      <c r="C4881" s="10"/>
    </row>
    <row r="4882" spans="1:3" x14ac:dyDescent="0.2">
      <c r="A4882" s="6"/>
      <c r="B4882" s="6"/>
      <c r="C4882" s="10"/>
    </row>
    <row r="4883" spans="1:3" x14ac:dyDescent="0.2">
      <c r="A4883" s="6"/>
      <c r="B4883" s="6"/>
      <c r="C4883" s="10"/>
    </row>
    <row r="4884" spans="1:3" x14ac:dyDescent="0.2">
      <c r="A4884" s="6"/>
      <c r="B4884" s="6"/>
      <c r="C4884" s="10"/>
    </row>
    <row r="4885" spans="1:3" x14ac:dyDescent="0.2">
      <c r="A4885" s="6"/>
      <c r="B4885" s="6"/>
      <c r="C4885" s="10"/>
    </row>
    <row r="4886" spans="1:3" x14ac:dyDescent="0.2">
      <c r="A4886" s="6"/>
      <c r="B4886" s="6"/>
      <c r="C4886" s="10"/>
    </row>
    <row r="4887" spans="1:3" x14ac:dyDescent="0.2">
      <c r="A4887" s="6"/>
      <c r="B4887" s="6"/>
      <c r="C4887" s="10"/>
    </row>
    <row r="4888" spans="1:3" x14ac:dyDescent="0.2">
      <c r="A4888" s="6"/>
      <c r="B4888" s="6"/>
      <c r="C4888" s="10"/>
    </row>
    <row r="4889" spans="1:3" x14ac:dyDescent="0.2">
      <c r="A4889" s="6"/>
      <c r="B4889" s="6"/>
      <c r="C4889" s="10"/>
    </row>
    <row r="4890" spans="1:3" x14ac:dyDescent="0.2">
      <c r="A4890" s="6"/>
      <c r="B4890" s="6"/>
      <c r="C4890" s="10"/>
    </row>
    <row r="4891" spans="1:3" x14ac:dyDescent="0.2">
      <c r="A4891" s="6"/>
      <c r="B4891" s="6"/>
      <c r="C4891" s="10"/>
    </row>
    <row r="4892" spans="1:3" x14ac:dyDescent="0.2">
      <c r="A4892" s="6"/>
      <c r="B4892" s="6"/>
      <c r="C4892" s="10"/>
    </row>
    <row r="4893" spans="1:3" x14ac:dyDescent="0.2">
      <c r="A4893" s="6"/>
      <c r="B4893" s="6"/>
      <c r="C4893" s="10"/>
    </row>
    <row r="4894" spans="1:3" x14ac:dyDescent="0.2">
      <c r="A4894" s="6"/>
      <c r="B4894" s="6"/>
      <c r="C4894" s="10"/>
    </row>
    <row r="4895" spans="1:3" x14ac:dyDescent="0.2">
      <c r="A4895" s="6"/>
      <c r="B4895" s="6"/>
      <c r="C4895" s="10"/>
    </row>
    <row r="4896" spans="1:3" x14ac:dyDescent="0.2">
      <c r="A4896" s="6"/>
      <c r="B4896" s="6"/>
      <c r="C4896" s="10"/>
    </row>
    <row r="4897" spans="1:3" x14ac:dyDescent="0.2">
      <c r="A4897" s="6"/>
      <c r="B4897" s="6"/>
      <c r="C4897" s="10"/>
    </row>
    <row r="4898" spans="1:3" x14ac:dyDescent="0.2">
      <c r="A4898" s="6"/>
      <c r="B4898" s="6"/>
      <c r="C4898" s="10"/>
    </row>
    <row r="4899" spans="1:3" x14ac:dyDescent="0.2">
      <c r="A4899" s="6"/>
      <c r="B4899" s="6"/>
      <c r="C4899" s="10"/>
    </row>
    <row r="4900" spans="1:3" x14ac:dyDescent="0.2">
      <c r="A4900" s="6"/>
      <c r="B4900" s="6"/>
      <c r="C4900" s="10"/>
    </row>
    <row r="4901" spans="1:3" x14ac:dyDescent="0.2">
      <c r="A4901" s="6"/>
      <c r="B4901" s="6"/>
      <c r="C4901" s="10"/>
    </row>
    <row r="4902" spans="1:3" x14ac:dyDescent="0.2">
      <c r="A4902" s="6"/>
      <c r="B4902" s="6"/>
      <c r="C4902" s="10"/>
    </row>
    <row r="4903" spans="1:3" x14ac:dyDescent="0.2">
      <c r="A4903" s="6"/>
      <c r="B4903" s="6"/>
      <c r="C4903" s="10"/>
    </row>
    <row r="4904" spans="1:3" x14ac:dyDescent="0.2">
      <c r="A4904" s="6"/>
      <c r="B4904" s="6"/>
      <c r="C4904" s="10"/>
    </row>
    <row r="4905" spans="1:3" x14ac:dyDescent="0.2">
      <c r="A4905" s="6"/>
      <c r="B4905" s="6"/>
      <c r="C4905" s="10"/>
    </row>
    <row r="4906" spans="1:3" x14ac:dyDescent="0.2">
      <c r="A4906" s="6"/>
      <c r="B4906" s="6"/>
      <c r="C4906" s="10"/>
    </row>
    <row r="4907" spans="1:3" x14ac:dyDescent="0.2">
      <c r="A4907" s="6"/>
      <c r="B4907" s="6"/>
      <c r="C4907" s="10"/>
    </row>
    <row r="4908" spans="1:3" x14ac:dyDescent="0.2">
      <c r="A4908" s="6"/>
      <c r="B4908" s="6"/>
      <c r="C4908" s="10"/>
    </row>
    <row r="4909" spans="1:3" x14ac:dyDescent="0.2">
      <c r="A4909" s="6"/>
      <c r="B4909" s="6"/>
      <c r="C4909" s="10"/>
    </row>
    <row r="4910" spans="1:3" x14ac:dyDescent="0.2">
      <c r="A4910" s="6"/>
      <c r="B4910" s="6"/>
      <c r="C4910" s="10"/>
    </row>
    <row r="4911" spans="1:3" x14ac:dyDescent="0.2">
      <c r="A4911" s="6"/>
      <c r="B4911" s="6"/>
      <c r="C4911" s="10"/>
    </row>
    <row r="4912" spans="1:3" x14ac:dyDescent="0.2">
      <c r="A4912" s="6"/>
      <c r="B4912" s="6"/>
      <c r="C4912" s="10"/>
    </row>
    <row r="4913" spans="1:3" x14ac:dyDescent="0.2">
      <c r="A4913" s="6"/>
      <c r="B4913" s="6"/>
      <c r="C4913" s="10"/>
    </row>
    <row r="4914" spans="1:3" x14ac:dyDescent="0.2">
      <c r="A4914" s="6"/>
      <c r="B4914" s="6"/>
      <c r="C4914" s="10"/>
    </row>
    <row r="4915" spans="1:3" x14ac:dyDescent="0.2">
      <c r="A4915" s="6"/>
      <c r="B4915" s="6"/>
      <c r="C4915" s="10"/>
    </row>
    <row r="4916" spans="1:3" x14ac:dyDescent="0.2">
      <c r="A4916" s="6"/>
      <c r="B4916" s="6"/>
      <c r="C4916" s="10"/>
    </row>
    <row r="4917" spans="1:3" x14ac:dyDescent="0.2">
      <c r="A4917" s="6"/>
      <c r="B4917" s="6"/>
      <c r="C4917" s="10"/>
    </row>
    <row r="4918" spans="1:3" x14ac:dyDescent="0.2">
      <c r="A4918" s="6"/>
      <c r="B4918" s="6"/>
      <c r="C4918" s="10"/>
    </row>
    <row r="4919" spans="1:3" x14ac:dyDescent="0.2">
      <c r="A4919" s="6"/>
      <c r="B4919" s="6"/>
      <c r="C4919" s="10"/>
    </row>
    <row r="4920" spans="1:3" x14ac:dyDescent="0.2">
      <c r="A4920" s="6"/>
      <c r="B4920" s="6"/>
      <c r="C4920" s="10"/>
    </row>
    <row r="4921" spans="1:3" x14ac:dyDescent="0.2">
      <c r="A4921" s="6"/>
      <c r="B4921" s="6"/>
      <c r="C4921" s="10"/>
    </row>
    <row r="4922" spans="1:3" x14ac:dyDescent="0.2">
      <c r="A4922" s="6"/>
      <c r="B4922" s="6"/>
      <c r="C4922" s="10"/>
    </row>
    <row r="4923" spans="1:3" x14ac:dyDescent="0.2">
      <c r="A4923" s="6"/>
      <c r="B4923" s="6"/>
      <c r="C4923" s="10"/>
    </row>
    <row r="4924" spans="1:3" x14ac:dyDescent="0.2">
      <c r="A4924" s="6"/>
      <c r="B4924" s="6"/>
      <c r="C4924" s="10"/>
    </row>
    <row r="4925" spans="1:3" x14ac:dyDescent="0.2">
      <c r="A4925" s="6"/>
      <c r="B4925" s="6"/>
      <c r="C4925" s="10"/>
    </row>
    <row r="4926" spans="1:3" x14ac:dyDescent="0.2">
      <c r="A4926" s="6"/>
      <c r="B4926" s="6"/>
      <c r="C4926" s="10"/>
    </row>
    <row r="4927" spans="1:3" x14ac:dyDescent="0.2">
      <c r="A4927" s="6"/>
      <c r="B4927" s="6"/>
      <c r="C4927" s="10"/>
    </row>
    <row r="4928" spans="1:3" x14ac:dyDescent="0.2">
      <c r="A4928" s="6"/>
      <c r="B4928" s="6"/>
      <c r="C4928" s="10"/>
    </row>
    <row r="4929" spans="1:3" x14ac:dyDescent="0.2">
      <c r="A4929" s="6"/>
      <c r="B4929" s="6"/>
      <c r="C4929" s="10"/>
    </row>
    <row r="4930" spans="1:3" x14ac:dyDescent="0.2">
      <c r="A4930" s="6"/>
      <c r="B4930" s="6"/>
      <c r="C4930" s="10"/>
    </row>
    <row r="4931" spans="1:3" x14ac:dyDescent="0.2">
      <c r="A4931" s="6"/>
      <c r="B4931" s="6"/>
      <c r="C4931" s="10"/>
    </row>
    <row r="4932" spans="1:3" x14ac:dyDescent="0.2">
      <c r="A4932" s="6"/>
      <c r="B4932" s="6"/>
      <c r="C4932" s="10"/>
    </row>
    <row r="4933" spans="1:3" x14ac:dyDescent="0.2">
      <c r="A4933" s="6"/>
      <c r="B4933" s="6"/>
      <c r="C4933" s="10"/>
    </row>
    <row r="4934" spans="1:3" x14ac:dyDescent="0.2">
      <c r="A4934" s="6"/>
      <c r="B4934" s="6"/>
      <c r="C4934" s="10"/>
    </row>
    <row r="4935" spans="1:3" x14ac:dyDescent="0.2">
      <c r="A4935" s="6"/>
      <c r="B4935" s="6"/>
      <c r="C4935" s="10"/>
    </row>
    <row r="4936" spans="1:3" x14ac:dyDescent="0.2">
      <c r="A4936" s="6"/>
      <c r="B4936" s="6"/>
      <c r="C4936" s="10"/>
    </row>
    <row r="4937" spans="1:3" x14ac:dyDescent="0.2">
      <c r="A4937" s="6"/>
      <c r="B4937" s="6"/>
      <c r="C4937" s="10"/>
    </row>
    <row r="4938" spans="1:3" x14ac:dyDescent="0.2">
      <c r="A4938" s="6"/>
      <c r="B4938" s="6"/>
      <c r="C4938" s="10"/>
    </row>
    <row r="4939" spans="1:3" x14ac:dyDescent="0.2">
      <c r="A4939" s="6"/>
      <c r="B4939" s="6"/>
      <c r="C4939" s="10"/>
    </row>
    <row r="4940" spans="1:3" x14ac:dyDescent="0.2">
      <c r="A4940" s="6"/>
      <c r="B4940" s="6"/>
      <c r="C4940" s="10"/>
    </row>
    <row r="4941" spans="1:3" x14ac:dyDescent="0.2">
      <c r="A4941" s="6"/>
      <c r="B4941" s="6"/>
      <c r="C4941" s="10"/>
    </row>
    <row r="4942" spans="1:3" x14ac:dyDescent="0.2">
      <c r="A4942" s="6"/>
      <c r="B4942" s="6"/>
      <c r="C4942" s="10"/>
    </row>
    <row r="4943" spans="1:3" x14ac:dyDescent="0.2">
      <c r="A4943" s="6"/>
      <c r="B4943" s="6"/>
      <c r="C4943" s="10"/>
    </row>
    <row r="4944" spans="1:3" x14ac:dyDescent="0.2">
      <c r="A4944" s="6"/>
      <c r="B4944" s="6"/>
      <c r="C4944" s="10"/>
    </row>
    <row r="4945" spans="1:3" x14ac:dyDescent="0.2">
      <c r="A4945" s="6"/>
      <c r="B4945" s="6"/>
      <c r="C4945" s="10"/>
    </row>
    <row r="4946" spans="1:3" x14ac:dyDescent="0.2">
      <c r="A4946" s="6"/>
      <c r="B4946" s="6"/>
      <c r="C4946" s="10"/>
    </row>
    <row r="4947" spans="1:3" x14ac:dyDescent="0.2">
      <c r="A4947" s="6"/>
      <c r="B4947" s="6"/>
      <c r="C4947" s="10"/>
    </row>
    <row r="4948" spans="1:3" x14ac:dyDescent="0.2">
      <c r="A4948" s="6"/>
      <c r="B4948" s="6"/>
      <c r="C4948" s="10"/>
    </row>
    <row r="4949" spans="1:3" x14ac:dyDescent="0.2">
      <c r="A4949" s="6"/>
      <c r="B4949" s="6"/>
      <c r="C4949" s="10"/>
    </row>
    <row r="4950" spans="1:3" x14ac:dyDescent="0.2">
      <c r="A4950" s="6"/>
      <c r="B4950" s="6"/>
      <c r="C4950" s="10"/>
    </row>
    <row r="4951" spans="1:3" x14ac:dyDescent="0.2">
      <c r="A4951" s="6"/>
      <c r="B4951" s="6"/>
      <c r="C4951" s="10"/>
    </row>
    <row r="4952" spans="1:3" x14ac:dyDescent="0.2">
      <c r="A4952" s="6"/>
      <c r="B4952" s="6"/>
      <c r="C4952" s="10"/>
    </row>
    <row r="4953" spans="1:3" x14ac:dyDescent="0.2">
      <c r="A4953" s="6"/>
      <c r="B4953" s="6"/>
      <c r="C4953" s="10"/>
    </row>
    <row r="4954" spans="1:3" x14ac:dyDescent="0.2">
      <c r="A4954" s="6"/>
      <c r="B4954" s="6"/>
      <c r="C4954" s="10"/>
    </row>
    <row r="4955" spans="1:3" x14ac:dyDescent="0.2">
      <c r="A4955" s="6"/>
      <c r="B4955" s="6"/>
      <c r="C4955" s="10"/>
    </row>
    <row r="4956" spans="1:3" x14ac:dyDescent="0.2">
      <c r="A4956" s="6"/>
      <c r="B4956" s="6"/>
      <c r="C4956" s="10"/>
    </row>
    <row r="4957" spans="1:3" x14ac:dyDescent="0.2">
      <c r="A4957" s="6"/>
      <c r="B4957" s="6"/>
      <c r="C4957" s="10"/>
    </row>
    <row r="4958" spans="1:3" x14ac:dyDescent="0.2">
      <c r="A4958" s="6"/>
      <c r="B4958" s="6"/>
      <c r="C4958" s="10"/>
    </row>
    <row r="4959" spans="1:3" x14ac:dyDescent="0.2">
      <c r="A4959" s="6"/>
      <c r="B4959" s="6"/>
      <c r="C4959" s="10"/>
    </row>
    <row r="4960" spans="1:3" x14ac:dyDescent="0.2">
      <c r="A4960" s="6"/>
      <c r="B4960" s="6"/>
      <c r="C4960" s="10"/>
    </row>
    <row r="4961" spans="1:3" x14ac:dyDescent="0.2">
      <c r="A4961" s="6"/>
      <c r="B4961" s="6"/>
      <c r="C4961" s="10"/>
    </row>
    <row r="4962" spans="1:3" x14ac:dyDescent="0.2">
      <c r="A4962" s="6"/>
      <c r="B4962" s="6"/>
      <c r="C4962" s="10"/>
    </row>
    <row r="4963" spans="1:3" x14ac:dyDescent="0.2">
      <c r="A4963" s="6"/>
      <c r="B4963" s="6"/>
      <c r="C4963" s="10"/>
    </row>
    <row r="4964" spans="1:3" x14ac:dyDescent="0.2">
      <c r="A4964" s="6"/>
      <c r="B4964" s="6"/>
      <c r="C4964" s="10"/>
    </row>
    <row r="4965" spans="1:3" x14ac:dyDescent="0.2">
      <c r="A4965" s="6"/>
      <c r="B4965" s="6"/>
      <c r="C4965" s="10"/>
    </row>
    <row r="4966" spans="1:3" x14ac:dyDescent="0.2">
      <c r="A4966" s="6"/>
      <c r="B4966" s="6"/>
      <c r="C4966" s="10"/>
    </row>
    <row r="4967" spans="1:3" x14ac:dyDescent="0.2">
      <c r="A4967" s="6"/>
      <c r="B4967" s="6"/>
      <c r="C4967" s="10"/>
    </row>
    <row r="4968" spans="1:3" x14ac:dyDescent="0.2">
      <c r="A4968" s="6"/>
      <c r="B4968" s="6"/>
      <c r="C4968" s="10"/>
    </row>
    <row r="4969" spans="1:3" x14ac:dyDescent="0.2">
      <c r="A4969" s="6"/>
      <c r="B4969" s="6"/>
      <c r="C4969" s="10"/>
    </row>
    <row r="4970" spans="1:3" x14ac:dyDescent="0.2">
      <c r="A4970" s="6"/>
      <c r="B4970" s="6"/>
      <c r="C4970" s="10"/>
    </row>
    <row r="4971" spans="1:3" x14ac:dyDescent="0.2">
      <c r="A4971" s="6"/>
      <c r="B4971" s="6"/>
      <c r="C4971" s="10"/>
    </row>
    <row r="4972" spans="1:3" x14ac:dyDescent="0.2">
      <c r="A4972" s="6"/>
      <c r="B4972" s="6"/>
      <c r="C4972" s="10"/>
    </row>
    <row r="4973" spans="1:3" x14ac:dyDescent="0.2">
      <c r="A4973" s="6"/>
      <c r="B4973" s="6"/>
      <c r="C4973" s="10"/>
    </row>
    <row r="4974" spans="1:3" x14ac:dyDescent="0.2">
      <c r="A4974" s="6"/>
      <c r="B4974" s="6"/>
      <c r="C4974" s="10"/>
    </row>
    <row r="4975" spans="1:3" x14ac:dyDescent="0.2">
      <c r="A4975" s="6"/>
      <c r="B4975" s="6"/>
      <c r="C4975" s="10"/>
    </row>
    <row r="4976" spans="1:3" x14ac:dyDescent="0.2">
      <c r="A4976" s="6"/>
      <c r="B4976" s="6"/>
      <c r="C4976" s="10"/>
    </row>
    <row r="4977" spans="1:3" x14ac:dyDescent="0.2">
      <c r="A4977" s="6"/>
      <c r="B4977" s="6"/>
      <c r="C4977" s="10"/>
    </row>
    <row r="4978" spans="1:3" x14ac:dyDescent="0.2">
      <c r="A4978" s="6"/>
      <c r="B4978" s="6"/>
      <c r="C4978" s="10"/>
    </row>
    <row r="4979" spans="1:3" x14ac:dyDescent="0.2">
      <c r="A4979" s="6"/>
      <c r="B4979" s="6"/>
      <c r="C4979" s="10"/>
    </row>
    <row r="4980" spans="1:3" x14ac:dyDescent="0.2">
      <c r="A4980" s="6"/>
      <c r="B4980" s="6"/>
      <c r="C4980" s="10"/>
    </row>
    <row r="4981" spans="1:3" x14ac:dyDescent="0.2">
      <c r="A4981" s="6"/>
      <c r="B4981" s="6"/>
      <c r="C4981" s="10"/>
    </row>
    <row r="4982" spans="1:3" x14ac:dyDescent="0.2">
      <c r="A4982" s="6"/>
      <c r="B4982" s="6"/>
      <c r="C4982" s="10"/>
    </row>
    <row r="4983" spans="1:3" x14ac:dyDescent="0.2">
      <c r="A4983" s="6"/>
      <c r="B4983" s="6"/>
      <c r="C4983" s="10"/>
    </row>
    <row r="4984" spans="1:3" x14ac:dyDescent="0.2">
      <c r="A4984" s="6"/>
      <c r="B4984" s="6"/>
      <c r="C4984" s="10"/>
    </row>
    <row r="4985" spans="1:3" x14ac:dyDescent="0.2">
      <c r="A4985" s="6"/>
      <c r="B4985" s="6"/>
      <c r="C4985" s="10"/>
    </row>
    <row r="4986" spans="1:3" x14ac:dyDescent="0.2">
      <c r="A4986" s="6"/>
      <c r="B4986" s="6"/>
      <c r="C4986" s="10"/>
    </row>
    <row r="4987" spans="1:3" x14ac:dyDescent="0.2">
      <c r="A4987" s="6"/>
      <c r="B4987" s="6"/>
      <c r="C4987" s="10"/>
    </row>
    <row r="4988" spans="1:3" x14ac:dyDescent="0.2">
      <c r="A4988" s="6"/>
      <c r="B4988" s="6"/>
      <c r="C4988" s="10"/>
    </row>
    <row r="4989" spans="1:3" x14ac:dyDescent="0.2">
      <c r="A4989" s="6"/>
      <c r="B4989" s="6"/>
      <c r="C4989" s="10"/>
    </row>
    <row r="4990" spans="1:3" x14ac:dyDescent="0.2">
      <c r="A4990" s="6"/>
      <c r="B4990" s="6"/>
      <c r="C4990" s="10"/>
    </row>
    <row r="4991" spans="1:3" x14ac:dyDescent="0.2">
      <c r="A4991" s="6"/>
      <c r="B4991" s="6"/>
      <c r="C4991" s="10"/>
    </row>
    <row r="4992" spans="1:3" x14ac:dyDescent="0.2">
      <c r="A4992" s="6"/>
      <c r="B4992" s="6"/>
      <c r="C4992" s="10"/>
    </row>
    <row r="4993" spans="1:3" x14ac:dyDescent="0.2">
      <c r="A4993" s="6"/>
      <c r="B4993" s="6"/>
      <c r="C4993" s="10"/>
    </row>
    <row r="4994" spans="1:3" x14ac:dyDescent="0.2">
      <c r="A4994" s="6"/>
      <c r="B4994" s="6"/>
      <c r="C4994" s="10"/>
    </row>
    <row r="4995" spans="1:3" x14ac:dyDescent="0.2">
      <c r="A4995" s="6"/>
      <c r="B4995" s="6"/>
      <c r="C4995" s="10"/>
    </row>
    <row r="4996" spans="1:3" x14ac:dyDescent="0.2">
      <c r="A4996" s="6"/>
      <c r="B4996" s="6"/>
      <c r="C4996" s="10"/>
    </row>
    <row r="4997" spans="1:3" x14ac:dyDescent="0.2">
      <c r="A4997" s="6"/>
      <c r="B4997" s="6"/>
      <c r="C4997" s="10"/>
    </row>
    <row r="4998" spans="1:3" x14ac:dyDescent="0.2">
      <c r="A4998" s="6"/>
      <c r="B4998" s="6"/>
      <c r="C4998" s="10"/>
    </row>
    <row r="4999" spans="1:3" x14ac:dyDescent="0.2">
      <c r="A4999" s="6"/>
      <c r="B4999" s="6"/>
      <c r="C4999" s="10"/>
    </row>
    <row r="5000" spans="1:3" x14ac:dyDescent="0.2">
      <c r="A5000" s="6"/>
      <c r="B5000" s="6"/>
      <c r="C5000" s="10"/>
    </row>
    <row r="5001" spans="1:3" x14ac:dyDescent="0.2">
      <c r="A5001" s="6"/>
      <c r="B5001" s="6"/>
      <c r="C5001" s="10"/>
    </row>
    <row r="5002" spans="1:3" x14ac:dyDescent="0.2">
      <c r="A5002" s="6"/>
      <c r="B5002" s="6"/>
      <c r="C5002" s="10"/>
    </row>
    <row r="5003" spans="1:3" x14ac:dyDescent="0.2">
      <c r="A5003" s="6"/>
      <c r="B5003" s="6"/>
      <c r="C5003" s="10"/>
    </row>
    <row r="5004" spans="1:3" x14ac:dyDescent="0.2">
      <c r="A5004" s="6"/>
      <c r="B5004" s="6"/>
      <c r="C5004" s="10"/>
    </row>
    <row r="5005" spans="1:3" x14ac:dyDescent="0.2">
      <c r="A5005" s="6"/>
      <c r="B5005" s="6"/>
      <c r="C5005" s="10"/>
    </row>
    <row r="5006" spans="1:3" x14ac:dyDescent="0.2">
      <c r="A5006" s="6"/>
      <c r="B5006" s="6"/>
      <c r="C5006" s="10"/>
    </row>
    <row r="5007" spans="1:3" x14ac:dyDescent="0.2">
      <c r="A5007" s="6"/>
      <c r="B5007" s="6"/>
      <c r="C5007" s="10"/>
    </row>
    <row r="5008" spans="1:3" x14ac:dyDescent="0.2">
      <c r="A5008" s="6"/>
      <c r="B5008" s="6"/>
      <c r="C5008" s="10"/>
    </row>
    <row r="5009" spans="1:3" x14ac:dyDescent="0.2">
      <c r="A5009" s="6"/>
      <c r="B5009" s="6"/>
      <c r="C5009" s="10"/>
    </row>
    <row r="5010" spans="1:3" x14ac:dyDescent="0.2">
      <c r="A5010" s="6"/>
      <c r="B5010" s="6"/>
      <c r="C5010" s="10"/>
    </row>
    <row r="5011" spans="1:3" x14ac:dyDescent="0.2">
      <c r="A5011" s="6"/>
      <c r="B5011" s="6"/>
      <c r="C5011" s="10"/>
    </row>
    <row r="5012" spans="1:3" x14ac:dyDescent="0.2">
      <c r="A5012" s="6"/>
      <c r="B5012" s="6"/>
      <c r="C5012" s="10"/>
    </row>
    <row r="5013" spans="1:3" x14ac:dyDescent="0.2">
      <c r="A5013" s="6"/>
      <c r="B5013" s="6"/>
      <c r="C5013" s="10"/>
    </row>
    <row r="5014" spans="1:3" x14ac:dyDescent="0.2">
      <c r="A5014" s="6"/>
      <c r="B5014" s="6"/>
      <c r="C5014" s="10"/>
    </row>
    <row r="5015" spans="1:3" x14ac:dyDescent="0.2">
      <c r="A5015" s="6"/>
      <c r="B5015" s="6"/>
      <c r="C5015" s="10"/>
    </row>
    <row r="5016" spans="1:3" x14ac:dyDescent="0.2">
      <c r="A5016" s="6"/>
      <c r="B5016" s="6"/>
      <c r="C5016" s="10"/>
    </row>
    <row r="5017" spans="1:3" x14ac:dyDescent="0.2">
      <c r="A5017" s="6"/>
      <c r="B5017" s="6"/>
      <c r="C5017" s="10"/>
    </row>
    <row r="5018" spans="1:3" x14ac:dyDescent="0.2">
      <c r="A5018" s="6"/>
      <c r="B5018" s="6"/>
      <c r="C5018" s="10"/>
    </row>
    <row r="5019" spans="1:3" x14ac:dyDescent="0.2">
      <c r="A5019" s="6"/>
      <c r="B5019" s="6"/>
      <c r="C5019" s="10"/>
    </row>
    <row r="5020" spans="1:3" x14ac:dyDescent="0.2">
      <c r="A5020" s="6"/>
      <c r="B5020" s="6"/>
      <c r="C5020" s="10"/>
    </row>
    <row r="5021" spans="1:3" x14ac:dyDescent="0.2">
      <c r="A5021" s="6"/>
      <c r="B5021" s="6"/>
      <c r="C5021" s="10"/>
    </row>
    <row r="5022" spans="1:3" x14ac:dyDescent="0.2">
      <c r="A5022" s="6"/>
      <c r="B5022" s="6"/>
      <c r="C5022" s="10"/>
    </row>
    <row r="5023" spans="1:3" x14ac:dyDescent="0.2">
      <c r="A5023" s="6"/>
      <c r="B5023" s="6"/>
      <c r="C5023" s="10"/>
    </row>
    <row r="5024" spans="1:3" x14ac:dyDescent="0.2">
      <c r="A5024" s="6"/>
      <c r="B5024" s="6"/>
      <c r="C5024" s="10"/>
    </row>
    <row r="5025" spans="1:3" x14ac:dyDescent="0.2">
      <c r="A5025" s="6"/>
      <c r="B5025" s="6"/>
      <c r="C5025" s="10"/>
    </row>
    <row r="5026" spans="1:3" x14ac:dyDescent="0.2">
      <c r="A5026" s="6"/>
      <c r="B5026" s="6"/>
      <c r="C5026" s="10"/>
    </row>
    <row r="5027" spans="1:3" x14ac:dyDescent="0.2">
      <c r="A5027" s="6"/>
      <c r="B5027" s="6"/>
      <c r="C5027" s="10"/>
    </row>
    <row r="5028" spans="1:3" x14ac:dyDescent="0.2">
      <c r="A5028" s="6"/>
      <c r="B5028" s="6"/>
      <c r="C5028" s="10"/>
    </row>
    <row r="5029" spans="1:3" x14ac:dyDescent="0.2">
      <c r="A5029" s="6"/>
      <c r="B5029" s="6"/>
      <c r="C5029" s="10"/>
    </row>
    <row r="5030" spans="1:3" x14ac:dyDescent="0.2">
      <c r="A5030" s="6"/>
      <c r="B5030" s="6"/>
      <c r="C5030" s="10"/>
    </row>
    <row r="5031" spans="1:3" x14ac:dyDescent="0.2">
      <c r="A5031" s="6"/>
      <c r="B5031" s="6"/>
      <c r="C5031" s="10"/>
    </row>
    <row r="5032" spans="1:3" x14ac:dyDescent="0.2">
      <c r="A5032" s="6"/>
      <c r="B5032" s="6"/>
      <c r="C5032" s="10"/>
    </row>
    <row r="5033" spans="1:3" x14ac:dyDescent="0.2">
      <c r="A5033" s="6"/>
      <c r="B5033" s="6"/>
      <c r="C5033" s="10"/>
    </row>
    <row r="5034" spans="1:3" x14ac:dyDescent="0.2">
      <c r="A5034" s="6"/>
      <c r="B5034" s="6"/>
      <c r="C5034" s="10"/>
    </row>
    <row r="5035" spans="1:3" x14ac:dyDescent="0.2">
      <c r="A5035" s="6"/>
      <c r="B5035" s="6"/>
      <c r="C5035" s="10"/>
    </row>
    <row r="5036" spans="1:3" x14ac:dyDescent="0.2">
      <c r="A5036" s="6"/>
      <c r="B5036" s="6"/>
      <c r="C5036" s="10"/>
    </row>
    <row r="5037" spans="1:3" x14ac:dyDescent="0.2">
      <c r="A5037" s="6"/>
      <c r="B5037" s="6"/>
      <c r="C5037" s="10"/>
    </row>
    <row r="5038" spans="1:3" x14ac:dyDescent="0.2">
      <c r="A5038" s="6"/>
      <c r="B5038" s="6"/>
      <c r="C5038" s="10"/>
    </row>
    <row r="5039" spans="1:3" x14ac:dyDescent="0.2">
      <c r="A5039" s="6"/>
      <c r="B5039" s="6"/>
      <c r="C5039" s="10"/>
    </row>
    <row r="5040" spans="1:3" x14ac:dyDescent="0.2">
      <c r="A5040" s="6"/>
      <c r="B5040" s="6"/>
      <c r="C5040" s="10"/>
    </row>
    <row r="5041" spans="1:3" x14ac:dyDescent="0.2">
      <c r="A5041" s="6"/>
      <c r="B5041" s="6"/>
      <c r="C5041" s="10"/>
    </row>
    <row r="5042" spans="1:3" x14ac:dyDescent="0.2">
      <c r="A5042" s="6"/>
      <c r="B5042" s="6"/>
      <c r="C5042" s="10"/>
    </row>
    <row r="5043" spans="1:3" x14ac:dyDescent="0.2">
      <c r="A5043" s="6"/>
      <c r="B5043" s="6"/>
      <c r="C5043" s="10"/>
    </row>
    <row r="5044" spans="1:3" x14ac:dyDescent="0.2">
      <c r="A5044" s="6"/>
      <c r="B5044" s="6"/>
      <c r="C5044" s="10"/>
    </row>
    <row r="5045" spans="1:3" x14ac:dyDescent="0.2">
      <c r="A5045" s="6"/>
      <c r="B5045" s="6"/>
      <c r="C5045" s="10"/>
    </row>
    <row r="5046" spans="1:3" x14ac:dyDescent="0.2">
      <c r="A5046" s="6"/>
      <c r="B5046" s="6"/>
      <c r="C5046" s="10"/>
    </row>
    <row r="5047" spans="1:3" x14ac:dyDescent="0.2">
      <c r="A5047" s="6"/>
      <c r="B5047" s="6"/>
      <c r="C5047" s="10"/>
    </row>
    <row r="5048" spans="1:3" x14ac:dyDescent="0.2">
      <c r="A5048" s="6"/>
      <c r="B5048" s="6"/>
      <c r="C5048" s="10"/>
    </row>
    <row r="5049" spans="1:3" x14ac:dyDescent="0.2">
      <c r="A5049" s="6"/>
      <c r="B5049" s="6"/>
      <c r="C5049" s="10"/>
    </row>
    <row r="5050" spans="1:3" x14ac:dyDescent="0.2">
      <c r="A5050" s="6"/>
      <c r="B5050" s="6"/>
      <c r="C5050" s="10"/>
    </row>
    <row r="5051" spans="1:3" x14ac:dyDescent="0.2">
      <c r="A5051" s="6"/>
      <c r="B5051" s="6"/>
      <c r="C5051" s="10"/>
    </row>
    <row r="5052" spans="1:3" x14ac:dyDescent="0.2">
      <c r="A5052" s="6"/>
      <c r="B5052" s="6"/>
      <c r="C5052" s="10"/>
    </row>
    <row r="5053" spans="1:3" x14ac:dyDescent="0.2">
      <c r="A5053" s="6"/>
      <c r="B5053" s="6"/>
      <c r="C5053" s="10"/>
    </row>
    <row r="5054" spans="1:3" x14ac:dyDescent="0.2">
      <c r="A5054" s="6"/>
      <c r="B5054" s="6"/>
      <c r="C5054" s="10"/>
    </row>
    <row r="5055" spans="1:3" x14ac:dyDescent="0.2">
      <c r="A5055" s="6"/>
      <c r="B5055" s="6"/>
      <c r="C5055" s="10"/>
    </row>
    <row r="5056" spans="1:3" x14ac:dyDescent="0.2">
      <c r="A5056" s="6"/>
      <c r="B5056" s="6"/>
      <c r="C5056" s="10"/>
    </row>
    <row r="5057" spans="1:3" x14ac:dyDescent="0.2">
      <c r="A5057" s="6"/>
      <c r="B5057" s="6"/>
      <c r="C5057" s="10"/>
    </row>
    <row r="5058" spans="1:3" x14ac:dyDescent="0.2">
      <c r="A5058" s="6"/>
      <c r="B5058" s="6"/>
      <c r="C5058" s="10"/>
    </row>
    <row r="5059" spans="1:3" x14ac:dyDescent="0.2">
      <c r="A5059" s="6"/>
      <c r="B5059" s="6"/>
      <c r="C5059" s="10"/>
    </row>
    <row r="5060" spans="1:3" x14ac:dyDescent="0.2">
      <c r="A5060" s="6"/>
      <c r="B5060" s="6"/>
      <c r="C5060" s="10"/>
    </row>
    <row r="5061" spans="1:3" x14ac:dyDescent="0.2">
      <c r="A5061" s="6"/>
      <c r="B5061" s="6"/>
      <c r="C5061" s="10"/>
    </row>
    <row r="5062" spans="1:3" x14ac:dyDescent="0.2">
      <c r="A5062" s="6"/>
      <c r="B5062" s="6"/>
      <c r="C5062" s="10"/>
    </row>
    <row r="5063" spans="1:3" x14ac:dyDescent="0.2">
      <c r="A5063" s="6"/>
      <c r="B5063" s="6"/>
      <c r="C5063" s="10"/>
    </row>
    <row r="5064" spans="1:3" x14ac:dyDescent="0.2">
      <c r="A5064" s="6"/>
      <c r="B5064" s="6"/>
      <c r="C5064" s="10"/>
    </row>
    <row r="5065" spans="1:3" x14ac:dyDescent="0.2">
      <c r="A5065" s="6"/>
      <c r="B5065" s="6"/>
      <c r="C5065" s="10"/>
    </row>
    <row r="5066" spans="1:3" x14ac:dyDescent="0.2">
      <c r="A5066" s="6"/>
      <c r="B5066" s="6"/>
      <c r="C5066" s="10"/>
    </row>
    <row r="5067" spans="1:3" x14ac:dyDescent="0.2">
      <c r="A5067" s="6"/>
      <c r="B5067" s="6"/>
      <c r="C5067" s="10"/>
    </row>
    <row r="5068" spans="1:3" x14ac:dyDescent="0.2">
      <c r="A5068" s="6"/>
      <c r="B5068" s="6"/>
      <c r="C5068" s="10"/>
    </row>
    <row r="5069" spans="1:3" x14ac:dyDescent="0.2">
      <c r="A5069" s="6"/>
      <c r="B5069" s="6"/>
      <c r="C5069" s="10"/>
    </row>
    <row r="5070" spans="1:3" x14ac:dyDescent="0.2">
      <c r="A5070" s="6"/>
      <c r="B5070" s="6"/>
      <c r="C5070" s="10"/>
    </row>
    <row r="5071" spans="1:3" x14ac:dyDescent="0.2">
      <c r="A5071" s="6"/>
      <c r="B5071" s="6"/>
      <c r="C5071" s="10"/>
    </row>
    <row r="5072" spans="1:3" x14ac:dyDescent="0.2">
      <c r="A5072" s="6"/>
      <c r="B5072" s="6"/>
      <c r="C5072" s="10"/>
    </row>
    <row r="5073" spans="1:3" x14ac:dyDescent="0.2">
      <c r="A5073" s="6"/>
      <c r="B5073" s="6"/>
      <c r="C5073" s="10"/>
    </row>
    <row r="5074" spans="1:3" x14ac:dyDescent="0.2">
      <c r="A5074" s="6"/>
      <c r="B5074" s="6"/>
      <c r="C5074" s="10"/>
    </row>
    <row r="5075" spans="1:3" x14ac:dyDescent="0.2">
      <c r="A5075" s="6"/>
      <c r="B5075" s="6"/>
      <c r="C5075" s="10"/>
    </row>
    <row r="5076" spans="1:3" x14ac:dyDescent="0.2">
      <c r="A5076" s="6"/>
      <c r="B5076" s="6"/>
      <c r="C5076" s="10"/>
    </row>
    <row r="5077" spans="1:3" x14ac:dyDescent="0.2">
      <c r="A5077" s="6"/>
      <c r="B5077" s="6"/>
      <c r="C5077" s="10"/>
    </row>
    <row r="5078" spans="1:3" x14ac:dyDescent="0.2">
      <c r="A5078" s="6"/>
      <c r="B5078" s="6"/>
      <c r="C5078" s="10"/>
    </row>
    <row r="5079" spans="1:3" x14ac:dyDescent="0.2">
      <c r="A5079" s="6"/>
      <c r="B5079" s="6"/>
      <c r="C5079" s="10"/>
    </row>
    <row r="5080" spans="1:3" x14ac:dyDescent="0.2">
      <c r="A5080" s="6"/>
      <c r="B5080" s="6"/>
      <c r="C5080" s="10"/>
    </row>
    <row r="5081" spans="1:3" x14ac:dyDescent="0.2">
      <c r="A5081" s="6"/>
      <c r="B5081" s="6"/>
      <c r="C5081" s="10"/>
    </row>
    <row r="5082" spans="1:3" x14ac:dyDescent="0.2">
      <c r="A5082" s="6"/>
      <c r="B5082" s="6"/>
      <c r="C5082" s="10"/>
    </row>
    <row r="5083" spans="1:3" x14ac:dyDescent="0.2">
      <c r="A5083" s="6"/>
      <c r="B5083" s="6"/>
      <c r="C5083" s="10"/>
    </row>
    <row r="5084" spans="1:3" x14ac:dyDescent="0.2">
      <c r="A5084" s="6"/>
      <c r="B5084" s="6"/>
      <c r="C5084" s="10"/>
    </row>
    <row r="5085" spans="1:3" x14ac:dyDescent="0.2">
      <c r="A5085" s="6"/>
      <c r="B5085" s="6"/>
      <c r="C5085" s="10"/>
    </row>
    <row r="5086" spans="1:3" x14ac:dyDescent="0.2">
      <c r="A5086" s="6"/>
      <c r="B5086" s="6"/>
      <c r="C5086" s="10"/>
    </row>
    <row r="5087" spans="1:3" x14ac:dyDescent="0.2">
      <c r="A5087" s="6"/>
      <c r="B5087" s="6"/>
      <c r="C5087" s="10"/>
    </row>
    <row r="5088" spans="1:3" x14ac:dyDescent="0.2">
      <c r="A5088" s="6"/>
      <c r="B5088" s="6"/>
      <c r="C5088" s="10"/>
    </row>
    <row r="5089" spans="1:3" x14ac:dyDescent="0.2">
      <c r="A5089" s="6"/>
      <c r="B5089" s="6"/>
      <c r="C5089" s="10"/>
    </row>
    <row r="5090" spans="1:3" x14ac:dyDescent="0.2">
      <c r="A5090" s="6"/>
      <c r="B5090" s="6"/>
      <c r="C5090" s="10"/>
    </row>
    <row r="5091" spans="1:3" x14ac:dyDescent="0.2">
      <c r="A5091" s="6"/>
      <c r="B5091" s="6"/>
      <c r="C5091" s="10"/>
    </row>
    <row r="5092" spans="1:3" x14ac:dyDescent="0.2">
      <c r="A5092" s="6"/>
      <c r="B5092" s="6"/>
      <c r="C5092" s="10"/>
    </row>
    <row r="5093" spans="1:3" x14ac:dyDescent="0.2">
      <c r="A5093" s="6"/>
      <c r="B5093" s="6"/>
      <c r="C5093" s="10"/>
    </row>
    <row r="5094" spans="1:3" x14ac:dyDescent="0.2">
      <c r="A5094" s="6"/>
      <c r="B5094" s="6"/>
      <c r="C5094" s="10"/>
    </row>
    <row r="5095" spans="1:3" x14ac:dyDescent="0.2">
      <c r="A5095" s="6"/>
      <c r="B5095" s="6"/>
      <c r="C5095" s="10"/>
    </row>
    <row r="5096" spans="1:3" x14ac:dyDescent="0.2">
      <c r="A5096" s="6"/>
      <c r="B5096" s="6"/>
      <c r="C5096" s="10"/>
    </row>
    <row r="5097" spans="1:3" x14ac:dyDescent="0.2">
      <c r="A5097" s="6"/>
      <c r="B5097" s="6"/>
      <c r="C5097" s="10"/>
    </row>
    <row r="5098" spans="1:3" x14ac:dyDescent="0.2">
      <c r="A5098" s="6"/>
      <c r="B5098" s="6"/>
      <c r="C5098" s="10"/>
    </row>
    <row r="5099" spans="1:3" x14ac:dyDescent="0.2">
      <c r="A5099" s="6"/>
      <c r="B5099" s="6"/>
      <c r="C5099" s="10"/>
    </row>
    <row r="5100" spans="1:3" x14ac:dyDescent="0.2">
      <c r="A5100" s="6"/>
      <c r="B5100" s="6"/>
      <c r="C5100" s="10"/>
    </row>
    <row r="5101" spans="1:3" x14ac:dyDescent="0.2">
      <c r="A5101" s="6"/>
      <c r="B5101" s="6"/>
      <c r="C5101" s="10"/>
    </row>
    <row r="5102" spans="1:3" x14ac:dyDescent="0.2">
      <c r="A5102" s="6"/>
      <c r="B5102" s="6"/>
      <c r="C5102" s="10"/>
    </row>
    <row r="5103" spans="1:3" x14ac:dyDescent="0.2">
      <c r="A5103" s="6"/>
      <c r="B5103" s="6"/>
      <c r="C5103" s="10"/>
    </row>
    <row r="5104" spans="1:3" x14ac:dyDescent="0.2">
      <c r="A5104" s="6"/>
      <c r="B5104" s="6"/>
      <c r="C5104" s="10"/>
    </row>
    <row r="5105" spans="1:3" x14ac:dyDescent="0.2">
      <c r="A5105" s="6"/>
      <c r="B5105" s="6"/>
      <c r="C5105" s="10"/>
    </row>
    <row r="5106" spans="1:3" x14ac:dyDescent="0.2">
      <c r="A5106" s="6"/>
      <c r="B5106" s="6"/>
      <c r="C5106" s="10"/>
    </row>
    <row r="5107" spans="1:3" x14ac:dyDescent="0.2">
      <c r="A5107" s="6"/>
      <c r="B5107" s="6"/>
      <c r="C5107" s="10"/>
    </row>
    <row r="5108" spans="1:3" x14ac:dyDescent="0.2">
      <c r="A5108" s="6"/>
      <c r="B5108" s="6"/>
      <c r="C5108" s="10"/>
    </row>
    <row r="5109" spans="1:3" x14ac:dyDescent="0.2">
      <c r="A5109" s="6"/>
      <c r="B5109" s="6"/>
      <c r="C5109" s="10"/>
    </row>
    <row r="5110" spans="1:3" x14ac:dyDescent="0.2">
      <c r="A5110" s="6"/>
      <c r="B5110" s="6"/>
      <c r="C5110" s="10"/>
    </row>
    <row r="5111" spans="1:3" x14ac:dyDescent="0.2">
      <c r="A5111" s="6"/>
      <c r="B5111" s="6"/>
      <c r="C5111" s="10"/>
    </row>
    <row r="5112" spans="1:3" x14ac:dyDescent="0.2">
      <c r="A5112" s="6"/>
      <c r="B5112" s="6"/>
      <c r="C5112" s="10"/>
    </row>
    <row r="5113" spans="1:3" x14ac:dyDescent="0.2">
      <c r="A5113" s="6"/>
      <c r="B5113" s="6"/>
      <c r="C5113" s="10"/>
    </row>
    <row r="5114" spans="1:3" x14ac:dyDescent="0.2">
      <c r="A5114" s="6"/>
      <c r="B5114" s="6"/>
      <c r="C5114" s="10"/>
    </row>
    <row r="5115" spans="1:3" x14ac:dyDescent="0.2">
      <c r="A5115" s="6"/>
      <c r="B5115" s="6"/>
      <c r="C5115" s="10"/>
    </row>
    <row r="5116" spans="1:3" x14ac:dyDescent="0.2">
      <c r="A5116" s="6"/>
      <c r="B5116" s="6"/>
      <c r="C5116" s="10"/>
    </row>
    <row r="5117" spans="1:3" x14ac:dyDescent="0.2">
      <c r="A5117" s="6"/>
      <c r="B5117" s="6"/>
      <c r="C5117" s="10"/>
    </row>
    <row r="5118" spans="1:3" x14ac:dyDescent="0.2">
      <c r="A5118" s="6"/>
      <c r="B5118" s="6"/>
      <c r="C5118" s="10"/>
    </row>
    <row r="5119" spans="1:3" x14ac:dyDescent="0.2">
      <c r="A5119" s="6"/>
      <c r="B5119" s="6"/>
      <c r="C5119" s="10"/>
    </row>
    <row r="5120" spans="1:3" x14ac:dyDescent="0.2">
      <c r="A5120" s="6"/>
      <c r="B5120" s="6"/>
      <c r="C5120" s="10"/>
    </row>
    <row r="5121" spans="1:3" x14ac:dyDescent="0.2">
      <c r="A5121" s="6"/>
      <c r="B5121" s="6"/>
      <c r="C5121" s="10"/>
    </row>
    <row r="5122" spans="1:3" x14ac:dyDescent="0.2">
      <c r="A5122" s="6"/>
      <c r="B5122" s="6"/>
      <c r="C5122" s="10"/>
    </row>
    <row r="5123" spans="1:3" x14ac:dyDescent="0.2">
      <c r="A5123" s="6"/>
      <c r="B5123" s="6"/>
      <c r="C5123" s="10"/>
    </row>
    <row r="5124" spans="1:3" x14ac:dyDescent="0.2">
      <c r="A5124" s="6"/>
      <c r="B5124" s="6"/>
      <c r="C5124" s="10"/>
    </row>
    <row r="5125" spans="1:3" x14ac:dyDescent="0.2">
      <c r="A5125" s="6"/>
      <c r="B5125" s="6"/>
      <c r="C5125" s="10"/>
    </row>
    <row r="5126" spans="1:3" x14ac:dyDescent="0.2">
      <c r="A5126" s="6"/>
      <c r="B5126" s="6"/>
      <c r="C5126" s="10"/>
    </row>
    <row r="5127" spans="1:3" x14ac:dyDescent="0.2">
      <c r="A5127" s="6"/>
      <c r="B5127" s="6"/>
      <c r="C5127" s="10"/>
    </row>
    <row r="5128" spans="1:3" x14ac:dyDescent="0.2">
      <c r="A5128" s="6"/>
      <c r="B5128" s="6"/>
      <c r="C5128" s="10"/>
    </row>
    <row r="5129" spans="1:3" x14ac:dyDescent="0.2">
      <c r="A5129" s="6"/>
      <c r="B5129" s="6"/>
      <c r="C5129" s="10"/>
    </row>
    <row r="5130" spans="1:3" x14ac:dyDescent="0.2">
      <c r="A5130" s="6"/>
      <c r="B5130" s="6"/>
      <c r="C5130" s="10"/>
    </row>
    <row r="5131" spans="1:3" x14ac:dyDescent="0.2">
      <c r="A5131" s="6"/>
      <c r="B5131" s="6"/>
      <c r="C5131" s="10"/>
    </row>
    <row r="5132" spans="1:3" x14ac:dyDescent="0.2">
      <c r="A5132" s="6"/>
      <c r="B5132" s="6"/>
      <c r="C5132" s="10"/>
    </row>
    <row r="5133" spans="1:3" x14ac:dyDescent="0.2">
      <c r="A5133" s="6"/>
      <c r="B5133" s="6"/>
      <c r="C5133" s="10"/>
    </row>
    <row r="5134" spans="1:3" x14ac:dyDescent="0.2">
      <c r="A5134" s="6"/>
      <c r="B5134" s="6"/>
      <c r="C5134" s="10"/>
    </row>
    <row r="5135" spans="1:3" x14ac:dyDescent="0.2">
      <c r="A5135" s="6"/>
      <c r="B5135" s="6"/>
      <c r="C5135" s="10"/>
    </row>
    <row r="5136" spans="1:3" x14ac:dyDescent="0.2">
      <c r="A5136" s="6"/>
      <c r="B5136" s="6"/>
      <c r="C5136" s="10"/>
    </row>
    <row r="5137" spans="1:3" x14ac:dyDescent="0.2">
      <c r="A5137" s="6"/>
      <c r="B5137" s="6"/>
      <c r="C5137" s="10"/>
    </row>
    <row r="5138" spans="1:3" x14ac:dyDescent="0.2">
      <c r="A5138" s="6"/>
      <c r="B5138" s="6"/>
      <c r="C5138" s="10"/>
    </row>
    <row r="5139" spans="1:3" x14ac:dyDescent="0.2">
      <c r="A5139" s="6"/>
      <c r="B5139" s="6"/>
      <c r="C5139" s="10"/>
    </row>
    <row r="5140" spans="1:3" x14ac:dyDescent="0.2">
      <c r="A5140" s="6"/>
      <c r="B5140" s="6"/>
      <c r="C5140" s="10"/>
    </row>
    <row r="5141" spans="1:3" x14ac:dyDescent="0.2">
      <c r="A5141" s="6"/>
      <c r="B5141" s="6"/>
      <c r="C5141" s="10"/>
    </row>
    <row r="5142" spans="1:3" x14ac:dyDescent="0.2">
      <c r="A5142" s="6"/>
      <c r="B5142" s="6"/>
      <c r="C5142" s="10"/>
    </row>
    <row r="5143" spans="1:3" x14ac:dyDescent="0.2">
      <c r="A5143" s="6"/>
      <c r="B5143" s="6"/>
      <c r="C5143" s="10"/>
    </row>
    <row r="5144" spans="1:3" x14ac:dyDescent="0.2">
      <c r="A5144" s="6"/>
      <c r="B5144" s="6"/>
      <c r="C5144" s="10"/>
    </row>
    <row r="5145" spans="1:3" x14ac:dyDescent="0.2">
      <c r="A5145" s="6"/>
      <c r="B5145" s="6"/>
      <c r="C5145" s="10"/>
    </row>
    <row r="5146" spans="1:3" x14ac:dyDescent="0.2">
      <c r="A5146" s="6"/>
      <c r="B5146" s="6"/>
      <c r="C5146" s="10"/>
    </row>
    <row r="5147" spans="1:3" x14ac:dyDescent="0.2">
      <c r="A5147" s="6"/>
      <c r="B5147" s="6"/>
      <c r="C5147" s="10"/>
    </row>
    <row r="5148" spans="1:3" x14ac:dyDescent="0.2">
      <c r="A5148" s="6"/>
      <c r="B5148" s="6"/>
      <c r="C5148" s="10"/>
    </row>
    <row r="5149" spans="1:3" x14ac:dyDescent="0.2">
      <c r="A5149" s="6"/>
      <c r="B5149" s="6"/>
      <c r="C5149" s="10"/>
    </row>
    <row r="5150" spans="1:3" x14ac:dyDescent="0.2">
      <c r="A5150" s="6"/>
      <c r="B5150" s="6"/>
      <c r="C5150" s="10"/>
    </row>
    <row r="5151" spans="1:3" x14ac:dyDescent="0.2">
      <c r="A5151" s="6"/>
      <c r="B5151" s="6"/>
      <c r="C5151" s="10"/>
    </row>
    <row r="5152" spans="1:3" x14ac:dyDescent="0.2">
      <c r="A5152" s="6"/>
      <c r="B5152" s="6"/>
      <c r="C5152" s="10"/>
    </row>
    <row r="5153" spans="1:3" x14ac:dyDescent="0.2">
      <c r="A5153" s="6"/>
      <c r="B5153" s="6"/>
      <c r="C5153" s="10"/>
    </row>
    <row r="5154" spans="1:3" x14ac:dyDescent="0.2">
      <c r="A5154" s="6"/>
      <c r="B5154" s="6"/>
      <c r="C5154" s="10"/>
    </row>
    <row r="5155" spans="1:3" x14ac:dyDescent="0.2">
      <c r="A5155" s="6"/>
      <c r="B5155" s="6"/>
      <c r="C5155" s="10"/>
    </row>
    <row r="5156" spans="1:3" x14ac:dyDescent="0.2">
      <c r="A5156" s="6"/>
      <c r="B5156" s="6"/>
      <c r="C5156" s="10"/>
    </row>
    <row r="5157" spans="1:3" x14ac:dyDescent="0.2">
      <c r="A5157" s="6"/>
      <c r="B5157" s="6"/>
      <c r="C5157" s="10"/>
    </row>
    <row r="5158" spans="1:3" x14ac:dyDescent="0.2">
      <c r="A5158" s="6"/>
      <c r="B5158" s="6"/>
      <c r="C5158" s="10"/>
    </row>
    <row r="5159" spans="1:3" x14ac:dyDescent="0.2">
      <c r="A5159" s="6"/>
      <c r="B5159" s="6"/>
      <c r="C5159" s="10"/>
    </row>
    <row r="5160" spans="1:3" x14ac:dyDescent="0.2">
      <c r="A5160" s="6"/>
      <c r="B5160" s="6"/>
      <c r="C5160" s="10"/>
    </row>
    <row r="5161" spans="1:3" x14ac:dyDescent="0.2">
      <c r="A5161" s="6"/>
      <c r="B5161" s="6"/>
      <c r="C5161" s="10"/>
    </row>
    <row r="5162" spans="1:3" x14ac:dyDescent="0.2">
      <c r="A5162" s="6"/>
      <c r="B5162" s="6"/>
      <c r="C5162" s="10"/>
    </row>
    <row r="5163" spans="1:3" x14ac:dyDescent="0.2">
      <c r="A5163" s="6"/>
      <c r="B5163" s="6"/>
      <c r="C5163" s="10"/>
    </row>
    <row r="5164" spans="1:3" x14ac:dyDescent="0.2">
      <c r="A5164" s="6"/>
      <c r="B5164" s="6"/>
      <c r="C5164" s="10"/>
    </row>
    <row r="5165" spans="1:3" x14ac:dyDescent="0.2">
      <c r="A5165" s="6"/>
      <c r="B5165" s="6"/>
      <c r="C5165" s="10"/>
    </row>
    <row r="5166" spans="1:3" x14ac:dyDescent="0.2">
      <c r="A5166" s="6"/>
      <c r="B5166" s="6"/>
      <c r="C5166" s="10"/>
    </row>
    <row r="5167" spans="1:3" x14ac:dyDescent="0.2">
      <c r="A5167" s="6"/>
      <c r="B5167" s="6"/>
      <c r="C5167" s="10"/>
    </row>
    <row r="5168" spans="1:3" x14ac:dyDescent="0.2">
      <c r="A5168" s="6"/>
      <c r="B5168" s="6"/>
      <c r="C5168" s="10"/>
    </row>
    <row r="5169" spans="1:3" x14ac:dyDescent="0.2">
      <c r="A5169" s="6"/>
      <c r="B5169" s="6"/>
      <c r="C5169" s="10"/>
    </row>
    <row r="5170" spans="1:3" x14ac:dyDescent="0.2">
      <c r="A5170" s="6"/>
      <c r="B5170" s="6"/>
      <c r="C5170" s="10"/>
    </row>
    <row r="5171" spans="1:3" x14ac:dyDescent="0.2">
      <c r="A5171" s="6"/>
      <c r="B5171" s="6"/>
      <c r="C5171" s="10"/>
    </row>
    <row r="5172" spans="1:3" x14ac:dyDescent="0.2">
      <c r="A5172" s="6"/>
      <c r="B5172" s="6"/>
      <c r="C5172" s="10"/>
    </row>
    <row r="5173" spans="1:3" x14ac:dyDescent="0.2">
      <c r="A5173" s="6"/>
      <c r="B5173" s="6"/>
      <c r="C5173" s="10"/>
    </row>
    <row r="5174" spans="1:3" x14ac:dyDescent="0.2">
      <c r="A5174" s="6"/>
      <c r="B5174" s="6"/>
      <c r="C5174" s="10"/>
    </row>
    <row r="5175" spans="1:3" x14ac:dyDescent="0.2">
      <c r="A5175" s="6"/>
      <c r="B5175" s="6"/>
      <c r="C5175" s="10"/>
    </row>
    <row r="5176" spans="1:3" x14ac:dyDescent="0.2">
      <c r="A5176" s="6"/>
      <c r="B5176" s="6"/>
      <c r="C5176" s="10"/>
    </row>
    <row r="5177" spans="1:3" x14ac:dyDescent="0.2">
      <c r="A5177" s="6"/>
      <c r="B5177" s="6"/>
      <c r="C5177" s="10"/>
    </row>
    <row r="5178" spans="1:3" x14ac:dyDescent="0.2">
      <c r="A5178" s="6"/>
      <c r="B5178" s="6"/>
      <c r="C5178" s="10"/>
    </row>
    <row r="5179" spans="1:3" x14ac:dyDescent="0.2">
      <c r="A5179" s="6"/>
      <c r="B5179" s="6"/>
      <c r="C5179" s="10"/>
    </row>
    <row r="5180" spans="1:3" x14ac:dyDescent="0.2">
      <c r="A5180" s="6"/>
      <c r="B5180" s="6"/>
      <c r="C5180" s="10"/>
    </row>
    <row r="5181" spans="1:3" x14ac:dyDescent="0.2">
      <c r="A5181" s="6"/>
      <c r="B5181" s="6"/>
      <c r="C5181" s="10"/>
    </row>
    <row r="5182" spans="1:3" x14ac:dyDescent="0.2">
      <c r="A5182" s="6"/>
      <c r="B5182" s="6"/>
      <c r="C5182" s="10"/>
    </row>
    <row r="5183" spans="1:3" x14ac:dyDescent="0.2">
      <c r="A5183" s="6"/>
      <c r="B5183" s="6"/>
      <c r="C5183" s="10"/>
    </row>
    <row r="5184" spans="1:3" x14ac:dyDescent="0.2">
      <c r="A5184" s="6"/>
      <c r="B5184" s="6"/>
      <c r="C5184" s="10"/>
    </row>
    <row r="5185" spans="1:3" x14ac:dyDescent="0.2">
      <c r="A5185" s="6"/>
      <c r="B5185" s="6"/>
      <c r="C5185" s="10"/>
    </row>
    <row r="5186" spans="1:3" x14ac:dyDescent="0.2">
      <c r="A5186" s="6"/>
      <c r="B5186" s="6"/>
      <c r="C5186" s="10"/>
    </row>
    <row r="5187" spans="1:3" x14ac:dyDescent="0.2">
      <c r="A5187" s="6"/>
      <c r="B5187" s="6"/>
      <c r="C5187" s="10"/>
    </row>
    <row r="5188" spans="1:3" x14ac:dyDescent="0.2">
      <c r="A5188" s="6"/>
      <c r="B5188" s="6"/>
      <c r="C5188" s="10"/>
    </row>
    <row r="5189" spans="1:3" x14ac:dyDescent="0.2">
      <c r="A5189" s="6"/>
      <c r="B5189" s="6"/>
      <c r="C5189" s="10"/>
    </row>
    <row r="5190" spans="1:3" x14ac:dyDescent="0.2">
      <c r="A5190" s="6"/>
      <c r="B5190" s="6"/>
      <c r="C5190" s="10"/>
    </row>
    <row r="5191" spans="1:3" x14ac:dyDescent="0.2">
      <c r="A5191" s="6"/>
      <c r="B5191" s="6"/>
      <c r="C5191" s="10"/>
    </row>
    <row r="5192" spans="1:3" x14ac:dyDescent="0.2">
      <c r="A5192" s="6"/>
      <c r="B5192" s="6"/>
      <c r="C5192" s="10"/>
    </row>
    <row r="5193" spans="1:3" x14ac:dyDescent="0.2">
      <c r="A5193" s="6"/>
      <c r="B5193" s="6"/>
      <c r="C5193" s="10"/>
    </row>
    <row r="5194" spans="1:3" x14ac:dyDescent="0.2">
      <c r="A5194" s="6"/>
      <c r="B5194" s="6"/>
      <c r="C5194" s="10"/>
    </row>
    <row r="5195" spans="1:3" x14ac:dyDescent="0.2">
      <c r="A5195" s="6"/>
      <c r="B5195" s="6"/>
      <c r="C5195" s="10"/>
    </row>
    <row r="5196" spans="1:3" x14ac:dyDescent="0.2">
      <c r="A5196" s="6"/>
      <c r="B5196" s="6"/>
      <c r="C5196" s="10"/>
    </row>
    <row r="5197" spans="1:3" x14ac:dyDescent="0.2">
      <c r="A5197" s="6"/>
      <c r="B5197" s="6"/>
      <c r="C5197" s="10"/>
    </row>
    <row r="5198" spans="1:3" x14ac:dyDescent="0.2">
      <c r="A5198" s="6"/>
      <c r="B5198" s="6"/>
      <c r="C5198" s="10"/>
    </row>
    <row r="5199" spans="1:3" x14ac:dyDescent="0.2">
      <c r="A5199" s="6"/>
      <c r="B5199" s="6"/>
      <c r="C5199" s="10"/>
    </row>
    <row r="5200" spans="1:3" x14ac:dyDescent="0.2">
      <c r="A5200" s="6"/>
      <c r="B5200" s="6"/>
      <c r="C5200" s="10"/>
    </row>
    <row r="5201" spans="1:3" x14ac:dyDescent="0.2">
      <c r="A5201" s="6"/>
      <c r="B5201" s="6"/>
      <c r="C5201" s="10"/>
    </row>
    <row r="5202" spans="1:3" x14ac:dyDescent="0.2">
      <c r="A5202" s="6"/>
      <c r="B5202" s="6"/>
      <c r="C5202" s="10"/>
    </row>
    <row r="5203" spans="1:3" x14ac:dyDescent="0.2">
      <c r="A5203" s="6"/>
      <c r="B5203" s="6"/>
      <c r="C5203" s="10"/>
    </row>
    <row r="5204" spans="1:3" x14ac:dyDescent="0.2">
      <c r="A5204" s="6"/>
      <c r="B5204" s="6"/>
      <c r="C5204" s="10"/>
    </row>
    <row r="5205" spans="1:3" x14ac:dyDescent="0.2">
      <c r="A5205" s="6"/>
      <c r="B5205" s="6"/>
      <c r="C5205" s="10"/>
    </row>
    <row r="5206" spans="1:3" x14ac:dyDescent="0.2">
      <c r="A5206" s="6"/>
      <c r="B5206" s="6"/>
      <c r="C5206" s="10"/>
    </row>
    <row r="5207" spans="1:3" x14ac:dyDescent="0.2">
      <c r="A5207" s="6"/>
      <c r="B5207" s="6"/>
      <c r="C5207" s="10"/>
    </row>
    <row r="5208" spans="1:3" x14ac:dyDescent="0.2">
      <c r="A5208" s="6"/>
      <c r="B5208" s="6"/>
      <c r="C5208" s="10"/>
    </row>
    <row r="5209" spans="1:3" x14ac:dyDescent="0.2">
      <c r="A5209" s="6"/>
      <c r="B5209" s="6"/>
      <c r="C5209" s="10"/>
    </row>
    <row r="5210" spans="1:3" x14ac:dyDescent="0.2">
      <c r="A5210" s="6"/>
      <c r="B5210" s="6"/>
      <c r="C5210" s="10"/>
    </row>
    <row r="5211" spans="1:3" x14ac:dyDescent="0.2">
      <c r="A5211" s="6"/>
      <c r="B5211" s="6"/>
      <c r="C5211" s="10"/>
    </row>
    <row r="5212" spans="1:3" x14ac:dyDescent="0.2">
      <c r="A5212" s="6"/>
      <c r="B5212" s="6"/>
      <c r="C5212" s="10"/>
    </row>
    <row r="5213" spans="1:3" x14ac:dyDescent="0.2">
      <c r="A5213" s="6"/>
      <c r="B5213" s="6"/>
      <c r="C5213" s="10"/>
    </row>
    <row r="5214" spans="1:3" x14ac:dyDescent="0.2">
      <c r="A5214" s="6"/>
      <c r="B5214" s="6"/>
      <c r="C5214" s="10"/>
    </row>
    <row r="5215" spans="1:3" x14ac:dyDescent="0.2">
      <c r="A5215" s="6"/>
      <c r="B5215" s="6"/>
      <c r="C5215" s="10"/>
    </row>
    <row r="5216" spans="1:3" x14ac:dyDescent="0.2">
      <c r="A5216" s="6"/>
      <c r="B5216" s="6"/>
      <c r="C5216" s="10"/>
    </row>
    <row r="5217" spans="1:3" x14ac:dyDescent="0.2">
      <c r="A5217" s="6"/>
      <c r="B5217" s="6"/>
      <c r="C5217" s="10"/>
    </row>
    <row r="5218" spans="1:3" x14ac:dyDescent="0.2">
      <c r="A5218" s="6"/>
      <c r="B5218" s="6"/>
      <c r="C5218" s="10"/>
    </row>
    <row r="5219" spans="1:3" x14ac:dyDescent="0.2">
      <c r="A5219" s="6"/>
      <c r="B5219" s="6"/>
      <c r="C5219" s="10"/>
    </row>
    <row r="5220" spans="1:3" x14ac:dyDescent="0.2">
      <c r="A5220" s="6"/>
      <c r="B5220" s="6"/>
      <c r="C5220" s="10"/>
    </row>
    <row r="5221" spans="1:3" x14ac:dyDescent="0.2">
      <c r="A5221" s="6"/>
      <c r="B5221" s="6"/>
      <c r="C5221" s="10"/>
    </row>
    <row r="5222" spans="1:3" x14ac:dyDescent="0.2">
      <c r="A5222" s="6"/>
      <c r="B5222" s="6"/>
      <c r="C5222" s="10"/>
    </row>
    <row r="5223" spans="1:3" x14ac:dyDescent="0.2">
      <c r="A5223" s="6"/>
      <c r="B5223" s="6"/>
      <c r="C5223" s="10"/>
    </row>
    <row r="5224" spans="1:3" x14ac:dyDescent="0.2">
      <c r="A5224" s="6"/>
      <c r="B5224" s="6"/>
      <c r="C5224" s="10"/>
    </row>
    <row r="5225" spans="1:3" x14ac:dyDescent="0.2">
      <c r="A5225" s="6"/>
      <c r="B5225" s="6"/>
      <c r="C5225" s="10"/>
    </row>
    <row r="5226" spans="1:3" x14ac:dyDescent="0.2">
      <c r="A5226" s="6"/>
      <c r="B5226" s="6"/>
      <c r="C5226" s="10"/>
    </row>
    <row r="5227" spans="1:3" x14ac:dyDescent="0.2">
      <c r="A5227" s="6"/>
      <c r="B5227" s="6"/>
      <c r="C5227" s="10"/>
    </row>
    <row r="5228" spans="1:3" x14ac:dyDescent="0.2">
      <c r="A5228" s="6"/>
      <c r="B5228" s="6"/>
      <c r="C5228" s="10"/>
    </row>
    <row r="5229" spans="1:3" x14ac:dyDescent="0.2">
      <c r="A5229" s="6"/>
      <c r="B5229" s="6"/>
      <c r="C5229" s="10"/>
    </row>
    <row r="5230" spans="1:3" x14ac:dyDescent="0.2">
      <c r="A5230" s="6"/>
      <c r="B5230" s="6"/>
      <c r="C5230" s="10"/>
    </row>
    <row r="5231" spans="1:3" x14ac:dyDescent="0.2">
      <c r="A5231" s="6"/>
      <c r="B5231" s="6"/>
      <c r="C5231" s="10"/>
    </row>
    <row r="5232" spans="1:3" x14ac:dyDescent="0.2">
      <c r="A5232" s="6"/>
      <c r="B5232" s="6"/>
      <c r="C5232" s="10"/>
    </row>
    <row r="5233" spans="1:3" x14ac:dyDescent="0.2">
      <c r="A5233" s="6"/>
      <c r="B5233" s="6"/>
      <c r="C5233" s="10"/>
    </row>
    <row r="5234" spans="1:3" x14ac:dyDescent="0.2">
      <c r="A5234" s="6"/>
      <c r="B5234" s="6"/>
      <c r="C5234" s="10"/>
    </row>
    <row r="5235" spans="1:3" x14ac:dyDescent="0.2">
      <c r="A5235" s="6"/>
      <c r="B5235" s="6"/>
      <c r="C5235" s="10"/>
    </row>
    <row r="5236" spans="1:3" x14ac:dyDescent="0.2">
      <c r="A5236" s="6"/>
      <c r="B5236" s="6"/>
      <c r="C5236" s="10"/>
    </row>
    <row r="5237" spans="1:3" x14ac:dyDescent="0.2">
      <c r="A5237" s="6"/>
      <c r="B5237" s="6"/>
      <c r="C5237" s="10"/>
    </row>
    <row r="5238" spans="1:3" x14ac:dyDescent="0.2">
      <c r="A5238" s="6"/>
      <c r="B5238" s="6"/>
      <c r="C5238" s="10"/>
    </row>
    <row r="5239" spans="1:3" x14ac:dyDescent="0.2">
      <c r="A5239" s="6"/>
      <c r="B5239" s="6"/>
      <c r="C5239" s="10"/>
    </row>
    <row r="5240" spans="1:3" x14ac:dyDescent="0.2">
      <c r="A5240" s="6"/>
      <c r="B5240" s="6"/>
      <c r="C5240" s="10"/>
    </row>
    <row r="5241" spans="1:3" x14ac:dyDescent="0.2">
      <c r="A5241" s="6"/>
      <c r="B5241" s="6"/>
      <c r="C5241" s="10"/>
    </row>
    <row r="5242" spans="1:3" x14ac:dyDescent="0.2">
      <c r="A5242" s="6"/>
      <c r="B5242" s="6"/>
      <c r="C5242" s="10"/>
    </row>
    <row r="5243" spans="1:3" x14ac:dyDescent="0.2">
      <c r="A5243" s="6"/>
      <c r="B5243" s="6"/>
      <c r="C5243" s="10"/>
    </row>
    <row r="5244" spans="1:3" x14ac:dyDescent="0.2">
      <c r="A5244" s="6"/>
      <c r="B5244" s="6"/>
      <c r="C5244" s="10"/>
    </row>
    <row r="5245" spans="1:3" x14ac:dyDescent="0.2">
      <c r="A5245" s="6"/>
      <c r="B5245" s="6"/>
      <c r="C5245" s="10"/>
    </row>
    <row r="5246" spans="1:3" x14ac:dyDescent="0.2">
      <c r="A5246" s="6"/>
      <c r="B5246" s="6"/>
      <c r="C5246" s="10"/>
    </row>
    <row r="5247" spans="1:3" x14ac:dyDescent="0.2">
      <c r="A5247" s="6"/>
      <c r="B5247" s="6"/>
      <c r="C5247" s="10"/>
    </row>
    <row r="5248" spans="1:3" x14ac:dyDescent="0.2">
      <c r="A5248" s="6"/>
      <c r="B5248" s="6"/>
      <c r="C5248" s="10"/>
    </row>
    <row r="5249" spans="1:3" x14ac:dyDescent="0.2">
      <c r="A5249" s="6"/>
      <c r="B5249" s="6"/>
      <c r="C5249" s="10"/>
    </row>
    <row r="5250" spans="1:3" x14ac:dyDescent="0.2">
      <c r="A5250" s="6"/>
      <c r="B5250" s="6"/>
      <c r="C5250" s="10"/>
    </row>
    <row r="5251" spans="1:3" x14ac:dyDescent="0.2">
      <c r="A5251" s="6"/>
      <c r="B5251" s="6"/>
      <c r="C5251" s="10"/>
    </row>
    <row r="5252" spans="1:3" x14ac:dyDescent="0.2">
      <c r="A5252" s="6"/>
      <c r="B5252" s="6"/>
      <c r="C5252" s="10"/>
    </row>
    <row r="5253" spans="1:3" x14ac:dyDescent="0.2">
      <c r="A5253" s="6"/>
      <c r="B5253" s="6"/>
      <c r="C5253" s="10"/>
    </row>
    <row r="5254" spans="1:3" x14ac:dyDescent="0.2">
      <c r="A5254" s="6"/>
      <c r="B5254" s="6"/>
      <c r="C5254" s="10"/>
    </row>
    <row r="5255" spans="1:3" x14ac:dyDescent="0.2">
      <c r="A5255" s="6"/>
      <c r="B5255" s="6"/>
      <c r="C5255" s="10"/>
    </row>
    <row r="5256" spans="1:3" x14ac:dyDescent="0.2">
      <c r="A5256" s="6"/>
      <c r="B5256" s="6"/>
      <c r="C5256" s="10"/>
    </row>
    <row r="5257" spans="1:3" x14ac:dyDescent="0.2">
      <c r="A5257" s="6"/>
      <c r="B5257" s="6"/>
      <c r="C5257" s="10"/>
    </row>
    <row r="5258" spans="1:3" x14ac:dyDescent="0.2">
      <c r="A5258" s="6"/>
      <c r="B5258" s="6"/>
      <c r="C5258" s="10"/>
    </row>
    <row r="5259" spans="1:3" x14ac:dyDescent="0.2">
      <c r="A5259" s="6"/>
      <c r="B5259" s="6"/>
      <c r="C5259" s="10"/>
    </row>
    <row r="5260" spans="1:3" x14ac:dyDescent="0.2">
      <c r="A5260" s="6"/>
      <c r="B5260" s="6"/>
      <c r="C5260" s="10"/>
    </row>
    <row r="5261" spans="1:3" x14ac:dyDescent="0.2">
      <c r="A5261" s="6"/>
      <c r="B5261" s="6"/>
      <c r="C5261" s="10"/>
    </row>
    <row r="5262" spans="1:3" x14ac:dyDescent="0.2">
      <c r="A5262" s="6"/>
      <c r="B5262" s="6"/>
      <c r="C5262" s="10"/>
    </row>
    <row r="5263" spans="1:3" x14ac:dyDescent="0.2">
      <c r="A5263" s="6"/>
      <c r="B5263" s="6"/>
      <c r="C5263" s="10"/>
    </row>
    <row r="5264" spans="1:3" x14ac:dyDescent="0.2">
      <c r="A5264" s="6"/>
      <c r="B5264" s="6"/>
      <c r="C5264" s="10"/>
    </row>
    <row r="5265" spans="1:3" x14ac:dyDescent="0.2">
      <c r="A5265" s="6"/>
      <c r="B5265" s="6"/>
      <c r="C5265" s="10"/>
    </row>
    <row r="5266" spans="1:3" x14ac:dyDescent="0.2">
      <c r="A5266" s="6"/>
      <c r="B5266" s="6"/>
      <c r="C5266" s="10"/>
    </row>
    <row r="5267" spans="1:3" x14ac:dyDescent="0.2">
      <c r="A5267" s="6"/>
      <c r="B5267" s="6"/>
      <c r="C5267" s="10"/>
    </row>
    <row r="5268" spans="1:3" x14ac:dyDescent="0.2">
      <c r="A5268" s="6"/>
      <c r="B5268" s="6"/>
      <c r="C5268" s="10"/>
    </row>
    <row r="5269" spans="1:3" x14ac:dyDescent="0.2">
      <c r="A5269" s="6"/>
      <c r="B5269" s="6"/>
      <c r="C5269" s="10"/>
    </row>
    <row r="5270" spans="1:3" x14ac:dyDescent="0.2">
      <c r="A5270" s="6"/>
      <c r="B5270" s="6"/>
      <c r="C5270" s="10"/>
    </row>
    <row r="5271" spans="1:3" x14ac:dyDescent="0.2">
      <c r="A5271" s="6"/>
      <c r="B5271" s="6"/>
      <c r="C5271" s="10"/>
    </row>
    <row r="5272" spans="1:3" x14ac:dyDescent="0.2">
      <c r="A5272" s="6"/>
      <c r="B5272" s="6"/>
      <c r="C5272" s="10"/>
    </row>
    <row r="5273" spans="1:3" x14ac:dyDescent="0.2">
      <c r="A5273" s="6"/>
      <c r="B5273" s="6"/>
      <c r="C5273" s="10"/>
    </row>
    <row r="5274" spans="1:3" x14ac:dyDescent="0.2">
      <c r="A5274" s="6"/>
      <c r="B5274" s="6"/>
      <c r="C5274" s="10"/>
    </row>
    <row r="5275" spans="1:3" x14ac:dyDescent="0.2">
      <c r="A5275" s="6"/>
      <c r="B5275" s="6"/>
      <c r="C5275" s="10"/>
    </row>
    <row r="5276" spans="1:3" x14ac:dyDescent="0.2">
      <c r="A5276" s="6"/>
      <c r="B5276" s="6"/>
      <c r="C5276" s="10"/>
    </row>
    <row r="5277" spans="1:3" x14ac:dyDescent="0.2">
      <c r="A5277" s="6"/>
      <c r="B5277" s="6"/>
      <c r="C5277" s="10"/>
    </row>
    <row r="5278" spans="1:3" x14ac:dyDescent="0.2">
      <c r="A5278" s="6"/>
      <c r="B5278" s="6"/>
      <c r="C5278" s="10"/>
    </row>
    <row r="5279" spans="1:3" x14ac:dyDescent="0.2">
      <c r="A5279" s="6"/>
      <c r="B5279" s="6"/>
      <c r="C5279" s="10"/>
    </row>
    <row r="5280" spans="1:3" x14ac:dyDescent="0.2">
      <c r="A5280" s="6"/>
      <c r="B5280" s="6"/>
      <c r="C5280" s="10"/>
    </row>
    <row r="5281" spans="1:3" x14ac:dyDescent="0.2">
      <c r="A5281" s="6"/>
      <c r="B5281" s="6"/>
      <c r="C5281" s="10"/>
    </row>
    <row r="5282" spans="1:3" x14ac:dyDescent="0.2">
      <c r="A5282" s="6"/>
      <c r="B5282" s="6"/>
      <c r="C5282" s="10"/>
    </row>
    <row r="5283" spans="1:3" x14ac:dyDescent="0.2">
      <c r="A5283" s="6"/>
      <c r="B5283" s="6"/>
      <c r="C5283" s="10"/>
    </row>
    <row r="5284" spans="1:3" x14ac:dyDescent="0.2">
      <c r="A5284" s="6"/>
      <c r="B5284" s="6"/>
      <c r="C5284" s="10"/>
    </row>
    <row r="5285" spans="1:3" x14ac:dyDescent="0.2">
      <c r="A5285" s="6"/>
      <c r="B5285" s="6"/>
      <c r="C5285" s="10"/>
    </row>
    <row r="5286" spans="1:3" x14ac:dyDescent="0.2">
      <c r="A5286" s="6"/>
      <c r="B5286" s="6"/>
      <c r="C5286" s="10"/>
    </row>
    <row r="5287" spans="1:3" x14ac:dyDescent="0.2">
      <c r="A5287" s="6"/>
      <c r="B5287" s="6"/>
      <c r="C5287" s="10"/>
    </row>
    <row r="5288" spans="1:3" x14ac:dyDescent="0.2">
      <c r="A5288" s="6"/>
      <c r="B5288" s="6"/>
      <c r="C5288" s="10"/>
    </row>
    <row r="5289" spans="1:3" x14ac:dyDescent="0.2">
      <c r="A5289" s="6"/>
      <c r="B5289" s="6"/>
      <c r="C5289" s="10"/>
    </row>
    <row r="5290" spans="1:3" x14ac:dyDescent="0.2">
      <c r="A5290" s="6"/>
      <c r="B5290" s="6"/>
      <c r="C5290" s="10"/>
    </row>
    <row r="5291" spans="1:3" x14ac:dyDescent="0.2">
      <c r="A5291" s="6"/>
      <c r="B5291" s="6"/>
      <c r="C5291" s="10"/>
    </row>
    <row r="5292" spans="1:3" x14ac:dyDescent="0.2">
      <c r="A5292" s="6"/>
      <c r="B5292" s="6"/>
      <c r="C5292" s="10"/>
    </row>
    <row r="5293" spans="1:3" x14ac:dyDescent="0.2">
      <c r="A5293" s="6"/>
      <c r="B5293" s="6"/>
      <c r="C5293" s="10"/>
    </row>
    <row r="5294" spans="1:3" x14ac:dyDescent="0.2">
      <c r="A5294" s="6"/>
      <c r="B5294" s="6"/>
      <c r="C5294" s="10"/>
    </row>
    <row r="5295" spans="1:3" x14ac:dyDescent="0.2">
      <c r="A5295" s="6"/>
      <c r="B5295" s="6"/>
      <c r="C5295" s="10"/>
    </row>
    <row r="5296" spans="1:3" x14ac:dyDescent="0.2">
      <c r="A5296" s="6"/>
      <c r="B5296" s="6"/>
      <c r="C5296" s="10"/>
    </row>
    <row r="5297" spans="1:3" x14ac:dyDescent="0.2">
      <c r="A5297" s="6"/>
      <c r="B5297" s="6"/>
      <c r="C5297" s="10"/>
    </row>
    <row r="5298" spans="1:3" x14ac:dyDescent="0.2">
      <c r="A5298" s="6"/>
      <c r="B5298" s="6"/>
      <c r="C5298" s="10"/>
    </row>
    <row r="5299" spans="1:3" x14ac:dyDescent="0.2">
      <c r="A5299" s="6"/>
      <c r="B5299" s="6"/>
      <c r="C5299" s="10"/>
    </row>
    <row r="5300" spans="1:3" x14ac:dyDescent="0.2">
      <c r="A5300" s="6"/>
      <c r="B5300" s="6"/>
      <c r="C5300" s="10"/>
    </row>
    <row r="5301" spans="1:3" x14ac:dyDescent="0.2">
      <c r="A5301" s="6"/>
      <c r="B5301" s="6"/>
      <c r="C5301" s="10"/>
    </row>
    <row r="5302" spans="1:3" x14ac:dyDescent="0.2">
      <c r="A5302" s="6"/>
      <c r="B5302" s="6"/>
      <c r="C5302" s="10"/>
    </row>
    <row r="5303" spans="1:3" x14ac:dyDescent="0.2">
      <c r="A5303" s="6"/>
      <c r="B5303" s="6"/>
      <c r="C5303" s="10"/>
    </row>
    <row r="5304" spans="1:3" x14ac:dyDescent="0.2">
      <c r="A5304" s="6"/>
      <c r="B5304" s="6"/>
      <c r="C5304" s="10"/>
    </row>
    <row r="5305" spans="1:3" x14ac:dyDescent="0.2">
      <c r="A5305" s="6"/>
      <c r="B5305" s="6"/>
      <c r="C5305" s="10"/>
    </row>
    <row r="5306" spans="1:3" x14ac:dyDescent="0.2">
      <c r="A5306" s="6"/>
      <c r="B5306" s="6"/>
      <c r="C5306" s="10"/>
    </row>
    <row r="5307" spans="1:3" x14ac:dyDescent="0.2">
      <c r="A5307" s="6"/>
      <c r="B5307" s="6"/>
      <c r="C5307" s="10"/>
    </row>
    <row r="5308" spans="1:3" x14ac:dyDescent="0.2">
      <c r="A5308" s="6"/>
      <c r="B5308" s="6"/>
      <c r="C5308" s="10"/>
    </row>
    <row r="5309" spans="1:3" x14ac:dyDescent="0.2">
      <c r="A5309" s="6"/>
      <c r="B5309" s="6"/>
      <c r="C5309" s="10"/>
    </row>
    <row r="5310" spans="1:3" x14ac:dyDescent="0.2">
      <c r="A5310" s="6"/>
      <c r="B5310" s="6"/>
      <c r="C5310" s="10"/>
    </row>
    <row r="5311" spans="1:3" x14ac:dyDescent="0.2">
      <c r="A5311" s="6"/>
      <c r="B5311" s="6"/>
      <c r="C5311" s="10"/>
    </row>
    <row r="5312" spans="1:3" x14ac:dyDescent="0.2">
      <c r="A5312" s="6"/>
      <c r="B5312" s="6"/>
      <c r="C5312" s="10"/>
    </row>
    <row r="5313" spans="1:3" x14ac:dyDescent="0.2">
      <c r="A5313" s="6"/>
      <c r="B5313" s="6"/>
      <c r="C5313" s="10"/>
    </row>
    <row r="5314" spans="1:3" x14ac:dyDescent="0.2">
      <c r="A5314" s="6"/>
      <c r="B5314" s="6"/>
      <c r="C5314" s="10"/>
    </row>
    <row r="5315" spans="1:3" x14ac:dyDescent="0.2">
      <c r="A5315" s="6"/>
      <c r="B5315" s="6"/>
      <c r="C5315" s="10"/>
    </row>
    <row r="5316" spans="1:3" x14ac:dyDescent="0.2">
      <c r="A5316" s="6"/>
      <c r="B5316" s="6"/>
      <c r="C5316" s="10"/>
    </row>
    <row r="5317" spans="1:3" x14ac:dyDescent="0.2">
      <c r="A5317" s="6"/>
      <c r="B5317" s="6"/>
      <c r="C5317" s="10"/>
    </row>
    <row r="5318" spans="1:3" x14ac:dyDescent="0.2">
      <c r="A5318" s="6"/>
      <c r="B5318" s="6"/>
      <c r="C5318" s="10"/>
    </row>
    <row r="5319" spans="1:3" x14ac:dyDescent="0.2">
      <c r="A5319" s="6"/>
      <c r="B5319" s="6"/>
      <c r="C5319" s="10"/>
    </row>
    <row r="5320" spans="1:3" x14ac:dyDescent="0.2">
      <c r="A5320" s="6"/>
      <c r="B5320" s="6"/>
      <c r="C5320" s="10"/>
    </row>
    <row r="5321" spans="1:3" x14ac:dyDescent="0.2">
      <c r="A5321" s="6"/>
      <c r="B5321" s="6"/>
      <c r="C5321" s="10"/>
    </row>
    <row r="5322" spans="1:3" x14ac:dyDescent="0.2">
      <c r="A5322" s="6"/>
      <c r="B5322" s="6"/>
      <c r="C5322" s="10"/>
    </row>
    <row r="5323" spans="1:3" x14ac:dyDescent="0.2">
      <c r="A5323" s="6"/>
      <c r="B5323" s="6"/>
      <c r="C5323" s="10"/>
    </row>
    <row r="5324" spans="1:3" x14ac:dyDescent="0.2">
      <c r="A5324" s="6"/>
      <c r="B5324" s="6"/>
      <c r="C5324" s="10"/>
    </row>
    <row r="5325" spans="1:3" x14ac:dyDescent="0.2">
      <c r="A5325" s="6"/>
      <c r="B5325" s="6"/>
      <c r="C5325" s="10"/>
    </row>
    <row r="5326" spans="1:3" x14ac:dyDescent="0.2">
      <c r="A5326" s="6"/>
      <c r="B5326" s="6"/>
      <c r="C5326" s="10"/>
    </row>
    <row r="5327" spans="1:3" x14ac:dyDescent="0.2">
      <c r="A5327" s="6"/>
      <c r="B5327" s="6"/>
      <c r="C5327" s="10"/>
    </row>
    <row r="5328" spans="1:3" x14ac:dyDescent="0.2">
      <c r="A5328" s="6"/>
      <c r="B5328" s="6"/>
      <c r="C5328" s="10"/>
    </row>
    <row r="5329" spans="1:3" x14ac:dyDescent="0.2">
      <c r="A5329" s="6"/>
      <c r="B5329" s="6"/>
      <c r="C5329" s="10"/>
    </row>
    <row r="5330" spans="1:3" x14ac:dyDescent="0.2">
      <c r="A5330" s="6"/>
      <c r="B5330" s="6"/>
      <c r="C5330" s="10"/>
    </row>
    <row r="5331" spans="1:3" x14ac:dyDescent="0.2">
      <c r="A5331" s="6"/>
      <c r="B5331" s="6"/>
      <c r="C5331" s="10"/>
    </row>
    <row r="5332" spans="1:3" x14ac:dyDescent="0.2">
      <c r="A5332" s="6"/>
      <c r="B5332" s="6"/>
      <c r="C5332" s="10"/>
    </row>
    <row r="5333" spans="1:3" x14ac:dyDescent="0.2">
      <c r="A5333" s="6"/>
      <c r="B5333" s="6"/>
      <c r="C5333" s="10"/>
    </row>
    <row r="5334" spans="1:3" x14ac:dyDescent="0.2">
      <c r="A5334" s="6"/>
      <c r="B5334" s="6"/>
      <c r="C5334" s="10"/>
    </row>
    <row r="5335" spans="1:3" x14ac:dyDescent="0.2">
      <c r="A5335" s="6"/>
      <c r="B5335" s="6"/>
      <c r="C5335" s="10"/>
    </row>
    <row r="5336" spans="1:3" x14ac:dyDescent="0.2">
      <c r="A5336" s="6"/>
      <c r="B5336" s="6"/>
      <c r="C5336" s="10"/>
    </row>
    <row r="5337" spans="1:3" x14ac:dyDescent="0.2">
      <c r="A5337" s="6"/>
      <c r="B5337" s="6"/>
      <c r="C5337" s="10"/>
    </row>
    <row r="5338" spans="1:3" x14ac:dyDescent="0.2">
      <c r="A5338" s="6"/>
      <c r="B5338" s="6"/>
      <c r="C5338" s="10"/>
    </row>
    <row r="5339" spans="1:3" x14ac:dyDescent="0.2">
      <c r="A5339" s="6"/>
      <c r="B5339" s="6"/>
      <c r="C5339" s="10"/>
    </row>
    <row r="5340" spans="1:3" x14ac:dyDescent="0.2">
      <c r="A5340" s="6"/>
      <c r="B5340" s="6"/>
      <c r="C5340" s="10"/>
    </row>
    <row r="5341" spans="1:3" x14ac:dyDescent="0.2">
      <c r="A5341" s="6"/>
      <c r="B5341" s="6"/>
      <c r="C5341" s="10"/>
    </row>
    <row r="5342" spans="1:3" x14ac:dyDescent="0.2">
      <c r="A5342" s="6"/>
      <c r="B5342" s="6"/>
      <c r="C5342" s="10"/>
    </row>
    <row r="5343" spans="1:3" x14ac:dyDescent="0.2">
      <c r="A5343" s="6"/>
      <c r="B5343" s="6"/>
      <c r="C5343" s="10"/>
    </row>
    <row r="5344" spans="1:3" x14ac:dyDescent="0.2">
      <c r="A5344" s="6"/>
      <c r="B5344" s="6"/>
      <c r="C5344" s="10"/>
    </row>
    <row r="5345" spans="1:3" x14ac:dyDescent="0.2">
      <c r="A5345" s="6"/>
      <c r="B5345" s="6"/>
      <c r="C5345" s="10"/>
    </row>
    <row r="5346" spans="1:3" x14ac:dyDescent="0.2">
      <c r="A5346" s="6"/>
      <c r="B5346" s="6"/>
      <c r="C5346" s="10"/>
    </row>
    <row r="5347" spans="1:3" x14ac:dyDescent="0.2">
      <c r="A5347" s="6"/>
      <c r="B5347" s="6"/>
      <c r="C5347" s="10"/>
    </row>
    <row r="5348" spans="1:3" x14ac:dyDescent="0.2">
      <c r="A5348" s="6"/>
      <c r="B5348" s="6"/>
      <c r="C5348" s="10"/>
    </row>
    <row r="5349" spans="1:3" x14ac:dyDescent="0.2">
      <c r="A5349" s="6"/>
      <c r="B5349" s="6"/>
      <c r="C5349" s="10"/>
    </row>
    <row r="5350" spans="1:3" x14ac:dyDescent="0.2">
      <c r="A5350" s="6"/>
      <c r="B5350" s="6"/>
      <c r="C5350" s="10"/>
    </row>
    <row r="5351" spans="1:3" x14ac:dyDescent="0.2">
      <c r="A5351" s="6"/>
      <c r="B5351" s="6"/>
      <c r="C5351" s="10"/>
    </row>
    <row r="5352" spans="1:3" x14ac:dyDescent="0.2">
      <c r="A5352" s="6"/>
      <c r="B5352" s="6"/>
      <c r="C5352" s="10"/>
    </row>
    <row r="5353" spans="1:3" x14ac:dyDescent="0.2">
      <c r="A5353" s="6"/>
      <c r="B5353" s="6"/>
      <c r="C5353" s="10"/>
    </row>
    <row r="5354" spans="1:3" x14ac:dyDescent="0.2">
      <c r="A5354" s="6"/>
      <c r="B5354" s="6"/>
      <c r="C5354" s="10"/>
    </row>
    <row r="5355" spans="1:3" x14ac:dyDescent="0.2">
      <c r="A5355" s="6"/>
      <c r="B5355" s="6"/>
      <c r="C5355" s="10"/>
    </row>
    <row r="5356" spans="1:3" x14ac:dyDescent="0.2">
      <c r="A5356" s="6"/>
      <c r="B5356" s="6"/>
      <c r="C5356" s="10"/>
    </row>
    <row r="5357" spans="1:3" x14ac:dyDescent="0.2">
      <c r="A5357" s="6"/>
      <c r="B5357" s="6"/>
      <c r="C5357" s="10"/>
    </row>
    <row r="5358" spans="1:3" x14ac:dyDescent="0.2">
      <c r="A5358" s="6"/>
      <c r="B5358" s="6"/>
      <c r="C5358" s="10"/>
    </row>
    <row r="5359" spans="1:3" x14ac:dyDescent="0.2">
      <c r="A5359" s="6"/>
      <c r="B5359" s="6"/>
      <c r="C5359" s="10"/>
    </row>
    <row r="5360" spans="1:3" x14ac:dyDescent="0.2">
      <c r="A5360" s="6"/>
      <c r="B5360" s="6"/>
      <c r="C5360" s="10"/>
    </row>
    <row r="5361" spans="1:3" x14ac:dyDescent="0.2">
      <c r="A5361" s="6"/>
      <c r="B5361" s="6"/>
      <c r="C5361" s="10"/>
    </row>
    <row r="5362" spans="1:3" x14ac:dyDescent="0.2">
      <c r="A5362" s="6"/>
      <c r="B5362" s="6"/>
      <c r="C5362" s="10"/>
    </row>
    <row r="5363" spans="1:3" x14ac:dyDescent="0.2">
      <c r="A5363" s="6"/>
      <c r="B5363" s="6"/>
      <c r="C5363" s="10"/>
    </row>
    <row r="5364" spans="1:3" x14ac:dyDescent="0.2">
      <c r="A5364" s="6"/>
      <c r="B5364" s="6"/>
      <c r="C5364" s="10"/>
    </row>
    <row r="5365" spans="1:3" x14ac:dyDescent="0.2">
      <c r="A5365" s="6"/>
      <c r="B5365" s="6"/>
      <c r="C5365" s="10"/>
    </row>
    <row r="5366" spans="1:3" x14ac:dyDescent="0.2">
      <c r="A5366" s="6"/>
      <c r="B5366" s="6"/>
      <c r="C5366" s="10"/>
    </row>
    <row r="5367" spans="1:3" x14ac:dyDescent="0.2">
      <c r="A5367" s="6"/>
      <c r="B5367" s="6"/>
      <c r="C5367" s="10"/>
    </row>
    <row r="5368" spans="1:3" x14ac:dyDescent="0.2">
      <c r="A5368" s="6"/>
      <c r="B5368" s="6"/>
      <c r="C5368" s="10"/>
    </row>
    <row r="5369" spans="1:3" x14ac:dyDescent="0.2">
      <c r="A5369" s="6"/>
      <c r="B5369" s="6"/>
      <c r="C5369" s="10"/>
    </row>
    <row r="5370" spans="1:3" x14ac:dyDescent="0.2">
      <c r="A5370" s="6"/>
      <c r="B5370" s="6"/>
      <c r="C5370" s="10"/>
    </row>
    <row r="5371" spans="1:3" x14ac:dyDescent="0.2">
      <c r="A5371" s="6"/>
      <c r="B5371" s="6"/>
      <c r="C5371" s="10"/>
    </row>
    <row r="5372" spans="1:3" x14ac:dyDescent="0.2">
      <c r="A5372" s="6"/>
      <c r="B5372" s="6"/>
      <c r="C5372" s="10"/>
    </row>
    <row r="5373" spans="1:3" x14ac:dyDescent="0.2">
      <c r="A5373" s="6"/>
      <c r="B5373" s="6"/>
      <c r="C5373" s="10"/>
    </row>
    <row r="5374" spans="1:3" x14ac:dyDescent="0.2">
      <c r="A5374" s="6"/>
      <c r="B5374" s="6"/>
      <c r="C5374" s="10"/>
    </row>
    <row r="5375" spans="1:3" x14ac:dyDescent="0.2">
      <c r="A5375" s="6"/>
      <c r="B5375" s="6"/>
      <c r="C5375" s="10"/>
    </row>
    <row r="5376" spans="1:3" x14ac:dyDescent="0.2">
      <c r="A5376" s="6"/>
      <c r="B5376" s="6"/>
      <c r="C5376" s="10"/>
    </row>
    <row r="5377" spans="1:3" x14ac:dyDescent="0.2">
      <c r="A5377" s="6"/>
      <c r="B5377" s="6"/>
      <c r="C5377" s="10"/>
    </row>
    <row r="5378" spans="1:3" x14ac:dyDescent="0.2">
      <c r="A5378" s="6"/>
      <c r="B5378" s="6"/>
      <c r="C5378" s="10"/>
    </row>
    <row r="5379" spans="1:3" x14ac:dyDescent="0.2">
      <c r="A5379" s="6"/>
      <c r="B5379" s="6"/>
      <c r="C5379" s="10"/>
    </row>
    <row r="5380" spans="1:3" x14ac:dyDescent="0.2">
      <c r="A5380" s="6"/>
      <c r="B5380" s="6"/>
      <c r="C5380" s="10"/>
    </row>
    <row r="5381" spans="1:3" x14ac:dyDescent="0.2">
      <c r="A5381" s="6"/>
      <c r="B5381" s="6"/>
      <c r="C5381" s="10"/>
    </row>
    <row r="5382" spans="1:3" x14ac:dyDescent="0.2">
      <c r="A5382" s="6"/>
      <c r="B5382" s="6"/>
      <c r="C5382" s="10"/>
    </row>
    <row r="5383" spans="1:3" x14ac:dyDescent="0.2">
      <c r="A5383" s="6"/>
      <c r="B5383" s="6"/>
      <c r="C5383" s="10"/>
    </row>
    <row r="5384" spans="1:3" x14ac:dyDescent="0.2">
      <c r="A5384" s="6"/>
      <c r="B5384" s="6"/>
      <c r="C5384" s="10"/>
    </row>
    <row r="5385" spans="1:3" x14ac:dyDescent="0.2">
      <c r="A5385" s="6"/>
      <c r="B5385" s="6"/>
      <c r="C5385" s="10"/>
    </row>
    <row r="5386" spans="1:3" x14ac:dyDescent="0.2">
      <c r="A5386" s="6"/>
      <c r="B5386" s="6"/>
      <c r="C5386" s="10"/>
    </row>
    <row r="5387" spans="1:3" x14ac:dyDescent="0.2">
      <c r="A5387" s="6"/>
      <c r="B5387" s="6"/>
      <c r="C5387" s="10"/>
    </row>
    <row r="5388" spans="1:3" x14ac:dyDescent="0.2">
      <c r="A5388" s="6"/>
      <c r="B5388" s="6"/>
      <c r="C5388" s="10"/>
    </row>
    <row r="5389" spans="1:3" x14ac:dyDescent="0.2">
      <c r="A5389" s="6"/>
      <c r="B5389" s="6"/>
      <c r="C5389" s="10"/>
    </row>
    <row r="5390" spans="1:3" x14ac:dyDescent="0.2">
      <c r="A5390" s="6"/>
      <c r="B5390" s="6"/>
      <c r="C5390" s="10"/>
    </row>
    <row r="5391" spans="1:3" x14ac:dyDescent="0.2">
      <c r="A5391" s="6"/>
      <c r="B5391" s="6"/>
      <c r="C5391" s="10"/>
    </row>
    <row r="5392" spans="1:3" x14ac:dyDescent="0.2">
      <c r="A5392" s="6"/>
      <c r="B5392" s="6"/>
      <c r="C5392" s="10"/>
    </row>
    <row r="5393" spans="1:3" x14ac:dyDescent="0.2">
      <c r="A5393" s="6"/>
      <c r="B5393" s="6"/>
      <c r="C5393" s="10"/>
    </row>
    <row r="5394" spans="1:3" x14ac:dyDescent="0.2">
      <c r="A5394" s="6"/>
      <c r="B5394" s="6"/>
      <c r="C5394" s="10"/>
    </row>
    <row r="5395" spans="1:3" x14ac:dyDescent="0.2">
      <c r="A5395" s="6"/>
      <c r="B5395" s="6"/>
      <c r="C5395" s="10"/>
    </row>
    <row r="5396" spans="1:3" x14ac:dyDescent="0.2">
      <c r="A5396" s="6"/>
      <c r="B5396" s="6"/>
      <c r="C5396" s="10"/>
    </row>
    <row r="5397" spans="1:3" x14ac:dyDescent="0.2">
      <c r="A5397" s="6"/>
      <c r="B5397" s="6"/>
      <c r="C5397" s="10"/>
    </row>
    <row r="5398" spans="1:3" x14ac:dyDescent="0.2">
      <c r="A5398" s="6"/>
      <c r="B5398" s="6"/>
      <c r="C5398" s="10"/>
    </row>
    <row r="5399" spans="1:3" x14ac:dyDescent="0.2">
      <c r="A5399" s="6"/>
      <c r="B5399" s="6"/>
      <c r="C5399" s="10"/>
    </row>
    <row r="5400" spans="1:3" x14ac:dyDescent="0.2">
      <c r="A5400" s="6"/>
      <c r="B5400" s="6"/>
      <c r="C5400" s="10"/>
    </row>
    <row r="5401" spans="1:3" x14ac:dyDescent="0.2">
      <c r="A5401" s="6"/>
      <c r="B5401" s="6"/>
      <c r="C5401" s="10"/>
    </row>
    <row r="5402" spans="1:3" x14ac:dyDescent="0.2">
      <c r="A5402" s="6"/>
      <c r="B5402" s="6"/>
      <c r="C5402" s="10"/>
    </row>
    <row r="5403" spans="1:3" x14ac:dyDescent="0.2">
      <c r="A5403" s="6"/>
      <c r="B5403" s="6"/>
      <c r="C5403" s="10"/>
    </row>
    <row r="5404" spans="1:3" x14ac:dyDescent="0.2">
      <c r="A5404" s="6"/>
      <c r="B5404" s="6"/>
      <c r="C5404" s="10"/>
    </row>
    <row r="5405" spans="1:3" x14ac:dyDescent="0.2">
      <c r="A5405" s="6"/>
      <c r="B5405" s="6"/>
      <c r="C5405" s="10"/>
    </row>
    <row r="5406" spans="1:3" x14ac:dyDescent="0.2">
      <c r="A5406" s="6"/>
      <c r="B5406" s="6"/>
      <c r="C5406" s="10"/>
    </row>
    <row r="5407" spans="1:3" x14ac:dyDescent="0.2">
      <c r="A5407" s="6"/>
      <c r="B5407" s="6"/>
      <c r="C5407" s="10"/>
    </row>
    <row r="5408" spans="1:3" x14ac:dyDescent="0.2">
      <c r="A5408" s="6"/>
      <c r="B5408" s="6"/>
      <c r="C5408" s="10"/>
    </row>
    <row r="5409" spans="1:3" x14ac:dyDescent="0.2">
      <c r="A5409" s="6"/>
      <c r="B5409" s="6"/>
      <c r="C5409" s="10"/>
    </row>
    <row r="5410" spans="1:3" x14ac:dyDescent="0.2">
      <c r="A5410" s="6"/>
      <c r="B5410" s="6"/>
      <c r="C5410" s="10"/>
    </row>
    <row r="5411" spans="1:3" x14ac:dyDescent="0.2">
      <c r="A5411" s="6"/>
      <c r="B5411" s="6"/>
      <c r="C5411" s="10"/>
    </row>
    <row r="5412" spans="1:3" x14ac:dyDescent="0.2">
      <c r="A5412" s="6"/>
      <c r="B5412" s="6"/>
      <c r="C5412" s="10"/>
    </row>
    <row r="5413" spans="1:3" x14ac:dyDescent="0.2">
      <c r="A5413" s="6"/>
      <c r="B5413" s="6"/>
      <c r="C5413" s="10"/>
    </row>
    <row r="5414" spans="1:3" x14ac:dyDescent="0.2">
      <c r="A5414" s="6"/>
      <c r="B5414" s="6"/>
      <c r="C5414" s="10"/>
    </row>
    <row r="5415" spans="1:3" x14ac:dyDescent="0.2">
      <c r="A5415" s="6"/>
      <c r="B5415" s="6"/>
      <c r="C5415" s="10"/>
    </row>
    <row r="5416" spans="1:3" x14ac:dyDescent="0.2">
      <c r="A5416" s="6"/>
      <c r="B5416" s="6"/>
      <c r="C5416" s="10"/>
    </row>
    <row r="5417" spans="1:3" x14ac:dyDescent="0.2">
      <c r="A5417" s="6"/>
      <c r="B5417" s="6"/>
      <c r="C5417" s="10"/>
    </row>
    <row r="5418" spans="1:3" x14ac:dyDescent="0.2">
      <c r="A5418" s="6"/>
      <c r="B5418" s="6"/>
      <c r="C5418" s="10"/>
    </row>
    <row r="5419" spans="1:3" x14ac:dyDescent="0.2">
      <c r="A5419" s="6"/>
      <c r="B5419" s="6"/>
      <c r="C5419" s="10"/>
    </row>
    <row r="5420" spans="1:3" x14ac:dyDescent="0.2">
      <c r="A5420" s="6"/>
      <c r="B5420" s="6"/>
      <c r="C5420" s="10"/>
    </row>
    <row r="5421" spans="1:3" x14ac:dyDescent="0.2">
      <c r="A5421" s="6"/>
      <c r="B5421" s="6"/>
      <c r="C5421" s="10"/>
    </row>
    <row r="5422" spans="1:3" x14ac:dyDescent="0.2">
      <c r="A5422" s="6"/>
      <c r="B5422" s="6"/>
      <c r="C5422" s="10"/>
    </row>
    <row r="5423" spans="1:3" x14ac:dyDescent="0.2">
      <c r="A5423" s="6"/>
      <c r="B5423" s="6"/>
      <c r="C5423" s="10"/>
    </row>
    <row r="5424" spans="1:3" x14ac:dyDescent="0.2">
      <c r="A5424" s="6"/>
      <c r="B5424" s="6"/>
      <c r="C5424" s="10"/>
    </row>
    <row r="5425" spans="1:3" x14ac:dyDescent="0.2">
      <c r="A5425" s="6"/>
      <c r="B5425" s="6"/>
      <c r="C5425" s="10"/>
    </row>
    <row r="5426" spans="1:3" x14ac:dyDescent="0.2">
      <c r="A5426" s="6"/>
      <c r="B5426" s="6"/>
      <c r="C5426" s="10"/>
    </row>
    <row r="5427" spans="1:3" x14ac:dyDescent="0.2">
      <c r="A5427" s="6"/>
      <c r="B5427" s="6"/>
      <c r="C5427" s="10"/>
    </row>
    <row r="5428" spans="1:3" x14ac:dyDescent="0.2">
      <c r="A5428" s="6"/>
      <c r="B5428" s="6"/>
      <c r="C5428" s="10"/>
    </row>
    <row r="5429" spans="1:3" x14ac:dyDescent="0.2">
      <c r="A5429" s="6"/>
      <c r="B5429" s="6"/>
      <c r="C5429" s="10"/>
    </row>
    <row r="5430" spans="1:3" x14ac:dyDescent="0.2">
      <c r="A5430" s="6"/>
      <c r="B5430" s="6"/>
      <c r="C5430" s="10"/>
    </row>
    <row r="5431" spans="1:3" x14ac:dyDescent="0.2">
      <c r="A5431" s="6"/>
      <c r="B5431" s="6"/>
      <c r="C5431" s="10"/>
    </row>
    <row r="5432" spans="1:3" x14ac:dyDescent="0.2">
      <c r="A5432" s="6"/>
      <c r="B5432" s="6"/>
      <c r="C5432" s="10"/>
    </row>
    <row r="5433" spans="1:3" x14ac:dyDescent="0.2">
      <c r="A5433" s="6"/>
      <c r="B5433" s="6"/>
      <c r="C5433" s="10"/>
    </row>
    <row r="5434" spans="1:3" x14ac:dyDescent="0.2">
      <c r="A5434" s="6"/>
      <c r="B5434" s="6"/>
      <c r="C5434" s="10"/>
    </row>
    <row r="5435" spans="1:3" x14ac:dyDescent="0.2">
      <c r="A5435" s="6"/>
      <c r="B5435" s="6"/>
      <c r="C5435" s="10"/>
    </row>
    <row r="5436" spans="1:3" x14ac:dyDescent="0.2">
      <c r="A5436" s="6"/>
      <c r="B5436" s="6"/>
      <c r="C5436" s="10"/>
    </row>
    <row r="5437" spans="1:3" x14ac:dyDescent="0.2">
      <c r="A5437" s="6"/>
      <c r="B5437" s="6"/>
      <c r="C5437" s="10"/>
    </row>
    <row r="5438" spans="1:3" x14ac:dyDescent="0.2">
      <c r="A5438" s="6"/>
      <c r="B5438" s="6"/>
      <c r="C5438" s="10"/>
    </row>
    <row r="5439" spans="1:3" x14ac:dyDescent="0.2">
      <c r="A5439" s="6"/>
      <c r="B5439" s="6"/>
      <c r="C5439" s="10"/>
    </row>
    <row r="5440" spans="1:3" x14ac:dyDescent="0.2">
      <c r="A5440" s="6"/>
      <c r="B5440" s="6"/>
      <c r="C5440" s="10"/>
    </row>
    <row r="5441" spans="1:3" x14ac:dyDescent="0.2">
      <c r="A5441" s="6"/>
      <c r="B5441" s="6"/>
      <c r="C5441" s="10"/>
    </row>
    <row r="5442" spans="1:3" x14ac:dyDescent="0.2">
      <c r="A5442" s="6"/>
      <c r="B5442" s="6"/>
      <c r="C5442" s="10"/>
    </row>
    <row r="5443" spans="1:3" x14ac:dyDescent="0.2">
      <c r="A5443" s="6"/>
      <c r="B5443" s="6"/>
      <c r="C5443" s="10"/>
    </row>
    <row r="5444" spans="1:3" x14ac:dyDescent="0.2">
      <c r="A5444" s="6"/>
      <c r="B5444" s="6"/>
      <c r="C5444" s="10"/>
    </row>
    <row r="5445" spans="1:3" x14ac:dyDescent="0.2">
      <c r="A5445" s="6"/>
      <c r="B5445" s="6"/>
      <c r="C5445" s="10"/>
    </row>
    <row r="5446" spans="1:3" x14ac:dyDescent="0.2">
      <c r="A5446" s="6"/>
      <c r="B5446" s="6"/>
      <c r="C5446" s="10"/>
    </row>
    <row r="5447" spans="1:3" x14ac:dyDescent="0.2">
      <c r="A5447" s="6"/>
      <c r="B5447" s="6"/>
      <c r="C5447" s="10"/>
    </row>
    <row r="5448" spans="1:3" x14ac:dyDescent="0.2">
      <c r="A5448" s="6"/>
      <c r="B5448" s="6"/>
      <c r="C5448" s="10"/>
    </row>
    <row r="5449" spans="1:3" x14ac:dyDescent="0.2">
      <c r="A5449" s="6"/>
      <c r="B5449" s="6"/>
      <c r="C5449" s="10"/>
    </row>
    <row r="5450" spans="1:3" x14ac:dyDescent="0.2">
      <c r="A5450" s="6"/>
      <c r="B5450" s="6"/>
      <c r="C5450" s="10"/>
    </row>
    <row r="5451" spans="1:3" x14ac:dyDescent="0.2">
      <c r="A5451" s="6"/>
      <c r="B5451" s="6"/>
      <c r="C5451" s="10"/>
    </row>
    <row r="5452" spans="1:3" x14ac:dyDescent="0.2">
      <c r="A5452" s="6"/>
      <c r="B5452" s="6"/>
      <c r="C5452" s="10"/>
    </row>
    <row r="5453" spans="1:3" x14ac:dyDescent="0.2">
      <c r="A5453" s="6"/>
      <c r="B5453" s="6"/>
      <c r="C5453" s="10"/>
    </row>
    <row r="5454" spans="1:3" x14ac:dyDescent="0.2">
      <c r="A5454" s="6"/>
      <c r="B5454" s="6"/>
      <c r="C5454" s="10"/>
    </row>
    <row r="5455" spans="1:3" x14ac:dyDescent="0.2">
      <c r="A5455" s="6"/>
      <c r="B5455" s="6"/>
      <c r="C5455" s="10"/>
    </row>
    <row r="5456" spans="1:3" x14ac:dyDescent="0.2">
      <c r="A5456" s="6"/>
      <c r="B5456" s="6"/>
      <c r="C5456" s="10"/>
    </row>
    <row r="5457" spans="1:3" x14ac:dyDescent="0.2">
      <c r="A5457" s="6"/>
      <c r="B5457" s="6"/>
      <c r="C5457" s="10"/>
    </row>
    <row r="5458" spans="1:3" x14ac:dyDescent="0.2">
      <c r="A5458" s="6"/>
      <c r="B5458" s="6"/>
      <c r="C5458" s="10"/>
    </row>
    <row r="5459" spans="1:3" x14ac:dyDescent="0.2">
      <c r="A5459" s="6"/>
      <c r="B5459" s="6"/>
      <c r="C5459" s="10"/>
    </row>
    <row r="5460" spans="1:3" x14ac:dyDescent="0.2">
      <c r="A5460" s="6"/>
      <c r="B5460" s="6"/>
      <c r="C5460" s="10"/>
    </row>
    <row r="5461" spans="1:3" x14ac:dyDescent="0.2">
      <c r="A5461" s="6"/>
      <c r="B5461" s="6"/>
      <c r="C5461" s="10"/>
    </row>
    <row r="5462" spans="1:3" x14ac:dyDescent="0.2">
      <c r="A5462" s="6"/>
      <c r="B5462" s="6"/>
      <c r="C5462" s="10"/>
    </row>
    <row r="5463" spans="1:3" x14ac:dyDescent="0.2">
      <c r="A5463" s="6"/>
      <c r="B5463" s="6"/>
      <c r="C5463" s="10"/>
    </row>
    <row r="5464" spans="1:3" x14ac:dyDescent="0.2">
      <c r="A5464" s="6"/>
      <c r="B5464" s="6"/>
      <c r="C5464" s="10"/>
    </row>
    <row r="5465" spans="1:3" x14ac:dyDescent="0.2">
      <c r="A5465" s="6"/>
      <c r="B5465" s="6"/>
      <c r="C5465" s="10"/>
    </row>
    <row r="5466" spans="1:3" x14ac:dyDescent="0.2">
      <c r="A5466" s="6"/>
      <c r="B5466" s="6"/>
      <c r="C5466" s="10"/>
    </row>
    <row r="5467" spans="1:3" x14ac:dyDescent="0.2">
      <c r="A5467" s="6"/>
      <c r="B5467" s="6"/>
      <c r="C5467" s="10"/>
    </row>
    <row r="5468" spans="1:3" x14ac:dyDescent="0.2">
      <c r="A5468" s="6"/>
      <c r="B5468" s="6"/>
      <c r="C5468" s="10"/>
    </row>
    <row r="5469" spans="1:3" x14ac:dyDescent="0.2">
      <c r="A5469" s="6"/>
      <c r="B5469" s="6"/>
      <c r="C5469" s="10"/>
    </row>
    <row r="5470" spans="1:3" x14ac:dyDescent="0.2">
      <c r="A5470" s="6"/>
      <c r="B5470" s="6"/>
      <c r="C5470" s="10"/>
    </row>
    <row r="5471" spans="1:3" x14ac:dyDescent="0.2">
      <c r="A5471" s="6"/>
      <c r="B5471" s="6"/>
      <c r="C5471" s="10"/>
    </row>
    <row r="5472" spans="1:3" x14ac:dyDescent="0.2">
      <c r="A5472" s="6"/>
      <c r="B5472" s="6"/>
      <c r="C5472" s="10"/>
    </row>
    <row r="5473" spans="1:3" x14ac:dyDescent="0.2">
      <c r="A5473" s="6"/>
      <c r="B5473" s="6"/>
      <c r="C5473" s="10"/>
    </row>
    <row r="5474" spans="1:3" x14ac:dyDescent="0.2">
      <c r="A5474" s="6"/>
      <c r="B5474" s="6"/>
      <c r="C5474" s="10"/>
    </row>
    <row r="5475" spans="1:3" x14ac:dyDescent="0.2">
      <c r="A5475" s="6"/>
      <c r="B5475" s="6"/>
      <c r="C5475" s="10"/>
    </row>
    <row r="5476" spans="1:3" x14ac:dyDescent="0.2">
      <c r="A5476" s="6"/>
      <c r="B5476" s="6"/>
      <c r="C5476" s="10"/>
    </row>
    <row r="5477" spans="1:3" x14ac:dyDescent="0.2">
      <c r="A5477" s="6"/>
      <c r="B5477" s="6"/>
      <c r="C5477" s="10"/>
    </row>
    <row r="5478" spans="1:3" x14ac:dyDescent="0.2">
      <c r="A5478" s="6"/>
      <c r="B5478" s="6"/>
      <c r="C5478" s="10"/>
    </row>
    <row r="5479" spans="1:3" x14ac:dyDescent="0.2">
      <c r="A5479" s="6"/>
      <c r="B5479" s="6"/>
      <c r="C5479" s="10"/>
    </row>
    <row r="5480" spans="1:3" x14ac:dyDescent="0.2">
      <c r="A5480" s="6"/>
      <c r="B5480" s="6"/>
      <c r="C5480" s="10"/>
    </row>
    <row r="5481" spans="1:3" x14ac:dyDescent="0.2">
      <c r="A5481" s="6"/>
      <c r="B5481" s="6"/>
      <c r="C5481" s="10"/>
    </row>
    <row r="5482" spans="1:3" x14ac:dyDescent="0.2">
      <c r="A5482" s="6"/>
      <c r="B5482" s="6"/>
      <c r="C5482" s="10"/>
    </row>
    <row r="5483" spans="1:3" x14ac:dyDescent="0.2">
      <c r="A5483" s="6"/>
      <c r="B5483" s="6"/>
      <c r="C5483" s="10"/>
    </row>
    <row r="5484" spans="1:3" x14ac:dyDescent="0.2">
      <c r="A5484" s="6"/>
      <c r="B5484" s="6"/>
      <c r="C5484" s="10"/>
    </row>
    <row r="5485" spans="1:3" x14ac:dyDescent="0.2">
      <c r="A5485" s="6"/>
      <c r="B5485" s="6"/>
      <c r="C5485" s="10"/>
    </row>
    <row r="5486" spans="1:3" x14ac:dyDescent="0.2">
      <c r="A5486" s="6"/>
      <c r="B5486" s="6"/>
      <c r="C5486" s="10"/>
    </row>
    <row r="5487" spans="1:3" x14ac:dyDescent="0.2">
      <c r="A5487" s="6"/>
      <c r="B5487" s="6"/>
      <c r="C5487" s="10"/>
    </row>
    <row r="5488" spans="1:3" x14ac:dyDescent="0.2">
      <c r="A5488" s="6"/>
      <c r="B5488" s="6"/>
      <c r="C5488" s="10"/>
    </row>
    <row r="5489" spans="1:3" x14ac:dyDescent="0.2">
      <c r="A5489" s="6"/>
      <c r="B5489" s="6"/>
      <c r="C5489" s="10"/>
    </row>
    <row r="5490" spans="1:3" x14ac:dyDescent="0.2">
      <c r="A5490" s="6"/>
      <c r="B5490" s="6"/>
      <c r="C5490" s="10"/>
    </row>
    <row r="5491" spans="1:3" x14ac:dyDescent="0.2">
      <c r="A5491" s="6"/>
      <c r="B5491" s="6"/>
      <c r="C5491" s="10"/>
    </row>
    <row r="5492" spans="1:3" x14ac:dyDescent="0.2">
      <c r="A5492" s="6"/>
      <c r="B5492" s="6"/>
      <c r="C5492" s="10"/>
    </row>
    <row r="5493" spans="1:3" x14ac:dyDescent="0.2">
      <c r="A5493" s="6"/>
      <c r="B5493" s="6"/>
      <c r="C5493" s="10"/>
    </row>
    <row r="5494" spans="1:3" x14ac:dyDescent="0.2">
      <c r="A5494" s="6"/>
      <c r="B5494" s="6"/>
      <c r="C5494" s="10"/>
    </row>
    <row r="5495" spans="1:3" x14ac:dyDescent="0.2">
      <c r="A5495" s="6"/>
      <c r="B5495" s="6"/>
      <c r="C5495" s="10"/>
    </row>
    <row r="5496" spans="1:3" x14ac:dyDescent="0.2">
      <c r="A5496" s="6"/>
      <c r="B5496" s="6"/>
      <c r="C5496" s="10"/>
    </row>
    <row r="5497" spans="1:3" x14ac:dyDescent="0.2">
      <c r="A5497" s="6"/>
      <c r="B5497" s="6"/>
      <c r="C5497" s="10"/>
    </row>
    <row r="5498" spans="1:3" x14ac:dyDescent="0.2">
      <c r="A5498" s="6"/>
      <c r="B5498" s="6"/>
      <c r="C5498" s="10"/>
    </row>
    <row r="5499" spans="1:3" x14ac:dyDescent="0.2">
      <c r="A5499" s="6"/>
      <c r="B5499" s="6"/>
      <c r="C5499" s="10"/>
    </row>
    <row r="5500" spans="1:3" x14ac:dyDescent="0.2">
      <c r="A5500" s="6"/>
      <c r="B5500" s="6"/>
      <c r="C5500" s="10"/>
    </row>
    <row r="5501" spans="1:3" x14ac:dyDescent="0.2">
      <c r="A5501" s="6"/>
      <c r="B5501" s="6"/>
      <c r="C5501" s="10"/>
    </row>
    <row r="5502" spans="1:3" x14ac:dyDescent="0.2">
      <c r="A5502" s="6"/>
      <c r="B5502" s="6"/>
      <c r="C5502" s="10"/>
    </row>
    <row r="5503" spans="1:3" x14ac:dyDescent="0.2">
      <c r="A5503" s="6"/>
      <c r="B5503" s="6"/>
      <c r="C5503" s="10"/>
    </row>
    <row r="5504" spans="1:3" x14ac:dyDescent="0.2">
      <c r="A5504" s="6"/>
      <c r="B5504" s="6"/>
      <c r="C5504" s="10"/>
    </row>
    <row r="5505" spans="1:3" x14ac:dyDescent="0.2">
      <c r="A5505" s="6"/>
      <c r="B5505" s="6"/>
      <c r="C5505" s="10"/>
    </row>
    <row r="5506" spans="1:3" x14ac:dyDescent="0.2">
      <c r="A5506" s="6"/>
      <c r="B5506" s="6"/>
      <c r="C5506" s="10"/>
    </row>
    <row r="5507" spans="1:3" x14ac:dyDescent="0.2">
      <c r="A5507" s="6"/>
      <c r="B5507" s="6"/>
      <c r="C5507" s="10"/>
    </row>
    <row r="5508" spans="1:3" x14ac:dyDescent="0.2">
      <c r="A5508" s="6"/>
      <c r="B5508" s="6"/>
      <c r="C5508" s="10"/>
    </row>
    <row r="5509" spans="1:3" x14ac:dyDescent="0.2">
      <c r="A5509" s="6"/>
      <c r="B5509" s="6"/>
      <c r="C5509" s="10"/>
    </row>
    <row r="5510" spans="1:3" x14ac:dyDescent="0.2">
      <c r="A5510" s="6"/>
      <c r="B5510" s="6"/>
      <c r="C5510" s="10"/>
    </row>
    <row r="5511" spans="1:3" x14ac:dyDescent="0.2">
      <c r="A5511" s="6"/>
      <c r="B5511" s="6"/>
      <c r="C5511" s="10"/>
    </row>
    <row r="5512" spans="1:3" x14ac:dyDescent="0.2">
      <c r="A5512" s="6"/>
      <c r="B5512" s="6"/>
      <c r="C5512" s="10"/>
    </row>
    <row r="5513" spans="1:3" x14ac:dyDescent="0.2">
      <c r="A5513" s="6"/>
      <c r="B5513" s="6"/>
      <c r="C5513" s="10"/>
    </row>
    <row r="5514" spans="1:3" x14ac:dyDescent="0.2">
      <c r="A5514" s="6"/>
      <c r="B5514" s="6"/>
      <c r="C5514" s="10"/>
    </row>
    <row r="5515" spans="1:3" x14ac:dyDescent="0.2">
      <c r="A5515" s="6"/>
      <c r="B5515" s="6"/>
      <c r="C5515" s="10"/>
    </row>
    <row r="5516" spans="1:3" x14ac:dyDescent="0.2">
      <c r="A5516" s="6"/>
      <c r="B5516" s="6"/>
      <c r="C5516" s="10"/>
    </row>
    <row r="5517" spans="1:3" x14ac:dyDescent="0.2">
      <c r="A5517" s="6"/>
      <c r="B5517" s="6"/>
      <c r="C5517" s="10"/>
    </row>
    <row r="5518" spans="1:3" x14ac:dyDescent="0.2">
      <c r="A5518" s="6"/>
      <c r="B5518" s="6"/>
      <c r="C5518" s="10"/>
    </row>
    <row r="5519" spans="1:3" x14ac:dyDescent="0.2">
      <c r="A5519" s="6"/>
      <c r="B5519" s="6"/>
      <c r="C5519" s="10"/>
    </row>
    <row r="5520" spans="1:3" x14ac:dyDescent="0.2">
      <c r="A5520" s="6"/>
      <c r="B5520" s="6"/>
      <c r="C5520" s="10"/>
    </row>
    <row r="5521" spans="1:3" x14ac:dyDescent="0.2">
      <c r="A5521" s="6"/>
      <c r="B5521" s="6"/>
      <c r="C5521" s="10"/>
    </row>
    <row r="5522" spans="1:3" x14ac:dyDescent="0.2">
      <c r="A5522" s="6"/>
      <c r="B5522" s="6"/>
      <c r="C5522" s="10"/>
    </row>
    <row r="5523" spans="1:3" x14ac:dyDescent="0.2">
      <c r="A5523" s="6"/>
      <c r="B5523" s="6"/>
      <c r="C5523" s="10"/>
    </row>
    <row r="5524" spans="1:3" x14ac:dyDescent="0.2">
      <c r="A5524" s="6"/>
      <c r="B5524" s="6"/>
      <c r="C5524" s="10"/>
    </row>
    <row r="5525" spans="1:3" x14ac:dyDescent="0.2">
      <c r="A5525" s="6"/>
      <c r="B5525" s="6"/>
      <c r="C5525" s="10"/>
    </row>
    <row r="5526" spans="1:3" x14ac:dyDescent="0.2">
      <c r="A5526" s="6"/>
      <c r="B5526" s="6"/>
      <c r="C5526" s="10"/>
    </row>
    <row r="5527" spans="1:3" x14ac:dyDescent="0.2">
      <c r="A5527" s="6"/>
      <c r="B5527" s="6"/>
      <c r="C5527" s="10"/>
    </row>
    <row r="5528" spans="1:3" x14ac:dyDescent="0.2">
      <c r="A5528" s="6"/>
      <c r="B5528" s="6"/>
      <c r="C5528" s="10"/>
    </row>
    <row r="5529" spans="1:3" x14ac:dyDescent="0.2">
      <c r="A5529" s="6"/>
      <c r="B5529" s="6"/>
      <c r="C5529" s="10"/>
    </row>
    <row r="5530" spans="1:3" x14ac:dyDescent="0.2">
      <c r="A5530" s="6"/>
      <c r="B5530" s="6"/>
      <c r="C5530" s="10"/>
    </row>
    <row r="5531" spans="1:3" x14ac:dyDescent="0.2">
      <c r="A5531" s="6"/>
      <c r="B5531" s="6"/>
      <c r="C5531" s="10"/>
    </row>
    <row r="5532" spans="1:3" x14ac:dyDescent="0.2">
      <c r="A5532" s="6"/>
      <c r="B5532" s="6"/>
      <c r="C5532" s="10"/>
    </row>
    <row r="5533" spans="1:3" x14ac:dyDescent="0.2">
      <c r="A5533" s="6"/>
      <c r="B5533" s="6"/>
      <c r="C5533" s="10"/>
    </row>
    <row r="5534" spans="1:3" x14ac:dyDescent="0.2">
      <c r="A5534" s="6"/>
      <c r="B5534" s="6"/>
      <c r="C5534" s="10"/>
    </row>
    <row r="5535" spans="1:3" x14ac:dyDescent="0.2">
      <c r="A5535" s="6"/>
      <c r="B5535" s="6"/>
      <c r="C5535" s="10"/>
    </row>
    <row r="5536" spans="1:3" x14ac:dyDescent="0.2">
      <c r="A5536" s="6"/>
      <c r="B5536" s="6"/>
      <c r="C5536" s="10"/>
    </row>
    <row r="5537" spans="1:3" x14ac:dyDescent="0.2">
      <c r="A5537" s="6"/>
      <c r="B5537" s="6"/>
      <c r="C5537" s="10"/>
    </row>
    <row r="5538" spans="1:3" x14ac:dyDescent="0.2">
      <c r="A5538" s="6"/>
      <c r="B5538" s="6"/>
      <c r="C5538" s="10"/>
    </row>
    <row r="5539" spans="1:3" x14ac:dyDescent="0.2">
      <c r="A5539" s="6"/>
      <c r="B5539" s="6"/>
      <c r="C5539" s="10"/>
    </row>
    <row r="5540" spans="1:3" x14ac:dyDescent="0.2">
      <c r="A5540" s="6"/>
      <c r="B5540" s="6"/>
      <c r="C5540" s="10"/>
    </row>
    <row r="5541" spans="1:3" x14ac:dyDescent="0.2">
      <c r="A5541" s="6"/>
      <c r="B5541" s="6"/>
      <c r="C5541" s="10"/>
    </row>
    <row r="5542" spans="1:3" x14ac:dyDescent="0.2">
      <c r="A5542" s="6"/>
      <c r="B5542" s="6"/>
      <c r="C5542" s="10"/>
    </row>
    <row r="5543" spans="1:3" x14ac:dyDescent="0.2">
      <c r="A5543" s="6"/>
      <c r="B5543" s="6"/>
      <c r="C5543" s="10"/>
    </row>
    <row r="5544" spans="1:3" x14ac:dyDescent="0.2">
      <c r="A5544" s="6"/>
      <c r="B5544" s="6"/>
      <c r="C5544" s="10"/>
    </row>
    <row r="5545" spans="1:3" x14ac:dyDescent="0.2">
      <c r="A5545" s="6"/>
      <c r="B5545" s="6"/>
      <c r="C5545" s="10"/>
    </row>
    <row r="5546" spans="1:3" x14ac:dyDescent="0.2">
      <c r="A5546" s="6"/>
      <c r="B5546" s="6"/>
      <c r="C5546" s="10"/>
    </row>
    <row r="5547" spans="1:3" x14ac:dyDescent="0.2">
      <c r="A5547" s="6"/>
      <c r="B5547" s="6"/>
      <c r="C5547" s="10"/>
    </row>
    <row r="5548" spans="1:3" x14ac:dyDescent="0.2">
      <c r="A5548" s="6"/>
      <c r="B5548" s="6"/>
      <c r="C5548" s="10"/>
    </row>
    <row r="5549" spans="1:3" x14ac:dyDescent="0.2">
      <c r="A5549" s="6"/>
      <c r="B5549" s="6"/>
      <c r="C5549" s="10"/>
    </row>
    <row r="5550" spans="1:3" x14ac:dyDescent="0.2">
      <c r="A5550" s="6"/>
      <c r="B5550" s="6"/>
      <c r="C5550" s="10"/>
    </row>
    <row r="5551" spans="1:3" x14ac:dyDescent="0.2">
      <c r="A5551" s="6"/>
      <c r="B5551" s="6"/>
      <c r="C5551" s="10"/>
    </row>
    <row r="5552" spans="1:3" x14ac:dyDescent="0.2">
      <c r="A5552" s="6"/>
      <c r="B5552" s="6"/>
      <c r="C5552" s="10"/>
    </row>
    <row r="5553" spans="1:3" x14ac:dyDescent="0.2">
      <c r="A5553" s="6"/>
      <c r="B5553" s="6"/>
      <c r="C5553" s="10"/>
    </row>
    <row r="5554" spans="1:3" x14ac:dyDescent="0.2">
      <c r="A5554" s="6"/>
      <c r="B5554" s="6"/>
      <c r="C5554" s="10"/>
    </row>
    <row r="5555" spans="1:3" x14ac:dyDescent="0.2">
      <c r="A5555" s="6"/>
      <c r="B5555" s="6"/>
      <c r="C5555" s="10"/>
    </row>
    <row r="5556" spans="1:3" x14ac:dyDescent="0.2">
      <c r="A5556" s="6"/>
      <c r="B5556" s="6"/>
      <c r="C5556" s="10"/>
    </row>
    <row r="5557" spans="1:3" x14ac:dyDescent="0.2">
      <c r="A5557" s="6"/>
      <c r="B5557" s="6"/>
      <c r="C5557" s="10"/>
    </row>
    <row r="5558" spans="1:3" x14ac:dyDescent="0.2">
      <c r="A5558" s="6"/>
      <c r="B5558" s="6"/>
      <c r="C5558" s="10"/>
    </row>
    <row r="5559" spans="1:3" x14ac:dyDescent="0.2">
      <c r="A5559" s="6"/>
      <c r="B5559" s="6"/>
      <c r="C5559" s="10"/>
    </row>
    <row r="5560" spans="1:3" x14ac:dyDescent="0.2">
      <c r="A5560" s="6"/>
      <c r="B5560" s="6"/>
      <c r="C5560" s="10"/>
    </row>
    <row r="5561" spans="1:3" x14ac:dyDescent="0.2">
      <c r="A5561" s="6"/>
      <c r="B5561" s="6"/>
      <c r="C5561" s="10"/>
    </row>
    <row r="5562" spans="1:3" x14ac:dyDescent="0.2">
      <c r="A5562" s="6"/>
      <c r="B5562" s="6"/>
      <c r="C5562" s="10"/>
    </row>
    <row r="5563" spans="1:3" x14ac:dyDescent="0.2">
      <c r="A5563" s="6"/>
      <c r="B5563" s="6"/>
      <c r="C5563" s="10"/>
    </row>
    <row r="5564" spans="1:3" x14ac:dyDescent="0.2">
      <c r="A5564" s="6"/>
      <c r="B5564" s="6"/>
      <c r="C5564" s="10"/>
    </row>
    <row r="5565" spans="1:3" x14ac:dyDescent="0.2">
      <c r="A5565" s="6"/>
      <c r="B5565" s="6"/>
      <c r="C5565" s="10"/>
    </row>
    <row r="5566" spans="1:3" x14ac:dyDescent="0.2">
      <c r="A5566" s="6"/>
      <c r="B5566" s="6"/>
      <c r="C5566" s="10"/>
    </row>
    <row r="5567" spans="1:3" x14ac:dyDescent="0.2">
      <c r="A5567" s="6"/>
      <c r="B5567" s="6"/>
      <c r="C5567" s="10"/>
    </row>
    <row r="5568" spans="1:3" x14ac:dyDescent="0.2">
      <c r="A5568" s="6"/>
      <c r="B5568" s="6"/>
      <c r="C5568" s="10"/>
    </row>
    <row r="5569" spans="1:3" x14ac:dyDescent="0.2">
      <c r="A5569" s="6"/>
      <c r="B5569" s="6"/>
      <c r="C5569" s="10"/>
    </row>
    <row r="5570" spans="1:3" x14ac:dyDescent="0.2">
      <c r="A5570" s="6"/>
      <c r="B5570" s="6"/>
      <c r="C5570" s="10"/>
    </row>
    <row r="5571" spans="1:3" x14ac:dyDescent="0.2">
      <c r="A5571" s="6"/>
      <c r="B5571" s="6"/>
      <c r="C5571" s="10"/>
    </row>
    <row r="5572" spans="1:3" x14ac:dyDescent="0.2">
      <c r="A5572" s="6"/>
      <c r="B5572" s="6"/>
      <c r="C5572" s="10"/>
    </row>
    <row r="5573" spans="1:3" x14ac:dyDescent="0.2">
      <c r="A5573" s="6"/>
      <c r="B5573" s="6"/>
      <c r="C5573" s="10"/>
    </row>
    <row r="5574" spans="1:3" x14ac:dyDescent="0.2">
      <c r="A5574" s="6"/>
      <c r="B5574" s="6"/>
      <c r="C5574" s="10"/>
    </row>
    <row r="5575" spans="1:3" x14ac:dyDescent="0.2">
      <c r="A5575" s="6"/>
      <c r="B5575" s="6"/>
      <c r="C5575" s="10"/>
    </row>
    <row r="5576" spans="1:3" x14ac:dyDescent="0.2">
      <c r="A5576" s="6"/>
      <c r="B5576" s="6"/>
      <c r="C5576" s="10"/>
    </row>
    <row r="5577" spans="1:3" x14ac:dyDescent="0.2">
      <c r="A5577" s="6"/>
      <c r="B5577" s="6"/>
      <c r="C5577" s="10"/>
    </row>
    <row r="5578" spans="1:3" x14ac:dyDescent="0.2">
      <c r="A5578" s="6"/>
      <c r="B5578" s="6"/>
      <c r="C5578" s="10"/>
    </row>
    <row r="5579" spans="1:3" x14ac:dyDescent="0.2">
      <c r="A5579" s="6"/>
      <c r="B5579" s="6"/>
      <c r="C5579" s="10"/>
    </row>
    <row r="5580" spans="1:3" x14ac:dyDescent="0.2">
      <c r="A5580" s="6"/>
      <c r="B5580" s="6"/>
      <c r="C5580" s="10"/>
    </row>
    <row r="5581" spans="1:3" x14ac:dyDescent="0.2">
      <c r="A5581" s="6"/>
      <c r="B5581" s="6"/>
      <c r="C5581" s="10"/>
    </row>
    <row r="5582" spans="1:3" x14ac:dyDescent="0.2">
      <c r="A5582" s="6"/>
      <c r="B5582" s="6"/>
      <c r="C5582" s="10"/>
    </row>
    <row r="5583" spans="1:3" x14ac:dyDescent="0.2">
      <c r="A5583" s="6"/>
      <c r="B5583" s="6"/>
      <c r="C5583" s="10"/>
    </row>
    <row r="5584" spans="1:3" x14ac:dyDescent="0.2">
      <c r="A5584" s="6"/>
      <c r="B5584" s="6"/>
      <c r="C5584" s="10"/>
    </row>
    <row r="5585" spans="1:3" x14ac:dyDescent="0.2">
      <c r="A5585" s="6"/>
      <c r="B5585" s="6"/>
      <c r="C5585" s="10"/>
    </row>
    <row r="5586" spans="1:3" x14ac:dyDescent="0.2">
      <c r="A5586" s="6"/>
      <c r="B5586" s="6"/>
      <c r="C5586" s="10"/>
    </row>
    <row r="5587" spans="1:3" x14ac:dyDescent="0.2">
      <c r="A5587" s="6"/>
      <c r="B5587" s="6"/>
      <c r="C5587" s="10"/>
    </row>
    <row r="5588" spans="1:3" x14ac:dyDescent="0.2">
      <c r="A5588" s="6"/>
      <c r="B5588" s="6"/>
      <c r="C5588" s="10"/>
    </row>
    <row r="5589" spans="1:3" x14ac:dyDescent="0.2">
      <c r="A5589" s="6"/>
      <c r="B5589" s="6"/>
      <c r="C5589" s="10"/>
    </row>
    <row r="5590" spans="1:3" x14ac:dyDescent="0.2">
      <c r="A5590" s="6"/>
      <c r="B5590" s="6"/>
      <c r="C5590" s="10"/>
    </row>
    <row r="5591" spans="1:3" x14ac:dyDescent="0.2">
      <c r="A5591" s="6"/>
      <c r="B5591" s="6"/>
      <c r="C5591" s="10"/>
    </row>
    <row r="5592" spans="1:3" x14ac:dyDescent="0.2">
      <c r="A5592" s="6"/>
      <c r="B5592" s="6"/>
      <c r="C5592" s="10"/>
    </row>
    <row r="5593" spans="1:3" x14ac:dyDescent="0.2">
      <c r="A5593" s="6"/>
      <c r="B5593" s="6"/>
      <c r="C5593" s="10"/>
    </row>
    <row r="5594" spans="1:3" x14ac:dyDescent="0.2">
      <c r="A5594" s="6"/>
      <c r="B5594" s="6"/>
      <c r="C5594" s="10"/>
    </row>
    <row r="5595" spans="1:3" x14ac:dyDescent="0.2">
      <c r="A5595" s="6"/>
      <c r="B5595" s="6"/>
      <c r="C5595" s="10"/>
    </row>
    <row r="5596" spans="1:3" x14ac:dyDescent="0.2">
      <c r="A5596" s="6"/>
      <c r="B5596" s="6"/>
      <c r="C5596" s="10"/>
    </row>
    <row r="5597" spans="1:3" x14ac:dyDescent="0.2">
      <c r="A5597" s="6"/>
      <c r="B5597" s="6"/>
      <c r="C5597" s="10"/>
    </row>
    <row r="5598" spans="1:3" x14ac:dyDescent="0.2">
      <c r="A5598" s="6"/>
      <c r="B5598" s="6"/>
      <c r="C5598" s="10"/>
    </row>
    <row r="5599" spans="1:3" x14ac:dyDescent="0.2">
      <c r="A5599" s="6"/>
      <c r="B5599" s="6"/>
      <c r="C5599" s="10"/>
    </row>
    <row r="5600" spans="1:3" x14ac:dyDescent="0.2">
      <c r="A5600" s="6"/>
      <c r="B5600" s="6"/>
      <c r="C5600" s="10"/>
    </row>
    <row r="5601" spans="1:3" x14ac:dyDescent="0.2">
      <c r="A5601" s="6"/>
      <c r="B5601" s="6"/>
      <c r="C5601" s="10"/>
    </row>
    <row r="5602" spans="1:3" x14ac:dyDescent="0.2">
      <c r="A5602" s="6"/>
      <c r="B5602" s="6"/>
      <c r="C5602" s="10"/>
    </row>
    <row r="5603" spans="1:3" x14ac:dyDescent="0.2">
      <c r="A5603" s="6"/>
      <c r="B5603" s="6"/>
      <c r="C5603" s="10"/>
    </row>
    <row r="5604" spans="1:3" x14ac:dyDescent="0.2">
      <c r="A5604" s="6"/>
      <c r="B5604" s="6"/>
      <c r="C5604" s="10"/>
    </row>
    <row r="5605" spans="1:3" x14ac:dyDescent="0.2">
      <c r="A5605" s="6"/>
      <c r="B5605" s="6"/>
      <c r="C5605" s="10"/>
    </row>
    <row r="5606" spans="1:3" x14ac:dyDescent="0.2">
      <c r="A5606" s="6"/>
      <c r="B5606" s="6"/>
      <c r="C5606" s="10"/>
    </row>
    <row r="5607" spans="1:3" x14ac:dyDescent="0.2">
      <c r="A5607" s="6"/>
      <c r="B5607" s="6"/>
      <c r="C5607" s="10"/>
    </row>
    <row r="5608" spans="1:3" x14ac:dyDescent="0.2">
      <c r="A5608" s="6"/>
      <c r="B5608" s="6"/>
      <c r="C5608" s="10"/>
    </row>
    <row r="5609" spans="1:3" x14ac:dyDescent="0.2">
      <c r="A5609" s="6"/>
      <c r="B5609" s="6"/>
      <c r="C5609" s="10"/>
    </row>
    <row r="5610" spans="1:3" x14ac:dyDescent="0.2">
      <c r="A5610" s="6"/>
      <c r="B5610" s="6"/>
      <c r="C5610" s="10"/>
    </row>
    <row r="5611" spans="1:3" x14ac:dyDescent="0.2">
      <c r="A5611" s="6"/>
      <c r="B5611" s="6"/>
      <c r="C5611" s="10"/>
    </row>
    <row r="5612" spans="1:3" x14ac:dyDescent="0.2">
      <c r="A5612" s="6"/>
      <c r="B5612" s="6"/>
      <c r="C5612" s="10"/>
    </row>
    <row r="5613" spans="1:3" x14ac:dyDescent="0.2">
      <c r="A5613" s="6"/>
      <c r="B5613" s="6"/>
      <c r="C5613" s="10"/>
    </row>
    <row r="5614" spans="1:3" x14ac:dyDescent="0.2">
      <c r="A5614" s="6"/>
      <c r="B5614" s="6"/>
      <c r="C5614" s="10"/>
    </row>
    <row r="5615" spans="1:3" x14ac:dyDescent="0.2">
      <c r="A5615" s="6"/>
      <c r="B5615" s="6"/>
      <c r="C5615" s="10"/>
    </row>
    <row r="5616" spans="1:3" x14ac:dyDescent="0.2">
      <c r="A5616" s="6"/>
      <c r="B5616" s="6"/>
      <c r="C5616" s="10"/>
    </row>
    <row r="5617" spans="1:3" x14ac:dyDescent="0.2">
      <c r="A5617" s="6"/>
      <c r="B5617" s="6"/>
      <c r="C5617" s="10"/>
    </row>
    <row r="5618" spans="1:3" x14ac:dyDescent="0.2">
      <c r="A5618" s="6"/>
      <c r="B5618" s="6"/>
      <c r="C5618" s="10"/>
    </row>
    <row r="5619" spans="1:3" x14ac:dyDescent="0.2">
      <c r="A5619" s="6"/>
      <c r="B5619" s="6"/>
      <c r="C5619" s="10"/>
    </row>
    <row r="5620" spans="1:3" x14ac:dyDescent="0.2">
      <c r="A5620" s="6"/>
      <c r="B5620" s="6"/>
      <c r="C5620" s="10"/>
    </row>
    <row r="5621" spans="1:3" x14ac:dyDescent="0.2">
      <c r="A5621" s="6"/>
      <c r="B5621" s="6"/>
      <c r="C5621" s="10"/>
    </row>
    <row r="5622" spans="1:3" x14ac:dyDescent="0.2">
      <c r="A5622" s="6"/>
      <c r="B5622" s="6"/>
      <c r="C5622" s="10"/>
    </row>
    <row r="5623" spans="1:3" x14ac:dyDescent="0.2">
      <c r="A5623" s="6"/>
      <c r="B5623" s="6"/>
      <c r="C5623" s="10"/>
    </row>
    <row r="5624" spans="1:3" x14ac:dyDescent="0.2">
      <c r="A5624" s="6"/>
      <c r="B5624" s="6"/>
      <c r="C5624" s="10"/>
    </row>
    <row r="5625" spans="1:3" x14ac:dyDescent="0.2">
      <c r="A5625" s="6"/>
      <c r="B5625" s="6"/>
      <c r="C5625" s="10"/>
    </row>
    <row r="5626" spans="1:3" x14ac:dyDescent="0.2">
      <c r="A5626" s="6"/>
      <c r="B5626" s="6"/>
      <c r="C5626" s="10"/>
    </row>
    <row r="5627" spans="1:3" x14ac:dyDescent="0.2">
      <c r="A5627" s="6"/>
      <c r="B5627" s="6"/>
      <c r="C5627" s="10"/>
    </row>
    <row r="5628" spans="1:3" x14ac:dyDescent="0.2">
      <c r="A5628" s="6"/>
      <c r="B5628" s="6"/>
      <c r="C5628" s="10"/>
    </row>
    <row r="5629" spans="1:3" x14ac:dyDescent="0.2">
      <c r="A5629" s="6"/>
      <c r="B5629" s="6"/>
      <c r="C5629" s="10"/>
    </row>
    <row r="5630" spans="1:3" x14ac:dyDescent="0.2">
      <c r="A5630" s="6"/>
      <c r="B5630" s="6"/>
      <c r="C5630" s="10"/>
    </row>
    <row r="5631" spans="1:3" x14ac:dyDescent="0.2">
      <c r="A5631" s="6"/>
      <c r="B5631" s="6"/>
      <c r="C5631" s="10"/>
    </row>
    <row r="5632" spans="1:3" x14ac:dyDescent="0.2">
      <c r="A5632" s="6"/>
      <c r="B5632" s="6"/>
      <c r="C5632" s="10"/>
    </row>
    <row r="5633" spans="1:3" x14ac:dyDescent="0.2">
      <c r="A5633" s="6"/>
      <c r="B5633" s="6"/>
      <c r="C5633" s="10"/>
    </row>
    <row r="5634" spans="1:3" x14ac:dyDescent="0.2">
      <c r="A5634" s="6"/>
      <c r="B5634" s="6"/>
      <c r="C5634" s="10"/>
    </row>
    <row r="5635" spans="1:3" x14ac:dyDescent="0.2">
      <c r="A5635" s="6"/>
      <c r="B5635" s="6"/>
      <c r="C5635" s="10"/>
    </row>
    <row r="5636" spans="1:3" x14ac:dyDescent="0.2">
      <c r="A5636" s="6"/>
      <c r="B5636" s="6"/>
      <c r="C5636" s="10"/>
    </row>
    <row r="5637" spans="1:3" x14ac:dyDescent="0.2">
      <c r="A5637" s="6"/>
      <c r="B5637" s="6"/>
      <c r="C5637" s="10"/>
    </row>
    <row r="5638" spans="1:3" x14ac:dyDescent="0.2">
      <c r="A5638" s="6"/>
      <c r="B5638" s="6"/>
      <c r="C5638" s="10"/>
    </row>
    <row r="5639" spans="1:3" x14ac:dyDescent="0.2">
      <c r="A5639" s="6"/>
      <c r="B5639" s="6"/>
      <c r="C5639" s="10"/>
    </row>
    <row r="5640" spans="1:3" x14ac:dyDescent="0.2">
      <c r="A5640" s="6"/>
      <c r="B5640" s="6"/>
      <c r="C5640" s="10"/>
    </row>
    <row r="5641" spans="1:3" x14ac:dyDescent="0.2">
      <c r="A5641" s="6"/>
      <c r="B5641" s="6"/>
      <c r="C5641" s="10"/>
    </row>
    <row r="5642" spans="1:3" x14ac:dyDescent="0.2">
      <c r="A5642" s="6"/>
      <c r="B5642" s="6"/>
      <c r="C5642" s="10"/>
    </row>
    <row r="5643" spans="1:3" x14ac:dyDescent="0.2">
      <c r="A5643" s="6"/>
      <c r="B5643" s="6"/>
      <c r="C5643" s="10"/>
    </row>
    <row r="5644" spans="1:3" x14ac:dyDescent="0.2">
      <c r="A5644" s="6"/>
      <c r="B5644" s="6"/>
      <c r="C5644" s="10"/>
    </row>
    <row r="5645" spans="1:3" x14ac:dyDescent="0.2">
      <c r="A5645" s="6"/>
      <c r="B5645" s="6"/>
      <c r="C5645" s="10"/>
    </row>
    <row r="5646" spans="1:3" x14ac:dyDescent="0.2">
      <c r="A5646" s="6"/>
      <c r="B5646" s="6"/>
      <c r="C5646" s="10"/>
    </row>
    <row r="5647" spans="1:3" x14ac:dyDescent="0.2">
      <c r="A5647" s="6"/>
      <c r="B5647" s="6"/>
      <c r="C5647" s="10"/>
    </row>
    <row r="5648" spans="1:3" x14ac:dyDescent="0.2">
      <c r="A5648" s="6"/>
      <c r="B5648" s="6"/>
      <c r="C5648" s="10"/>
    </row>
    <row r="5649" spans="1:3" x14ac:dyDescent="0.2">
      <c r="A5649" s="6"/>
      <c r="B5649" s="6"/>
      <c r="C5649" s="10"/>
    </row>
    <row r="5650" spans="1:3" x14ac:dyDescent="0.2">
      <c r="A5650" s="6"/>
      <c r="B5650" s="6"/>
      <c r="C5650" s="10"/>
    </row>
    <row r="5651" spans="1:3" x14ac:dyDescent="0.2">
      <c r="A5651" s="6"/>
      <c r="B5651" s="6"/>
      <c r="C5651" s="10"/>
    </row>
    <row r="5652" spans="1:3" x14ac:dyDescent="0.2">
      <c r="A5652" s="6"/>
      <c r="B5652" s="6"/>
      <c r="C5652" s="10"/>
    </row>
    <row r="5653" spans="1:3" x14ac:dyDescent="0.2">
      <c r="A5653" s="6"/>
      <c r="B5653" s="6"/>
      <c r="C5653" s="10"/>
    </row>
    <row r="5654" spans="1:3" x14ac:dyDescent="0.2">
      <c r="A5654" s="6"/>
      <c r="B5654" s="6"/>
      <c r="C5654" s="10"/>
    </row>
    <row r="5655" spans="1:3" x14ac:dyDescent="0.2">
      <c r="A5655" s="6"/>
      <c r="B5655" s="6"/>
      <c r="C5655" s="10"/>
    </row>
    <row r="5656" spans="1:3" x14ac:dyDescent="0.2">
      <c r="A5656" s="6"/>
      <c r="B5656" s="6"/>
      <c r="C5656" s="10"/>
    </row>
    <row r="5657" spans="1:3" x14ac:dyDescent="0.2">
      <c r="A5657" s="6"/>
      <c r="B5657" s="6"/>
      <c r="C5657" s="10"/>
    </row>
    <row r="5658" spans="1:3" x14ac:dyDescent="0.2">
      <c r="A5658" s="6"/>
      <c r="B5658" s="6"/>
      <c r="C5658" s="10"/>
    </row>
    <row r="5659" spans="1:3" x14ac:dyDescent="0.2">
      <c r="A5659" s="6"/>
      <c r="B5659" s="6"/>
      <c r="C5659" s="10"/>
    </row>
    <row r="5660" spans="1:3" x14ac:dyDescent="0.2">
      <c r="A5660" s="6"/>
      <c r="B5660" s="6"/>
      <c r="C5660" s="10"/>
    </row>
    <row r="5661" spans="1:3" x14ac:dyDescent="0.2">
      <c r="A5661" s="6"/>
      <c r="B5661" s="6"/>
      <c r="C5661" s="10"/>
    </row>
    <row r="5662" spans="1:3" x14ac:dyDescent="0.2">
      <c r="A5662" s="6"/>
      <c r="B5662" s="6"/>
      <c r="C5662" s="10"/>
    </row>
    <row r="5663" spans="1:3" x14ac:dyDescent="0.2">
      <c r="A5663" s="6"/>
      <c r="B5663" s="6"/>
      <c r="C5663" s="10"/>
    </row>
    <row r="5664" spans="1:3" x14ac:dyDescent="0.2">
      <c r="A5664" s="6"/>
      <c r="B5664" s="6"/>
      <c r="C5664" s="10"/>
    </row>
    <row r="5665" spans="1:3" x14ac:dyDescent="0.2">
      <c r="A5665" s="6"/>
      <c r="B5665" s="6"/>
      <c r="C5665" s="10"/>
    </row>
    <row r="5666" spans="1:3" x14ac:dyDescent="0.2">
      <c r="A5666" s="6"/>
      <c r="B5666" s="6"/>
      <c r="C5666" s="10"/>
    </row>
    <row r="5667" spans="1:3" x14ac:dyDescent="0.2">
      <c r="A5667" s="6"/>
      <c r="B5667" s="6"/>
      <c r="C5667" s="10"/>
    </row>
    <row r="5668" spans="1:3" x14ac:dyDescent="0.2">
      <c r="A5668" s="6"/>
      <c r="B5668" s="6"/>
      <c r="C5668" s="10"/>
    </row>
    <row r="5669" spans="1:3" x14ac:dyDescent="0.2">
      <c r="A5669" s="6"/>
      <c r="B5669" s="6"/>
      <c r="C5669" s="10"/>
    </row>
    <row r="5670" spans="1:3" x14ac:dyDescent="0.2">
      <c r="A5670" s="6"/>
      <c r="B5670" s="6"/>
      <c r="C5670" s="10"/>
    </row>
    <row r="5671" spans="1:3" x14ac:dyDescent="0.2">
      <c r="A5671" s="6"/>
      <c r="B5671" s="6"/>
      <c r="C5671" s="10"/>
    </row>
    <row r="5672" spans="1:3" x14ac:dyDescent="0.2">
      <c r="A5672" s="6"/>
      <c r="B5672" s="6"/>
      <c r="C5672" s="10"/>
    </row>
    <row r="5673" spans="1:3" x14ac:dyDescent="0.2">
      <c r="A5673" s="6"/>
      <c r="B5673" s="6"/>
      <c r="C5673" s="10"/>
    </row>
    <row r="5674" spans="1:3" x14ac:dyDescent="0.2">
      <c r="A5674" s="6"/>
      <c r="B5674" s="6"/>
      <c r="C5674" s="10"/>
    </row>
    <row r="5675" spans="1:3" x14ac:dyDescent="0.2">
      <c r="A5675" s="6"/>
      <c r="B5675" s="6"/>
      <c r="C5675" s="10"/>
    </row>
    <row r="5676" spans="1:3" x14ac:dyDescent="0.2">
      <c r="A5676" s="6"/>
      <c r="B5676" s="6"/>
      <c r="C5676" s="10"/>
    </row>
    <row r="5677" spans="1:3" x14ac:dyDescent="0.2">
      <c r="A5677" s="6"/>
      <c r="B5677" s="6"/>
      <c r="C5677" s="10"/>
    </row>
    <row r="5678" spans="1:3" x14ac:dyDescent="0.2">
      <c r="A5678" s="6"/>
      <c r="B5678" s="6"/>
      <c r="C5678" s="10"/>
    </row>
    <row r="5679" spans="1:3" x14ac:dyDescent="0.2">
      <c r="A5679" s="6"/>
      <c r="B5679" s="6"/>
      <c r="C5679" s="10"/>
    </row>
    <row r="5680" spans="1:3" x14ac:dyDescent="0.2">
      <c r="A5680" s="6"/>
      <c r="B5680" s="6"/>
      <c r="C5680" s="10"/>
    </row>
    <row r="5681" spans="1:3" x14ac:dyDescent="0.2">
      <c r="A5681" s="6"/>
      <c r="B5681" s="6"/>
      <c r="C5681" s="10"/>
    </row>
    <row r="5682" spans="1:3" x14ac:dyDescent="0.2">
      <c r="A5682" s="6"/>
      <c r="B5682" s="6"/>
      <c r="C5682" s="10"/>
    </row>
    <row r="5683" spans="1:3" x14ac:dyDescent="0.2">
      <c r="A5683" s="6"/>
      <c r="B5683" s="6"/>
      <c r="C5683" s="10"/>
    </row>
    <row r="5684" spans="1:3" x14ac:dyDescent="0.2">
      <c r="A5684" s="6"/>
      <c r="B5684" s="6"/>
      <c r="C5684" s="10"/>
    </row>
    <row r="5685" spans="1:3" x14ac:dyDescent="0.2">
      <c r="A5685" s="6"/>
      <c r="B5685" s="6"/>
      <c r="C5685" s="10"/>
    </row>
    <row r="5686" spans="1:3" x14ac:dyDescent="0.2">
      <c r="A5686" s="6"/>
      <c r="B5686" s="6"/>
      <c r="C5686" s="10"/>
    </row>
    <row r="5687" spans="1:3" x14ac:dyDescent="0.2">
      <c r="A5687" s="6"/>
      <c r="B5687" s="6"/>
      <c r="C5687" s="10"/>
    </row>
    <row r="5688" spans="1:3" x14ac:dyDescent="0.2">
      <c r="A5688" s="6"/>
      <c r="B5688" s="6"/>
      <c r="C5688" s="10"/>
    </row>
    <row r="5689" spans="1:3" x14ac:dyDescent="0.2">
      <c r="A5689" s="6"/>
      <c r="B5689" s="6"/>
      <c r="C5689" s="10"/>
    </row>
    <row r="5690" spans="1:3" x14ac:dyDescent="0.2">
      <c r="A5690" s="6"/>
      <c r="B5690" s="6"/>
      <c r="C5690" s="10"/>
    </row>
    <row r="5691" spans="1:3" x14ac:dyDescent="0.2">
      <c r="A5691" s="6"/>
      <c r="B5691" s="6"/>
      <c r="C5691" s="10"/>
    </row>
    <row r="5692" spans="1:3" x14ac:dyDescent="0.2">
      <c r="A5692" s="6"/>
      <c r="B5692" s="6"/>
      <c r="C5692" s="10"/>
    </row>
    <row r="5693" spans="1:3" x14ac:dyDescent="0.2">
      <c r="A5693" s="6"/>
      <c r="B5693" s="6"/>
      <c r="C5693" s="10"/>
    </row>
    <row r="5694" spans="1:3" x14ac:dyDescent="0.2">
      <c r="A5694" s="6"/>
      <c r="B5694" s="6"/>
      <c r="C5694" s="10"/>
    </row>
    <row r="5695" spans="1:3" x14ac:dyDescent="0.2">
      <c r="A5695" s="6"/>
      <c r="B5695" s="6"/>
      <c r="C5695" s="10"/>
    </row>
    <row r="5696" spans="1:3" x14ac:dyDescent="0.2">
      <c r="A5696" s="6"/>
      <c r="B5696" s="6"/>
      <c r="C5696" s="10"/>
    </row>
    <row r="5697" spans="1:3" x14ac:dyDescent="0.2">
      <c r="A5697" s="6"/>
      <c r="B5697" s="6"/>
      <c r="C5697" s="10"/>
    </row>
    <row r="5698" spans="1:3" x14ac:dyDescent="0.2">
      <c r="A5698" s="6"/>
      <c r="B5698" s="6"/>
      <c r="C5698" s="10"/>
    </row>
    <row r="5699" spans="1:3" x14ac:dyDescent="0.2">
      <c r="A5699" s="6"/>
      <c r="B5699" s="6"/>
      <c r="C5699" s="10"/>
    </row>
    <row r="5700" spans="1:3" x14ac:dyDescent="0.2">
      <c r="A5700" s="6"/>
      <c r="B5700" s="6"/>
      <c r="C5700" s="10"/>
    </row>
    <row r="5701" spans="1:3" x14ac:dyDescent="0.2">
      <c r="A5701" s="6"/>
      <c r="B5701" s="6"/>
      <c r="C5701" s="10"/>
    </row>
    <row r="5702" spans="1:3" x14ac:dyDescent="0.2">
      <c r="A5702" s="6"/>
      <c r="B5702" s="6"/>
      <c r="C5702" s="10"/>
    </row>
    <row r="5703" spans="1:3" x14ac:dyDescent="0.2">
      <c r="A5703" s="6"/>
      <c r="B5703" s="6"/>
      <c r="C5703" s="10"/>
    </row>
    <row r="5704" spans="1:3" x14ac:dyDescent="0.2">
      <c r="A5704" s="6"/>
      <c r="B5704" s="6"/>
      <c r="C5704" s="10"/>
    </row>
    <row r="5705" spans="1:3" x14ac:dyDescent="0.2">
      <c r="A5705" s="6"/>
      <c r="B5705" s="6"/>
      <c r="C5705" s="10"/>
    </row>
    <row r="5706" spans="1:3" x14ac:dyDescent="0.2">
      <c r="A5706" s="6"/>
      <c r="B5706" s="6"/>
      <c r="C5706" s="10"/>
    </row>
    <row r="5707" spans="1:3" x14ac:dyDescent="0.2">
      <c r="A5707" s="6"/>
      <c r="B5707" s="6"/>
      <c r="C5707" s="10"/>
    </row>
    <row r="5708" spans="1:3" x14ac:dyDescent="0.2">
      <c r="A5708" s="6"/>
      <c r="B5708" s="6"/>
      <c r="C5708" s="10"/>
    </row>
    <row r="5709" spans="1:3" x14ac:dyDescent="0.2">
      <c r="A5709" s="6"/>
      <c r="B5709" s="6"/>
      <c r="C5709" s="10"/>
    </row>
    <row r="5710" spans="1:3" x14ac:dyDescent="0.2">
      <c r="A5710" s="6"/>
      <c r="B5710" s="6"/>
      <c r="C5710" s="10"/>
    </row>
    <row r="5711" spans="1:3" x14ac:dyDescent="0.2">
      <c r="A5711" s="6"/>
      <c r="B5711" s="6"/>
      <c r="C5711" s="10"/>
    </row>
    <row r="5712" spans="1:3" x14ac:dyDescent="0.2">
      <c r="A5712" s="6"/>
      <c r="B5712" s="6"/>
      <c r="C5712" s="10"/>
    </row>
    <row r="5713" spans="1:3" x14ac:dyDescent="0.2">
      <c r="A5713" s="6"/>
      <c r="B5713" s="6"/>
      <c r="C5713" s="10"/>
    </row>
    <row r="5714" spans="1:3" x14ac:dyDescent="0.2">
      <c r="A5714" s="6"/>
      <c r="B5714" s="6"/>
      <c r="C5714" s="10"/>
    </row>
    <row r="5715" spans="1:3" x14ac:dyDescent="0.2">
      <c r="A5715" s="6"/>
      <c r="B5715" s="6"/>
      <c r="C5715" s="10"/>
    </row>
    <row r="5716" spans="1:3" x14ac:dyDescent="0.2">
      <c r="A5716" s="6"/>
      <c r="B5716" s="6"/>
      <c r="C5716" s="10"/>
    </row>
    <row r="5717" spans="1:3" x14ac:dyDescent="0.2">
      <c r="A5717" s="6"/>
      <c r="B5717" s="6"/>
      <c r="C5717" s="10"/>
    </row>
    <row r="5718" spans="1:3" x14ac:dyDescent="0.2">
      <c r="A5718" s="6"/>
      <c r="B5718" s="6"/>
      <c r="C5718" s="10"/>
    </row>
    <row r="5719" spans="1:3" x14ac:dyDescent="0.2">
      <c r="A5719" s="6"/>
      <c r="B5719" s="6"/>
      <c r="C5719" s="10"/>
    </row>
    <row r="5720" spans="1:3" x14ac:dyDescent="0.2">
      <c r="A5720" s="6"/>
      <c r="B5720" s="6"/>
      <c r="C5720" s="10"/>
    </row>
    <row r="5721" spans="1:3" x14ac:dyDescent="0.2">
      <c r="A5721" s="6"/>
      <c r="B5721" s="6"/>
      <c r="C5721" s="10"/>
    </row>
    <row r="5722" spans="1:3" x14ac:dyDescent="0.2">
      <c r="A5722" s="6"/>
      <c r="B5722" s="6"/>
      <c r="C5722" s="10"/>
    </row>
    <row r="5723" spans="1:3" x14ac:dyDescent="0.2">
      <c r="A5723" s="6"/>
      <c r="B5723" s="6"/>
      <c r="C5723" s="10"/>
    </row>
    <row r="5724" spans="1:3" x14ac:dyDescent="0.2">
      <c r="A5724" s="6"/>
      <c r="B5724" s="6"/>
      <c r="C5724" s="10"/>
    </row>
    <row r="5725" spans="1:3" x14ac:dyDescent="0.2">
      <c r="A5725" s="6"/>
      <c r="B5725" s="6"/>
      <c r="C5725" s="10"/>
    </row>
    <row r="5726" spans="1:3" x14ac:dyDescent="0.2">
      <c r="A5726" s="6"/>
      <c r="B5726" s="6"/>
      <c r="C5726" s="10"/>
    </row>
    <row r="5727" spans="1:3" x14ac:dyDescent="0.2">
      <c r="A5727" s="6"/>
      <c r="B5727" s="6"/>
      <c r="C5727" s="10"/>
    </row>
    <row r="5728" spans="1:3" x14ac:dyDescent="0.2">
      <c r="A5728" s="6"/>
      <c r="B5728" s="6"/>
      <c r="C5728" s="10"/>
    </row>
    <row r="5729" spans="1:3" x14ac:dyDescent="0.2">
      <c r="A5729" s="6"/>
      <c r="B5729" s="6"/>
      <c r="C5729" s="10"/>
    </row>
    <row r="5730" spans="1:3" x14ac:dyDescent="0.2">
      <c r="A5730" s="6"/>
      <c r="B5730" s="6"/>
      <c r="C5730" s="10"/>
    </row>
    <row r="5731" spans="1:3" x14ac:dyDescent="0.2">
      <c r="A5731" s="6"/>
      <c r="B5731" s="6"/>
      <c r="C5731" s="10"/>
    </row>
    <row r="5732" spans="1:3" x14ac:dyDescent="0.2">
      <c r="A5732" s="6"/>
      <c r="B5732" s="6"/>
      <c r="C5732" s="10"/>
    </row>
    <row r="5733" spans="1:3" x14ac:dyDescent="0.2">
      <c r="A5733" s="6"/>
      <c r="B5733" s="6"/>
      <c r="C5733" s="10"/>
    </row>
    <row r="5734" spans="1:3" x14ac:dyDescent="0.2">
      <c r="A5734" s="6"/>
      <c r="B5734" s="6"/>
      <c r="C5734" s="10"/>
    </row>
    <row r="5735" spans="1:3" x14ac:dyDescent="0.2">
      <c r="A5735" s="6"/>
      <c r="B5735" s="6"/>
      <c r="C5735" s="10"/>
    </row>
    <row r="5736" spans="1:3" x14ac:dyDescent="0.2">
      <c r="A5736" s="6"/>
      <c r="B5736" s="6"/>
      <c r="C5736" s="10"/>
    </row>
    <row r="5737" spans="1:3" x14ac:dyDescent="0.2">
      <c r="A5737" s="6"/>
      <c r="B5737" s="6"/>
      <c r="C5737" s="10"/>
    </row>
    <row r="5738" spans="1:3" x14ac:dyDescent="0.2">
      <c r="A5738" s="6"/>
      <c r="B5738" s="6"/>
      <c r="C5738" s="10"/>
    </row>
    <row r="5739" spans="1:3" x14ac:dyDescent="0.2">
      <c r="A5739" s="6"/>
      <c r="B5739" s="6"/>
      <c r="C5739" s="10"/>
    </row>
    <row r="5740" spans="1:3" x14ac:dyDescent="0.2">
      <c r="A5740" s="6"/>
      <c r="B5740" s="6"/>
      <c r="C5740" s="10"/>
    </row>
    <row r="5741" spans="1:3" x14ac:dyDescent="0.2">
      <c r="A5741" s="6"/>
      <c r="B5741" s="6"/>
      <c r="C5741" s="10"/>
    </row>
    <row r="5742" spans="1:3" x14ac:dyDescent="0.2">
      <c r="A5742" s="6"/>
      <c r="B5742" s="6"/>
      <c r="C5742" s="10"/>
    </row>
    <row r="5743" spans="1:3" x14ac:dyDescent="0.2">
      <c r="A5743" s="6"/>
      <c r="B5743" s="6"/>
      <c r="C5743" s="10"/>
    </row>
    <row r="5744" spans="1:3" x14ac:dyDescent="0.2">
      <c r="A5744" s="6"/>
      <c r="B5744" s="6"/>
      <c r="C5744" s="10"/>
    </row>
    <row r="5745" spans="1:3" x14ac:dyDescent="0.2">
      <c r="A5745" s="6"/>
      <c r="B5745" s="6"/>
      <c r="C5745" s="10"/>
    </row>
    <row r="5746" spans="1:3" x14ac:dyDescent="0.2">
      <c r="A5746" s="6"/>
      <c r="B5746" s="6"/>
      <c r="C5746" s="10"/>
    </row>
    <row r="5747" spans="1:3" x14ac:dyDescent="0.2">
      <c r="A5747" s="6"/>
      <c r="B5747" s="6"/>
      <c r="C5747" s="10"/>
    </row>
    <row r="5748" spans="1:3" x14ac:dyDescent="0.2">
      <c r="A5748" s="6"/>
      <c r="B5748" s="6"/>
      <c r="C5748" s="10"/>
    </row>
    <row r="5749" spans="1:3" x14ac:dyDescent="0.2">
      <c r="A5749" s="6"/>
      <c r="B5749" s="6"/>
      <c r="C5749" s="10"/>
    </row>
    <row r="5750" spans="1:3" x14ac:dyDescent="0.2">
      <c r="A5750" s="6"/>
      <c r="B5750" s="6"/>
      <c r="C5750" s="10"/>
    </row>
    <row r="5751" spans="1:3" x14ac:dyDescent="0.2">
      <c r="A5751" s="6"/>
      <c r="B5751" s="6"/>
      <c r="C5751" s="10"/>
    </row>
    <row r="5752" spans="1:3" x14ac:dyDescent="0.2">
      <c r="A5752" s="6"/>
      <c r="B5752" s="6"/>
      <c r="C5752" s="10"/>
    </row>
    <row r="5753" spans="1:3" x14ac:dyDescent="0.2">
      <c r="A5753" s="6"/>
      <c r="B5753" s="6"/>
      <c r="C5753" s="10"/>
    </row>
    <row r="5754" spans="1:3" x14ac:dyDescent="0.2">
      <c r="A5754" s="6"/>
      <c r="B5754" s="6"/>
      <c r="C5754" s="10"/>
    </row>
    <row r="5755" spans="1:3" x14ac:dyDescent="0.2">
      <c r="A5755" s="6"/>
      <c r="B5755" s="6"/>
      <c r="C5755" s="10"/>
    </row>
    <row r="5756" spans="1:3" x14ac:dyDescent="0.2">
      <c r="A5756" s="6"/>
      <c r="B5756" s="6"/>
      <c r="C5756" s="10"/>
    </row>
    <row r="5757" spans="1:3" x14ac:dyDescent="0.2">
      <c r="A5757" s="6"/>
      <c r="B5757" s="6"/>
      <c r="C5757" s="10"/>
    </row>
    <row r="5758" spans="1:3" x14ac:dyDescent="0.2">
      <c r="A5758" s="6"/>
      <c r="B5758" s="6"/>
      <c r="C5758" s="10"/>
    </row>
    <row r="5759" spans="1:3" x14ac:dyDescent="0.2">
      <c r="A5759" s="6"/>
      <c r="B5759" s="6"/>
      <c r="C5759" s="10"/>
    </row>
    <row r="5760" spans="1:3" x14ac:dyDescent="0.2">
      <c r="A5760" s="6"/>
      <c r="B5760" s="6"/>
      <c r="C5760" s="10"/>
    </row>
    <row r="5761" spans="1:3" x14ac:dyDescent="0.2">
      <c r="A5761" s="6"/>
      <c r="B5761" s="6"/>
      <c r="C5761" s="10"/>
    </row>
    <row r="5762" spans="1:3" x14ac:dyDescent="0.2">
      <c r="A5762" s="6"/>
      <c r="B5762" s="6"/>
      <c r="C5762" s="10"/>
    </row>
    <row r="5763" spans="1:3" x14ac:dyDescent="0.2">
      <c r="A5763" s="6"/>
      <c r="B5763" s="6"/>
      <c r="C5763" s="10"/>
    </row>
    <row r="5764" spans="1:3" x14ac:dyDescent="0.2">
      <c r="A5764" s="6"/>
      <c r="B5764" s="6"/>
      <c r="C5764" s="10"/>
    </row>
    <row r="5765" spans="1:3" x14ac:dyDescent="0.2">
      <c r="A5765" s="6"/>
      <c r="B5765" s="6"/>
      <c r="C5765" s="10"/>
    </row>
    <row r="5766" spans="1:3" x14ac:dyDescent="0.2">
      <c r="A5766" s="6"/>
      <c r="B5766" s="6"/>
      <c r="C5766" s="10"/>
    </row>
    <row r="5767" spans="1:3" x14ac:dyDescent="0.2">
      <c r="A5767" s="6"/>
      <c r="B5767" s="6"/>
      <c r="C5767" s="10"/>
    </row>
    <row r="5768" spans="1:3" x14ac:dyDescent="0.2">
      <c r="A5768" s="6"/>
      <c r="B5768" s="6"/>
      <c r="C5768" s="10"/>
    </row>
    <row r="5769" spans="1:3" x14ac:dyDescent="0.2">
      <c r="A5769" s="6"/>
      <c r="B5769" s="6"/>
      <c r="C5769" s="10"/>
    </row>
    <row r="5770" spans="1:3" x14ac:dyDescent="0.2">
      <c r="A5770" s="6"/>
      <c r="B5770" s="6"/>
      <c r="C5770" s="10"/>
    </row>
    <row r="5771" spans="1:3" x14ac:dyDescent="0.2">
      <c r="A5771" s="6"/>
      <c r="B5771" s="6"/>
      <c r="C5771" s="10"/>
    </row>
    <row r="5772" spans="1:3" x14ac:dyDescent="0.2">
      <c r="A5772" s="6"/>
      <c r="B5772" s="6"/>
      <c r="C5772" s="10"/>
    </row>
    <row r="5773" spans="1:3" x14ac:dyDescent="0.2">
      <c r="A5773" s="6"/>
      <c r="B5773" s="6"/>
      <c r="C5773" s="10"/>
    </row>
    <row r="5774" spans="1:3" x14ac:dyDescent="0.2">
      <c r="A5774" s="6"/>
      <c r="B5774" s="6"/>
      <c r="C5774" s="10"/>
    </row>
    <row r="5775" spans="1:3" x14ac:dyDescent="0.2">
      <c r="A5775" s="6"/>
      <c r="B5775" s="6"/>
      <c r="C5775" s="10"/>
    </row>
    <row r="5776" spans="1:3" x14ac:dyDescent="0.2">
      <c r="A5776" s="6"/>
      <c r="B5776" s="6"/>
      <c r="C5776" s="10"/>
    </row>
    <row r="5777" spans="1:3" x14ac:dyDescent="0.2">
      <c r="A5777" s="6"/>
      <c r="B5777" s="6"/>
      <c r="C5777" s="10"/>
    </row>
    <row r="5778" spans="1:3" x14ac:dyDescent="0.2">
      <c r="A5778" s="6"/>
      <c r="B5778" s="6"/>
      <c r="C5778" s="10"/>
    </row>
    <row r="5779" spans="1:3" x14ac:dyDescent="0.2">
      <c r="A5779" s="6"/>
      <c r="B5779" s="6"/>
      <c r="C5779" s="10"/>
    </row>
    <row r="5780" spans="1:3" x14ac:dyDescent="0.2">
      <c r="A5780" s="6"/>
      <c r="B5780" s="6"/>
      <c r="C5780" s="10"/>
    </row>
    <row r="5781" spans="1:3" x14ac:dyDescent="0.2">
      <c r="A5781" s="6"/>
      <c r="B5781" s="6"/>
      <c r="C5781" s="10"/>
    </row>
    <row r="5782" spans="1:3" x14ac:dyDescent="0.2">
      <c r="A5782" s="6"/>
      <c r="B5782" s="6"/>
      <c r="C5782" s="10"/>
    </row>
    <row r="5783" spans="1:3" x14ac:dyDescent="0.2">
      <c r="A5783" s="6"/>
      <c r="B5783" s="6"/>
      <c r="C5783" s="10"/>
    </row>
    <row r="5784" spans="1:3" x14ac:dyDescent="0.2">
      <c r="A5784" s="6"/>
      <c r="B5784" s="6"/>
      <c r="C5784" s="10"/>
    </row>
    <row r="5785" spans="1:3" x14ac:dyDescent="0.2">
      <c r="A5785" s="6"/>
      <c r="B5785" s="6"/>
      <c r="C5785" s="10"/>
    </row>
    <row r="5786" spans="1:3" x14ac:dyDescent="0.2">
      <c r="A5786" s="6"/>
      <c r="B5786" s="6"/>
      <c r="C5786" s="10"/>
    </row>
    <row r="5787" spans="1:3" x14ac:dyDescent="0.2">
      <c r="A5787" s="6"/>
      <c r="B5787" s="6"/>
      <c r="C5787" s="10"/>
    </row>
    <row r="5788" spans="1:3" x14ac:dyDescent="0.2">
      <c r="A5788" s="6"/>
      <c r="B5788" s="6"/>
      <c r="C5788" s="10"/>
    </row>
    <row r="5789" spans="1:3" x14ac:dyDescent="0.2">
      <c r="A5789" s="6"/>
      <c r="B5789" s="6"/>
      <c r="C5789" s="10"/>
    </row>
    <row r="5790" spans="1:3" x14ac:dyDescent="0.2">
      <c r="A5790" s="6"/>
      <c r="B5790" s="6"/>
      <c r="C5790" s="10"/>
    </row>
    <row r="5791" spans="1:3" x14ac:dyDescent="0.2">
      <c r="A5791" s="6"/>
      <c r="B5791" s="6"/>
      <c r="C5791" s="10"/>
    </row>
    <row r="5792" spans="1:3" x14ac:dyDescent="0.2">
      <c r="A5792" s="6"/>
      <c r="B5792" s="6"/>
      <c r="C5792" s="10"/>
    </row>
    <row r="5793" spans="1:3" x14ac:dyDescent="0.2">
      <c r="A5793" s="6"/>
      <c r="B5793" s="6"/>
      <c r="C5793" s="10"/>
    </row>
    <row r="5794" spans="1:3" x14ac:dyDescent="0.2">
      <c r="A5794" s="6"/>
      <c r="B5794" s="6"/>
      <c r="C5794" s="10"/>
    </row>
    <row r="5795" spans="1:3" x14ac:dyDescent="0.2">
      <c r="A5795" s="6"/>
      <c r="B5795" s="6"/>
      <c r="C5795" s="10"/>
    </row>
    <row r="5796" spans="1:3" x14ac:dyDescent="0.2">
      <c r="A5796" s="6"/>
      <c r="B5796" s="6"/>
      <c r="C5796" s="10"/>
    </row>
    <row r="5797" spans="1:3" x14ac:dyDescent="0.2">
      <c r="A5797" s="6"/>
      <c r="B5797" s="6"/>
      <c r="C5797" s="10"/>
    </row>
    <row r="5798" spans="1:3" x14ac:dyDescent="0.2">
      <c r="A5798" s="6"/>
      <c r="B5798" s="6"/>
      <c r="C5798" s="10"/>
    </row>
    <row r="5799" spans="1:3" x14ac:dyDescent="0.2">
      <c r="A5799" s="6"/>
      <c r="B5799" s="6"/>
      <c r="C5799" s="10"/>
    </row>
    <row r="5800" spans="1:3" x14ac:dyDescent="0.2">
      <c r="A5800" s="6"/>
      <c r="B5800" s="6"/>
      <c r="C5800" s="10"/>
    </row>
    <row r="5801" spans="1:3" x14ac:dyDescent="0.2">
      <c r="A5801" s="6"/>
      <c r="B5801" s="6"/>
      <c r="C5801" s="10"/>
    </row>
    <row r="5802" spans="1:3" x14ac:dyDescent="0.2">
      <c r="A5802" s="6"/>
      <c r="B5802" s="6"/>
      <c r="C5802" s="10"/>
    </row>
    <row r="5803" spans="1:3" x14ac:dyDescent="0.2">
      <c r="A5803" s="6"/>
      <c r="B5803" s="6"/>
      <c r="C5803" s="10"/>
    </row>
    <row r="5804" spans="1:3" x14ac:dyDescent="0.2">
      <c r="A5804" s="6"/>
      <c r="B5804" s="6"/>
      <c r="C5804" s="10"/>
    </row>
    <row r="5805" spans="1:3" x14ac:dyDescent="0.2">
      <c r="A5805" s="6"/>
      <c r="B5805" s="6"/>
      <c r="C5805" s="10"/>
    </row>
    <row r="5806" spans="1:3" x14ac:dyDescent="0.2">
      <c r="A5806" s="6"/>
      <c r="B5806" s="6"/>
      <c r="C5806" s="10"/>
    </row>
    <row r="5807" spans="1:3" x14ac:dyDescent="0.2">
      <c r="A5807" s="6"/>
      <c r="B5807" s="6"/>
      <c r="C5807" s="10"/>
    </row>
    <row r="5808" spans="1:3" x14ac:dyDescent="0.2">
      <c r="A5808" s="6"/>
      <c r="B5808" s="6"/>
      <c r="C5808" s="10"/>
    </row>
    <row r="5809" spans="1:3" x14ac:dyDescent="0.2">
      <c r="A5809" s="6"/>
      <c r="B5809" s="6"/>
      <c r="C5809" s="10"/>
    </row>
    <row r="5810" spans="1:3" x14ac:dyDescent="0.2">
      <c r="A5810" s="6"/>
      <c r="B5810" s="6"/>
      <c r="C5810" s="10"/>
    </row>
    <row r="5811" spans="1:3" x14ac:dyDescent="0.2">
      <c r="A5811" s="6"/>
      <c r="B5811" s="6"/>
      <c r="C5811" s="10"/>
    </row>
    <row r="5812" spans="1:3" x14ac:dyDescent="0.2">
      <c r="A5812" s="6"/>
      <c r="B5812" s="6"/>
      <c r="C5812" s="10"/>
    </row>
    <row r="5813" spans="1:3" x14ac:dyDescent="0.2">
      <c r="A5813" s="6"/>
      <c r="B5813" s="6"/>
      <c r="C5813" s="10"/>
    </row>
    <row r="5814" spans="1:3" x14ac:dyDescent="0.2">
      <c r="A5814" s="6"/>
      <c r="B5814" s="6"/>
      <c r="C5814" s="10"/>
    </row>
    <row r="5815" spans="1:3" x14ac:dyDescent="0.2">
      <c r="A5815" s="6"/>
      <c r="B5815" s="6"/>
      <c r="C5815" s="10"/>
    </row>
    <row r="5816" spans="1:3" x14ac:dyDescent="0.2">
      <c r="A5816" s="6"/>
      <c r="B5816" s="6"/>
      <c r="C5816" s="10"/>
    </row>
    <row r="5817" spans="1:3" x14ac:dyDescent="0.2">
      <c r="A5817" s="6"/>
      <c r="B5817" s="6"/>
      <c r="C5817" s="10"/>
    </row>
    <row r="5818" spans="1:3" x14ac:dyDescent="0.2">
      <c r="A5818" s="6"/>
      <c r="B5818" s="6"/>
      <c r="C5818" s="10"/>
    </row>
    <row r="5819" spans="1:3" x14ac:dyDescent="0.2">
      <c r="A5819" s="6"/>
      <c r="B5819" s="6"/>
      <c r="C5819" s="10"/>
    </row>
    <row r="5820" spans="1:3" x14ac:dyDescent="0.2">
      <c r="A5820" s="6"/>
      <c r="B5820" s="6"/>
      <c r="C5820" s="10"/>
    </row>
    <row r="5821" spans="1:3" x14ac:dyDescent="0.2">
      <c r="A5821" s="6"/>
      <c r="B5821" s="6"/>
      <c r="C5821" s="10"/>
    </row>
    <row r="5822" spans="1:3" x14ac:dyDescent="0.2">
      <c r="A5822" s="6"/>
      <c r="B5822" s="6"/>
      <c r="C5822" s="10"/>
    </row>
    <row r="5823" spans="1:3" x14ac:dyDescent="0.2">
      <c r="A5823" s="6"/>
      <c r="B5823" s="6"/>
      <c r="C5823" s="10"/>
    </row>
    <row r="5824" spans="1:3" x14ac:dyDescent="0.2">
      <c r="A5824" s="6"/>
      <c r="B5824" s="6"/>
      <c r="C5824" s="10"/>
    </row>
    <row r="5825" spans="1:3" x14ac:dyDescent="0.2">
      <c r="A5825" s="6"/>
      <c r="B5825" s="6"/>
      <c r="C5825" s="10"/>
    </row>
    <row r="5826" spans="1:3" x14ac:dyDescent="0.2">
      <c r="A5826" s="6"/>
      <c r="B5826" s="6"/>
      <c r="C5826" s="10"/>
    </row>
    <row r="5827" spans="1:3" x14ac:dyDescent="0.2">
      <c r="A5827" s="6"/>
      <c r="B5827" s="6"/>
      <c r="C5827" s="10"/>
    </row>
    <row r="5828" spans="1:3" x14ac:dyDescent="0.2">
      <c r="A5828" s="6"/>
      <c r="B5828" s="6"/>
      <c r="C5828" s="10"/>
    </row>
    <row r="5829" spans="1:3" x14ac:dyDescent="0.2">
      <c r="A5829" s="6"/>
      <c r="B5829" s="6"/>
      <c r="C5829" s="10"/>
    </row>
    <row r="5830" spans="1:3" x14ac:dyDescent="0.2">
      <c r="A5830" s="6"/>
      <c r="B5830" s="6"/>
      <c r="C5830" s="10"/>
    </row>
    <row r="5831" spans="1:3" x14ac:dyDescent="0.2">
      <c r="A5831" s="6"/>
      <c r="B5831" s="6"/>
      <c r="C5831" s="10"/>
    </row>
    <row r="5832" spans="1:3" x14ac:dyDescent="0.2">
      <c r="A5832" s="6"/>
      <c r="B5832" s="6"/>
      <c r="C5832" s="10"/>
    </row>
    <row r="5833" spans="1:3" x14ac:dyDescent="0.2">
      <c r="A5833" s="6"/>
      <c r="B5833" s="6"/>
      <c r="C5833" s="10"/>
    </row>
    <row r="5834" spans="1:3" x14ac:dyDescent="0.2">
      <c r="A5834" s="6"/>
      <c r="B5834" s="6"/>
      <c r="C5834" s="10"/>
    </row>
    <row r="5835" spans="1:3" x14ac:dyDescent="0.2">
      <c r="A5835" s="6"/>
      <c r="B5835" s="6"/>
      <c r="C5835" s="10"/>
    </row>
    <row r="5836" spans="1:3" x14ac:dyDescent="0.2">
      <c r="A5836" s="6"/>
      <c r="B5836" s="6"/>
      <c r="C5836" s="10"/>
    </row>
    <row r="5837" spans="1:3" x14ac:dyDescent="0.2">
      <c r="A5837" s="6"/>
      <c r="B5837" s="6"/>
      <c r="C5837" s="10"/>
    </row>
    <row r="5838" spans="1:3" x14ac:dyDescent="0.2">
      <c r="A5838" s="6"/>
      <c r="B5838" s="6"/>
      <c r="C5838" s="10"/>
    </row>
    <row r="5839" spans="1:3" x14ac:dyDescent="0.2">
      <c r="A5839" s="6"/>
      <c r="B5839" s="6"/>
      <c r="C5839" s="10"/>
    </row>
    <row r="5840" spans="1:3" x14ac:dyDescent="0.2">
      <c r="A5840" s="6"/>
      <c r="B5840" s="6"/>
      <c r="C5840" s="10"/>
    </row>
    <row r="5841" spans="1:3" x14ac:dyDescent="0.2">
      <c r="A5841" s="6"/>
      <c r="B5841" s="6"/>
      <c r="C5841" s="10"/>
    </row>
    <row r="5842" spans="1:3" x14ac:dyDescent="0.2">
      <c r="A5842" s="6"/>
      <c r="B5842" s="6"/>
      <c r="C5842" s="10"/>
    </row>
    <row r="5843" spans="1:3" x14ac:dyDescent="0.2">
      <c r="A5843" s="6"/>
      <c r="B5843" s="6"/>
      <c r="C5843" s="10"/>
    </row>
    <row r="5844" spans="1:3" x14ac:dyDescent="0.2">
      <c r="A5844" s="6"/>
      <c r="B5844" s="6"/>
      <c r="C5844" s="10"/>
    </row>
    <row r="5845" spans="1:3" x14ac:dyDescent="0.2">
      <c r="A5845" s="6"/>
      <c r="B5845" s="6"/>
      <c r="C5845" s="10"/>
    </row>
    <row r="5846" spans="1:3" x14ac:dyDescent="0.2">
      <c r="A5846" s="6"/>
      <c r="B5846" s="6"/>
      <c r="C5846" s="10"/>
    </row>
    <row r="5847" spans="1:3" x14ac:dyDescent="0.2">
      <c r="A5847" s="6"/>
      <c r="B5847" s="6"/>
      <c r="C5847" s="10"/>
    </row>
    <row r="5848" spans="1:3" x14ac:dyDescent="0.2">
      <c r="A5848" s="6"/>
      <c r="B5848" s="6"/>
      <c r="C5848" s="10"/>
    </row>
    <row r="5849" spans="1:3" x14ac:dyDescent="0.2">
      <c r="A5849" s="6"/>
      <c r="B5849" s="6"/>
      <c r="C5849" s="10"/>
    </row>
    <row r="5850" spans="1:3" x14ac:dyDescent="0.2">
      <c r="A5850" s="6"/>
      <c r="B5850" s="6"/>
      <c r="C5850" s="10"/>
    </row>
    <row r="5851" spans="1:3" x14ac:dyDescent="0.2">
      <c r="A5851" s="6"/>
      <c r="B5851" s="6"/>
      <c r="C5851" s="10"/>
    </row>
    <row r="5852" spans="1:3" x14ac:dyDescent="0.2">
      <c r="A5852" s="6"/>
      <c r="B5852" s="6"/>
      <c r="C5852" s="10"/>
    </row>
    <row r="5853" spans="1:3" x14ac:dyDescent="0.2">
      <c r="A5853" s="6"/>
      <c r="B5853" s="6"/>
      <c r="C5853" s="10"/>
    </row>
    <row r="5854" spans="1:3" x14ac:dyDescent="0.2">
      <c r="A5854" s="6"/>
      <c r="B5854" s="6"/>
      <c r="C5854" s="10"/>
    </row>
    <row r="5855" spans="1:3" x14ac:dyDescent="0.2">
      <c r="A5855" s="6"/>
      <c r="B5855" s="6"/>
      <c r="C5855" s="10"/>
    </row>
    <row r="5856" spans="1:3" x14ac:dyDescent="0.2">
      <c r="A5856" s="6"/>
      <c r="B5856" s="6"/>
      <c r="C5856" s="10"/>
    </row>
    <row r="5857" spans="1:3" x14ac:dyDescent="0.2">
      <c r="A5857" s="6"/>
      <c r="B5857" s="6"/>
      <c r="C5857" s="10"/>
    </row>
    <row r="5858" spans="1:3" x14ac:dyDescent="0.2">
      <c r="A5858" s="6"/>
      <c r="B5858" s="6"/>
      <c r="C5858" s="10"/>
    </row>
    <row r="5859" spans="1:3" x14ac:dyDescent="0.2">
      <c r="A5859" s="6"/>
      <c r="B5859" s="6"/>
      <c r="C5859" s="10"/>
    </row>
    <row r="5860" spans="1:3" x14ac:dyDescent="0.2">
      <c r="A5860" s="6"/>
      <c r="B5860" s="6"/>
      <c r="C5860" s="10"/>
    </row>
    <row r="5861" spans="1:3" x14ac:dyDescent="0.2">
      <c r="A5861" s="6"/>
      <c r="B5861" s="6"/>
      <c r="C5861" s="10"/>
    </row>
    <row r="5862" spans="1:3" x14ac:dyDescent="0.2">
      <c r="A5862" s="6"/>
      <c r="B5862" s="6"/>
      <c r="C5862" s="10"/>
    </row>
    <row r="5863" spans="1:3" x14ac:dyDescent="0.2">
      <c r="A5863" s="6"/>
      <c r="B5863" s="6"/>
      <c r="C5863" s="10"/>
    </row>
    <row r="5864" spans="1:3" x14ac:dyDescent="0.2">
      <c r="A5864" s="6"/>
      <c r="B5864" s="6"/>
      <c r="C5864" s="10"/>
    </row>
    <row r="5865" spans="1:3" x14ac:dyDescent="0.2">
      <c r="A5865" s="6"/>
      <c r="B5865" s="6"/>
      <c r="C5865" s="10"/>
    </row>
    <row r="5866" spans="1:3" x14ac:dyDescent="0.2">
      <c r="A5866" s="6"/>
      <c r="B5866" s="6"/>
      <c r="C5866" s="10"/>
    </row>
    <row r="5867" spans="1:3" x14ac:dyDescent="0.2">
      <c r="A5867" s="6"/>
      <c r="B5867" s="6"/>
      <c r="C5867" s="10"/>
    </row>
    <row r="5868" spans="1:3" x14ac:dyDescent="0.2">
      <c r="A5868" s="6"/>
      <c r="B5868" s="6"/>
      <c r="C5868" s="10"/>
    </row>
    <row r="5869" spans="1:3" x14ac:dyDescent="0.2">
      <c r="A5869" s="6"/>
      <c r="B5869" s="6"/>
      <c r="C5869" s="10"/>
    </row>
    <row r="5870" spans="1:3" x14ac:dyDescent="0.2">
      <c r="A5870" s="6"/>
      <c r="B5870" s="6"/>
      <c r="C5870" s="10"/>
    </row>
    <row r="5871" spans="1:3" x14ac:dyDescent="0.2">
      <c r="A5871" s="6"/>
      <c r="B5871" s="6"/>
      <c r="C5871" s="10"/>
    </row>
    <row r="5872" spans="1:3" x14ac:dyDescent="0.2">
      <c r="A5872" s="6"/>
      <c r="B5872" s="6"/>
      <c r="C5872" s="10"/>
    </row>
    <row r="5873" spans="1:3" x14ac:dyDescent="0.2">
      <c r="A5873" s="6"/>
      <c r="B5873" s="6"/>
      <c r="C5873" s="10"/>
    </row>
    <row r="5874" spans="1:3" x14ac:dyDescent="0.2">
      <c r="A5874" s="6"/>
      <c r="B5874" s="6"/>
      <c r="C5874" s="10"/>
    </row>
    <row r="5875" spans="1:3" x14ac:dyDescent="0.2">
      <c r="A5875" s="6"/>
      <c r="B5875" s="6"/>
      <c r="C5875" s="10"/>
    </row>
    <row r="5876" spans="1:3" x14ac:dyDescent="0.2">
      <c r="A5876" s="6"/>
      <c r="B5876" s="6"/>
      <c r="C5876" s="10"/>
    </row>
    <row r="5877" spans="1:3" x14ac:dyDescent="0.2">
      <c r="A5877" s="6"/>
      <c r="B5877" s="6"/>
      <c r="C5877" s="10"/>
    </row>
    <row r="5878" spans="1:3" x14ac:dyDescent="0.2">
      <c r="A5878" s="6"/>
      <c r="B5878" s="6"/>
      <c r="C5878" s="10"/>
    </row>
    <row r="5879" spans="1:3" x14ac:dyDescent="0.2">
      <c r="A5879" s="6"/>
      <c r="B5879" s="6"/>
      <c r="C5879" s="10"/>
    </row>
    <row r="5880" spans="1:3" x14ac:dyDescent="0.2">
      <c r="A5880" s="6"/>
      <c r="B5880" s="6"/>
      <c r="C5880" s="10"/>
    </row>
    <row r="5881" spans="1:3" x14ac:dyDescent="0.2">
      <c r="A5881" s="6"/>
      <c r="B5881" s="6"/>
      <c r="C5881" s="10"/>
    </row>
    <row r="5882" spans="1:3" x14ac:dyDescent="0.2">
      <c r="A5882" s="6"/>
      <c r="B5882" s="6"/>
      <c r="C5882" s="10"/>
    </row>
    <row r="5883" spans="1:3" x14ac:dyDescent="0.2">
      <c r="A5883" s="6"/>
      <c r="B5883" s="6"/>
      <c r="C5883" s="10"/>
    </row>
    <row r="5884" spans="1:3" x14ac:dyDescent="0.2">
      <c r="A5884" s="6"/>
      <c r="B5884" s="6"/>
      <c r="C5884" s="10"/>
    </row>
    <row r="5885" spans="1:3" x14ac:dyDescent="0.2">
      <c r="A5885" s="6"/>
      <c r="B5885" s="6"/>
      <c r="C5885" s="10"/>
    </row>
    <row r="5886" spans="1:3" x14ac:dyDescent="0.2">
      <c r="A5886" s="6"/>
      <c r="B5886" s="6"/>
      <c r="C5886" s="10"/>
    </row>
    <row r="5887" spans="1:3" x14ac:dyDescent="0.2">
      <c r="A5887" s="6"/>
      <c r="B5887" s="6"/>
      <c r="C5887" s="10"/>
    </row>
    <row r="5888" spans="1:3" x14ac:dyDescent="0.2">
      <c r="A5888" s="6"/>
      <c r="B5888" s="6"/>
      <c r="C5888" s="10"/>
    </row>
    <row r="5889" spans="1:3" x14ac:dyDescent="0.2">
      <c r="A5889" s="6"/>
      <c r="B5889" s="6"/>
      <c r="C5889" s="10"/>
    </row>
    <row r="5890" spans="1:3" x14ac:dyDescent="0.2">
      <c r="A5890" s="6"/>
      <c r="B5890" s="6"/>
      <c r="C5890" s="10"/>
    </row>
    <row r="5891" spans="1:3" x14ac:dyDescent="0.2">
      <c r="A5891" s="6"/>
      <c r="B5891" s="6"/>
      <c r="C5891" s="10"/>
    </row>
    <row r="5892" spans="1:3" x14ac:dyDescent="0.2">
      <c r="A5892" s="6"/>
      <c r="B5892" s="6"/>
      <c r="C5892" s="10"/>
    </row>
    <row r="5893" spans="1:3" x14ac:dyDescent="0.2">
      <c r="A5893" s="6"/>
      <c r="B5893" s="6"/>
      <c r="C5893" s="10"/>
    </row>
    <row r="5894" spans="1:3" x14ac:dyDescent="0.2">
      <c r="A5894" s="6"/>
      <c r="B5894" s="6"/>
      <c r="C5894" s="10"/>
    </row>
    <row r="5895" spans="1:3" x14ac:dyDescent="0.2">
      <c r="A5895" s="6"/>
      <c r="B5895" s="6"/>
      <c r="C5895" s="10"/>
    </row>
    <row r="5896" spans="1:3" x14ac:dyDescent="0.2">
      <c r="A5896" s="6"/>
      <c r="B5896" s="6"/>
      <c r="C5896" s="10"/>
    </row>
    <row r="5897" spans="1:3" x14ac:dyDescent="0.2">
      <c r="A5897" s="6"/>
      <c r="B5897" s="6"/>
      <c r="C5897" s="10"/>
    </row>
    <row r="5898" spans="1:3" x14ac:dyDescent="0.2">
      <c r="A5898" s="6"/>
      <c r="B5898" s="6"/>
      <c r="C5898" s="10"/>
    </row>
    <row r="5899" spans="1:3" x14ac:dyDescent="0.2">
      <c r="A5899" s="6"/>
      <c r="B5899" s="6"/>
      <c r="C5899" s="10"/>
    </row>
    <row r="5900" spans="1:3" x14ac:dyDescent="0.2">
      <c r="A5900" s="6"/>
      <c r="B5900" s="6"/>
      <c r="C5900" s="10"/>
    </row>
    <row r="5901" spans="1:3" x14ac:dyDescent="0.2">
      <c r="A5901" s="6"/>
      <c r="B5901" s="6"/>
      <c r="C5901" s="10"/>
    </row>
    <row r="5902" spans="1:3" x14ac:dyDescent="0.2">
      <c r="A5902" s="6"/>
      <c r="B5902" s="6"/>
      <c r="C5902" s="10"/>
    </row>
    <row r="5903" spans="1:3" x14ac:dyDescent="0.2">
      <c r="A5903" s="6"/>
      <c r="B5903" s="6"/>
      <c r="C5903" s="10"/>
    </row>
    <row r="5904" spans="1:3" x14ac:dyDescent="0.2">
      <c r="A5904" s="6"/>
      <c r="B5904" s="6"/>
      <c r="C5904" s="10"/>
    </row>
    <row r="5905" spans="1:3" x14ac:dyDescent="0.2">
      <c r="A5905" s="6"/>
      <c r="B5905" s="6"/>
      <c r="C5905" s="10"/>
    </row>
    <row r="5906" spans="1:3" x14ac:dyDescent="0.2">
      <c r="A5906" s="6"/>
      <c r="B5906" s="6"/>
      <c r="C5906" s="10"/>
    </row>
    <row r="5907" spans="1:3" x14ac:dyDescent="0.2">
      <c r="A5907" s="6"/>
      <c r="B5907" s="6"/>
      <c r="C5907" s="10"/>
    </row>
    <row r="5908" spans="1:3" x14ac:dyDescent="0.2">
      <c r="A5908" s="6"/>
      <c r="B5908" s="6"/>
      <c r="C5908" s="10"/>
    </row>
    <row r="5909" spans="1:3" x14ac:dyDescent="0.2">
      <c r="A5909" s="6"/>
      <c r="B5909" s="6"/>
      <c r="C5909" s="10"/>
    </row>
    <row r="5910" spans="1:3" x14ac:dyDescent="0.2">
      <c r="A5910" s="6"/>
      <c r="B5910" s="6"/>
      <c r="C5910" s="10"/>
    </row>
    <row r="5911" spans="1:3" x14ac:dyDescent="0.2">
      <c r="A5911" s="6"/>
      <c r="B5911" s="6"/>
      <c r="C5911" s="10"/>
    </row>
    <row r="5912" spans="1:3" x14ac:dyDescent="0.2">
      <c r="A5912" s="6"/>
      <c r="B5912" s="6"/>
      <c r="C5912" s="10"/>
    </row>
    <row r="5913" spans="1:3" x14ac:dyDescent="0.2">
      <c r="A5913" s="6"/>
      <c r="B5913" s="6"/>
      <c r="C5913" s="10"/>
    </row>
    <row r="5914" spans="1:3" x14ac:dyDescent="0.2">
      <c r="A5914" s="6"/>
      <c r="B5914" s="6"/>
      <c r="C5914" s="10"/>
    </row>
    <row r="5915" spans="1:3" x14ac:dyDescent="0.2">
      <c r="A5915" s="6"/>
      <c r="B5915" s="6"/>
      <c r="C5915" s="10"/>
    </row>
    <row r="5916" spans="1:3" x14ac:dyDescent="0.2">
      <c r="A5916" s="6"/>
      <c r="B5916" s="6"/>
      <c r="C5916" s="10"/>
    </row>
    <row r="5917" spans="1:3" x14ac:dyDescent="0.2">
      <c r="A5917" s="6"/>
      <c r="B5917" s="6"/>
      <c r="C5917" s="10"/>
    </row>
    <row r="5918" spans="1:3" x14ac:dyDescent="0.2">
      <c r="A5918" s="6"/>
      <c r="B5918" s="6"/>
      <c r="C5918" s="10"/>
    </row>
    <row r="5919" spans="1:3" x14ac:dyDescent="0.2">
      <c r="A5919" s="6"/>
      <c r="B5919" s="6"/>
      <c r="C5919" s="10"/>
    </row>
    <row r="5920" spans="1:3" x14ac:dyDescent="0.2">
      <c r="A5920" s="6"/>
      <c r="B5920" s="6"/>
      <c r="C5920" s="10"/>
    </row>
    <row r="5921" spans="1:3" x14ac:dyDescent="0.2">
      <c r="A5921" s="6"/>
      <c r="B5921" s="6"/>
      <c r="C5921" s="10"/>
    </row>
    <row r="5922" spans="1:3" x14ac:dyDescent="0.2">
      <c r="A5922" s="6"/>
      <c r="B5922" s="6"/>
      <c r="C5922" s="10"/>
    </row>
    <row r="5923" spans="1:3" x14ac:dyDescent="0.2">
      <c r="A5923" s="6"/>
      <c r="B5923" s="6"/>
      <c r="C5923" s="10"/>
    </row>
    <row r="5924" spans="1:3" x14ac:dyDescent="0.2">
      <c r="A5924" s="6"/>
      <c r="B5924" s="6"/>
      <c r="C5924" s="10"/>
    </row>
    <row r="5925" spans="1:3" x14ac:dyDescent="0.2">
      <c r="A5925" s="6"/>
      <c r="B5925" s="6"/>
      <c r="C5925" s="10"/>
    </row>
    <row r="5926" spans="1:3" x14ac:dyDescent="0.2">
      <c r="A5926" s="6"/>
      <c r="B5926" s="6"/>
      <c r="C5926" s="10"/>
    </row>
    <row r="5927" spans="1:3" x14ac:dyDescent="0.2">
      <c r="A5927" s="6"/>
      <c r="B5927" s="6"/>
      <c r="C5927" s="10"/>
    </row>
    <row r="5928" spans="1:3" x14ac:dyDescent="0.2">
      <c r="A5928" s="6"/>
      <c r="B5928" s="6"/>
      <c r="C5928" s="10"/>
    </row>
    <row r="5929" spans="1:3" x14ac:dyDescent="0.2">
      <c r="A5929" s="6"/>
      <c r="B5929" s="6"/>
      <c r="C5929" s="10"/>
    </row>
    <row r="5930" spans="1:3" x14ac:dyDescent="0.2">
      <c r="A5930" s="6"/>
      <c r="B5930" s="6"/>
      <c r="C5930" s="10"/>
    </row>
    <row r="5931" spans="1:3" x14ac:dyDescent="0.2">
      <c r="A5931" s="6"/>
      <c r="B5931" s="6"/>
      <c r="C5931" s="10"/>
    </row>
    <row r="5932" spans="1:3" x14ac:dyDescent="0.2">
      <c r="A5932" s="6"/>
      <c r="B5932" s="6"/>
      <c r="C5932" s="10"/>
    </row>
    <row r="5933" spans="1:3" x14ac:dyDescent="0.2">
      <c r="A5933" s="6"/>
      <c r="B5933" s="6"/>
      <c r="C5933" s="10"/>
    </row>
    <row r="5934" spans="1:3" x14ac:dyDescent="0.2">
      <c r="A5934" s="6"/>
      <c r="B5934" s="6"/>
      <c r="C5934" s="10"/>
    </row>
    <row r="5935" spans="1:3" x14ac:dyDescent="0.2">
      <c r="A5935" s="6"/>
      <c r="B5935" s="6"/>
      <c r="C5935" s="10"/>
    </row>
    <row r="5936" spans="1:3" x14ac:dyDescent="0.2">
      <c r="A5936" s="6"/>
      <c r="B5936" s="6"/>
      <c r="C5936" s="10"/>
    </row>
    <row r="5937" spans="1:3" x14ac:dyDescent="0.2">
      <c r="A5937" s="6"/>
      <c r="B5937" s="6"/>
      <c r="C5937" s="10"/>
    </row>
    <row r="5938" spans="1:3" x14ac:dyDescent="0.2">
      <c r="A5938" s="6"/>
      <c r="B5938" s="6"/>
      <c r="C5938" s="10"/>
    </row>
    <row r="5939" spans="1:3" x14ac:dyDescent="0.2">
      <c r="A5939" s="6"/>
      <c r="B5939" s="6"/>
      <c r="C5939" s="10"/>
    </row>
    <row r="5940" spans="1:3" x14ac:dyDescent="0.2">
      <c r="A5940" s="6"/>
      <c r="B5940" s="6"/>
      <c r="C5940" s="10"/>
    </row>
    <row r="5941" spans="1:3" x14ac:dyDescent="0.2">
      <c r="A5941" s="6"/>
      <c r="B5941" s="6"/>
      <c r="C5941" s="10"/>
    </row>
    <row r="5942" spans="1:3" x14ac:dyDescent="0.2">
      <c r="A5942" s="6"/>
      <c r="B5942" s="6"/>
      <c r="C5942" s="10"/>
    </row>
    <row r="5943" spans="1:3" x14ac:dyDescent="0.2">
      <c r="A5943" s="6"/>
      <c r="B5943" s="6"/>
      <c r="C5943" s="10"/>
    </row>
    <row r="5944" spans="1:3" x14ac:dyDescent="0.2">
      <c r="A5944" s="6"/>
      <c r="B5944" s="6"/>
      <c r="C5944" s="10"/>
    </row>
    <row r="5945" spans="1:3" x14ac:dyDescent="0.2">
      <c r="A5945" s="6"/>
      <c r="B5945" s="6"/>
      <c r="C5945" s="10"/>
    </row>
    <row r="5946" spans="1:3" x14ac:dyDescent="0.2">
      <c r="A5946" s="6"/>
      <c r="B5946" s="6"/>
      <c r="C5946" s="10"/>
    </row>
    <row r="5947" spans="1:3" x14ac:dyDescent="0.2">
      <c r="A5947" s="6"/>
      <c r="B5947" s="6"/>
      <c r="C5947" s="10"/>
    </row>
    <row r="5948" spans="1:3" x14ac:dyDescent="0.2">
      <c r="A5948" s="6"/>
      <c r="B5948" s="6"/>
      <c r="C5948" s="10"/>
    </row>
    <row r="5949" spans="1:3" x14ac:dyDescent="0.2">
      <c r="A5949" s="6"/>
      <c r="B5949" s="6"/>
      <c r="C5949" s="10"/>
    </row>
    <row r="5950" spans="1:3" x14ac:dyDescent="0.2">
      <c r="A5950" s="6"/>
      <c r="B5950" s="6"/>
      <c r="C5950" s="10"/>
    </row>
    <row r="5951" spans="1:3" x14ac:dyDescent="0.2">
      <c r="A5951" s="6"/>
      <c r="B5951" s="6"/>
      <c r="C5951" s="10"/>
    </row>
    <row r="5952" spans="1:3" x14ac:dyDescent="0.2">
      <c r="A5952" s="6"/>
      <c r="B5952" s="6"/>
      <c r="C5952" s="10"/>
    </row>
    <row r="5953" spans="1:3" x14ac:dyDescent="0.2">
      <c r="A5953" s="6"/>
      <c r="B5953" s="6"/>
      <c r="C5953" s="10"/>
    </row>
    <row r="5954" spans="1:3" x14ac:dyDescent="0.2">
      <c r="A5954" s="6"/>
      <c r="B5954" s="6"/>
      <c r="C5954" s="10"/>
    </row>
    <row r="5955" spans="1:3" x14ac:dyDescent="0.2">
      <c r="A5955" s="6"/>
      <c r="B5955" s="6"/>
      <c r="C5955" s="10"/>
    </row>
    <row r="5956" spans="1:3" x14ac:dyDescent="0.2">
      <c r="A5956" s="6"/>
      <c r="B5956" s="6"/>
      <c r="C5956" s="10"/>
    </row>
    <row r="5957" spans="1:3" x14ac:dyDescent="0.2">
      <c r="A5957" s="6"/>
      <c r="B5957" s="6"/>
      <c r="C5957" s="10"/>
    </row>
    <row r="5958" spans="1:3" x14ac:dyDescent="0.2">
      <c r="A5958" s="6"/>
      <c r="B5958" s="6"/>
      <c r="C5958" s="10"/>
    </row>
    <row r="5959" spans="1:3" x14ac:dyDescent="0.2">
      <c r="A5959" s="6"/>
      <c r="B5959" s="6"/>
      <c r="C5959" s="10"/>
    </row>
    <row r="5960" spans="1:3" x14ac:dyDescent="0.2">
      <c r="A5960" s="6"/>
      <c r="B5960" s="6"/>
      <c r="C5960" s="10"/>
    </row>
    <row r="5961" spans="1:3" x14ac:dyDescent="0.2">
      <c r="A5961" s="6"/>
      <c r="B5961" s="6"/>
      <c r="C5961" s="10"/>
    </row>
    <row r="5962" spans="1:3" x14ac:dyDescent="0.2">
      <c r="A5962" s="6"/>
      <c r="B5962" s="6"/>
      <c r="C5962" s="10"/>
    </row>
    <row r="5963" spans="1:3" x14ac:dyDescent="0.2">
      <c r="A5963" s="6"/>
      <c r="B5963" s="6"/>
      <c r="C5963" s="10"/>
    </row>
    <row r="5964" spans="1:3" x14ac:dyDescent="0.2">
      <c r="A5964" s="6"/>
      <c r="B5964" s="6"/>
      <c r="C5964" s="10"/>
    </row>
    <row r="5965" spans="1:3" x14ac:dyDescent="0.2">
      <c r="A5965" s="6"/>
      <c r="B5965" s="6"/>
      <c r="C5965" s="10"/>
    </row>
    <row r="5966" spans="1:3" x14ac:dyDescent="0.2">
      <c r="A5966" s="6"/>
      <c r="B5966" s="6"/>
      <c r="C5966" s="10"/>
    </row>
    <row r="5967" spans="1:3" x14ac:dyDescent="0.2">
      <c r="A5967" s="6"/>
      <c r="B5967" s="6"/>
      <c r="C5967" s="10"/>
    </row>
    <row r="5968" spans="1:3" x14ac:dyDescent="0.2">
      <c r="A5968" s="6"/>
      <c r="B5968" s="6"/>
      <c r="C5968" s="10"/>
    </row>
    <row r="5969" spans="1:3" x14ac:dyDescent="0.2">
      <c r="A5969" s="6"/>
      <c r="B5969" s="6"/>
      <c r="C5969" s="10"/>
    </row>
    <row r="5970" spans="1:3" x14ac:dyDescent="0.2">
      <c r="A5970" s="6"/>
      <c r="B5970" s="6"/>
      <c r="C5970" s="10"/>
    </row>
    <row r="5971" spans="1:3" x14ac:dyDescent="0.2">
      <c r="A5971" s="6"/>
      <c r="B5971" s="6"/>
      <c r="C5971" s="10"/>
    </row>
    <row r="5972" spans="1:3" x14ac:dyDescent="0.2">
      <c r="A5972" s="6"/>
      <c r="B5972" s="6"/>
      <c r="C5972" s="10"/>
    </row>
    <row r="5973" spans="1:3" x14ac:dyDescent="0.2">
      <c r="A5973" s="6"/>
      <c r="B5973" s="6"/>
      <c r="C5973" s="10"/>
    </row>
    <row r="5974" spans="1:3" x14ac:dyDescent="0.2">
      <c r="A5974" s="6"/>
      <c r="B5974" s="6"/>
      <c r="C5974" s="10"/>
    </row>
    <row r="5975" spans="1:3" x14ac:dyDescent="0.2">
      <c r="A5975" s="6"/>
      <c r="B5975" s="6"/>
      <c r="C5975" s="10"/>
    </row>
    <row r="5976" spans="1:3" x14ac:dyDescent="0.2">
      <c r="A5976" s="6"/>
      <c r="B5976" s="6"/>
      <c r="C5976" s="10"/>
    </row>
    <row r="5977" spans="1:3" x14ac:dyDescent="0.2">
      <c r="A5977" s="6"/>
      <c r="B5977" s="6"/>
      <c r="C5977" s="10"/>
    </row>
    <row r="5978" spans="1:3" x14ac:dyDescent="0.2">
      <c r="A5978" s="6"/>
      <c r="B5978" s="6"/>
      <c r="C5978" s="10"/>
    </row>
    <row r="5979" spans="1:3" x14ac:dyDescent="0.2">
      <c r="A5979" s="6"/>
      <c r="B5979" s="6"/>
      <c r="C5979" s="10"/>
    </row>
    <row r="5980" spans="1:3" x14ac:dyDescent="0.2">
      <c r="A5980" s="6"/>
      <c r="B5980" s="6"/>
      <c r="C5980" s="10"/>
    </row>
    <row r="5981" spans="1:3" x14ac:dyDescent="0.2">
      <c r="A5981" s="6"/>
      <c r="B5981" s="6"/>
      <c r="C5981" s="10"/>
    </row>
    <row r="5982" spans="1:3" x14ac:dyDescent="0.2">
      <c r="A5982" s="6"/>
      <c r="B5982" s="6"/>
      <c r="C5982" s="10"/>
    </row>
    <row r="5983" spans="1:3" x14ac:dyDescent="0.2">
      <c r="A5983" s="6"/>
      <c r="B5983" s="6"/>
      <c r="C5983" s="10"/>
    </row>
    <row r="5984" spans="1:3" x14ac:dyDescent="0.2">
      <c r="A5984" s="6"/>
      <c r="B5984" s="6"/>
      <c r="C5984" s="10"/>
    </row>
    <row r="5985" spans="1:3" x14ac:dyDescent="0.2">
      <c r="A5985" s="6"/>
      <c r="B5985" s="6"/>
      <c r="C5985" s="10"/>
    </row>
    <row r="5986" spans="1:3" x14ac:dyDescent="0.2">
      <c r="A5986" s="6"/>
      <c r="B5986" s="6"/>
      <c r="C5986" s="10"/>
    </row>
    <row r="5987" spans="1:3" x14ac:dyDescent="0.2">
      <c r="A5987" s="6"/>
      <c r="B5987" s="6"/>
      <c r="C5987" s="10"/>
    </row>
    <row r="5988" spans="1:3" x14ac:dyDescent="0.2">
      <c r="A5988" s="6"/>
      <c r="B5988" s="6"/>
      <c r="C5988" s="10"/>
    </row>
    <row r="5989" spans="1:3" x14ac:dyDescent="0.2">
      <c r="A5989" s="6"/>
      <c r="B5989" s="6"/>
      <c r="C5989" s="10"/>
    </row>
    <row r="5990" spans="1:3" x14ac:dyDescent="0.2">
      <c r="A5990" s="6"/>
      <c r="B5990" s="6"/>
      <c r="C5990" s="10"/>
    </row>
    <row r="5991" spans="1:3" x14ac:dyDescent="0.2">
      <c r="A5991" s="6"/>
      <c r="B5991" s="6"/>
      <c r="C5991" s="10"/>
    </row>
    <row r="5992" spans="1:3" x14ac:dyDescent="0.2">
      <c r="A5992" s="6"/>
      <c r="B5992" s="6"/>
      <c r="C5992" s="10"/>
    </row>
    <row r="5993" spans="1:3" x14ac:dyDescent="0.2">
      <c r="A5993" s="6"/>
      <c r="B5993" s="6"/>
      <c r="C5993" s="10"/>
    </row>
    <row r="5994" spans="1:3" x14ac:dyDescent="0.2">
      <c r="A5994" s="6"/>
      <c r="B5994" s="6"/>
      <c r="C5994" s="10"/>
    </row>
    <row r="5995" spans="1:3" x14ac:dyDescent="0.2">
      <c r="A5995" s="6"/>
      <c r="B5995" s="6"/>
      <c r="C5995" s="10"/>
    </row>
    <row r="5996" spans="1:3" x14ac:dyDescent="0.2">
      <c r="A5996" s="6"/>
      <c r="B5996" s="6"/>
      <c r="C5996" s="10"/>
    </row>
    <row r="5997" spans="1:3" x14ac:dyDescent="0.2">
      <c r="A5997" s="6"/>
      <c r="B5997" s="6"/>
      <c r="C5997" s="10"/>
    </row>
    <row r="5998" spans="1:3" x14ac:dyDescent="0.2">
      <c r="A5998" s="6"/>
      <c r="B5998" s="6"/>
      <c r="C5998" s="10"/>
    </row>
    <row r="5999" spans="1:3" x14ac:dyDescent="0.2">
      <c r="A5999" s="6"/>
      <c r="B5999" s="6"/>
      <c r="C5999" s="10"/>
    </row>
    <row r="6000" spans="1:3" x14ac:dyDescent="0.2">
      <c r="A6000" s="6"/>
      <c r="B6000" s="6"/>
      <c r="C6000" s="10"/>
    </row>
    <row r="6001" spans="1:3" x14ac:dyDescent="0.2">
      <c r="A6001" s="6"/>
      <c r="B6001" s="6"/>
      <c r="C6001" s="10"/>
    </row>
    <row r="6002" spans="1:3" x14ac:dyDescent="0.2">
      <c r="A6002" s="6"/>
      <c r="B6002" s="6"/>
      <c r="C6002" s="10"/>
    </row>
    <row r="6003" spans="1:3" x14ac:dyDescent="0.2">
      <c r="A6003" s="6"/>
      <c r="B6003" s="6"/>
      <c r="C6003" s="10"/>
    </row>
    <row r="6004" spans="1:3" x14ac:dyDescent="0.2">
      <c r="A6004" s="6"/>
      <c r="B6004" s="6"/>
      <c r="C6004" s="10"/>
    </row>
    <row r="6005" spans="1:3" x14ac:dyDescent="0.2">
      <c r="A6005" s="6"/>
      <c r="B6005" s="6"/>
      <c r="C6005" s="10"/>
    </row>
    <row r="6006" spans="1:3" x14ac:dyDescent="0.2">
      <c r="A6006" s="6"/>
      <c r="B6006" s="6"/>
      <c r="C6006" s="10"/>
    </row>
    <row r="6007" spans="1:3" x14ac:dyDescent="0.2">
      <c r="A6007" s="6"/>
      <c r="B6007" s="6"/>
      <c r="C6007" s="10"/>
    </row>
    <row r="6008" spans="1:3" x14ac:dyDescent="0.2">
      <c r="A6008" s="6"/>
      <c r="B6008" s="6"/>
      <c r="C6008" s="10"/>
    </row>
    <row r="6009" spans="1:3" x14ac:dyDescent="0.2">
      <c r="A6009" s="6"/>
      <c r="B6009" s="6"/>
      <c r="C6009" s="10"/>
    </row>
    <row r="6010" spans="1:3" x14ac:dyDescent="0.2">
      <c r="A6010" s="6"/>
      <c r="B6010" s="6"/>
      <c r="C6010" s="10"/>
    </row>
    <row r="6011" spans="1:3" x14ac:dyDescent="0.2">
      <c r="A6011" s="6"/>
      <c r="B6011" s="6"/>
      <c r="C6011" s="10"/>
    </row>
    <row r="6012" spans="1:3" x14ac:dyDescent="0.2">
      <c r="A6012" s="6"/>
      <c r="B6012" s="6"/>
      <c r="C6012" s="10"/>
    </row>
    <row r="6013" spans="1:3" x14ac:dyDescent="0.2">
      <c r="A6013" s="6"/>
      <c r="B6013" s="6"/>
      <c r="C6013" s="10"/>
    </row>
    <row r="6014" spans="1:3" x14ac:dyDescent="0.2">
      <c r="A6014" s="6"/>
      <c r="B6014" s="6"/>
      <c r="C6014" s="10"/>
    </row>
    <row r="6015" spans="1:3" x14ac:dyDescent="0.2">
      <c r="A6015" s="6"/>
      <c r="B6015" s="6"/>
      <c r="C6015" s="10"/>
    </row>
    <row r="6016" spans="1:3" x14ac:dyDescent="0.2">
      <c r="A6016" s="6"/>
      <c r="B6016" s="6"/>
      <c r="C6016" s="10"/>
    </row>
    <row r="6017" spans="1:3" x14ac:dyDescent="0.2">
      <c r="A6017" s="6"/>
      <c r="B6017" s="6"/>
      <c r="C6017" s="10"/>
    </row>
    <row r="6018" spans="1:3" x14ac:dyDescent="0.2">
      <c r="A6018" s="6"/>
      <c r="B6018" s="6"/>
      <c r="C6018" s="10"/>
    </row>
    <row r="6019" spans="1:3" x14ac:dyDescent="0.2">
      <c r="A6019" s="6"/>
      <c r="B6019" s="6"/>
      <c r="C6019" s="10"/>
    </row>
    <row r="6020" spans="1:3" x14ac:dyDescent="0.2">
      <c r="A6020" s="6"/>
      <c r="B6020" s="6"/>
      <c r="C6020" s="10"/>
    </row>
    <row r="6021" spans="1:3" x14ac:dyDescent="0.2">
      <c r="A6021" s="6"/>
      <c r="B6021" s="6"/>
      <c r="C6021" s="10"/>
    </row>
    <row r="6022" spans="1:3" x14ac:dyDescent="0.2">
      <c r="A6022" s="6"/>
      <c r="B6022" s="6"/>
      <c r="C6022" s="10"/>
    </row>
    <row r="6023" spans="1:3" x14ac:dyDescent="0.2">
      <c r="A6023" s="6"/>
      <c r="B6023" s="6"/>
      <c r="C6023" s="10"/>
    </row>
    <row r="6024" spans="1:3" x14ac:dyDescent="0.2">
      <c r="A6024" s="6"/>
      <c r="B6024" s="6"/>
      <c r="C6024" s="10"/>
    </row>
    <row r="6025" spans="1:3" x14ac:dyDescent="0.2">
      <c r="A6025" s="6"/>
      <c r="B6025" s="6"/>
      <c r="C6025" s="10"/>
    </row>
    <row r="6026" spans="1:3" x14ac:dyDescent="0.2">
      <c r="A6026" s="6"/>
      <c r="B6026" s="6"/>
      <c r="C6026" s="10"/>
    </row>
    <row r="6027" spans="1:3" x14ac:dyDescent="0.2">
      <c r="A6027" s="6"/>
      <c r="B6027" s="6"/>
      <c r="C6027" s="10"/>
    </row>
    <row r="6028" spans="1:3" x14ac:dyDescent="0.2">
      <c r="A6028" s="6"/>
      <c r="B6028" s="6"/>
      <c r="C6028" s="10"/>
    </row>
    <row r="6029" spans="1:3" x14ac:dyDescent="0.2">
      <c r="A6029" s="6"/>
      <c r="B6029" s="6"/>
      <c r="C6029" s="10"/>
    </row>
    <row r="6030" spans="1:3" x14ac:dyDescent="0.2">
      <c r="A6030" s="6"/>
      <c r="B6030" s="6"/>
      <c r="C6030" s="10"/>
    </row>
    <row r="6031" spans="1:3" x14ac:dyDescent="0.2">
      <c r="A6031" s="6"/>
      <c r="B6031" s="6"/>
      <c r="C6031" s="10"/>
    </row>
    <row r="6032" spans="1:3" x14ac:dyDescent="0.2">
      <c r="A6032" s="6"/>
      <c r="B6032" s="6"/>
      <c r="C6032" s="10"/>
    </row>
    <row r="6033" spans="1:3" x14ac:dyDescent="0.2">
      <c r="A6033" s="6"/>
      <c r="B6033" s="6"/>
      <c r="C6033" s="10"/>
    </row>
    <row r="6034" spans="1:3" x14ac:dyDescent="0.2">
      <c r="A6034" s="6"/>
      <c r="B6034" s="6"/>
      <c r="C6034" s="10"/>
    </row>
    <row r="6035" spans="1:3" x14ac:dyDescent="0.2">
      <c r="A6035" s="6"/>
      <c r="B6035" s="6"/>
      <c r="C6035" s="10"/>
    </row>
    <row r="6036" spans="1:3" x14ac:dyDescent="0.2">
      <c r="A6036" s="6"/>
      <c r="B6036" s="6"/>
      <c r="C6036" s="10"/>
    </row>
    <row r="6037" spans="1:3" x14ac:dyDescent="0.2">
      <c r="A6037" s="6"/>
      <c r="B6037" s="6"/>
      <c r="C6037" s="10"/>
    </row>
    <row r="6038" spans="1:3" x14ac:dyDescent="0.2">
      <c r="A6038" s="6"/>
      <c r="B6038" s="6"/>
      <c r="C6038" s="10"/>
    </row>
    <row r="6039" spans="1:3" x14ac:dyDescent="0.2">
      <c r="A6039" s="6"/>
      <c r="B6039" s="6"/>
      <c r="C6039" s="10"/>
    </row>
    <row r="6040" spans="1:3" x14ac:dyDescent="0.2">
      <c r="A6040" s="6"/>
      <c r="B6040" s="6"/>
      <c r="C6040" s="10"/>
    </row>
    <row r="6041" spans="1:3" x14ac:dyDescent="0.2">
      <c r="A6041" s="6"/>
      <c r="B6041" s="6"/>
      <c r="C6041" s="10"/>
    </row>
    <row r="6042" spans="1:3" x14ac:dyDescent="0.2">
      <c r="A6042" s="6"/>
      <c r="B6042" s="6"/>
      <c r="C6042" s="10"/>
    </row>
    <row r="6043" spans="1:3" x14ac:dyDescent="0.2">
      <c r="A6043" s="6"/>
      <c r="B6043" s="6"/>
      <c r="C6043" s="10"/>
    </row>
    <row r="6044" spans="1:3" x14ac:dyDescent="0.2">
      <c r="A6044" s="6"/>
      <c r="B6044" s="6"/>
      <c r="C6044" s="10"/>
    </row>
    <row r="6045" spans="1:3" x14ac:dyDescent="0.2">
      <c r="A6045" s="6"/>
      <c r="B6045" s="6"/>
      <c r="C6045" s="10"/>
    </row>
    <row r="6046" spans="1:3" x14ac:dyDescent="0.2">
      <c r="A6046" s="6"/>
      <c r="B6046" s="6"/>
      <c r="C6046" s="10"/>
    </row>
    <row r="6047" spans="1:3" x14ac:dyDescent="0.2">
      <c r="A6047" s="6"/>
      <c r="B6047" s="6"/>
      <c r="C6047" s="10"/>
    </row>
    <row r="6048" spans="1:3" x14ac:dyDescent="0.2">
      <c r="A6048" s="6"/>
      <c r="B6048" s="6"/>
      <c r="C6048" s="10"/>
    </row>
    <row r="6049" spans="1:3" x14ac:dyDescent="0.2">
      <c r="A6049" s="6"/>
      <c r="B6049" s="6"/>
      <c r="C6049" s="10"/>
    </row>
    <row r="6050" spans="1:3" x14ac:dyDescent="0.2">
      <c r="A6050" s="6"/>
      <c r="B6050" s="6"/>
      <c r="C6050" s="10"/>
    </row>
    <row r="6051" spans="1:3" x14ac:dyDescent="0.2">
      <c r="A6051" s="6"/>
      <c r="B6051" s="6"/>
      <c r="C6051" s="10"/>
    </row>
    <row r="6052" spans="1:3" x14ac:dyDescent="0.2">
      <c r="A6052" s="6"/>
      <c r="B6052" s="6"/>
      <c r="C6052" s="10"/>
    </row>
    <row r="6053" spans="1:3" x14ac:dyDescent="0.2">
      <c r="A6053" s="6"/>
      <c r="B6053" s="6"/>
      <c r="C6053" s="10"/>
    </row>
    <row r="6054" spans="1:3" x14ac:dyDescent="0.2">
      <c r="A6054" s="6"/>
      <c r="B6054" s="6"/>
      <c r="C6054" s="10"/>
    </row>
    <row r="6055" spans="1:3" x14ac:dyDescent="0.2">
      <c r="A6055" s="6"/>
      <c r="B6055" s="6"/>
      <c r="C6055" s="10"/>
    </row>
    <row r="6056" spans="1:3" x14ac:dyDescent="0.2">
      <c r="A6056" s="6"/>
      <c r="B6056" s="6"/>
      <c r="C6056" s="10"/>
    </row>
    <row r="6057" spans="1:3" x14ac:dyDescent="0.2">
      <c r="A6057" s="6"/>
      <c r="B6057" s="6"/>
      <c r="C6057" s="10"/>
    </row>
    <row r="6058" spans="1:3" x14ac:dyDescent="0.2">
      <c r="A6058" s="6"/>
      <c r="B6058" s="6"/>
      <c r="C6058" s="10"/>
    </row>
    <row r="6059" spans="1:3" x14ac:dyDescent="0.2">
      <c r="A6059" s="6"/>
      <c r="B6059" s="6"/>
      <c r="C6059" s="10"/>
    </row>
    <row r="6060" spans="1:3" x14ac:dyDescent="0.2">
      <c r="A6060" s="6"/>
      <c r="B6060" s="6"/>
      <c r="C6060" s="10"/>
    </row>
    <row r="6061" spans="1:3" x14ac:dyDescent="0.2">
      <c r="A6061" s="6"/>
      <c r="B6061" s="6"/>
      <c r="C6061" s="10"/>
    </row>
    <row r="6062" spans="1:3" x14ac:dyDescent="0.2">
      <c r="A6062" s="6"/>
      <c r="B6062" s="6"/>
      <c r="C6062" s="10"/>
    </row>
    <row r="6063" spans="1:3" x14ac:dyDescent="0.2">
      <c r="A6063" s="6"/>
      <c r="B6063" s="6"/>
      <c r="C6063" s="10"/>
    </row>
    <row r="6064" spans="1:3" x14ac:dyDescent="0.2">
      <c r="A6064" s="6"/>
      <c r="B6064" s="6"/>
      <c r="C6064" s="10"/>
    </row>
    <row r="6065" spans="1:3" x14ac:dyDescent="0.2">
      <c r="A6065" s="6"/>
      <c r="B6065" s="6"/>
      <c r="C6065" s="10"/>
    </row>
    <row r="6066" spans="1:3" x14ac:dyDescent="0.2">
      <c r="A6066" s="6"/>
      <c r="B6066" s="6"/>
      <c r="C6066" s="10"/>
    </row>
    <row r="6067" spans="1:3" x14ac:dyDescent="0.2">
      <c r="A6067" s="6"/>
      <c r="B6067" s="6"/>
      <c r="C6067" s="10"/>
    </row>
    <row r="6068" spans="1:3" x14ac:dyDescent="0.2">
      <c r="A6068" s="6"/>
      <c r="B6068" s="6"/>
      <c r="C6068" s="10"/>
    </row>
    <row r="6069" spans="1:3" x14ac:dyDescent="0.2">
      <c r="A6069" s="6"/>
      <c r="B6069" s="6"/>
      <c r="C6069" s="10"/>
    </row>
    <row r="6070" spans="1:3" x14ac:dyDescent="0.2">
      <c r="A6070" s="6"/>
      <c r="B6070" s="6"/>
      <c r="C6070" s="10"/>
    </row>
    <row r="6071" spans="1:3" x14ac:dyDescent="0.2">
      <c r="A6071" s="6"/>
      <c r="B6071" s="6"/>
      <c r="C6071" s="10"/>
    </row>
    <row r="6072" spans="1:3" x14ac:dyDescent="0.2">
      <c r="A6072" s="6"/>
      <c r="B6072" s="6"/>
      <c r="C6072" s="10"/>
    </row>
    <row r="6073" spans="1:3" x14ac:dyDescent="0.2">
      <c r="A6073" s="6"/>
      <c r="B6073" s="6"/>
      <c r="C6073" s="10"/>
    </row>
    <row r="6074" spans="1:3" x14ac:dyDescent="0.2">
      <c r="A6074" s="6"/>
      <c r="B6074" s="6"/>
      <c r="C6074" s="10"/>
    </row>
    <row r="6075" spans="1:3" x14ac:dyDescent="0.2">
      <c r="A6075" s="6"/>
      <c r="B6075" s="6"/>
      <c r="C6075" s="10"/>
    </row>
    <row r="6076" spans="1:3" x14ac:dyDescent="0.2">
      <c r="A6076" s="6"/>
      <c r="B6076" s="6"/>
      <c r="C6076" s="10"/>
    </row>
    <row r="6077" spans="1:3" x14ac:dyDescent="0.2">
      <c r="A6077" s="6"/>
      <c r="B6077" s="6"/>
      <c r="C6077" s="10"/>
    </row>
    <row r="6078" spans="1:3" x14ac:dyDescent="0.2">
      <c r="A6078" s="6"/>
      <c r="B6078" s="6"/>
      <c r="C6078" s="10"/>
    </row>
    <row r="6079" spans="1:3" x14ac:dyDescent="0.2">
      <c r="A6079" s="6"/>
      <c r="B6079" s="6"/>
      <c r="C6079" s="10"/>
    </row>
    <row r="6080" spans="1:3" x14ac:dyDescent="0.2">
      <c r="A6080" s="6"/>
      <c r="B6080" s="6"/>
      <c r="C6080" s="10"/>
    </row>
    <row r="6081" spans="1:3" x14ac:dyDescent="0.2">
      <c r="A6081" s="6"/>
      <c r="B6081" s="6"/>
      <c r="C6081" s="10"/>
    </row>
    <row r="6082" spans="1:3" x14ac:dyDescent="0.2">
      <c r="A6082" s="6"/>
      <c r="B6082" s="6"/>
      <c r="C6082" s="10"/>
    </row>
    <row r="6083" spans="1:3" x14ac:dyDescent="0.2">
      <c r="A6083" s="6"/>
      <c r="B6083" s="6"/>
      <c r="C6083" s="10"/>
    </row>
    <row r="6084" spans="1:3" x14ac:dyDescent="0.2">
      <c r="A6084" s="6"/>
      <c r="B6084" s="6"/>
      <c r="C6084" s="10"/>
    </row>
    <row r="6085" spans="1:3" x14ac:dyDescent="0.2">
      <c r="A6085" s="6"/>
      <c r="B6085" s="6"/>
      <c r="C6085" s="10"/>
    </row>
    <row r="6086" spans="1:3" x14ac:dyDescent="0.2">
      <c r="A6086" s="6"/>
      <c r="B6086" s="6"/>
      <c r="C6086" s="10"/>
    </row>
    <row r="6087" spans="1:3" x14ac:dyDescent="0.2">
      <c r="A6087" s="6"/>
      <c r="B6087" s="6"/>
      <c r="C6087" s="10"/>
    </row>
    <row r="6088" spans="1:3" x14ac:dyDescent="0.2">
      <c r="A6088" s="6"/>
      <c r="B6088" s="6"/>
      <c r="C6088" s="10"/>
    </row>
    <row r="6089" spans="1:3" x14ac:dyDescent="0.2">
      <c r="A6089" s="6"/>
      <c r="B6089" s="6"/>
      <c r="C6089" s="10"/>
    </row>
    <row r="6090" spans="1:3" x14ac:dyDescent="0.2">
      <c r="A6090" s="6"/>
      <c r="B6090" s="6"/>
      <c r="C6090" s="10"/>
    </row>
    <row r="6091" spans="1:3" x14ac:dyDescent="0.2">
      <c r="A6091" s="6"/>
      <c r="B6091" s="6"/>
      <c r="C6091" s="10"/>
    </row>
    <row r="6092" spans="1:3" x14ac:dyDescent="0.2">
      <c r="A6092" s="6"/>
      <c r="B6092" s="6"/>
      <c r="C6092" s="10"/>
    </row>
    <row r="6093" spans="1:3" x14ac:dyDescent="0.2">
      <c r="A6093" s="6"/>
      <c r="B6093" s="6"/>
      <c r="C6093" s="10"/>
    </row>
    <row r="6094" spans="1:3" x14ac:dyDescent="0.2">
      <c r="A6094" s="6"/>
      <c r="B6094" s="6"/>
      <c r="C6094" s="10"/>
    </row>
    <row r="6095" spans="1:3" x14ac:dyDescent="0.2">
      <c r="A6095" s="6"/>
      <c r="B6095" s="6"/>
      <c r="C6095" s="10"/>
    </row>
    <row r="6096" spans="1:3" x14ac:dyDescent="0.2">
      <c r="A6096" s="6"/>
      <c r="B6096" s="6"/>
      <c r="C6096" s="10"/>
    </row>
    <row r="6097" spans="1:3" x14ac:dyDescent="0.2">
      <c r="A6097" s="6"/>
      <c r="B6097" s="6"/>
      <c r="C6097" s="10"/>
    </row>
    <row r="6098" spans="1:3" x14ac:dyDescent="0.2">
      <c r="A6098" s="6"/>
      <c r="B6098" s="6"/>
      <c r="C6098" s="10"/>
    </row>
    <row r="6099" spans="1:3" x14ac:dyDescent="0.2">
      <c r="A6099" s="6"/>
      <c r="B6099" s="6"/>
      <c r="C6099" s="10"/>
    </row>
    <row r="6100" spans="1:3" x14ac:dyDescent="0.2">
      <c r="A6100" s="6"/>
      <c r="B6100" s="6"/>
      <c r="C6100" s="10"/>
    </row>
    <row r="6101" spans="1:3" x14ac:dyDescent="0.2">
      <c r="A6101" s="6"/>
      <c r="B6101" s="6"/>
      <c r="C6101" s="10"/>
    </row>
    <row r="6102" spans="1:3" x14ac:dyDescent="0.2">
      <c r="A6102" s="6"/>
      <c r="B6102" s="6"/>
      <c r="C6102" s="10"/>
    </row>
    <row r="6103" spans="1:3" x14ac:dyDescent="0.2">
      <c r="A6103" s="6"/>
      <c r="B6103" s="6"/>
      <c r="C6103" s="10"/>
    </row>
    <row r="6104" spans="1:3" x14ac:dyDescent="0.2">
      <c r="A6104" s="6"/>
      <c r="B6104" s="6"/>
      <c r="C6104" s="10"/>
    </row>
    <row r="6105" spans="1:3" x14ac:dyDescent="0.2">
      <c r="A6105" s="6"/>
      <c r="B6105" s="6"/>
      <c r="C6105" s="10"/>
    </row>
    <row r="6106" spans="1:3" x14ac:dyDescent="0.2">
      <c r="A6106" s="6"/>
      <c r="B6106" s="6"/>
      <c r="C6106" s="10"/>
    </row>
    <row r="6107" spans="1:3" x14ac:dyDescent="0.2">
      <c r="A6107" s="6"/>
      <c r="B6107" s="6"/>
      <c r="C6107" s="10"/>
    </row>
    <row r="6108" spans="1:3" x14ac:dyDescent="0.2">
      <c r="A6108" s="6"/>
      <c r="B6108" s="6"/>
      <c r="C6108" s="10"/>
    </row>
    <row r="6109" spans="1:3" x14ac:dyDescent="0.2">
      <c r="A6109" s="6"/>
      <c r="B6109" s="6"/>
      <c r="C6109" s="10"/>
    </row>
    <row r="6110" spans="1:3" x14ac:dyDescent="0.2">
      <c r="A6110" s="6"/>
      <c r="B6110" s="6"/>
      <c r="C6110" s="10"/>
    </row>
    <row r="6111" spans="1:3" x14ac:dyDescent="0.2">
      <c r="A6111" s="6"/>
      <c r="B6111" s="6"/>
      <c r="C6111" s="10"/>
    </row>
    <row r="6112" spans="1:3" x14ac:dyDescent="0.2">
      <c r="A6112" s="6"/>
      <c r="B6112" s="6"/>
      <c r="C6112" s="10"/>
    </row>
    <row r="6113" spans="1:3" x14ac:dyDescent="0.2">
      <c r="A6113" s="6"/>
      <c r="B6113" s="6"/>
      <c r="C6113" s="10"/>
    </row>
    <row r="6114" spans="1:3" x14ac:dyDescent="0.2">
      <c r="A6114" s="6"/>
      <c r="B6114" s="6"/>
      <c r="C6114" s="10"/>
    </row>
    <row r="6115" spans="1:3" x14ac:dyDescent="0.2">
      <c r="A6115" s="6"/>
      <c r="B6115" s="6"/>
      <c r="C6115" s="10"/>
    </row>
    <row r="6116" spans="1:3" x14ac:dyDescent="0.2">
      <c r="A6116" s="6"/>
      <c r="B6116" s="6"/>
      <c r="C6116" s="10"/>
    </row>
    <row r="6117" spans="1:3" x14ac:dyDescent="0.2">
      <c r="A6117" s="6"/>
      <c r="B6117" s="6"/>
      <c r="C6117" s="10"/>
    </row>
    <row r="6118" spans="1:3" x14ac:dyDescent="0.2">
      <c r="A6118" s="6"/>
      <c r="B6118" s="6"/>
      <c r="C6118" s="10"/>
    </row>
    <row r="6119" spans="1:3" x14ac:dyDescent="0.2">
      <c r="A6119" s="6"/>
      <c r="B6119" s="6"/>
      <c r="C6119" s="10"/>
    </row>
    <row r="6120" spans="1:3" x14ac:dyDescent="0.2">
      <c r="A6120" s="6"/>
      <c r="B6120" s="6"/>
      <c r="C6120" s="10"/>
    </row>
    <row r="6121" spans="1:3" x14ac:dyDescent="0.2">
      <c r="A6121" s="6"/>
      <c r="B6121" s="6"/>
      <c r="C6121" s="10"/>
    </row>
    <row r="6122" spans="1:3" x14ac:dyDescent="0.2">
      <c r="A6122" s="6"/>
      <c r="B6122" s="6"/>
      <c r="C6122" s="10"/>
    </row>
    <row r="6123" spans="1:3" x14ac:dyDescent="0.2">
      <c r="A6123" s="6"/>
      <c r="B6123" s="6"/>
      <c r="C6123" s="10"/>
    </row>
    <row r="6124" spans="1:3" x14ac:dyDescent="0.2">
      <c r="A6124" s="6"/>
      <c r="B6124" s="6"/>
      <c r="C6124" s="10"/>
    </row>
    <row r="6125" spans="1:3" x14ac:dyDescent="0.2">
      <c r="A6125" s="6"/>
      <c r="B6125" s="6"/>
      <c r="C6125" s="10"/>
    </row>
    <row r="6126" spans="1:3" x14ac:dyDescent="0.2">
      <c r="A6126" s="6"/>
      <c r="B6126" s="6"/>
      <c r="C6126" s="10"/>
    </row>
    <row r="6127" spans="1:3" x14ac:dyDescent="0.2">
      <c r="A6127" s="6"/>
      <c r="B6127" s="6"/>
      <c r="C6127" s="10"/>
    </row>
    <row r="6128" spans="1:3" x14ac:dyDescent="0.2">
      <c r="A6128" s="6"/>
      <c r="B6128" s="6"/>
      <c r="C6128" s="10"/>
    </row>
    <row r="6129" spans="1:3" x14ac:dyDescent="0.2">
      <c r="A6129" s="6"/>
      <c r="B6129" s="6"/>
      <c r="C6129" s="10"/>
    </row>
    <row r="6130" spans="1:3" x14ac:dyDescent="0.2">
      <c r="A6130" s="6"/>
      <c r="B6130" s="6"/>
      <c r="C6130" s="10"/>
    </row>
    <row r="6131" spans="1:3" x14ac:dyDescent="0.2">
      <c r="A6131" s="6"/>
      <c r="B6131" s="6"/>
      <c r="C6131" s="10"/>
    </row>
    <row r="6132" spans="1:3" x14ac:dyDescent="0.2">
      <c r="A6132" s="6"/>
      <c r="B6132" s="6"/>
      <c r="C6132" s="10"/>
    </row>
    <row r="6133" spans="1:3" x14ac:dyDescent="0.2">
      <c r="A6133" s="6"/>
      <c r="B6133" s="6"/>
      <c r="C6133" s="10"/>
    </row>
    <row r="6134" spans="1:3" x14ac:dyDescent="0.2">
      <c r="A6134" s="6"/>
      <c r="B6134" s="6"/>
      <c r="C6134" s="10"/>
    </row>
    <row r="6135" spans="1:3" x14ac:dyDescent="0.2">
      <c r="A6135" s="6"/>
      <c r="B6135" s="6"/>
      <c r="C6135" s="10"/>
    </row>
    <row r="6136" spans="1:3" x14ac:dyDescent="0.2">
      <c r="A6136" s="6"/>
      <c r="B6136" s="6"/>
      <c r="C6136" s="10"/>
    </row>
    <row r="6137" spans="1:3" x14ac:dyDescent="0.2">
      <c r="A6137" s="6"/>
      <c r="B6137" s="6"/>
      <c r="C6137" s="10"/>
    </row>
    <row r="6138" spans="1:3" x14ac:dyDescent="0.2">
      <c r="A6138" s="6"/>
      <c r="B6138" s="6"/>
      <c r="C6138" s="10"/>
    </row>
    <row r="6139" spans="1:3" x14ac:dyDescent="0.2">
      <c r="A6139" s="6"/>
      <c r="B6139" s="6"/>
      <c r="C6139" s="10"/>
    </row>
    <row r="6140" spans="1:3" x14ac:dyDescent="0.2">
      <c r="A6140" s="6"/>
      <c r="B6140" s="6"/>
      <c r="C6140" s="10"/>
    </row>
    <row r="6141" spans="1:3" x14ac:dyDescent="0.2">
      <c r="A6141" s="6"/>
      <c r="B6141" s="6"/>
      <c r="C6141" s="10"/>
    </row>
    <row r="6142" spans="1:3" x14ac:dyDescent="0.2">
      <c r="A6142" s="6"/>
      <c r="B6142" s="6"/>
      <c r="C6142" s="10"/>
    </row>
    <row r="6143" spans="1:3" x14ac:dyDescent="0.2">
      <c r="A6143" s="6"/>
      <c r="B6143" s="6"/>
      <c r="C6143" s="10"/>
    </row>
    <row r="6144" spans="1:3" x14ac:dyDescent="0.2">
      <c r="A6144" s="6"/>
      <c r="B6144" s="6"/>
      <c r="C6144" s="10"/>
    </row>
    <row r="6145" spans="1:3" x14ac:dyDescent="0.2">
      <c r="A6145" s="6"/>
      <c r="B6145" s="6"/>
      <c r="C6145" s="10"/>
    </row>
    <row r="6146" spans="1:3" x14ac:dyDescent="0.2">
      <c r="A6146" s="6"/>
      <c r="B6146" s="6"/>
      <c r="C6146" s="10"/>
    </row>
    <row r="6147" spans="1:3" x14ac:dyDescent="0.2">
      <c r="A6147" s="6"/>
      <c r="B6147" s="6"/>
      <c r="C6147" s="10"/>
    </row>
    <row r="6148" spans="1:3" x14ac:dyDescent="0.2">
      <c r="A6148" s="6"/>
      <c r="B6148" s="6"/>
      <c r="C6148" s="10"/>
    </row>
    <row r="6149" spans="1:3" x14ac:dyDescent="0.2">
      <c r="A6149" s="6"/>
      <c r="B6149" s="6"/>
      <c r="C6149" s="10"/>
    </row>
    <row r="6150" spans="1:3" x14ac:dyDescent="0.2">
      <c r="A6150" s="6"/>
      <c r="B6150" s="6"/>
      <c r="C6150" s="10"/>
    </row>
    <row r="6151" spans="1:3" x14ac:dyDescent="0.2">
      <c r="A6151" s="6"/>
      <c r="B6151" s="6"/>
      <c r="C6151" s="10"/>
    </row>
    <row r="6152" spans="1:3" x14ac:dyDescent="0.2">
      <c r="A6152" s="6"/>
      <c r="B6152" s="6"/>
      <c r="C6152" s="10"/>
    </row>
    <row r="6153" spans="1:3" x14ac:dyDescent="0.2">
      <c r="A6153" s="6"/>
      <c r="B6153" s="6"/>
      <c r="C6153" s="10"/>
    </row>
    <row r="6154" spans="1:3" x14ac:dyDescent="0.2">
      <c r="A6154" s="6"/>
      <c r="B6154" s="6"/>
      <c r="C6154" s="10"/>
    </row>
    <row r="6155" spans="1:3" x14ac:dyDescent="0.2">
      <c r="A6155" s="6"/>
      <c r="B6155" s="6"/>
      <c r="C6155" s="10"/>
    </row>
    <row r="6156" spans="1:3" x14ac:dyDescent="0.2">
      <c r="A6156" s="6"/>
      <c r="B6156" s="6"/>
      <c r="C6156" s="10"/>
    </row>
    <row r="6157" spans="1:3" x14ac:dyDescent="0.2">
      <c r="A6157" s="6"/>
      <c r="B6157" s="6"/>
      <c r="C6157" s="10"/>
    </row>
    <row r="6158" spans="1:3" x14ac:dyDescent="0.2">
      <c r="A6158" s="6"/>
      <c r="B6158" s="6"/>
      <c r="C6158" s="10"/>
    </row>
    <row r="6159" spans="1:3" x14ac:dyDescent="0.2">
      <c r="A6159" s="6"/>
      <c r="B6159" s="6"/>
      <c r="C6159" s="10"/>
    </row>
    <row r="6160" spans="1:3" x14ac:dyDescent="0.2">
      <c r="A6160" s="6"/>
      <c r="B6160" s="6"/>
      <c r="C6160" s="10"/>
    </row>
    <row r="6161" spans="1:3" x14ac:dyDescent="0.2">
      <c r="A6161" s="6"/>
      <c r="B6161" s="6"/>
      <c r="C6161" s="10"/>
    </row>
    <row r="6162" spans="1:3" x14ac:dyDescent="0.2">
      <c r="A6162" s="6"/>
      <c r="B6162" s="6"/>
      <c r="C6162" s="10"/>
    </row>
    <row r="6163" spans="1:3" x14ac:dyDescent="0.2">
      <c r="A6163" s="6"/>
      <c r="B6163" s="6"/>
      <c r="C6163" s="10"/>
    </row>
    <row r="6164" spans="1:3" x14ac:dyDescent="0.2">
      <c r="A6164" s="6"/>
      <c r="B6164" s="6"/>
      <c r="C6164" s="10"/>
    </row>
    <row r="6165" spans="1:3" x14ac:dyDescent="0.2">
      <c r="A6165" s="6"/>
      <c r="B6165" s="6"/>
      <c r="C6165" s="10"/>
    </row>
    <row r="6166" spans="1:3" x14ac:dyDescent="0.2">
      <c r="A6166" s="6"/>
      <c r="B6166" s="6"/>
      <c r="C6166" s="10"/>
    </row>
    <row r="6167" spans="1:3" x14ac:dyDescent="0.2">
      <c r="A6167" s="6"/>
      <c r="B6167" s="6"/>
      <c r="C6167" s="10"/>
    </row>
    <row r="6168" spans="1:3" x14ac:dyDescent="0.2">
      <c r="A6168" s="6"/>
      <c r="B6168" s="6"/>
      <c r="C6168" s="10"/>
    </row>
    <row r="6169" spans="1:3" x14ac:dyDescent="0.2">
      <c r="A6169" s="6"/>
      <c r="B6169" s="6"/>
      <c r="C6169" s="10"/>
    </row>
    <row r="6170" spans="1:3" x14ac:dyDescent="0.2">
      <c r="A6170" s="6"/>
      <c r="B6170" s="6"/>
      <c r="C6170" s="10"/>
    </row>
    <row r="6171" spans="1:3" x14ac:dyDescent="0.2">
      <c r="A6171" s="6"/>
      <c r="B6171" s="6"/>
      <c r="C6171" s="10"/>
    </row>
    <row r="6172" spans="1:3" x14ac:dyDescent="0.2">
      <c r="A6172" s="6"/>
      <c r="B6172" s="6"/>
      <c r="C6172" s="10"/>
    </row>
    <row r="6173" spans="1:3" x14ac:dyDescent="0.2">
      <c r="A6173" s="6"/>
      <c r="B6173" s="6"/>
      <c r="C6173" s="10"/>
    </row>
    <row r="6174" spans="1:3" x14ac:dyDescent="0.2">
      <c r="A6174" s="6"/>
      <c r="B6174" s="6"/>
      <c r="C6174" s="10"/>
    </row>
    <row r="6175" spans="1:3" x14ac:dyDescent="0.2">
      <c r="A6175" s="6"/>
      <c r="B6175" s="6"/>
      <c r="C6175" s="10"/>
    </row>
    <row r="6176" spans="1:3" x14ac:dyDescent="0.2">
      <c r="A6176" s="6"/>
      <c r="B6176" s="6"/>
      <c r="C6176" s="10"/>
    </row>
    <row r="6177" spans="1:3" x14ac:dyDescent="0.2">
      <c r="A6177" s="6"/>
      <c r="B6177" s="6"/>
      <c r="C6177" s="10"/>
    </row>
    <row r="6178" spans="1:3" x14ac:dyDescent="0.2">
      <c r="A6178" s="6"/>
      <c r="B6178" s="6"/>
      <c r="C6178" s="10"/>
    </row>
    <row r="6179" spans="1:3" x14ac:dyDescent="0.2">
      <c r="A6179" s="6"/>
      <c r="B6179" s="6"/>
      <c r="C6179" s="10"/>
    </row>
    <row r="6180" spans="1:3" x14ac:dyDescent="0.2">
      <c r="A6180" s="6"/>
      <c r="B6180" s="6"/>
      <c r="C6180" s="10"/>
    </row>
    <row r="6181" spans="1:3" x14ac:dyDescent="0.2">
      <c r="A6181" s="6"/>
      <c r="B6181" s="6"/>
      <c r="C6181" s="10"/>
    </row>
    <row r="6182" spans="1:3" x14ac:dyDescent="0.2">
      <c r="A6182" s="6"/>
      <c r="B6182" s="6"/>
      <c r="C6182" s="10"/>
    </row>
    <row r="6183" spans="1:3" x14ac:dyDescent="0.2">
      <c r="A6183" s="6"/>
      <c r="B6183" s="6"/>
      <c r="C6183" s="10"/>
    </row>
    <row r="6184" spans="1:3" x14ac:dyDescent="0.2">
      <c r="A6184" s="6"/>
      <c r="B6184" s="6"/>
      <c r="C6184" s="10"/>
    </row>
    <row r="6185" spans="1:3" x14ac:dyDescent="0.2">
      <c r="A6185" s="6"/>
      <c r="B6185" s="6"/>
      <c r="C6185" s="10"/>
    </row>
    <row r="6186" spans="1:3" x14ac:dyDescent="0.2">
      <c r="A6186" s="6"/>
      <c r="B6186" s="6"/>
      <c r="C6186" s="10"/>
    </row>
    <row r="6187" spans="1:3" x14ac:dyDescent="0.2">
      <c r="A6187" s="6"/>
      <c r="B6187" s="6"/>
      <c r="C6187" s="10"/>
    </row>
    <row r="6188" spans="1:3" x14ac:dyDescent="0.2">
      <c r="A6188" s="6"/>
      <c r="B6188" s="6"/>
      <c r="C6188" s="10"/>
    </row>
    <row r="6189" spans="1:3" x14ac:dyDescent="0.2">
      <c r="A6189" s="6"/>
      <c r="B6189" s="6"/>
      <c r="C6189" s="10"/>
    </row>
    <row r="6190" spans="1:3" x14ac:dyDescent="0.2">
      <c r="A6190" s="6"/>
      <c r="B6190" s="6"/>
      <c r="C6190" s="10"/>
    </row>
    <row r="6191" spans="1:3" x14ac:dyDescent="0.2">
      <c r="A6191" s="6"/>
      <c r="B6191" s="6"/>
      <c r="C6191" s="10"/>
    </row>
    <row r="6192" spans="1:3" x14ac:dyDescent="0.2">
      <c r="A6192" s="6"/>
      <c r="B6192" s="6"/>
      <c r="C6192" s="10"/>
    </row>
    <row r="6193" spans="1:3" x14ac:dyDescent="0.2">
      <c r="A6193" s="6"/>
      <c r="B6193" s="6"/>
      <c r="C6193" s="10"/>
    </row>
    <row r="6194" spans="1:3" x14ac:dyDescent="0.2">
      <c r="A6194" s="6"/>
      <c r="B6194" s="6"/>
      <c r="C6194" s="10"/>
    </row>
    <row r="6195" spans="1:3" x14ac:dyDescent="0.2">
      <c r="A6195" s="6"/>
      <c r="B6195" s="6"/>
      <c r="C6195" s="10"/>
    </row>
    <row r="6196" spans="1:3" x14ac:dyDescent="0.2">
      <c r="A6196" s="6"/>
      <c r="B6196" s="6"/>
      <c r="C6196" s="10"/>
    </row>
    <row r="6197" spans="1:3" x14ac:dyDescent="0.2">
      <c r="A6197" s="6"/>
      <c r="B6197" s="6"/>
      <c r="C6197" s="10"/>
    </row>
    <row r="6198" spans="1:3" x14ac:dyDescent="0.2">
      <c r="A6198" s="6"/>
      <c r="B6198" s="6"/>
      <c r="C6198" s="10"/>
    </row>
    <row r="6199" spans="1:3" x14ac:dyDescent="0.2">
      <c r="A6199" s="6"/>
      <c r="B6199" s="6"/>
      <c r="C6199" s="10"/>
    </row>
    <row r="6200" spans="1:3" x14ac:dyDescent="0.2">
      <c r="A6200" s="6"/>
      <c r="B6200" s="6"/>
      <c r="C6200" s="10"/>
    </row>
    <row r="6201" spans="1:3" x14ac:dyDescent="0.2">
      <c r="A6201" s="6"/>
      <c r="B6201" s="6"/>
      <c r="C6201" s="10"/>
    </row>
    <row r="6202" spans="1:3" x14ac:dyDescent="0.2">
      <c r="A6202" s="6"/>
      <c r="B6202" s="6"/>
      <c r="C6202" s="10"/>
    </row>
    <row r="6203" spans="1:3" x14ac:dyDescent="0.2">
      <c r="A6203" s="6"/>
      <c r="B6203" s="6"/>
      <c r="C6203" s="10"/>
    </row>
    <row r="6204" spans="1:3" x14ac:dyDescent="0.2">
      <c r="A6204" s="6"/>
      <c r="B6204" s="6"/>
      <c r="C6204" s="10"/>
    </row>
    <row r="6205" spans="1:3" x14ac:dyDescent="0.2">
      <c r="A6205" s="6"/>
      <c r="B6205" s="6"/>
      <c r="C6205" s="10"/>
    </row>
    <row r="6206" spans="1:3" x14ac:dyDescent="0.2">
      <c r="A6206" s="6"/>
      <c r="B6206" s="6"/>
      <c r="C6206" s="10"/>
    </row>
    <row r="6207" spans="1:3" x14ac:dyDescent="0.2">
      <c r="A6207" s="6"/>
      <c r="B6207" s="6"/>
      <c r="C6207" s="10"/>
    </row>
    <row r="6208" spans="1:3" x14ac:dyDescent="0.2">
      <c r="A6208" s="6"/>
      <c r="B6208" s="6"/>
      <c r="C6208" s="10"/>
    </row>
    <row r="6209" spans="1:3" x14ac:dyDescent="0.2">
      <c r="A6209" s="6"/>
      <c r="B6209" s="6"/>
      <c r="C6209" s="10"/>
    </row>
    <row r="6210" spans="1:3" x14ac:dyDescent="0.2">
      <c r="A6210" s="6"/>
      <c r="B6210" s="6"/>
      <c r="C6210" s="10"/>
    </row>
    <row r="6211" spans="1:3" x14ac:dyDescent="0.2">
      <c r="A6211" s="6"/>
      <c r="B6211" s="6"/>
      <c r="C6211" s="10"/>
    </row>
    <row r="6212" spans="1:3" x14ac:dyDescent="0.2">
      <c r="A6212" s="6"/>
      <c r="B6212" s="6"/>
      <c r="C6212" s="10"/>
    </row>
    <row r="6213" spans="1:3" x14ac:dyDescent="0.2">
      <c r="A6213" s="6"/>
      <c r="B6213" s="6"/>
      <c r="C6213" s="10"/>
    </row>
    <row r="6214" spans="1:3" x14ac:dyDescent="0.2">
      <c r="A6214" s="6"/>
      <c r="B6214" s="6"/>
      <c r="C6214" s="10"/>
    </row>
    <row r="6215" spans="1:3" x14ac:dyDescent="0.2">
      <c r="A6215" s="6"/>
      <c r="B6215" s="6"/>
      <c r="C6215" s="10"/>
    </row>
    <row r="6216" spans="1:3" x14ac:dyDescent="0.2">
      <c r="A6216" s="6"/>
      <c r="B6216" s="6"/>
      <c r="C6216" s="10"/>
    </row>
    <row r="6217" spans="1:3" x14ac:dyDescent="0.2">
      <c r="A6217" s="6"/>
      <c r="B6217" s="6"/>
      <c r="C6217" s="10"/>
    </row>
    <row r="6218" spans="1:3" x14ac:dyDescent="0.2">
      <c r="A6218" s="6"/>
      <c r="B6218" s="6"/>
      <c r="C6218" s="10"/>
    </row>
    <row r="6219" spans="1:3" x14ac:dyDescent="0.2">
      <c r="A6219" s="6"/>
      <c r="B6219" s="6"/>
      <c r="C6219" s="10"/>
    </row>
    <row r="6220" spans="1:3" x14ac:dyDescent="0.2">
      <c r="A6220" s="6"/>
      <c r="B6220" s="6"/>
      <c r="C6220" s="10"/>
    </row>
    <row r="6221" spans="1:3" x14ac:dyDescent="0.2">
      <c r="A6221" s="6"/>
      <c r="B6221" s="6"/>
      <c r="C6221" s="10"/>
    </row>
    <row r="6222" spans="1:3" x14ac:dyDescent="0.2">
      <c r="A6222" s="6"/>
      <c r="B6222" s="6"/>
      <c r="C6222" s="10"/>
    </row>
    <row r="6223" spans="1:3" x14ac:dyDescent="0.2">
      <c r="A6223" s="6"/>
      <c r="B6223" s="6"/>
      <c r="C6223" s="10"/>
    </row>
    <row r="6224" spans="1:3" x14ac:dyDescent="0.2">
      <c r="A6224" s="6"/>
      <c r="B6224" s="6"/>
      <c r="C6224" s="10"/>
    </row>
    <row r="6225" spans="1:3" x14ac:dyDescent="0.2">
      <c r="A6225" s="6"/>
      <c r="B6225" s="6"/>
      <c r="C6225" s="10"/>
    </row>
    <row r="6226" spans="1:3" x14ac:dyDescent="0.2">
      <c r="A6226" s="6"/>
      <c r="B6226" s="6"/>
      <c r="C6226" s="10"/>
    </row>
    <row r="6227" spans="1:3" x14ac:dyDescent="0.2">
      <c r="A6227" s="6"/>
      <c r="B6227" s="6"/>
      <c r="C6227" s="10"/>
    </row>
    <row r="6228" spans="1:3" x14ac:dyDescent="0.2">
      <c r="A6228" s="6"/>
      <c r="B6228" s="6"/>
      <c r="C6228" s="10"/>
    </row>
    <row r="6229" spans="1:3" x14ac:dyDescent="0.2">
      <c r="A6229" s="6"/>
      <c r="B6229" s="6"/>
      <c r="C6229" s="10"/>
    </row>
    <row r="6230" spans="1:3" x14ac:dyDescent="0.2">
      <c r="A6230" s="6"/>
      <c r="B6230" s="6"/>
      <c r="C6230" s="10"/>
    </row>
    <row r="6231" spans="1:3" x14ac:dyDescent="0.2">
      <c r="A6231" s="6"/>
      <c r="B6231" s="6"/>
      <c r="C6231" s="10"/>
    </row>
    <row r="6232" spans="1:3" x14ac:dyDescent="0.2">
      <c r="A6232" s="6"/>
      <c r="B6232" s="6"/>
      <c r="C6232" s="10"/>
    </row>
    <row r="6233" spans="1:3" x14ac:dyDescent="0.2">
      <c r="A6233" s="6"/>
      <c r="B6233" s="6"/>
      <c r="C6233" s="10"/>
    </row>
    <row r="6234" spans="1:3" x14ac:dyDescent="0.2">
      <c r="A6234" s="6"/>
      <c r="B6234" s="6"/>
      <c r="C6234" s="10"/>
    </row>
    <row r="6235" spans="1:3" x14ac:dyDescent="0.2">
      <c r="A6235" s="6"/>
      <c r="B6235" s="6"/>
      <c r="C6235" s="10"/>
    </row>
    <row r="6236" spans="1:3" x14ac:dyDescent="0.2">
      <c r="A6236" s="6"/>
      <c r="B6236" s="6"/>
      <c r="C6236" s="10"/>
    </row>
    <row r="6237" spans="1:3" x14ac:dyDescent="0.2">
      <c r="A6237" s="6"/>
      <c r="B6237" s="6"/>
      <c r="C6237" s="10"/>
    </row>
    <row r="6238" spans="1:3" x14ac:dyDescent="0.2">
      <c r="A6238" s="6"/>
      <c r="B6238" s="6"/>
      <c r="C6238" s="10"/>
    </row>
    <row r="6239" spans="1:3" x14ac:dyDescent="0.2">
      <c r="A6239" s="6"/>
      <c r="B6239" s="6"/>
      <c r="C6239" s="10"/>
    </row>
    <row r="6240" spans="1:3" x14ac:dyDescent="0.2">
      <c r="A6240" s="6"/>
      <c r="B6240" s="6"/>
      <c r="C6240" s="10"/>
    </row>
    <row r="6241" spans="1:3" x14ac:dyDescent="0.2">
      <c r="A6241" s="6"/>
      <c r="B6241" s="6"/>
      <c r="C6241" s="10"/>
    </row>
    <row r="6242" spans="1:3" x14ac:dyDescent="0.2">
      <c r="A6242" s="6"/>
      <c r="B6242" s="6"/>
      <c r="C6242" s="10"/>
    </row>
    <row r="6243" spans="1:3" x14ac:dyDescent="0.2">
      <c r="A6243" s="6"/>
      <c r="B6243" s="6"/>
      <c r="C6243" s="10"/>
    </row>
    <row r="6244" spans="1:3" x14ac:dyDescent="0.2">
      <c r="A6244" s="6"/>
      <c r="B6244" s="6"/>
      <c r="C6244" s="10"/>
    </row>
    <row r="6245" spans="1:3" x14ac:dyDescent="0.2">
      <c r="A6245" s="6"/>
      <c r="B6245" s="6"/>
      <c r="C6245" s="10"/>
    </row>
    <row r="6246" spans="1:3" x14ac:dyDescent="0.2">
      <c r="A6246" s="6"/>
      <c r="B6246" s="6"/>
      <c r="C6246" s="10"/>
    </row>
    <row r="6247" spans="1:3" x14ac:dyDescent="0.2">
      <c r="A6247" s="6"/>
      <c r="B6247" s="6"/>
      <c r="C6247" s="10"/>
    </row>
    <row r="6248" spans="1:3" x14ac:dyDescent="0.2">
      <c r="A6248" s="6"/>
      <c r="B6248" s="6"/>
      <c r="C6248" s="10"/>
    </row>
    <row r="6249" spans="1:3" x14ac:dyDescent="0.2">
      <c r="A6249" s="6"/>
      <c r="B6249" s="6"/>
      <c r="C6249" s="10"/>
    </row>
    <row r="6250" spans="1:3" x14ac:dyDescent="0.2">
      <c r="A6250" s="6"/>
      <c r="B6250" s="6"/>
      <c r="C6250" s="10"/>
    </row>
    <row r="6251" spans="1:3" x14ac:dyDescent="0.2">
      <c r="A6251" s="6"/>
      <c r="B6251" s="6"/>
      <c r="C6251" s="10"/>
    </row>
    <row r="6252" spans="1:3" x14ac:dyDescent="0.2">
      <c r="A6252" s="6"/>
      <c r="B6252" s="6"/>
      <c r="C6252" s="10"/>
    </row>
    <row r="6253" spans="1:3" x14ac:dyDescent="0.2">
      <c r="A6253" s="6"/>
      <c r="B6253" s="6"/>
      <c r="C6253" s="10"/>
    </row>
    <row r="6254" spans="1:3" x14ac:dyDescent="0.2">
      <c r="A6254" s="6"/>
      <c r="B6254" s="6"/>
      <c r="C6254" s="10"/>
    </row>
    <row r="6255" spans="1:3" x14ac:dyDescent="0.2">
      <c r="A6255" s="6"/>
      <c r="B6255" s="6"/>
      <c r="C6255" s="10"/>
    </row>
    <row r="6256" spans="1:3" x14ac:dyDescent="0.2">
      <c r="A6256" s="6"/>
      <c r="B6256" s="6"/>
      <c r="C6256" s="10"/>
    </row>
    <row r="6257" spans="1:3" x14ac:dyDescent="0.2">
      <c r="A6257" s="6"/>
      <c r="B6257" s="6"/>
      <c r="C6257" s="10"/>
    </row>
    <row r="6258" spans="1:3" x14ac:dyDescent="0.2">
      <c r="A6258" s="6"/>
      <c r="B6258" s="6"/>
      <c r="C6258" s="10"/>
    </row>
    <row r="6259" spans="1:3" x14ac:dyDescent="0.2">
      <c r="A6259" s="6"/>
      <c r="B6259" s="6"/>
      <c r="C6259" s="10"/>
    </row>
    <row r="6260" spans="1:3" x14ac:dyDescent="0.2">
      <c r="A6260" s="6"/>
      <c r="B6260" s="6"/>
      <c r="C6260" s="10"/>
    </row>
    <row r="6261" spans="1:3" x14ac:dyDescent="0.2">
      <c r="A6261" s="6"/>
      <c r="B6261" s="6"/>
      <c r="C6261" s="10"/>
    </row>
    <row r="6262" spans="1:3" x14ac:dyDescent="0.2">
      <c r="A6262" s="6"/>
      <c r="B6262" s="6"/>
      <c r="C6262" s="10"/>
    </row>
    <row r="6263" spans="1:3" x14ac:dyDescent="0.2">
      <c r="A6263" s="6"/>
      <c r="B6263" s="6"/>
      <c r="C6263" s="10"/>
    </row>
    <row r="6264" spans="1:3" x14ac:dyDescent="0.2">
      <c r="A6264" s="6"/>
      <c r="B6264" s="6"/>
      <c r="C6264" s="10"/>
    </row>
    <row r="6265" spans="1:3" x14ac:dyDescent="0.2">
      <c r="A6265" s="6"/>
      <c r="B6265" s="6"/>
      <c r="C6265" s="10"/>
    </row>
    <row r="6266" spans="1:3" x14ac:dyDescent="0.2">
      <c r="A6266" s="6"/>
      <c r="B6266" s="6"/>
      <c r="C6266" s="10"/>
    </row>
    <row r="6267" spans="1:3" x14ac:dyDescent="0.2">
      <c r="A6267" s="6"/>
      <c r="B6267" s="6"/>
      <c r="C6267" s="10"/>
    </row>
    <row r="6268" spans="1:3" x14ac:dyDescent="0.2">
      <c r="A6268" s="6"/>
      <c r="B6268" s="6"/>
      <c r="C6268" s="10"/>
    </row>
    <row r="6269" spans="1:3" x14ac:dyDescent="0.2">
      <c r="A6269" s="6"/>
      <c r="B6269" s="6"/>
      <c r="C6269" s="10"/>
    </row>
    <row r="6270" spans="1:3" x14ac:dyDescent="0.2">
      <c r="A6270" s="6"/>
      <c r="B6270" s="6"/>
      <c r="C6270" s="10"/>
    </row>
    <row r="6271" spans="1:3" x14ac:dyDescent="0.2">
      <c r="A6271" s="6"/>
      <c r="B6271" s="6"/>
      <c r="C6271" s="10"/>
    </row>
    <row r="6272" spans="1:3" x14ac:dyDescent="0.2">
      <c r="A6272" s="6"/>
      <c r="B6272" s="6"/>
      <c r="C6272" s="10"/>
    </row>
    <row r="6273" spans="1:3" x14ac:dyDescent="0.2">
      <c r="A6273" s="6"/>
      <c r="B6273" s="6"/>
      <c r="C6273" s="10"/>
    </row>
    <row r="6274" spans="1:3" x14ac:dyDescent="0.2">
      <c r="A6274" s="6"/>
      <c r="B6274" s="6"/>
      <c r="C6274" s="10"/>
    </row>
    <row r="6275" spans="1:3" x14ac:dyDescent="0.2">
      <c r="A6275" s="6"/>
      <c r="B6275" s="6"/>
      <c r="C6275" s="10"/>
    </row>
    <row r="6276" spans="1:3" x14ac:dyDescent="0.2">
      <c r="A6276" s="6"/>
      <c r="B6276" s="6"/>
      <c r="C6276" s="10"/>
    </row>
    <row r="6277" spans="1:3" x14ac:dyDescent="0.2">
      <c r="A6277" s="6"/>
      <c r="B6277" s="6"/>
      <c r="C6277" s="10"/>
    </row>
    <row r="6278" spans="1:3" x14ac:dyDescent="0.2">
      <c r="A6278" s="6"/>
      <c r="B6278" s="6"/>
      <c r="C6278" s="10"/>
    </row>
    <row r="6279" spans="1:3" x14ac:dyDescent="0.2">
      <c r="A6279" s="6"/>
      <c r="B6279" s="6"/>
      <c r="C6279" s="10"/>
    </row>
    <row r="6280" spans="1:3" x14ac:dyDescent="0.2">
      <c r="A6280" s="6"/>
      <c r="B6280" s="6"/>
      <c r="C6280" s="10"/>
    </row>
    <row r="6281" spans="1:3" x14ac:dyDescent="0.2">
      <c r="A6281" s="6"/>
      <c r="B6281" s="6"/>
      <c r="C6281" s="10"/>
    </row>
    <row r="6282" spans="1:3" x14ac:dyDescent="0.2">
      <c r="A6282" s="6"/>
      <c r="B6282" s="6"/>
      <c r="C6282" s="10"/>
    </row>
    <row r="6283" spans="1:3" x14ac:dyDescent="0.2">
      <c r="A6283" s="6"/>
      <c r="B6283" s="6"/>
      <c r="C6283" s="10"/>
    </row>
    <row r="6284" spans="1:3" x14ac:dyDescent="0.2">
      <c r="A6284" s="6"/>
      <c r="B6284" s="6"/>
      <c r="C6284" s="10"/>
    </row>
    <row r="6285" spans="1:3" x14ac:dyDescent="0.2">
      <c r="A6285" s="6"/>
      <c r="B6285" s="6"/>
      <c r="C6285" s="10"/>
    </row>
    <row r="6286" spans="1:3" x14ac:dyDescent="0.2">
      <c r="A6286" s="6"/>
      <c r="B6286" s="6"/>
      <c r="C6286" s="10"/>
    </row>
    <row r="6287" spans="1:3" x14ac:dyDescent="0.2">
      <c r="A6287" s="6"/>
      <c r="B6287" s="6"/>
      <c r="C6287" s="10"/>
    </row>
    <row r="6288" spans="1:3" x14ac:dyDescent="0.2">
      <c r="A6288" s="6"/>
      <c r="B6288" s="6"/>
      <c r="C6288" s="10"/>
    </row>
    <row r="6289" spans="1:3" x14ac:dyDescent="0.2">
      <c r="A6289" s="6"/>
      <c r="B6289" s="6"/>
      <c r="C6289" s="10"/>
    </row>
    <row r="6290" spans="1:3" x14ac:dyDescent="0.2">
      <c r="A6290" s="6"/>
      <c r="B6290" s="6"/>
      <c r="C6290" s="10"/>
    </row>
    <row r="6291" spans="1:3" x14ac:dyDescent="0.2">
      <c r="A6291" s="6"/>
      <c r="B6291" s="6"/>
      <c r="C6291" s="10"/>
    </row>
    <row r="6292" spans="1:3" x14ac:dyDescent="0.2">
      <c r="A6292" s="6"/>
      <c r="B6292" s="6"/>
      <c r="C6292" s="10"/>
    </row>
    <row r="6293" spans="1:3" x14ac:dyDescent="0.2">
      <c r="A6293" s="6"/>
      <c r="B6293" s="6"/>
      <c r="C6293" s="10"/>
    </row>
    <row r="6294" spans="1:3" x14ac:dyDescent="0.2">
      <c r="A6294" s="6"/>
      <c r="B6294" s="6"/>
      <c r="C6294" s="10"/>
    </row>
    <row r="6295" spans="1:3" x14ac:dyDescent="0.2">
      <c r="A6295" s="6"/>
      <c r="B6295" s="6"/>
      <c r="C6295" s="10"/>
    </row>
    <row r="6296" spans="1:3" x14ac:dyDescent="0.2">
      <c r="A6296" s="6"/>
      <c r="B6296" s="6"/>
      <c r="C6296" s="10"/>
    </row>
    <row r="6297" spans="1:3" x14ac:dyDescent="0.2">
      <c r="A6297" s="6"/>
      <c r="B6297" s="6"/>
      <c r="C6297" s="10"/>
    </row>
    <row r="6298" spans="1:3" x14ac:dyDescent="0.2">
      <c r="A6298" s="6"/>
      <c r="B6298" s="6"/>
      <c r="C6298" s="10"/>
    </row>
    <row r="6299" spans="1:3" x14ac:dyDescent="0.2">
      <c r="A6299" s="6"/>
      <c r="B6299" s="6"/>
      <c r="C6299" s="10"/>
    </row>
    <row r="6300" spans="1:3" x14ac:dyDescent="0.2">
      <c r="A6300" s="6"/>
      <c r="B6300" s="6"/>
      <c r="C6300" s="10"/>
    </row>
    <row r="6301" spans="1:3" x14ac:dyDescent="0.2">
      <c r="A6301" s="6"/>
      <c r="B6301" s="6"/>
      <c r="C6301" s="10"/>
    </row>
    <row r="6302" spans="1:3" x14ac:dyDescent="0.2">
      <c r="A6302" s="6"/>
      <c r="B6302" s="6"/>
      <c r="C6302" s="10"/>
    </row>
    <row r="6303" spans="1:3" x14ac:dyDescent="0.2">
      <c r="A6303" s="6"/>
      <c r="B6303" s="6"/>
      <c r="C6303" s="10"/>
    </row>
    <row r="6304" spans="1:3" x14ac:dyDescent="0.2">
      <c r="A6304" s="6"/>
      <c r="B6304" s="6"/>
      <c r="C6304" s="10"/>
    </row>
    <row r="6305" spans="1:3" x14ac:dyDescent="0.2">
      <c r="A6305" s="6"/>
      <c r="B6305" s="6"/>
      <c r="C6305" s="10"/>
    </row>
    <row r="6306" spans="1:3" x14ac:dyDescent="0.2">
      <c r="A6306" s="6"/>
      <c r="B6306" s="6"/>
      <c r="C6306" s="10"/>
    </row>
    <row r="6307" spans="1:3" x14ac:dyDescent="0.2">
      <c r="A6307" s="6"/>
      <c r="B6307" s="6"/>
      <c r="C6307" s="10"/>
    </row>
    <row r="6308" spans="1:3" x14ac:dyDescent="0.2">
      <c r="A6308" s="6"/>
      <c r="B6308" s="6"/>
      <c r="C6308" s="10"/>
    </row>
    <row r="6309" spans="1:3" x14ac:dyDescent="0.2">
      <c r="A6309" s="6"/>
      <c r="B6309" s="6"/>
      <c r="C6309" s="10"/>
    </row>
    <row r="6310" spans="1:3" x14ac:dyDescent="0.2">
      <c r="A6310" s="6"/>
      <c r="B6310" s="6"/>
      <c r="C6310" s="10"/>
    </row>
    <row r="6311" spans="1:3" x14ac:dyDescent="0.2">
      <c r="A6311" s="6"/>
      <c r="B6311" s="6"/>
      <c r="C6311" s="10"/>
    </row>
    <row r="6312" spans="1:3" x14ac:dyDescent="0.2">
      <c r="A6312" s="6"/>
      <c r="B6312" s="6"/>
      <c r="C6312" s="10"/>
    </row>
    <row r="6313" spans="1:3" x14ac:dyDescent="0.2">
      <c r="A6313" s="6"/>
      <c r="B6313" s="6"/>
      <c r="C6313" s="10"/>
    </row>
    <row r="6314" spans="1:3" x14ac:dyDescent="0.2">
      <c r="A6314" s="6"/>
      <c r="B6314" s="6"/>
      <c r="C6314" s="10"/>
    </row>
    <row r="6315" spans="1:3" x14ac:dyDescent="0.2">
      <c r="A6315" s="6"/>
      <c r="B6315" s="6"/>
      <c r="C6315" s="10"/>
    </row>
    <row r="6316" spans="1:3" x14ac:dyDescent="0.2">
      <c r="A6316" s="6"/>
      <c r="B6316" s="6"/>
      <c r="C6316" s="10"/>
    </row>
    <row r="6317" spans="1:3" x14ac:dyDescent="0.2">
      <c r="A6317" s="6"/>
      <c r="B6317" s="6"/>
      <c r="C6317" s="10"/>
    </row>
    <row r="6318" spans="1:3" x14ac:dyDescent="0.2">
      <c r="A6318" s="6"/>
      <c r="B6318" s="6"/>
      <c r="C6318" s="10"/>
    </row>
    <row r="6319" spans="1:3" x14ac:dyDescent="0.2">
      <c r="A6319" s="6"/>
      <c r="B6319" s="6"/>
      <c r="C6319" s="10"/>
    </row>
    <row r="6320" spans="1:3" x14ac:dyDescent="0.2">
      <c r="A6320" s="6"/>
      <c r="B6320" s="6"/>
      <c r="C6320" s="10"/>
    </row>
    <row r="6321" spans="1:3" x14ac:dyDescent="0.2">
      <c r="A6321" s="6"/>
      <c r="B6321" s="6"/>
      <c r="C6321" s="10"/>
    </row>
    <row r="6322" spans="1:3" x14ac:dyDescent="0.2">
      <c r="A6322" s="6"/>
      <c r="B6322" s="6"/>
      <c r="C6322" s="10"/>
    </row>
    <row r="6323" spans="1:3" x14ac:dyDescent="0.2">
      <c r="A6323" s="6"/>
      <c r="B6323" s="6"/>
      <c r="C6323" s="10"/>
    </row>
    <row r="6324" spans="1:3" x14ac:dyDescent="0.2">
      <c r="A6324" s="6"/>
      <c r="B6324" s="6"/>
      <c r="C6324" s="10"/>
    </row>
    <row r="6325" spans="1:3" x14ac:dyDescent="0.2">
      <c r="A6325" s="6"/>
      <c r="B6325" s="6"/>
      <c r="C6325" s="10"/>
    </row>
    <row r="6326" spans="1:3" x14ac:dyDescent="0.2">
      <c r="A6326" s="6"/>
      <c r="B6326" s="6"/>
      <c r="C6326" s="10"/>
    </row>
    <row r="6327" spans="1:3" x14ac:dyDescent="0.2">
      <c r="A6327" s="6"/>
      <c r="B6327" s="6"/>
      <c r="C6327" s="10"/>
    </row>
    <row r="6328" spans="1:3" x14ac:dyDescent="0.2">
      <c r="A6328" s="6"/>
      <c r="B6328" s="6"/>
      <c r="C6328" s="10"/>
    </row>
    <row r="6329" spans="1:3" x14ac:dyDescent="0.2">
      <c r="A6329" s="6"/>
      <c r="B6329" s="6"/>
      <c r="C6329" s="10"/>
    </row>
    <row r="6330" spans="1:3" x14ac:dyDescent="0.2">
      <c r="A6330" s="6"/>
      <c r="B6330" s="6"/>
      <c r="C6330" s="10"/>
    </row>
    <row r="6331" spans="1:3" x14ac:dyDescent="0.2">
      <c r="A6331" s="6"/>
      <c r="B6331" s="6"/>
      <c r="C6331" s="10"/>
    </row>
    <row r="6332" spans="1:3" x14ac:dyDescent="0.2">
      <c r="A6332" s="6"/>
      <c r="B6332" s="6"/>
      <c r="C6332" s="10"/>
    </row>
    <row r="6333" spans="1:3" x14ac:dyDescent="0.2">
      <c r="A6333" s="6"/>
      <c r="B6333" s="6"/>
      <c r="C6333" s="10"/>
    </row>
    <row r="6334" spans="1:3" x14ac:dyDescent="0.2">
      <c r="A6334" s="6"/>
      <c r="B6334" s="6"/>
      <c r="C6334" s="10"/>
    </row>
    <row r="6335" spans="1:3" x14ac:dyDescent="0.2">
      <c r="A6335" s="6"/>
      <c r="B6335" s="6"/>
      <c r="C6335" s="10"/>
    </row>
    <row r="6336" spans="1:3" x14ac:dyDescent="0.2">
      <c r="A6336" s="6"/>
      <c r="B6336" s="6"/>
      <c r="C6336" s="10"/>
    </row>
    <row r="6337" spans="1:3" x14ac:dyDescent="0.2">
      <c r="A6337" s="6"/>
      <c r="B6337" s="6"/>
      <c r="C6337" s="10"/>
    </row>
    <row r="6338" spans="1:3" x14ac:dyDescent="0.2">
      <c r="A6338" s="6"/>
      <c r="B6338" s="6"/>
      <c r="C6338" s="10"/>
    </row>
    <row r="6339" spans="1:3" x14ac:dyDescent="0.2">
      <c r="A6339" s="6"/>
      <c r="B6339" s="6"/>
      <c r="C6339" s="10"/>
    </row>
    <row r="6340" spans="1:3" x14ac:dyDescent="0.2">
      <c r="A6340" s="6"/>
      <c r="B6340" s="6"/>
      <c r="C6340" s="10"/>
    </row>
    <row r="6341" spans="1:3" x14ac:dyDescent="0.2">
      <c r="A6341" s="6"/>
      <c r="B6341" s="6"/>
      <c r="C6341" s="10"/>
    </row>
    <row r="6342" spans="1:3" x14ac:dyDescent="0.2">
      <c r="A6342" s="6"/>
      <c r="B6342" s="6"/>
      <c r="C6342" s="10"/>
    </row>
    <row r="6343" spans="1:3" x14ac:dyDescent="0.2">
      <c r="A6343" s="6"/>
      <c r="B6343" s="6"/>
      <c r="C6343" s="10"/>
    </row>
    <row r="6344" spans="1:3" x14ac:dyDescent="0.2">
      <c r="A6344" s="6"/>
      <c r="B6344" s="6"/>
      <c r="C6344" s="10"/>
    </row>
    <row r="6345" spans="1:3" x14ac:dyDescent="0.2">
      <c r="A6345" s="6"/>
      <c r="B6345" s="6"/>
      <c r="C6345" s="10"/>
    </row>
    <row r="6346" spans="1:3" x14ac:dyDescent="0.2">
      <c r="A6346" s="6"/>
      <c r="B6346" s="6"/>
      <c r="C6346" s="10"/>
    </row>
    <row r="6347" spans="1:3" x14ac:dyDescent="0.2">
      <c r="A6347" s="6"/>
      <c r="B6347" s="6"/>
      <c r="C6347" s="10"/>
    </row>
    <row r="6348" spans="1:3" x14ac:dyDescent="0.2">
      <c r="A6348" s="6"/>
      <c r="B6348" s="6"/>
      <c r="C6348" s="10"/>
    </row>
    <row r="6349" spans="1:3" x14ac:dyDescent="0.2">
      <c r="A6349" s="6"/>
      <c r="B6349" s="6"/>
      <c r="C6349" s="10"/>
    </row>
    <row r="6350" spans="1:3" x14ac:dyDescent="0.2">
      <c r="A6350" s="6"/>
      <c r="B6350" s="6"/>
      <c r="C6350" s="10"/>
    </row>
    <row r="6351" spans="1:3" x14ac:dyDescent="0.2">
      <c r="A6351" s="6"/>
      <c r="B6351" s="6"/>
      <c r="C6351" s="10"/>
    </row>
    <row r="6352" spans="1:3" x14ac:dyDescent="0.2">
      <c r="A6352" s="6"/>
      <c r="B6352" s="6"/>
      <c r="C6352" s="10"/>
    </row>
    <row r="6353" spans="1:3" x14ac:dyDescent="0.2">
      <c r="A6353" s="6"/>
      <c r="B6353" s="6"/>
      <c r="C6353" s="10"/>
    </row>
    <row r="6354" spans="1:3" x14ac:dyDescent="0.2">
      <c r="A6354" s="6"/>
      <c r="B6354" s="6"/>
      <c r="C6354" s="10"/>
    </row>
    <row r="6355" spans="1:3" x14ac:dyDescent="0.2">
      <c r="A6355" s="6"/>
      <c r="B6355" s="6"/>
      <c r="C6355" s="10"/>
    </row>
    <row r="6356" spans="1:3" x14ac:dyDescent="0.2">
      <c r="A6356" s="6"/>
      <c r="B6356" s="6"/>
      <c r="C6356" s="10"/>
    </row>
    <row r="6357" spans="1:3" x14ac:dyDescent="0.2">
      <c r="A6357" s="6"/>
      <c r="B6357" s="6"/>
      <c r="C6357" s="10"/>
    </row>
    <row r="6358" spans="1:3" x14ac:dyDescent="0.2">
      <c r="A6358" s="6"/>
      <c r="B6358" s="6"/>
      <c r="C6358" s="10"/>
    </row>
    <row r="6359" spans="1:3" x14ac:dyDescent="0.2">
      <c r="A6359" s="6"/>
      <c r="B6359" s="6"/>
      <c r="C6359" s="10"/>
    </row>
    <row r="6360" spans="1:3" x14ac:dyDescent="0.2">
      <c r="A6360" s="6"/>
      <c r="B6360" s="6"/>
      <c r="C6360" s="10"/>
    </row>
    <row r="6361" spans="1:3" x14ac:dyDescent="0.2">
      <c r="A6361" s="6"/>
      <c r="B6361" s="6"/>
      <c r="C6361" s="10"/>
    </row>
    <row r="6362" spans="1:3" x14ac:dyDescent="0.2">
      <c r="A6362" s="6"/>
      <c r="B6362" s="6"/>
      <c r="C6362" s="10"/>
    </row>
    <row r="6363" spans="1:3" x14ac:dyDescent="0.2">
      <c r="A6363" s="6"/>
      <c r="B6363" s="6"/>
      <c r="C6363" s="10"/>
    </row>
    <row r="6364" spans="1:3" x14ac:dyDescent="0.2">
      <c r="A6364" s="6"/>
      <c r="B6364" s="6"/>
      <c r="C6364" s="10"/>
    </row>
    <row r="6365" spans="1:3" x14ac:dyDescent="0.2">
      <c r="A6365" s="6"/>
      <c r="B6365" s="6"/>
      <c r="C6365" s="10"/>
    </row>
    <row r="6366" spans="1:3" x14ac:dyDescent="0.2">
      <c r="A6366" s="6"/>
      <c r="B6366" s="6"/>
      <c r="C6366" s="10"/>
    </row>
    <row r="6367" spans="1:3" x14ac:dyDescent="0.2">
      <c r="A6367" s="6"/>
      <c r="B6367" s="6"/>
      <c r="C6367" s="10"/>
    </row>
    <row r="6368" spans="1:3" x14ac:dyDescent="0.2">
      <c r="A6368" s="6"/>
      <c r="B6368" s="6"/>
      <c r="C6368" s="10"/>
    </row>
    <row r="6369" spans="1:3" x14ac:dyDescent="0.2">
      <c r="A6369" s="6"/>
      <c r="B6369" s="6"/>
      <c r="C6369" s="10"/>
    </row>
    <row r="6370" spans="1:3" x14ac:dyDescent="0.2">
      <c r="A6370" s="6"/>
      <c r="B6370" s="6"/>
      <c r="C6370" s="10"/>
    </row>
    <row r="6371" spans="1:3" x14ac:dyDescent="0.2">
      <c r="A6371" s="6"/>
      <c r="B6371" s="6"/>
      <c r="C6371" s="10"/>
    </row>
    <row r="6372" spans="1:3" x14ac:dyDescent="0.2">
      <c r="A6372" s="6"/>
      <c r="B6372" s="6"/>
      <c r="C6372" s="10"/>
    </row>
    <row r="6373" spans="1:3" x14ac:dyDescent="0.2">
      <c r="A6373" s="6"/>
      <c r="B6373" s="6"/>
      <c r="C6373" s="10"/>
    </row>
    <row r="6374" spans="1:3" x14ac:dyDescent="0.2">
      <c r="A6374" s="6"/>
      <c r="B6374" s="6"/>
      <c r="C6374" s="10"/>
    </row>
    <row r="6375" spans="1:3" x14ac:dyDescent="0.2">
      <c r="A6375" s="6"/>
      <c r="B6375" s="6"/>
      <c r="C6375" s="10"/>
    </row>
    <row r="6376" spans="1:3" x14ac:dyDescent="0.2">
      <c r="A6376" s="6"/>
      <c r="B6376" s="6"/>
      <c r="C6376" s="10"/>
    </row>
    <row r="6377" spans="1:3" x14ac:dyDescent="0.2">
      <c r="A6377" s="6"/>
      <c r="B6377" s="6"/>
      <c r="C6377" s="10"/>
    </row>
    <row r="6378" spans="1:3" x14ac:dyDescent="0.2">
      <c r="A6378" s="6"/>
      <c r="B6378" s="6"/>
      <c r="C6378" s="10"/>
    </row>
    <row r="6379" spans="1:3" x14ac:dyDescent="0.2">
      <c r="A6379" s="6"/>
      <c r="B6379" s="6"/>
      <c r="C6379" s="10"/>
    </row>
    <row r="6380" spans="1:3" x14ac:dyDescent="0.2">
      <c r="A6380" s="6"/>
      <c r="B6380" s="6"/>
      <c r="C6380" s="10"/>
    </row>
    <row r="6381" spans="1:3" x14ac:dyDescent="0.2">
      <c r="A6381" s="6"/>
      <c r="B6381" s="6"/>
      <c r="C6381" s="10"/>
    </row>
    <row r="6382" spans="1:3" x14ac:dyDescent="0.2">
      <c r="A6382" s="6"/>
      <c r="B6382" s="6"/>
      <c r="C6382" s="10"/>
    </row>
    <row r="6383" spans="1:3" x14ac:dyDescent="0.2">
      <c r="A6383" s="6"/>
      <c r="B6383" s="6"/>
      <c r="C6383" s="10"/>
    </row>
    <row r="6384" spans="1:3" x14ac:dyDescent="0.2">
      <c r="A6384" s="6"/>
      <c r="B6384" s="6"/>
      <c r="C6384" s="10"/>
    </row>
    <row r="6385" spans="1:3" x14ac:dyDescent="0.2">
      <c r="A6385" s="6"/>
      <c r="B6385" s="6"/>
      <c r="C6385" s="10"/>
    </row>
    <row r="6386" spans="1:3" x14ac:dyDescent="0.2">
      <c r="A6386" s="6"/>
      <c r="B6386" s="6"/>
      <c r="C6386" s="10"/>
    </row>
    <row r="6387" spans="1:3" x14ac:dyDescent="0.2">
      <c r="A6387" s="6"/>
      <c r="B6387" s="6"/>
      <c r="C6387" s="10"/>
    </row>
    <row r="6388" spans="1:3" x14ac:dyDescent="0.2">
      <c r="A6388" s="6"/>
      <c r="B6388" s="6"/>
      <c r="C6388" s="10"/>
    </row>
    <row r="6389" spans="1:3" x14ac:dyDescent="0.2">
      <c r="A6389" s="6"/>
      <c r="B6389" s="6"/>
      <c r="C6389" s="10"/>
    </row>
    <row r="6390" spans="1:3" x14ac:dyDescent="0.2">
      <c r="A6390" s="6"/>
      <c r="B6390" s="6"/>
      <c r="C6390" s="10"/>
    </row>
    <row r="6391" spans="1:3" x14ac:dyDescent="0.2">
      <c r="A6391" s="6"/>
      <c r="B6391" s="6"/>
      <c r="C6391" s="10"/>
    </row>
    <row r="6392" spans="1:3" x14ac:dyDescent="0.2">
      <c r="A6392" s="6"/>
      <c r="B6392" s="6"/>
      <c r="C6392" s="10"/>
    </row>
    <row r="6393" spans="1:3" x14ac:dyDescent="0.2">
      <c r="A6393" s="6"/>
      <c r="B6393" s="6"/>
      <c r="C6393" s="10"/>
    </row>
    <row r="6394" spans="1:3" x14ac:dyDescent="0.2">
      <c r="A6394" s="6"/>
      <c r="B6394" s="6"/>
      <c r="C6394" s="10"/>
    </row>
    <row r="6395" spans="1:3" x14ac:dyDescent="0.2">
      <c r="A6395" s="6"/>
      <c r="B6395" s="6"/>
      <c r="C6395" s="10"/>
    </row>
    <row r="6396" spans="1:3" x14ac:dyDescent="0.2">
      <c r="A6396" s="6"/>
      <c r="B6396" s="6"/>
      <c r="C6396" s="10"/>
    </row>
    <row r="6397" spans="1:3" x14ac:dyDescent="0.2">
      <c r="A6397" s="6"/>
      <c r="B6397" s="6"/>
      <c r="C6397" s="10"/>
    </row>
    <row r="6398" spans="1:3" x14ac:dyDescent="0.2">
      <c r="A6398" s="6"/>
      <c r="B6398" s="6"/>
      <c r="C6398" s="10"/>
    </row>
    <row r="6399" spans="1:3" x14ac:dyDescent="0.2">
      <c r="A6399" s="6"/>
      <c r="B6399" s="6"/>
      <c r="C6399" s="10"/>
    </row>
    <row r="6400" spans="1:3" x14ac:dyDescent="0.2">
      <c r="A6400" s="6"/>
      <c r="B6400" s="6"/>
      <c r="C6400" s="10"/>
    </row>
    <row r="6401" spans="1:3" x14ac:dyDescent="0.2">
      <c r="A6401" s="6"/>
      <c r="B6401" s="6"/>
      <c r="C6401" s="10"/>
    </row>
    <row r="6402" spans="1:3" x14ac:dyDescent="0.2">
      <c r="A6402" s="6"/>
      <c r="B6402" s="6"/>
      <c r="C6402" s="10"/>
    </row>
    <row r="6403" spans="1:3" x14ac:dyDescent="0.2">
      <c r="A6403" s="6"/>
      <c r="B6403" s="6"/>
      <c r="C6403" s="10"/>
    </row>
    <row r="6404" spans="1:3" x14ac:dyDescent="0.2">
      <c r="A6404" s="6"/>
      <c r="B6404" s="6"/>
      <c r="C6404" s="10"/>
    </row>
    <row r="6405" spans="1:3" x14ac:dyDescent="0.2">
      <c r="A6405" s="6"/>
      <c r="B6405" s="6"/>
      <c r="C6405" s="10"/>
    </row>
    <row r="6406" spans="1:3" x14ac:dyDescent="0.2">
      <c r="A6406" s="6"/>
      <c r="B6406" s="6"/>
      <c r="C6406" s="10"/>
    </row>
    <row r="6407" spans="1:3" x14ac:dyDescent="0.2">
      <c r="A6407" s="6"/>
      <c r="B6407" s="6"/>
      <c r="C6407" s="10"/>
    </row>
    <row r="6408" spans="1:3" x14ac:dyDescent="0.2">
      <c r="A6408" s="6"/>
      <c r="B6408" s="6"/>
      <c r="C6408" s="10"/>
    </row>
    <row r="6409" spans="1:3" x14ac:dyDescent="0.2">
      <c r="A6409" s="6"/>
      <c r="B6409" s="6"/>
      <c r="C6409" s="10"/>
    </row>
    <row r="6410" spans="1:3" x14ac:dyDescent="0.2">
      <c r="A6410" s="6"/>
      <c r="B6410" s="6"/>
      <c r="C6410" s="10"/>
    </row>
    <row r="6411" spans="1:3" x14ac:dyDescent="0.2">
      <c r="A6411" s="6"/>
      <c r="B6411" s="6"/>
      <c r="C6411" s="10"/>
    </row>
    <row r="6412" spans="1:3" x14ac:dyDescent="0.2">
      <c r="A6412" s="6"/>
      <c r="B6412" s="6"/>
      <c r="C6412" s="10"/>
    </row>
    <row r="6413" spans="1:3" x14ac:dyDescent="0.2">
      <c r="A6413" s="6"/>
      <c r="B6413" s="6"/>
      <c r="C6413" s="10"/>
    </row>
    <row r="6414" spans="1:3" x14ac:dyDescent="0.2">
      <c r="A6414" s="6"/>
      <c r="B6414" s="6"/>
      <c r="C6414" s="10"/>
    </row>
    <row r="6415" spans="1:3" x14ac:dyDescent="0.2">
      <c r="A6415" s="6"/>
      <c r="B6415" s="6"/>
      <c r="C6415" s="10"/>
    </row>
    <row r="6416" spans="1:3" x14ac:dyDescent="0.2">
      <c r="A6416" s="6"/>
      <c r="B6416" s="6"/>
      <c r="C6416" s="10"/>
    </row>
    <row r="6417" spans="1:3" x14ac:dyDescent="0.2">
      <c r="A6417" s="6"/>
      <c r="B6417" s="6"/>
      <c r="C6417" s="10"/>
    </row>
    <row r="6418" spans="1:3" x14ac:dyDescent="0.2">
      <c r="A6418" s="6"/>
      <c r="B6418" s="6"/>
      <c r="C6418" s="10"/>
    </row>
    <row r="6419" spans="1:3" x14ac:dyDescent="0.2">
      <c r="A6419" s="6"/>
      <c r="B6419" s="6"/>
      <c r="C6419" s="10"/>
    </row>
    <row r="6420" spans="1:3" x14ac:dyDescent="0.2">
      <c r="A6420" s="6"/>
      <c r="B6420" s="6"/>
      <c r="C6420" s="10"/>
    </row>
    <row r="6421" spans="1:3" x14ac:dyDescent="0.2">
      <c r="A6421" s="6"/>
      <c r="B6421" s="6"/>
      <c r="C6421" s="10"/>
    </row>
    <row r="6422" spans="1:3" x14ac:dyDescent="0.2">
      <c r="A6422" s="6"/>
      <c r="B6422" s="6"/>
      <c r="C6422" s="10"/>
    </row>
    <row r="6423" spans="1:3" x14ac:dyDescent="0.2">
      <c r="A6423" s="6"/>
      <c r="B6423" s="6"/>
      <c r="C6423" s="10"/>
    </row>
    <row r="6424" spans="1:3" x14ac:dyDescent="0.2">
      <c r="A6424" s="6"/>
      <c r="B6424" s="6"/>
      <c r="C6424" s="10"/>
    </row>
    <row r="6425" spans="1:3" x14ac:dyDescent="0.2">
      <c r="A6425" s="6"/>
      <c r="B6425" s="6"/>
      <c r="C6425" s="10"/>
    </row>
    <row r="6426" spans="1:3" x14ac:dyDescent="0.2">
      <c r="A6426" s="6"/>
      <c r="B6426" s="6"/>
      <c r="C6426" s="10"/>
    </row>
    <row r="6427" spans="1:3" x14ac:dyDescent="0.2">
      <c r="A6427" s="6"/>
      <c r="B6427" s="6"/>
      <c r="C6427" s="10"/>
    </row>
    <row r="6428" spans="1:3" x14ac:dyDescent="0.2">
      <c r="A6428" s="6"/>
      <c r="B6428" s="6"/>
      <c r="C6428" s="10"/>
    </row>
    <row r="6429" spans="1:3" x14ac:dyDescent="0.2">
      <c r="A6429" s="6"/>
      <c r="B6429" s="6"/>
      <c r="C6429" s="10"/>
    </row>
    <row r="6430" spans="1:3" x14ac:dyDescent="0.2">
      <c r="A6430" s="6"/>
      <c r="B6430" s="6"/>
      <c r="C6430" s="10"/>
    </row>
    <row r="6431" spans="1:3" x14ac:dyDescent="0.2">
      <c r="A6431" s="6"/>
      <c r="B6431" s="6"/>
      <c r="C6431" s="10"/>
    </row>
    <row r="6432" spans="1:3" x14ac:dyDescent="0.2">
      <c r="A6432" s="6"/>
      <c r="B6432" s="6"/>
      <c r="C6432" s="10"/>
    </row>
    <row r="6433" spans="1:3" x14ac:dyDescent="0.2">
      <c r="A6433" s="6"/>
      <c r="B6433" s="6"/>
      <c r="C6433" s="10"/>
    </row>
    <row r="6434" spans="1:3" x14ac:dyDescent="0.2">
      <c r="A6434" s="6"/>
      <c r="B6434" s="6"/>
      <c r="C6434" s="10"/>
    </row>
    <row r="6435" spans="1:3" x14ac:dyDescent="0.2">
      <c r="A6435" s="6"/>
      <c r="B6435" s="6"/>
      <c r="C6435" s="10"/>
    </row>
    <row r="6436" spans="1:3" x14ac:dyDescent="0.2">
      <c r="A6436" s="6"/>
      <c r="B6436" s="6"/>
      <c r="C6436" s="10"/>
    </row>
    <row r="6437" spans="1:3" x14ac:dyDescent="0.2">
      <c r="A6437" s="6"/>
      <c r="B6437" s="6"/>
      <c r="C6437" s="10"/>
    </row>
    <row r="6438" spans="1:3" x14ac:dyDescent="0.2">
      <c r="A6438" s="6"/>
      <c r="B6438" s="6"/>
      <c r="C6438" s="10"/>
    </row>
    <row r="6439" spans="1:3" x14ac:dyDescent="0.2">
      <c r="A6439" s="6"/>
      <c r="B6439" s="6"/>
      <c r="C6439" s="10"/>
    </row>
    <row r="6440" spans="1:3" x14ac:dyDescent="0.2">
      <c r="A6440" s="6"/>
      <c r="B6440" s="6"/>
      <c r="C6440" s="10"/>
    </row>
    <row r="6441" spans="1:3" x14ac:dyDescent="0.2">
      <c r="A6441" s="6"/>
      <c r="B6441" s="6"/>
      <c r="C6441" s="10"/>
    </row>
    <row r="6442" spans="1:3" x14ac:dyDescent="0.2">
      <c r="A6442" s="6"/>
      <c r="B6442" s="6"/>
      <c r="C6442" s="10"/>
    </row>
    <row r="6443" spans="1:3" x14ac:dyDescent="0.2">
      <c r="A6443" s="6"/>
      <c r="B6443" s="6"/>
      <c r="C6443" s="10"/>
    </row>
    <row r="6444" spans="1:3" x14ac:dyDescent="0.2">
      <c r="A6444" s="6"/>
      <c r="B6444" s="6"/>
      <c r="C6444" s="10"/>
    </row>
    <row r="6445" spans="1:3" x14ac:dyDescent="0.2">
      <c r="A6445" s="6"/>
      <c r="B6445" s="6"/>
      <c r="C6445" s="10"/>
    </row>
    <row r="6446" spans="1:3" x14ac:dyDescent="0.2">
      <c r="A6446" s="6"/>
      <c r="B6446" s="6"/>
      <c r="C6446" s="10"/>
    </row>
    <row r="6447" spans="1:3" x14ac:dyDescent="0.2">
      <c r="A6447" s="6"/>
      <c r="B6447" s="6"/>
      <c r="C6447" s="10"/>
    </row>
    <row r="6448" spans="1:3" x14ac:dyDescent="0.2">
      <c r="A6448" s="6"/>
      <c r="B6448" s="6"/>
      <c r="C6448" s="10"/>
    </row>
    <row r="6449" spans="1:3" x14ac:dyDescent="0.2">
      <c r="A6449" s="6"/>
      <c r="B6449" s="6"/>
      <c r="C6449" s="10"/>
    </row>
    <row r="6450" spans="1:3" x14ac:dyDescent="0.2">
      <c r="A6450" s="6"/>
      <c r="B6450" s="6"/>
      <c r="C6450" s="10"/>
    </row>
    <row r="6451" spans="1:3" x14ac:dyDescent="0.2">
      <c r="A6451" s="6"/>
      <c r="B6451" s="6"/>
      <c r="C6451" s="10"/>
    </row>
    <row r="6452" spans="1:3" x14ac:dyDescent="0.2">
      <c r="A6452" s="6"/>
      <c r="B6452" s="6"/>
      <c r="C6452" s="10"/>
    </row>
    <row r="6453" spans="1:3" x14ac:dyDescent="0.2">
      <c r="A6453" s="6"/>
      <c r="B6453" s="6"/>
      <c r="C6453" s="10"/>
    </row>
    <row r="6454" spans="1:3" x14ac:dyDescent="0.2">
      <c r="A6454" s="6"/>
      <c r="B6454" s="6"/>
      <c r="C6454" s="10"/>
    </row>
    <row r="6455" spans="1:3" x14ac:dyDescent="0.2">
      <c r="A6455" s="6"/>
      <c r="B6455" s="6"/>
      <c r="C6455" s="10"/>
    </row>
    <row r="6456" spans="1:3" x14ac:dyDescent="0.2">
      <c r="A6456" s="6"/>
      <c r="B6456" s="6"/>
      <c r="C6456" s="10"/>
    </row>
    <row r="6457" spans="1:3" x14ac:dyDescent="0.2">
      <c r="A6457" s="6"/>
      <c r="B6457" s="6"/>
      <c r="C6457" s="10"/>
    </row>
    <row r="6458" spans="1:3" x14ac:dyDescent="0.2">
      <c r="A6458" s="6"/>
      <c r="B6458" s="6"/>
      <c r="C6458" s="10"/>
    </row>
    <row r="6459" spans="1:3" x14ac:dyDescent="0.2">
      <c r="A6459" s="6"/>
      <c r="B6459" s="6"/>
      <c r="C6459" s="10"/>
    </row>
    <row r="6460" spans="1:3" x14ac:dyDescent="0.2">
      <c r="A6460" s="6"/>
      <c r="B6460" s="6"/>
      <c r="C6460" s="10"/>
    </row>
    <row r="6461" spans="1:3" x14ac:dyDescent="0.2">
      <c r="A6461" s="6"/>
      <c r="B6461" s="6"/>
      <c r="C6461" s="10"/>
    </row>
    <row r="6462" spans="1:3" x14ac:dyDescent="0.2">
      <c r="A6462" s="6"/>
      <c r="B6462" s="6"/>
      <c r="C6462" s="10"/>
    </row>
    <row r="6463" spans="1:3" x14ac:dyDescent="0.2">
      <c r="A6463" s="6"/>
      <c r="B6463" s="6"/>
      <c r="C6463" s="10"/>
    </row>
    <row r="6464" spans="1:3" x14ac:dyDescent="0.2">
      <c r="A6464" s="6"/>
      <c r="B6464" s="6"/>
      <c r="C6464" s="10"/>
    </row>
    <row r="6465" spans="1:3" x14ac:dyDescent="0.2">
      <c r="A6465" s="6"/>
      <c r="B6465" s="6"/>
      <c r="C6465" s="10"/>
    </row>
    <row r="6466" spans="1:3" x14ac:dyDescent="0.2">
      <c r="A6466" s="6"/>
      <c r="B6466" s="6"/>
      <c r="C6466" s="10"/>
    </row>
    <row r="6467" spans="1:3" x14ac:dyDescent="0.2">
      <c r="A6467" s="6"/>
      <c r="B6467" s="6"/>
      <c r="C6467" s="10"/>
    </row>
    <row r="6468" spans="1:3" x14ac:dyDescent="0.2">
      <c r="A6468" s="6"/>
      <c r="B6468" s="6"/>
      <c r="C6468" s="10"/>
    </row>
    <row r="6469" spans="1:3" x14ac:dyDescent="0.2">
      <c r="A6469" s="6"/>
      <c r="B6469" s="6"/>
      <c r="C6469" s="10"/>
    </row>
    <row r="6470" spans="1:3" x14ac:dyDescent="0.2">
      <c r="A6470" s="6"/>
      <c r="B6470" s="6"/>
      <c r="C6470" s="10"/>
    </row>
    <row r="6471" spans="1:3" x14ac:dyDescent="0.2">
      <c r="A6471" s="6"/>
      <c r="B6471" s="6"/>
      <c r="C6471" s="10"/>
    </row>
    <row r="6472" spans="1:3" x14ac:dyDescent="0.2">
      <c r="A6472" s="6"/>
      <c r="B6472" s="6"/>
      <c r="C6472" s="10"/>
    </row>
    <row r="6473" spans="1:3" x14ac:dyDescent="0.2">
      <c r="A6473" s="6"/>
      <c r="B6473" s="6"/>
      <c r="C6473" s="10"/>
    </row>
    <row r="6474" spans="1:3" x14ac:dyDescent="0.2">
      <c r="A6474" s="6"/>
      <c r="B6474" s="6"/>
      <c r="C6474" s="10"/>
    </row>
    <row r="6475" spans="1:3" x14ac:dyDescent="0.2">
      <c r="A6475" s="6"/>
      <c r="B6475" s="6"/>
      <c r="C6475" s="10"/>
    </row>
    <row r="6476" spans="1:3" x14ac:dyDescent="0.2">
      <c r="A6476" s="6"/>
      <c r="B6476" s="6"/>
      <c r="C6476" s="10"/>
    </row>
    <row r="6477" spans="1:3" x14ac:dyDescent="0.2">
      <c r="A6477" s="6"/>
      <c r="B6477" s="6"/>
      <c r="C6477" s="10"/>
    </row>
    <row r="6478" spans="1:3" x14ac:dyDescent="0.2">
      <c r="A6478" s="6"/>
      <c r="B6478" s="6"/>
      <c r="C6478" s="10"/>
    </row>
    <row r="6479" spans="1:3" x14ac:dyDescent="0.2">
      <c r="A6479" s="6"/>
      <c r="B6479" s="6"/>
      <c r="C6479" s="10"/>
    </row>
    <row r="6480" spans="1:3" x14ac:dyDescent="0.2">
      <c r="A6480" s="6"/>
      <c r="B6480" s="6"/>
      <c r="C6480" s="10"/>
    </row>
    <row r="6481" spans="1:3" x14ac:dyDescent="0.2">
      <c r="A6481" s="6"/>
      <c r="B6481" s="6"/>
      <c r="C6481" s="10"/>
    </row>
    <row r="6482" spans="1:3" x14ac:dyDescent="0.2">
      <c r="A6482" s="6"/>
      <c r="B6482" s="6"/>
      <c r="C6482" s="10"/>
    </row>
    <row r="6483" spans="1:3" x14ac:dyDescent="0.2">
      <c r="A6483" s="6"/>
      <c r="B6483" s="6"/>
      <c r="C6483" s="10"/>
    </row>
    <row r="6484" spans="1:3" x14ac:dyDescent="0.2">
      <c r="A6484" s="6"/>
      <c r="B6484" s="6"/>
      <c r="C6484" s="10"/>
    </row>
    <row r="6485" spans="1:3" x14ac:dyDescent="0.2">
      <c r="A6485" s="6"/>
      <c r="B6485" s="6"/>
      <c r="C6485" s="10"/>
    </row>
    <row r="6486" spans="1:3" x14ac:dyDescent="0.2">
      <c r="A6486" s="6"/>
      <c r="B6486" s="6"/>
      <c r="C6486" s="10"/>
    </row>
    <row r="6487" spans="1:3" x14ac:dyDescent="0.2">
      <c r="A6487" s="6"/>
      <c r="B6487" s="6"/>
      <c r="C6487" s="10"/>
    </row>
    <row r="6488" spans="1:3" x14ac:dyDescent="0.2">
      <c r="A6488" s="6"/>
      <c r="B6488" s="6"/>
      <c r="C6488" s="10"/>
    </row>
    <row r="6489" spans="1:3" x14ac:dyDescent="0.2">
      <c r="A6489" s="6"/>
      <c r="B6489" s="6"/>
      <c r="C6489" s="10"/>
    </row>
    <row r="6490" spans="1:3" x14ac:dyDescent="0.2">
      <c r="A6490" s="6"/>
      <c r="B6490" s="6"/>
      <c r="C6490" s="10"/>
    </row>
    <row r="6491" spans="1:3" x14ac:dyDescent="0.2">
      <c r="A6491" s="6"/>
      <c r="B6491" s="6"/>
      <c r="C6491" s="10"/>
    </row>
    <row r="6492" spans="1:3" x14ac:dyDescent="0.2">
      <c r="A6492" s="6"/>
      <c r="B6492" s="6"/>
      <c r="C6492" s="10"/>
    </row>
    <row r="6493" spans="1:3" x14ac:dyDescent="0.2">
      <c r="A6493" s="6"/>
      <c r="B6493" s="6"/>
      <c r="C6493" s="10"/>
    </row>
    <row r="6494" spans="1:3" x14ac:dyDescent="0.2">
      <c r="A6494" s="6"/>
      <c r="B6494" s="6"/>
      <c r="C6494" s="10"/>
    </row>
    <row r="6495" spans="1:3" x14ac:dyDescent="0.2">
      <c r="A6495" s="6"/>
      <c r="B6495" s="6"/>
      <c r="C6495" s="10"/>
    </row>
    <row r="6496" spans="1:3" x14ac:dyDescent="0.2">
      <c r="A6496" s="6"/>
      <c r="B6496" s="6"/>
      <c r="C6496" s="10"/>
    </row>
    <row r="6497" spans="1:3" x14ac:dyDescent="0.2">
      <c r="A6497" s="6"/>
      <c r="B6497" s="6"/>
      <c r="C6497" s="10"/>
    </row>
    <row r="6498" spans="1:3" x14ac:dyDescent="0.2">
      <c r="A6498" s="6"/>
      <c r="B6498" s="6"/>
      <c r="C6498" s="10"/>
    </row>
    <row r="6499" spans="1:3" x14ac:dyDescent="0.2">
      <c r="A6499" s="6"/>
      <c r="B6499" s="6"/>
      <c r="C6499" s="10"/>
    </row>
    <row r="6500" spans="1:3" x14ac:dyDescent="0.2">
      <c r="A6500" s="6"/>
      <c r="B6500" s="6"/>
      <c r="C6500" s="10"/>
    </row>
    <row r="6501" spans="1:3" x14ac:dyDescent="0.2">
      <c r="A6501" s="6"/>
      <c r="B6501" s="6"/>
      <c r="C6501" s="10"/>
    </row>
    <row r="6502" spans="1:3" x14ac:dyDescent="0.2">
      <c r="A6502" s="6"/>
      <c r="B6502" s="6"/>
      <c r="C6502" s="10"/>
    </row>
    <row r="6503" spans="1:3" x14ac:dyDescent="0.2">
      <c r="A6503" s="6"/>
      <c r="B6503" s="6"/>
      <c r="C6503" s="10"/>
    </row>
    <row r="6504" spans="1:3" x14ac:dyDescent="0.2">
      <c r="A6504" s="6"/>
      <c r="B6504" s="6"/>
      <c r="C6504" s="10"/>
    </row>
    <row r="6505" spans="1:3" x14ac:dyDescent="0.2">
      <c r="A6505" s="6"/>
      <c r="B6505" s="6"/>
      <c r="C6505" s="10"/>
    </row>
    <row r="6506" spans="1:3" x14ac:dyDescent="0.2">
      <c r="A6506" s="6"/>
      <c r="B6506" s="6"/>
      <c r="C6506" s="10"/>
    </row>
    <row r="6507" spans="1:3" x14ac:dyDescent="0.2">
      <c r="A6507" s="6"/>
      <c r="B6507" s="6"/>
      <c r="C6507" s="10"/>
    </row>
    <row r="6508" spans="1:3" x14ac:dyDescent="0.2">
      <c r="A6508" s="6"/>
      <c r="B6508" s="6"/>
      <c r="C6508" s="10"/>
    </row>
    <row r="6509" spans="1:3" x14ac:dyDescent="0.2">
      <c r="A6509" s="6"/>
      <c r="B6509" s="6"/>
      <c r="C6509" s="10"/>
    </row>
    <row r="6510" spans="1:3" x14ac:dyDescent="0.2">
      <c r="A6510" s="6"/>
      <c r="B6510" s="6"/>
      <c r="C6510" s="10"/>
    </row>
    <row r="6511" spans="1:3" x14ac:dyDescent="0.2">
      <c r="A6511" s="6"/>
      <c r="B6511" s="6"/>
      <c r="C6511" s="10"/>
    </row>
    <row r="6512" spans="1:3" x14ac:dyDescent="0.2">
      <c r="A6512" s="6"/>
      <c r="B6512" s="6"/>
      <c r="C6512" s="10"/>
    </row>
    <row r="6513" spans="1:3" x14ac:dyDescent="0.2">
      <c r="A6513" s="6"/>
      <c r="B6513" s="6"/>
      <c r="C6513" s="10"/>
    </row>
    <row r="6514" spans="1:3" x14ac:dyDescent="0.2">
      <c r="A6514" s="6"/>
      <c r="B6514" s="6"/>
      <c r="C6514" s="10"/>
    </row>
    <row r="6515" spans="1:3" x14ac:dyDescent="0.2">
      <c r="A6515" s="6"/>
      <c r="B6515" s="6"/>
      <c r="C6515" s="10"/>
    </row>
    <row r="6516" spans="1:3" x14ac:dyDescent="0.2">
      <c r="A6516" s="6"/>
      <c r="B6516" s="6"/>
      <c r="C6516" s="10"/>
    </row>
    <row r="6517" spans="1:3" x14ac:dyDescent="0.2">
      <c r="A6517" s="6"/>
      <c r="B6517" s="6"/>
      <c r="C6517" s="10"/>
    </row>
    <row r="6518" spans="1:3" x14ac:dyDescent="0.2">
      <c r="A6518" s="6"/>
      <c r="B6518" s="6"/>
      <c r="C6518" s="10"/>
    </row>
    <row r="6519" spans="1:3" x14ac:dyDescent="0.2">
      <c r="A6519" s="6"/>
      <c r="B6519" s="6"/>
      <c r="C6519" s="10"/>
    </row>
    <row r="6520" spans="1:3" x14ac:dyDescent="0.2">
      <c r="A6520" s="6"/>
      <c r="B6520" s="6"/>
      <c r="C6520" s="10"/>
    </row>
    <row r="6521" spans="1:3" x14ac:dyDescent="0.2">
      <c r="A6521" s="6"/>
      <c r="B6521" s="6"/>
      <c r="C6521" s="10"/>
    </row>
    <row r="6522" spans="1:3" x14ac:dyDescent="0.2">
      <c r="A6522" s="6"/>
      <c r="B6522" s="6"/>
      <c r="C6522" s="10"/>
    </row>
    <row r="6523" spans="1:3" x14ac:dyDescent="0.2">
      <c r="A6523" s="6"/>
      <c r="B6523" s="6"/>
      <c r="C6523" s="10"/>
    </row>
    <row r="6524" spans="1:3" x14ac:dyDescent="0.2">
      <c r="A6524" s="6"/>
      <c r="B6524" s="6"/>
      <c r="C6524" s="10"/>
    </row>
    <row r="6525" spans="1:3" x14ac:dyDescent="0.2">
      <c r="A6525" s="6"/>
      <c r="B6525" s="6"/>
      <c r="C6525" s="10"/>
    </row>
    <row r="6526" spans="1:3" x14ac:dyDescent="0.2">
      <c r="A6526" s="6"/>
      <c r="B6526" s="6"/>
      <c r="C6526" s="10"/>
    </row>
    <row r="6527" spans="1:3" x14ac:dyDescent="0.2">
      <c r="A6527" s="6"/>
      <c r="B6527" s="6"/>
      <c r="C6527" s="10"/>
    </row>
    <row r="6528" spans="1:3" x14ac:dyDescent="0.2">
      <c r="A6528" s="6"/>
      <c r="B6528" s="6"/>
      <c r="C6528" s="10"/>
    </row>
    <row r="6529" spans="1:3" x14ac:dyDescent="0.2">
      <c r="A6529" s="6"/>
      <c r="B6529" s="6"/>
      <c r="C6529" s="10"/>
    </row>
    <row r="6530" spans="1:3" x14ac:dyDescent="0.2">
      <c r="A6530" s="6"/>
      <c r="B6530" s="6"/>
      <c r="C6530" s="10"/>
    </row>
    <row r="6531" spans="1:3" x14ac:dyDescent="0.2">
      <c r="A6531" s="6"/>
      <c r="B6531" s="6"/>
      <c r="C6531" s="10"/>
    </row>
    <row r="6532" spans="1:3" x14ac:dyDescent="0.2">
      <c r="A6532" s="6"/>
      <c r="B6532" s="6"/>
      <c r="C6532" s="10"/>
    </row>
    <row r="6533" spans="1:3" x14ac:dyDescent="0.2">
      <c r="A6533" s="6"/>
      <c r="B6533" s="6"/>
      <c r="C6533" s="10"/>
    </row>
    <row r="6534" spans="1:3" x14ac:dyDescent="0.2">
      <c r="A6534" s="6"/>
      <c r="B6534" s="6"/>
      <c r="C6534" s="10"/>
    </row>
    <row r="6535" spans="1:3" x14ac:dyDescent="0.2">
      <c r="A6535" s="6"/>
      <c r="B6535" s="6"/>
      <c r="C6535" s="10"/>
    </row>
    <row r="6536" spans="1:3" x14ac:dyDescent="0.2">
      <c r="A6536" s="6"/>
      <c r="B6536" s="6"/>
      <c r="C6536" s="10"/>
    </row>
    <row r="6537" spans="1:3" x14ac:dyDescent="0.2">
      <c r="A6537" s="6"/>
      <c r="B6537" s="6"/>
      <c r="C6537" s="10"/>
    </row>
    <row r="6538" spans="1:3" x14ac:dyDescent="0.2">
      <c r="A6538" s="6"/>
      <c r="B6538" s="6"/>
      <c r="C6538" s="10"/>
    </row>
    <row r="6539" spans="1:3" x14ac:dyDescent="0.2">
      <c r="A6539" s="6"/>
      <c r="B6539" s="6"/>
      <c r="C6539" s="10"/>
    </row>
    <row r="6540" spans="1:3" x14ac:dyDescent="0.2">
      <c r="A6540" s="6"/>
      <c r="B6540" s="6"/>
      <c r="C6540" s="10"/>
    </row>
    <row r="6541" spans="1:3" x14ac:dyDescent="0.2">
      <c r="A6541" s="6"/>
      <c r="B6541" s="6"/>
      <c r="C6541" s="10"/>
    </row>
    <row r="6542" spans="1:3" x14ac:dyDescent="0.2">
      <c r="A6542" s="6"/>
      <c r="B6542" s="6"/>
      <c r="C6542" s="10"/>
    </row>
    <row r="6543" spans="1:3" x14ac:dyDescent="0.2">
      <c r="A6543" s="6"/>
      <c r="B6543" s="6"/>
      <c r="C6543" s="10"/>
    </row>
    <row r="6544" spans="1:3" x14ac:dyDescent="0.2">
      <c r="A6544" s="6"/>
      <c r="B6544" s="6"/>
      <c r="C6544" s="10"/>
    </row>
    <row r="6545" spans="1:3" x14ac:dyDescent="0.2">
      <c r="A6545" s="6"/>
      <c r="B6545" s="6"/>
      <c r="C6545" s="10"/>
    </row>
    <row r="6546" spans="1:3" x14ac:dyDescent="0.2">
      <c r="A6546" s="6"/>
      <c r="B6546" s="6"/>
      <c r="C6546" s="10"/>
    </row>
    <row r="6547" spans="1:3" x14ac:dyDescent="0.2">
      <c r="A6547" s="6"/>
      <c r="B6547" s="6"/>
      <c r="C6547" s="10"/>
    </row>
    <row r="6548" spans="1:3" x14ac:dyDescent="0.2">
      <c r="A6548" s="6"/>
      <c r="B6548" s="6"/>
      <c r="C6548" s="10"/>
    </row>
    <row r="6549" spans="1:3" x14ac:dyDescent="0.2">
      <c r="A6549" s="6"/>
      <c r="B6549" s="6"/>
      <c r="C6549" s="10"/>
    </row>
    <row r="6550" spans="1:3" x14ac:dyDescent="0.2">
      <c r="A6550" s="6"/>
      <c r="B6550" s="6"/>
      <c r="C6550" s="10"/>
    </row>
    <row r="6551" spans="1:3" x14ac:dyDescent="0.2">
      <c r="A6551" s="6"/>
      <c r="B6551" s="6"/>
      <c r="C6551" s="10"/>
    </row>
    <row r="6552" spans="1:3" x14ac:dyDescent="0.2">
      <c r="A6552" s="6"/>
      <c r="B6552" s="6"/>
      <c r="C6552" s="10"/>
    </row>
    <row r="6553" spans="1:3" x14ac:dyDescent="0.2">
      <c r="A6553" s="6"/>
      <c r="B6553" s="6"/>
      <c r="C6553" s="10"/>
    </row>
    <row r="6554" spans="1:3" x14ac:dyDescent="0.2">
      <c r="A6554" s="6"/>
      <c r="B6554" s="6"/>
      <c r="C6554" s="10"/>
    </row>
    <row r="6555" spans="1:3" x14ac:dyDescent="0.2">
      <c r="A6555" s="6"/>
      <c r="B6555" s="6"/>
      <c r="C6555" s="10"/>
    </row>
    <row r="6556" spans="1:3" x14ac:dyDescent="0.2">
      <c r="A6556" s="6"/>
      <c r="B6556" s="6"/>
      <c r="C6556" s="10"/>
    </row>
    <row r="6557" spans="1:3" x14ac:dyDescent="0.2">
      <c r="A6557" s="6"/>
      <c r="B6557" s="6"/>
      <c r="C6557" s="10"/>
    </row>
    <row r="6558" spans="1:3" x14ac:dyDescent="0.2">
      <c r="A6558" s="6"/>
      <c r="B6558" s="6"/>
      <c r="C6558" s="10"/>
    </row>
    <row r="6559" spans="1:3" x14ac:dyDescent="0.2">
      <c r="A6559" s="6"/>
      <c r="B6559" s="6"/>
      <c r="C6559" s="10"/>
    </row>
    <row r="6560" spans="1:3" x14ac:dyDescent="0.2">
      <c r="A6560" s="6"/>
      <c r="B6560" s="6"/>
      <c r="C6560" s="10"/>
    </row>
    <row r="6561" spans="1:3" x14ac:dyDescent="0.2">
      <c r="A6561" s="6"/>
      <c r="B6561" s="6"/>
      <c r="C6561" s="10"/>
    </row>
    <row r="6562" spans="1:3" x14ac:dyDescent="0.2">
      <c r="A6562" s="6"/>
      <c r="B6562" s="6"/>
      <c r="C6562" s="10"/>
    </row>
    <row r="6563" spans="1:3" x14ac:dyDescent="0.2">
      <c r="A6563" s="6"/>
      <c r="B6563" s="6"/>
      <c r="C6563" s="10"/>
    </row>
    <row r="6564" spans="1:3" x14ac:dyDescent="0.2">
      <c r="A6564" s="6"/>
      <c r="B6564" s="6"/>
      <c r="C6564" s="10"/>
    </row>
    <row r="6565" spans="1:3" x14ac:dyDescent="0.2">
      <c r="A6565" s="6"/>
      <c r="B6565" s="6"/>
      <c r="C6565" s="10"/>
    </row>
    <row r="6566" spans="1:3" x14ac:dyDescent="0.2">
      <c r="A6566" s="6"/>
      <c r="B6566" s="6"/>
      <c r="C6566" s="10"/>
    </row>
    <row r="6567" spans="1:3" x14ac:dyDescent="0.2">
      <c r="A6567" s="6"/>
      <c r="B6567" s="6"/>
      <c r="C6567" s="10"/>
    </row>
    <row r="6568" spans="1:3" x14ac:dyDescent="0.2">
      <c r="A6568" s="6"/>
      <c r="B6568" s="6"/>
      <c r="C6568" s="10"/>
    </row>
    <row r="6569" spans="1:3" x14ac:dyDescent="0.2">
      <c r="A6569" s="6"/>
      <c r="B6569" s="6"/>
      <c r="C6569" s="10"/>
    </row>
    <row r="6570" spans="1:3" x14ac:dyDescent="0.2">
      <c r="A6570" s="6"/>
      <c r="B6570" s="6"/>
      <c r="C6570" s="10"/>
    </row>
    <row r="6571" spans="1:3" x14ac:dyDescent="0.2">
      <c r="A6571" s="6"/>
      <c r="B6571" s="6"/>
      <c r="C6571" s="10"/>
    </row>
    <row r="6572" spans="1:3" x14ac:dyDescent="0.2">
      <c r="A6572" s="6"/>
      <c r="B6572" s="6"/>
      <c r="C6572" s="10"/>
    </row>
    <row r="6573" spans="1:3" x14ac:dyDescent="0.2">
      <c r="A6573" s="6"/>
      <c r="B6573" s="6"/>
      <c r="C6573" s="10"/>
    </row>
    <row r="6574" spans="1:3" x14ac:dyDescent="0.2">
      <c r="A6574" s="6"/>
      <c r="B6574" s="6"/>
      <c r="C6574" s="10"/>
    </row>
    <row r="6575" spans="1:3" x14ac:dyDescent="0.2">
      <c r="A6575" s="6"/>
      <c r="B6575" s="6"/>
      <c r="C6575" s="10"/>
    </row>
    <row r="6576" spans="1:3" x14ac:dyDescent="0.2">
      <c r="A6576" s="6"/>
      <c r="B6576" s="6"/>
      <c r="C6576" s="10"/>
    </row>
    <row r="6577" spans="1:3" x14ac:dyDescent="0.2">
      <c r="A6577" s="6"/>
      <c r="B6577" s="6"/>
      <c r="C6577" s="10"/>
    </row>
    <row r="6578" spans="1:3" x14ac:dyDescent="0.2">
      <c r="A6578" s="6"/>
      <c r="B6578" s="6"/>
      <c r="C6578" s="10"/>
    </row>
    <row r="6579" spans="1:3" x14ac:dyDescent="0.2">
      <c r="A6579" s="6"/>
      <c r="B6579" s="6"/>
      <c r="C6579" s="10"/>
    </row>
    <row r="6580" spans="1:3" x14ac:dyDescent="0.2">
      <c r="A6580" s="6"/>
      <c r="B6580" s="6"/>
      <c r="C6580" s="10"/>
    </row>
    <row r="6581" spans="1:3" x14ac:dyDescent="0.2">
      <c r="A6581" s="6"/>
      <c r="B6581" s="6"/>
      <c r="C6581" s="10"/>
    </row>
    <row r="6582" spans="1:3" x14ac:dyDescent="0.2">
      <c r="A6582" s="6"/>
      <c r="B6582" s="6"/>
      <c r="C6582" s="10"/>
    </row>
    <row r="6583" spans="1:3" x14ac:dyDescent="0.2">
      <c r="A6583" s="6"/>
      <c r="B6583" s="6"/>
      <c r="C6583" s="10"/>
    </row>
    <row r="6584" spans="1:3" x14ac:dyDescent="0.2">
      <c r="A6584" s="6"/>
      <c r="B6584" s="6"/>
      <c r="C6584" s="10"/>
    </row>
    <row r="6585" spans="1:3" x14ac:dyDescent="0.2">
      <c r="A6585" s="6"/>
      <c r="B6585" s="6"/>
      <c r="C6585" s="10"/>
    </row>
    <row r="6586" spans="1:3" x14ac:dyDescent="0.2">
      <c r="A6586" s="6"/>
      <c r="B6586" s="6"/>
      <c r="C6586" s="10"/>
    </row>
    <row r="6587" spans="1:3" x14ac:dyDescent="0.2">
      <c r="A6587" s="6"/>
      <c r="B6587" s="6"/>
      <c r="C6587" s="10"/>
    </row>
    <row r="6588" spans="1:3" x14ac:dyDescent="0.2">
      <c r="A6588" s="6"/>
      <c r="B6588" s="6"/>
      <c r="C6588" s="10"/>
    </row>
    <row r="6589" spans="1:3" x14ac:dyDescent="0.2">
      <c r="A6589" s="6"/>
      <c r="B6589" s="6"/>
      <c r="C6589" s="10"/>
    </row>
    <row r="6590" spans="1:3" x14ac:dyDescent="0.2">
      <c r="A6590" s="6"/>
      <c r="B6590" s="6"/>
      <c r="C6590" s="10"/>
    </row>
    <row r="6591" spans="1:3" x14ac:dyDescent="0.2">
      <c r="A6591" s="6"/>
      <c r="B6591" s="6"/>
      <c r="C6591" s="10"/>
    </row>
    <row r="6592" spans="1:3" x14ac:dyDescent="0.2">
      <c r="A6592" s="6"/>
      <c r="B6592" s="6"/>
      <c r="C6592" s="10"/>
    </row>
    <row r="6593" spans="1:3" x14ac:dyDescent="0.2">
      <c r="A6593" s="6"/>
      <c r="B6593" s="6"/>
      <c r="C6593" s="10"/>
    </row>
    <row r="6594" spans="1:3" x14ac:dyDescent="0.2">
      <c r="A6594" s="6"/>
      <c r="B6594" s="6"/>
      <c r="C6594" s="10"/>
    </row>
    <row r="6595" spans="1:3" x14ac:dyDescent="0.2">
      <c r="A6595" s="6"/>
      <c r="B6595" s="6"/>
      <c r="C6595" s="10"/>
    </row>
    <row r="6596" spans="1:3" x14ac:dyDescent="0.2">
      <c r="A6596" s="6"/>
      <c r="B6596" s="6"/>
      <c r="C6596" s="10"/>
    </row>
    <row r="6597" spans="1:3" x14ac:dyDescent="0.2">
      <c r="A6597" s="6"/>
      <c r="B6597" s="6"/>
      <c r="C6597" s="10"/>
    </row>
    <row r="6598" spans="1:3" x14ac:dyDescent="0.2">
      <c r="A6598" s="6"/>
      <c r="B6598" s="6"/>
      <c r="C6598" s="10"/>
    </row>
    <row r="6599" spans="1:3" x14ac:dyDescent="0.2">
      <c r="A6599" s="6"/>
      <c r="B6599" s="6"/>
      <c r="C6599" s="10"/>
    </row>
    <row r="6600" spans="1:3" x14ac:dyDescent="0.2">
      <c r="A6600" s="6"/>
      <c r="B6600" s="6"/>
      <c r="C6600" s="10"/>
    </row>
    <row r="6601" spans="1:3" x14ac:dyDescent="0.2">
      <c r="A6601" s="6"/>
      <c r="B6601" s="6"/>
      <c r="C6601" s="10"/>
    </row>
    <row r="6602" spans="1:3" x14ac:dyDescent="0.2">
      <c r="A6602" s="6"/>
      <c r="B6602" s="6"/>
      <c r="C6602" s="10"/>
    </row>
    <row r="6603" spans="1:3" x14ac:dyDescent="0.2">
      <c r="A6603" s="6"/>
      <c r="B6603" s="6"/>
      <c r="C6603" s="10"/>
    </row>
    <row r="6604" spans="1:3" x14ac:dyDescent="0.2">
      <c r="A6604" s="6"/>
      <c r="B6604" s="6"/>
      <c r="C6604" s="10"/>
    </row>
    <row r="6605" spans="1:3" x14ac:dyDescent="0.2">
      <c r="A6605" s="6"/>
      <c r="B6605" s="6"/>
      <c r="C6605" s="10"/>
    </row>
    <row r="6606" spans="1:3" x14ac:dyDescent="0.2">
      <c r="A6606" s="6"/>
      <c r="B6606" s="6"/>
      <c r="C6606" s="10"/>
    </row>
    <row r="6607" spans="1:3" x14ac:dyDescent="0.2">
      <c r="A6607" s="6"/>
      <c r="B6607" s="6"/>
      <c r="C6607" s="10"/>
    </row>
    <row r="6608" spans="1:3" x14ac:dyDescent="0.2">
      <c r="A6608" s="6"/>
      <c r="B6608" s="6"/>
      <c r="C6608" s="10"/>
    </row>
    <row r="6609" spans="1:3" x14ac:dyDescent="0.2">
      <c r="A6609" s="6"/>
      <c r="B6609" s="6"/>
      <c r="C6609" s="10"/>
    </row>
    <row r="6610" spans="1:3" x14ac:dyDescent="0.2">
      <c r="A6610" s="6"/>
      <c r="B6610" s="6"/>
      <c r="C6610" s="10"/>
    </row>
    <row r="6611" spans="1:3" x14ac:dyDescent="0.2">
      <c r="A6611" s="6"/>
      <c r="B6611" s="6"/>
      <c r="C6611" s="10"/>
    </row>
    <row r="6612" spans="1:3" x14ac:dyDescent="0.2">
      <c r="A6612" s="6"/>
      <c r="B6612" s="6"/>
      <c r="C6612" s="10"/>
    </row>
    <row r="6613" spans="1:3" x14ac:dyDescent="0.2">
      <c r="A6613" s="6"/>
      <c r="B6613" s="6"/>
      <c r="C6613" s="10"/>
    </row>
    <row r="6614" spans="1:3" x14ac:dyDescent="0.2">
      <c r="A6614" s="6"/>
      <c r="B6614" s="6"/>
      <c r="C6614" s="10"/>
    </row>
    <row r="6615" spans="1:3" x14ac:dyDescent="0.2">
      <c r="A6615" s="6"/>
      <c r="B6615" s="6"/>
      <c r="C6615" s="10"/>
    </row>
    <row r="6616" spans="1:3" x14ac:dyDescent="0.2">
      <c r="A6616" s="6"/>
      <c r="B6616" s="6"/>
      <c r="C6616" s="10"/>
    </row>
    <row r="6617" spans="1:3" x14ac:dyDescent="0.2">
      <c r="A6617" s="6"/>
      <c r="B6617" s="6"/>
      <c r="C6617" s="10"/>
    </row>
    <row r="6618" spans="1:3" x14ac:dyDescent="0.2">
      <c r="A6618" s="6"/>
      <c r="B6618" s="6"/>
      <c r="C6618" s="10"/>
    </row>
    <row r="6619" spans="1:3" x14ac:dyDescent="0.2">
      <c r="A6619" s="6"/>
      <c r="B6619" s="6"/>
      <c r="C6619" s="10"/>
    </row>
    <row r="6620" spans="1:3" x14ac:dyDescent="0.2">
      <c r="A6620" s="6"/>
      <c r="B6620" s="6"/>
      <c r="C6620" s="10"/>
    </row>
    <row r="6621" spans="1:3" x14ac:dyDescent="0.2">
      <c r="A6621" s="6"/>
      <c r="B6621" s="6"/>
      <c r="C6621" s="10"/>
    </row>
    <row r="6622" spans="1:3" x14ac:dyDescent="0.2">
      <c r="A6622" s="6"/>
      <c r="B6622" s="6"/>
      <c r="C6622" s="10"/>
    </row>
    <row r="6623" spans="1:3" x14ac:dyDescent="0.2">
      <c r="A6623" s="6"/>
      <c r="B6623" s="6"/>
      <c r="C6623" s="10"/>
    </row>
    <row r="6624" spans="1:3" x14ac:dyDescent="0.2">
      <c r="A6624" s="6"/>
      <c r="B6624" s="6"/>
      <c r="C6624" s="10"/>
    </row>
    <row r="6625" spans="1:3" x14ac:dyDescent="0.2">
      <c r="A6625" s="6"/>
      <c r="B6625" s="6"/>
      <c r="C6625" s="10"/>
    </row>
    <row r="6626" spans="1:3" x14ac:dyDescent="0.2">
      <c r="A6626" s="6"/>
      <c r="B6626" s="6"/>
      <c r="C6626" s="10"/>
    </row>
    <row r="6627" spans="1:3" x14ac:dyDescent="0.2">
      <c r="A6627" s="6"/>
      <c r="B6627" s="6"/>
      <c r="C6627" s="10"/>
    </row>
    <row r="6628" spans="1:3" x14ac:dyDescent="0.2">
      <c r="A6628" s="6"/>
      <c r="B6628" s="6"/>
      <c r="C6628" s="10"/>
    </row>
    <row r="6629" spans="1:3" x14ac:dyDescent="0.2">
      <c r="A6629" s="6"/>
      <c r="B6629" s="6"/>
      <c r="C6629" s="10"/>
    </row>
    <row r="6630" spans="1:3" x14ac:dyDescent="0.2">
      <c r="A6630" s="6"/>
      <c r="B6630" s="6"/>
      <c r="C6630" s="10"/>
    </row>
    <row r="6631" spans="1:3" x14ac:dyDescent="0.2">
      <c r="A6631" s="6"/>
      <c r="B6631" s="6"/>
      <c r="C6631" s="10"/>
    </row>
    <row r="6632" spans="1:3" x14ac:dyDescent="0.2">
      <c r="A6632" s="6"/>
      <c r="B6632" s="6"/>
      <c r="C6632" s="10"/>
    </row>
    <row r="6633" spans="1:3" x14ac:dyDescent="0.2">
      <c r="A6633" s="6"/>
      <c r="B6633" s="6"/>
      <c r="C6633" s="10"/>
    </row>
    <row r="6634" spans="1:3" x14ac:dyDescent="0.2">
      <c r="A6634" s="6"/>
      <c r="B6634" s="6"/>
      <c r="C6634" s="10"/>
    </row>
    <row r="6635" spans="1:3" x14ac:dyDescent="0.2">
      <c r="A6635" s="6"/>
      <c r="B6635" s="6"/>
      <c r="C6635" s="10"/>
    </row>
    <row r="6636" spans="1:3" x14ac:dyDescent="0.2">
      <c r="A6636" s="6"/>
      <c r="B6636" s="6"/>
      <c r="C6636" s="10"/>
    </row>
    <row r="6637" spans="1:3" x14ac:dyDescent="0.2">
      <c r="A6637" s="6"/>
      <c r="B6637" s="6"/>
      <c r="C6637" s="10"/>
    </row>
    <row r="6638" spans="1:3" x14ac:dyDescent="0.2">
      <c r="A6638" s="6"/>
      <c r="B6638" s="6"/>
      <c r="C6638" s="10"/>
    </row>
    <row r="6639" spans="1:3" x14ac:dyDescent="0.2">
      <c r="A6639" s="6"/>
      <c r="B6639" s="6"/>
      <c r="C6639" s="10"/>
    </row>
    <row r="6640" spans="1:3" x14ac:dyDescent="0.2">
      <c r="A6640" s="6"/>
      <c r="B6640" s="6"/>
      <c r="C6640" s="10"/>
    </row>
    <row r="6641" spans="1:3" x14ac:dyDescent="0.2">
      <c r="A6641" s="6"/>
      <c r="B6641" s="6"/>
      <c r="C6641" s="10"/>
    </row>
    <row r="6642" spans="1:3" x14ac:dyDescent="0.2">
      <c r="A6642" s="6"/>
      <c r="B6642" s="6"/>
      <c r="C6642" s="10"/>
    </row>
    <row r="6643" spans="1:3" x14ac:dyDescent="0.2">
      <c r="A6643" s="6"/>
      <c r="B6643" s="6"/>
      <c r="C6643" s="10"/>
    </row>
    <row r="6644" spans="1:3" x14ac:dyDescent="0.2">
      <c r="A6644" s="6"/>
      <c r="B6644" s="6"/>
      <c r="C6644" s="10"/>
    </row>
    <row r="6645" spans="1:3" x14ac:dyDescent="0.2">
      <c r="A6645" s="6"/>
      <c r="B6645" s="6"/>
      <c r="C6645" s="10"/>
    </row>
    <row r="6646" spans="1:3" x14ac:dyDescent="0.2">
      <c r="A6646" s="6"/>
      <c r="B6646" s="6"/>
      <c r="C6646" s="10"/>
    </row>
    <row r="6647" spans="1:3" x14ac:dyDescent="0.2">
      <c r="A6647" s="6"/>
      <c r="B6647" s="6"/>
      <c r="C6647" s="10"/>
    </row>
    <row r="6648" spans="1:3" x14ac:dyDescent="0.2">
      <c r="A6648" s="6"/>
      <c r="B6648" s="6"/>
      <c r="C6648" s="10"/>
    </row>
    <row r="6649" spans="1:3" x14ac:dyDescent="0.2">
      <c r="A6649" s="6"/>
      <c r="B6649" s="6"/>
      <c r="C6649" s="10"/>
    </row>
    <row r="6650" spans="1:3" x14ac:dyDescent="0.2">
      <c r="A6650" s="6"/>
      <c r="B6650" s="6"/>
      <c r="C6650" s="10"/>
    </row>
    <row r="6651" spans="1:3" x14ac:dyDescent="0.2">
      <c r="A6651" s="6"/>
      <c r="B6651" s="6"/>
      <c r="C6651" s="10"/>
    </row>
    <row r="6652" spans="1:3" x14ac:dyDescent="0.2">
      <c r="A6652" s="6"/>
      <c r="B6652" s="6"/>
      <c r="C6652" s="10"/>
    </row>
    <row r="6653" spans="1:3" x14ac:dyDescent="0.2">
      <c r="A6653" s="6"/>
      <c r="B6653" s="6"/>
      <c r="C6653" s="10"/>
    </row>
    <row r="6654" spans="1:3" x14ac:dyDescent="0.2">
      <c r="A6654" s="6"/>
      <c r="B6654" s="6"/>
      <c r="C6654" s="10"/>
    </row>
    <row r="6655" spans="1:3" x14ac:dyDescent="0.2">
      <c r="A6655" s="6"/>
      <c r="B6655" s="6"/>
      <c r="C6655" s="10"/>
    </row>
    <row r="6656" spans="1:3" x14ac:dyDescent="0.2">
      <c r="A6656" s="6"/>
      <c r="B6656" s="6"/>
      <c r="C6656" s="10"/>
    </row>
    <row r="6657" spans="1:3" x14ac:dyDescent="0.2">
      <c r="A6657" s="6"/>
      <c r="B6657" s="6"/>
      <c r="C6657" s="10"/>
    </row>
    <row r="6658" spans="1:3" x14ac:dyDescent="0.2">
      <c r="A6658" s="6"/>
      <c r="B6658" s="6"/>
      <c r="C6658" s="10"/>
    </row>
    <row r="6659" spans="1:3" x14ac:dyDescent="0.2">
      <c r="A6659" s="6"/>
      <c r="B6659" s="6"/>
      <c r="C6659" s="10"/>
    </row>
    <row r="6660" spans="1:3" x14ac:dyDescent="0.2">
      <c r="A6660" s="6"/>
      <c r="B6660" s="6"/>
      <c r="C6660" s="10"/>
    </row>
    <row r="6661" spans="1:3" x14ac:dyDescent="0.2">
      <c r="A6661" s="6"/>
      <c r="B6661" s="6"/>
      <c r="C6661" s="10"/>
    </row>
    <row r="6662" spans="1:3" x14ac:dyDescent="0.2">
      <c r="A6662" s="6"/>
      <c r="B6662" s="6"/>
      <c r="C6662" s="10"/>
    </row>
    <row r="6663" spans="1:3" x14ac:dyDescent="0.2">
      <c r="A6663" s="6"/>
      <c r="B6663" s="6"/>
      <c r="C6663" s="10"/>
    </row>
    <row r="6664" spans="1:3" x14ac:dyDescent="0.2">
      <c r="A6664" s="6"/>
      <c r="B6664" s="6"/>
      <c r="C6664" s="10"/>
    </row>
    <row r="6665" spans="1:3" x14ac:dyDescent="0.2">
      <c r="A6665" s="6"/>
      <c r="B6665" s="6"/>
      <c r="C6665" s="10"/>
    </row>
    <row r="6666" spans="1:3" x14ac:dyDescent="0.2">
      <c r="A6666" s="6"/>
      <c r="B6666" s="6"/>
      <c r="C6666" s="10"/>
    </row>
    <row r="6667" spans="1:3" x14ac:dyDescent="0.2">
      <c r="A6667" s="6"/>
      <c r="B6667" s="6"/>
      <c r="C6667" s="10"/>
    </row>
    <row r="6668" spans="1:3" x14ac:dyDescent="0.2">
      <c r="A6668" s="6"/>
      <c r="B6668" s="6"/>
      <c r="C6668" s="10"/>
    </row>
    <row r="6669" spans="1:3" x14ac:dyDescent="0.2">
      <c r="A6669" s="6"/>
      <c r="B6669" s="6"/>
      <c r="C6669" s="10"/>
    </row>
    <row r="6670" spans="1:3" x14ac:dyDescent="0.2">
      <c r="A6670" s="6"/>
      <c r="B6670" s="6"/>
      <c r="C6670" s="10"/>
    </row>
    <row r="6671" spans="1:3" x14ac:dyDescent="0.2">
      <c r="A6671" s="6"/>
      <c r="B6671" s="6"/>
      <c r="C6671" s="10"/>
    </row>
    <row r="6672" spans="1:3" x14ac:dyDescent="0.2">
      <c r="A6672" s="6"/>
      <c r="B6672" s="6"/>
      <c r="C6672" s="10"/>
    </row>
    <row r="6673" spans="1:3" x14ac:dyDescent="0.2">
      <c r="A6673" s="6"/>
      <c r="B6673" s="6"/>
      <c r="C6673" s="10"/>
    </row>
    <row r="6674" spans="1:3" x14ac:dyDescent="0.2">
      <c r="A6674" s="6"/>
      <c r="B6674" s="6"/>
      <c r="C6674" s="10"/>
    </row>
    <row r="6675" spans="1:3" x14ac:dyDescent="0.2">
      <c r="A6675" s="6"/>
      <c r="B6675" s="6"/>
      <c r="C6675" s="10"/>
    </row>
    <row r="6676" spans="1:3" x14ac:dyDescent="0.2">
      <c r="A6676" s="6"/>
      <c r="B6676" s="6"/>
      <c r="C6676" s="10"/>
    </row>
    <row r="6677" spans="1:3" x14ac:dyDescent="0.2">
      <c r="A6677" s="6"/>
      <c r="B6677" s="6"/>
      <c r="C6677" s="10"/>
    </row>
    <row r="6678" spans="1:3" x14ac:dyDescent="0.2">
      <c r="A6678" s="6"/>
      <c r="B6678" s="6"/>
      <c r="C6678" s="10"/>
    </row>
    <row r="6679" spans="1:3" x14ac:dyDescent="0.2">
      <c r="A6679" s="6"/>
      <c r="B6679" s="6"/>
      <c r="C6679" s="10"/>
    </row>
    <row r="6680" spans="1:3" x14ac:dyDescent="0.2">
      <c r="A6680" s="6"/>
      <c r="B6680" s="6"/>
      <c r="C6680" s="10"/>
    </row>
    <row r="6681" spans="1:3" x14ac:dyDescent="0.2">
      <c r="A6681" s="6"/>
      <c r="B6681" s="6"/>
      <c r="C6681" s="10"/>
    </row>
    <row r="6682" spans="1:3" x14ac:dyDescent="0.2">
      <c r="A6682" s="6"/>
      <c r="B6682" s="6"/>
      <c r="C6682" s="10"/>
    </row>
    <row r="6683" spans="1:3" x14ac:dyDescent="0.2">
      <c r="A6683" s="6"/>
      <c r="B6683" s="6"/>
      <c r="C6683" s="10"/>
    </row>
    <row r="6684" spans="1:3" x14ac:dyDescent="0.2">
      <c r="A6684" s="6"/>
      <c r="B6684" s="6"/>
      <c r="C6684" s="10"/>
    </row>
    <row r="6685" spans="1:3" x14ac:dyDescent="0.2">
      <c r="A6685" s="6"/>
      <c r="B6685" s="6"/>
      <c r="C6685" s="10"/>
    </row>
    <row r="6686" spans="1:3" x14ac:dyDescent="0.2">
      <c r="A6686" s="6"/>
      <c r="B6686" s="6"/>
      <c r="C6686" s="10"/>
    </row>
    <row r="6687" spans="1:3" x14ac:dyDescent="0.2">
      <c r="A6687" s="6"/>
      <c r="B6687" s="6"/>
      <c r="C6687" s="10"/>
    </row>
    <row r="6688" spans="1:3" x14ac:dyDescent="0.2">
      <c r="A6688" s="6"/>
      <c r="B6688" s="6"/>
      <c r="C6688" s="10"/>
    </row>
    <row r="6689" spans="1:3" x14ac:dyDescent="0.2">
      <c r="A6689" s="6"/>
      <c r="B6689" s="6"/>
      <c r="C6689" s="10"/>
    </row>
    <row r="6690" spans="1:3" x14ac:dyDescent="0.2">
      <c r="A6690" s="6"/>
      <c r="B6690" s="6"/>
      <c r="C6690" s="10"/>
    </row>
    <row r="6691" spans="1:3" x14ac:dyDescent="0.2">
      <c r="A6691" s="6"/>
      <c r="B6691" s="6"/>
      <c r="C6691" s="10"/>
    </row>
    <row r="6692" spans="1:3" x14ac:dyDescent="0.2">
      <c r="A6692" s="6"/>
      <c r="B6692" s="6"/>
      <c r="C6692" s="10"/>
    </row>
    <row r="6693" spans="1:3" x14ac:dyDescent="0.2">
      <c r="A6693" s="6"/>
      <c r="B6693" s="6"/>
      <c r="C6693" s="10"/>
    </row>
    <row r="6694" spans="1:3" x14ac:dyDescent="0.2">
      <c r="A6694" s="6"/>
      <c r="B6694" s="6"/>
      <c r="C6694" s="10"/>
    </row>
    <row r="6695" spans="1:3" x14ac:dyDescent="0.2">
      <c r="A6695" s="6"/>
      <c r="B6695" s="6"/>
      <c r="C6695" s="10"/>
    </row>
    <row r="6696" spans="1:3" x14ac:dyDescent="0.2">
      <c r="A6696" s="6"/>
      <c r="B6696" s="6"/>
      <c r="C6696" s="10"/>
    </row>
    <row r="6697" spans="1:3" x14ac:dyDescent="0.2">
      <c r="A6697" s="6"/>
      <c r="B6697" s="6"/>
      <c r="C6697" s="10"/>
    </row>
    <row r="6698" spans="1:3" x14ac:dyDescent="0.2">
      <c r="A6698" s="6"/>
      <c r="B6698" s="6"/>
      <c r="C6698" s="10"/>
    </row>
    <row r="6699" spans="1:3" x14ac:dyDescent="0.2">
      <c r="A6699" s="6"/>
      <c r="B6699" s="6"/>
      <c r="C6699" s="10"/>
    </row>
    <row r="6700" spans="1:3" x14ac:dyDescent="0.2">
      <c r="A6700" s="6"/>
      <c r="B6700" s="6"/>
      <c r="C6700" s="10"/>
    </row>
    <row r="6701" spans="1:3" x14ac:dyDescent="0.2">
      <c r="A6701" s="6"/>
      <c r="B6701" s="6"/>
      <c r="C6701" s="10"/>
    </row>
    <row r="6702" spans="1:3" x14ac:dyDescent="0.2">
      <c r="A6702" s="6"/>
      <c r="B6702" s="6"/>
      <c r="C6702" s="10"/>
    </row>
    <row r="6703" spans="1:3" x14ac:dyDescent="0.2">
      <c r="A6703" s="6"/>
      <c r="B6703" s="6"/>
      <c r="C6703" s="10"/>
    </row>
    <row r="6704" spans="1:3" x14ac:dyDescent="0.2">
      <c r="A6704" s="6"/>
      <c r="B6704" s="6"/>
      <c r="C6704" s="10"/>
    </row>
    <row r="6705" spans="1:3" x14ac:dyDescent="0.2">
      <c r="A6705" s="6"/>
      <c r="B6705" s="6"/>
      <c r="C6705" s="10"/>
    </row>
    <row r="6706" spans="1:3" x14ac:dyDescent="0.2">
      <c r="A6706" s="6"/>
      <c r="B6706" s="6"/>
      <c r="C6706" s="10"/>
    </row>
    <row r="6707" spans="1:3" x14ac:dyDescent="0.2">
      <c r="A6707" s="6"/>
      <c r="B6707" s="6"/>
      <c r="C6707" s="10"/>
    </row>
    <row r="6708" spans="1:3" x14ac:dyDescent="0.2">
      <c r="A6708" s="6"/>
      <c r="B6708" s="6"/>
      <c r="C6708" s="10"/>
    </row>
    <row r="6709" spans="1:3" x14ac:dyDescent="0.2">
      <c r="A6709" s="6"/>
      <c r="B6709" s="6"/>
      <c r="C6709" s="10"/>
    </row>
    <row r="6710" spans="1:3" x14ac:dyDescent="0.2">
      <c r="A6710" s="6"/>
      <c r="B6710" s="6"/>
      <c r="C6710" s="10"/>
    </row>
    <row r="6711" spans="1:3" x14ac:dyDescent="0.2">
      <c r="A6711" s="6"/>
      <c r="B6711" s="6"/>
      <c r="C6711" s="10"/>
    </row>
    <row r="6712" spans="1:3" x14ac:dyDescent="0.2">
      <c r="A6712" s="6"/>
      <c r="B6712" s="6"/>
      <c r="C6712" s="10"/>
    </row>
    <row r="6713" spans="1:3" x14ac:dyDescent="0.2">
      <c r="A6713" s="6"/>
      <c r="B6713" s="6"/>
      <c r="C6713" s="10"/>
    </row>
    <row r="6714" spans="1:3" x14ac:dyDescent="0.2">
      <c r="A6714" s="6"/>
      <c r="B6714" s="6"/>
      <c r="C6714" s="10"/>
    </row>
    <row r="6715" spans="1:3" x14ac:dyDescent="0.2">
      <c r="A6715" s="6"/>
      <c r="B6715" s="6"/>
      <c r="C6715" s="10"/>
    </row>
    <row r="6716" spans="1:3" x14ac:dyDescent="0.2">
      <c r="A6716" s="6"/>
      <c r="B6716" s="6"/>
      <c r="C6716" s="10"/>
    </row>
    <row r="6717" spans="1:3" x14ac:dyDescent="0.2">
      <c r="A6717" s="6"/>
      <c r="B6717" s="6"/>
      <c r="C6717" s="10"/>
    </row>
    <row r="6718" spans="1:3" x14ac:dyDescent="0.2">
      <c r="A6718" s="6"/>
      <c r="B6718" s="6"/>
      <c r="C6718" s="10"/>
    </row>
    <row r="6719" spans="1:3" x14ac:dyDescent="0.2">
      <c r="A6719" s="6"/>
      <c r="B6719" s="6"/>
      <c r="C6719" s="10"/>
    </row>
    <row r="6720" spans="1:3" x14ac:dyDescent="0.2">
      <c r="A6720" s="6"/>
      <c r="B6720" s="6"/>
      <c r="C6720" s="10"/>
    </row>
    <row r="6721" spans="1:3" x14ac:dyDescent="0.2">
      <c r="A6721" s="6"/>
      <c r="B6721" s="6"/>
      <c r="C6721" s="10"/>
    </row>
    <row r="6722" spans="1:3" x14ac:dyDescent="0.2">
      <c r="A6722" s="6"/>
      <c r="B6722" s="6"/>
      <c r="C6722" s="10"/>
    </row>
    <row r="6723" spans="1:3" x14ac:dyDescent="0.2">
      <c r="A6723" s="6"/>
      <c r="B6723" s="6"/>
      <c r="C6723" s="10"/>
    </row>
    <row r="6724" spans="1:3" x14ac:dyDescent="0.2">
      <c r="A6724" s="6"/>
      <c r="B6724" s="6"/>
      <c r="C6724" s="10"/>
    </row>
    <row r="6725" spans="1:3" x14ac:dyDescent="0.2">
      <c r="A6725" s="6"/>
      <c r="B6725" s="6"/>
      <c r="C6725" s="10"/>
    </row>
    <row r="6726" spans="1:3" x14ac:dyDescent="0.2">
      <c r="A6726" s="6"/>
      <c r="B6726" s="6"/>
      <c r="C6726" s="10"/>
    </row>
    <row r="6727" spans="1:3" x14ac:dyDescent="0.2">
      <c r="A6727" s="6"/>
      <c r="B6727" s="6"/>
      <c r="C6727" s="10"/>
    </row>
    <row r="6728" spans="1:3" x14ac:dyDescent="0.2">
      <c r="A6728" s="6"/>
      <c r="B6728" s="6"/>
      <c r="C6728" s="10"/>
    </row>
    <row r="6729" spans="1:3" x14ac:dyDescent="0.2">
      <c r="A6729" s="6"/>
      <c r="B6729" s="6"/>
      <c r="C6729" s="10"/>
    </row>
    <row r="6730" spans="1:3" x14ac:dyDescent="0.2">
      <c r="A6730" s="6"/>
      <c r="B6730" s="6"/>
      <c r="C6730" s="10"/>
    </row>
    <row r="6731" spans="1:3" x14ac:dyDescent="0.2">
      <c r="A6731" s="6"/>
      <c r="B6731" s="6"/>
      <c r="C6731" s="10"/>
    </row>
    <row r="6732" spans="1:3" x14ac:dyDescent="0.2">
      <c r="A6732" s="6"/>
      <c r="B6732" s="6"/>
      <c r="C6732" s="10"/>
    </row>
    <row r="6733" spans="1:3" x14ac:dyDescent="0.2">
      <c r="A6733" s="6"/>
      <c r="B6733" s="6"/>
      <c r="C6733" s="10"/>
    </row>
    <row r="6734" spans="1:3" x14ac:dyDescent="0.2">
      <c r="A6734" s="6"/>
      <c r="B6734" s="6"/>
      <c r="C6734" s="10"/>
    </row>
    <row r="6735" spans="1:3" x14ac:dyDescent="0.2">
      <c r="A6735" s="6"/>
      <c r="B6735" s="6"/>
      <c r="C6735" s="10"/>
    </row>
    <row r="6736" spans="1:3" x14ac:dyDescent="0.2">
      <c r="A6736" s="6"/>
      <c r="B6736" s="6"/>
      <c r="C6736" s="10"/>
    </row>
    <row r="6737" spans="1:3" x14ac:dyDescent="0.2">
      <c r="A6737" s="6"/>
      <c r="B6737" s="6"/>
      <c r="C6737" s="10"/>
    </row>
    <row r="6738" spans="1:3" x14ac:dyDescent="0.2">
      <c r="A6738" s="6"/>
      <c r="B6738" s="6"/>
      <c r="C6738" s="10"/>
    </row>
    <row r="6739" spans="1:3" x14ac:dyDescent="0.2">
      <c r="A6739" s="6"/>
      <c r="B6739" s="6"/>
      <c r="C6739" s="10"/>
    </row>
    <row r="6740" spans="1:3" x14ac:dyDescent="0.2">
      <c r="A6740" s="6"/>
      <c r="B6740" s="6"/>
      <c r="C6740" s="10"/>
    </row>
    <row r="6741" spans="1:3" x14ac:dyDescent="0.2">
      <c r="A6741" s="6"/>
      <c r="B6741" s="6"/>
      <c r="C6741" s="10"/>
    </row>
    <row r="6742" spans="1:3" x14ac:dyDescent="0.2">
      <c r="A6742" s="6"/>
      <c r="B6742" s="6"/>
      <c r="C6742" s="10"/>
    </row>
    <row r="6743" spans="1:3" x14ac:dyDescent="0.2">
      <c r="A6743" s="6"/>
      <c r="B6743" s="6"/>
      <c r="C6743" s="10"/>
    </row>
    <row r="6744" spans="1:3" x14ac:dyDescent="0.2">
      <c r="A6744" s="6"/>
      <c r="B6744" s="6"/>
      <c r="C6744" s="10"/>
    </row>
    <row r="6745" spans="1:3" x14ac:dyDescent="0.2">
      <c r="A6745" s="6"/>
      <c r="B6745" s="6"/>
      <c r="C6745" s="10"/>
    </row>
    <row r="6746" spans="1:3" x14ac:dyDescent="0.2">
      <c r="A6746" s="6"/>
      <c r="B6746" s="6"/>
      <c r="C6746" s="10"/>
    </row>
    <row r="6747" spans="1:3" x14ac:dyDescent="0.2">
      <c r="A6747" s="6"/>
      <c r="B6747" s="6"/>
      <c r="C6747" s="10"/>
    </row>
    <row r="6748" spans="1:3" x14ac:dyDescent="0.2">
      <c r="A6748" s="6"/>
      <c r="B6748" s="6"/>
      <c r="C6748" s="10"/>
    </row>
    <row r="6749" spans="1:3" x14ac:dyDescent="0.2">
      <c r="A6749" s="6"/>
      <c r="B6749" s="6"/>
      <c r="C6749" s="10"/>
    </row>
    <row r="6750" spans="1:3" x14ac:dyDescent="0.2">
      <c r="A6750" s="6"/>
      <c r="B6750" s="6"/>
      <c r="C6750" s="10"/>
    </row>
    <row r="6751" spans="1:3" x14ac:dyDescent="0.2">
      <c r="A6751" s="6"/>
      <c r="B6751" s="6"/>
      <c r="C6751" s="10"/>
    </row>
    <row r="6752" spans="1:3" x14ac:dyDescent="0.2">
      <c r="A6752" s="6"/>
      <c r="B6752" s="6"/>
      <c r="C6752" s="10"/>
    </row>
    <row r="6753" spans="1:3" x14ac:dyDescent="0.2">
      <c r="A6753" s="6"/>
      <c r="B6753" s="6"/>
      <c r="C6753" s="10"/>
    </row>
    <row r="6754" spans="1:3" x14ac:dyDescent="0.2">
      <c r="A6754" s="6"/>
      <c r="B6754" s="6"/>
      <c r="C6754" s="10"/>
    </row>
    <row r="6755" spans="1:3" x14ac:dyDescent="0.2">
      <c r="A6755" s="6"/>
      <c r="B6755" s="6"/>
      <c r="C6755" s="10"/>
    </row>
    <row r="6756" spans="1:3" x14ac:dyDescent="0.2">
      <c r="A6756" s="6"/>
      <c r="B6756" s="6"/>
      <c r="C6756" s="10"/>
    </row>
    <row r="6757" spans="1:3" x14ac:dyDescent="0.2">
      <c r="A6757" s="6"/>
      <c r="B6757" s="6"/>
      <c r="C6757" s="10"/>
    </row>
    <row r="6758" spans="1:3" x14ac:dyDescent="0.2">
      <c r="A6758" s="6"/>
      <c r="B6758" s="6"/>
      <c r="C6758" s="10"/>
    </row>
    <row r="6759" spans="1:3" x14ac:dyDescent="0.2">
      <c r="A6759" s="6"/>
      <c r="B6759" s="6"/>
      <c r="C6759" s="10"/>
    </row>
    <row r="6760" spans="1:3" x14ac:dyDescent="0.2">
      <c r="A6760" s="6"/>
      <c r="B6760" s="6"/>
      <c r="C6760" s="10"/>
    </row>
    <row r="6761" spans="1:3" x14ac:dyDescent="0.2">
      <c r="A6761" s="6"/>
      <c r="B6761" s="6"/>
      <c r="C6761" s="10"/>
    </row>
    <row r="6762" spans="1:3" x14ac:dyDescent="0.2">
      <c r="A6762" s="6"/>
      <c r="B6762" s="6"/>
      <c r="C6762" s="10"/>
    </row>
    <row r="6763" spans="1:3" x14ac:dyDescent="0.2">
      <c r="A6763" s="6"/>
      <c r="B6763" s="6"/>
      <c r="C6763" s="10"/>
    </row>
    <row r="6764" spans="1:3" x14ac:dyDescent="0.2">
      <c r="A6764" s="6"/>
      <c r="B6764" s="6"/>
      <c r="C6764" s="10"/>
    </row>
    <row r="6765" spans="1:3" x14ac:dyDescent="0.2">
      <c r="A6765" s="6"/>
      <c r="B6765" s="6"/>
      <c r="C6765" s="10"/>
    </row>
    <row r="6766" spans="1:3" x14ac:dyDescent="0.2">
      <c r="A6766" s="6"/>
      <c r="B6766" s="6"/>
      <c r="C6766" s="10"/>
    </row>
    <row r="6767" spans="1:3" x14ac:dyDescent="0.2">
      <c r="A6767" s="6"/>
      <c r="B6767" s="6"/>
      <c r="C6767" s="10"/>
    </row>
    <row r="6768" spans="1:3" x14ac:dyDescent="0.2">
      <c r="A6768" s="6"/>
      <c r="B6768" s="6"/>
      <c r="C6768" s="10"/>
    </row>
    <row r="6769" spans="1:3" x14ac:dyDescent="0.2">
      <c r="A6769" s="6"/>
      <c r="B6769" s="6"/>
      <c r="C6769" s="10"/>
    </row>
    <row r="6770" spans="1:3" x14ac:dyDescent="0.2">
      <c r="A6770" s="6"/>
      <c r="B6770" s="6"/>
      <c r="C6770" s="10"/>
    </row>
    <row r="6771" spans="1:3" x14ac:dyDescent="0.2">
      <c r="A6771" s="6"/>
      <c r="B6771" s="6"/>
      <c r="C6771" s="10"/>
    </row>
    <row r="6772" spans="1:3" x14ac:dyDescent="0.2">
      <c r="A6772" s="6"/>
      <c r="B6772" s="6"/>
      <c r="C6772" s="10"/>
    </row>
    <row r="6773" spans="1:3" x14ac:dyDescent="0.2">
      <c r="A6773" s="6"/>
      <c r="B6773" s="6"/>
      <c r="C6773" s="10"/>
    </row>
    <row r="6774" spans="1:3" x14ac:dyDescent="0.2">
      <c r="A6774" s="6"/>
      <c r="B6774" s="6"/>
      <c r="C6774" s="10"/>
    </row>
    <row r="6775" spans="1:3" x14ac:dyDescent="0.2">
      <c r="A6775" s="6"/>
      <c r="B6775" s="6"/>
      <c r="C6775" s="10"/>
    </row>
    <row r="6776" spans="1:3" x14ac:dyDescent="0.2">
      <c r="A6776" s="6"/>
      <c r="B6776" s="6"/>
      <c r="C6776" s="10"/>
    </row>
    <row r="6777" spans="1:3" x14ac:dyDescent="0.2">
      <c r="A6777" s="6"/>
      <c r="B6777" s="6"/>
      <c r="C6777" s="10"/>
    </row>
    <row r="6778" spans="1:3" x14ac:dyDescent="0.2">
      <c r="A6778" s="6"/>
      <c r="B6778" s="6"/>
      <c r="C6778" s="10"/>
    </row>
    <row r="6779" spans="1:3" x14ac:dyDescent="0.2">
      <c r="A6779" s="6"/>
      <c r="B6779" s="6"/>
      <c r="C6779" s="10"/>
    </row>
    <row r="6780" spans="1:3" x14ac:dyDescent="0.2">
      <c r="A6780" s="6"/>
      <c r="B6780" s="6"/>
      <c r="C6780" s="10"/>
    </row>
    <row r="6781" spans="1:3" x14ac:dyDescent="0.2">
      <c r="A6781" s="6"/>
      <c r="B6781" s="6"/>
      <c r="C6781" s="10"/>
    </row>
    <row r="6782" spans="1:3" x14ac:dyDescent="0.2">
      <c r="A6782" s="6"/>
      <c r="B6782" s="6"/>
      <c r="C6782" s="10"/>
    </row>
    <row r="6783" spans="1:3" x14ac:dyDescent="0.2">
      <c r="A6783" s="6"/>
      <c r="B6783" s="6"/>
      <c r="C6783" s="10"/>
    </row>
    <row r="6784" spans="1:3" x14ac:dyDescent="0.2">
      <c r="A6784" s="6"/>
      <c r="B6784" s="6"/>
      <c r="C6784" s="10"/>
    </row>
    <row r="6785" spans="1:3" x14ac:dyDescent="0.2">
      <c r="A6785" s="6"/>
      <c r="B6785" s="6"/>
      <c r="C6785" s="10"/>
    </row>
    <row r="6786" spans="1:3" x14ac:dyDescent="0.2">
      <c r="A6786" s="6"/>
      <c r="B6786" s="6"/>
      <c r="C6786" s="10"/>
    </row>
    <row r="6787" spans="1:3" x14ac:dyDescent="0.2">
      <c r="A6787" s="6"/>
      <c r="B6787" s="6"/>
      <c r="C6787" s="10"/>
    </row>
    <row r="6788" spans="1:3" x14ac:dyDescent="0.2">
      <c r="A6788" s="6"/>
      <c r="B6788" s="6"/>
      <c r="C6788" s="10"/>
    </row>
    <row r="6789" spans="1:3" x14ac:dyDescent="0.2">
      <c r="A6789" s="6"/>
      <c r="B6789" s="6"/>
      <c r="C6789" s="10"/>
    </row>
    <row r="6790" spans="1:3" x14ac:dyDescent="0.2">
      <c r="A6790" s="6"/>
      <c r="B6790" s="6"/>
      <c r="C6790" s="10"/>
    </row>
    <row r="6791" spans="1:3" x14ac:dyDescent="0.2">
      <c r="A6791" s="6"/>
      <c r="B6791" s="6"/>
      <c r="C6791" s="10"/>
    </row>
    <row r="6792" spans="1:3" x14ac:dyDescent="0.2">
      <c r="A6792" s="6"/>
      <c r="B6792" s="6"/>
      <c r="C6792" s="10"/>
    </row>
    <row r="6793" spans="1:3" x14ac:dyDescent="0.2">
      <c r="A6793" s="6"/>
      <c r="B6793" s="6"/>
      <c r="C6793" s="10"/>
    </row>
    <row r="6794" spans="1:3" x14ac:dyDescent="0.2">
      <c r="A6794" s="6"/>
      <c r="B6794" s="6"/>
      <c r="C6794" s="10"/>
    </row>
    <row r="6795" spans="1:3" x14ac:dyDescent="0.2">
      <c r="A6795" s="6"/>
      <c r="B6795" s="6"/>
      <c r="C6795" s="10"/>
    </row>
    <row r="6796" spans="1:3" x14ac:dyDescent="0.2">
      <c r="A6796" s="6"/>
      <c r="B6796" s="6"/>
      <c r="C6796" s="10"/>
    </row>
    <row r="6797" spans="1:3" x14ac:dyDescent="0.2">
      <c r="A6797" s="6"/>
      <c r="B6797" s="6"/>
      <c r="C6797" s="10"/>
    </row>
    <row r="6798" spans="1:3" x14ac:dyDescent="0.2">
      <c r="A6798" s="6"/>
      <c r="B6798" s="6"/>
      <c r="C6798" s="10"/>
    </row>
    <row r="6799" spans="1:3" x14ac:dyDescent="0.2">
      <c r="A6799" s="6"/>
      <c r="B6799" s="6"/>
      <c r="C6799" s="10"/>
    </row>
    <row r="6800" spans="1:3" x14ac:dyDescent="0.2">
      <c r="A6800" s="6"/>
      <c r="B6800" s="6"/>
      <c r="C6800" s="10"/>
    </row>
    <row r="6801" spans="1:3" x14ac:dyDescent="0.2">
      <c r="A6801" s="6"/>
      <c r="B6801" s="6"/>
      <c r="C6801" s="10"/>
    </row>
    <row r="6802" spans="1:3" x14ac:dyDescent="0.2">
      <c r="A6802" s="6"/>
      <c r="B6802" s="6"/>
      <c r="C6802" s="10"/>
    </row>
    <row r="6803" spans="1:3" x14ac:dyDescent="0.2">
      <c r="A6803" s="6"/>
      <c r="B6803" s="6"/>
      <c r="C6803" s="10"/>
    </row>
    <row r="6804" spans="1:3" x14ac:dyDescent="0.2">
      <c r="A6804" s="6"/>
      <c r="B6804" s="6"/>
      <c r="C6804" s="10"/>
    </row>
    <row r="6805" spans="1:3" x14ac:dyDescent="0.2">
      <c r="A6805" s="6"/>
      <c r="B6805" s="6"/>
      <c r="C6805" s="10"/>
    </row>
    <row r="6806" spans="1:3" x14ac:dyDescent="0.2">
      <c r="A6806" s="6"/>
      <c r="B6806" s="6"/>
      <c r="C6806" s="10"/>
    </row>
    <row r="6807" spans="1:3" x14ac:dyDescent="0.2">
      <c r="A6807" s="6"/>
      <c r="B6807" s="6"/>
      <c r="C6807" s="10"/>
    </row>
    <row r="6808" spans="1:3" x14ac:dyDescent="0.2">
      <c r="A6808" s="6"/>
      <c r="B6808" s="6"/>
      <c r="C6808" s="10"/>
    </row>
    <row r="6809" spans="1:3" x14ac:dyDescent="0.2">
      <c r="A6809" s="6"/>
      <c r="B6809" s="6"/>
      <c r="C6809" s="10"/>
    </row>
    <row r="6810" spans="1:3" x14ac:dyDescent="0.2">
      <c r="A6810" s="6"/>
      <c r="B6810" s="6"/>
      <c r="C6810" s="10"/>
    </row>
    <row r="6811" spans="1:3" x14ac:dyDescent="0.2">
      <c r="A6811" s="6"/>
      <c r="B6811" s="6"/>
      <c r="C6811" s="10"/>
    </row>
    <row r="6812" spans="1:3" x14ac:dyDescent="0.2">
      <c r="A6812" s="6"/>
      <c r="B6812" s="6"/>
      <c r="C6812" s="10"/>
    </row>
    <row r="6813" spans="1:3" x14ac:dyDescent="0.2">
      <c r="A6813" s="6"/>
      <c r="B6813" s="6"/>
      <c r="C6813" s="10"/>
    </row>
    <row r="6814" spans="1:3" x14ac:dyDescent="0.2">
      <c r="A6814" s="6"/>
      <c r="B6814" s="6"/>
      <c r="C6814" s="10"/>
    </row>
    <row r="6815" spans="1:3" x14ac:dyDescent="0.2">
      <c r="A6815" s="6"/>
      <c r="B6815" s="6"/>
      <c r="C6815" s="10"/>
    </row>
    <row r="6816" spans="1:3" x14ac:dyDescent="0.2">
      <c r="A6816" s="6"/>
      <c r="B6816" s="6"/>
      <c r="C6816" s="10"/>
    </row>
    <row r="6817" spans="1:3" x14ac:dyDescent="0.2">
      <c r="A6817" s="6"/>
      <c r="B6817" s="6"/>
      <c r="C6817" s="10"/>
    </row>
    <row r="6818" spans="1:3" x14ac:dyDescent="0.2">
      <c r="A6818" s="6"/>
      <c r="B6818" s="6"/>
      <c r="C6818" s="10"/>
    </row>
    <row r="6819" spans="1:3" x14ac:dyDescent="0.2">
      <c r="A6819" s="6"/>
      <c r="B6819" s="6"/>
      <c r="C6819" s="10"/>
    </row>
    <row r="6820" spans="1:3" x14ac:dyDescent="0.2">
      <c r="A6820" s="6"/>
      <c r="B6820" s="6"/>
      <c r="C6820" s="10"/>
    </row>
    <row r="6821" spans="1:3" x14ac:dyDescent="0.2">
      <c r="A6821" s="6"/>
      <c r="B6821" s="6"/>
      <c r="C6821" s="10"/>
    </row>
    <row r="6822" spans="1:3" x14ac:dyDescent="0.2">
      <c r="A6822" s="6"/>
      <c r="B6822" s="6"/>
      <c r="C6822" s="10"/>
    </row>
    <row r="6823" spans="1:3" x14ac:dyDescent="0.2">
      <c r="A6823" s="6"/>
      <c r="B6823" s="6"/>
      <c r="C6823" s="10"/>
    </row>
    <row r="6824" spans="1:3" x14ac:dyDescent="0.2">
      <c r="A6824" s="6"/>
      <c r="B6824" s="6"/>
      <c r="C6824" s="10"/>
    </row>
    <row r="6825" spans="1:3" x14ac:dyDescent="0.2">
      <c r="A6825" s="6"/>
      <c r="B6825" s="6"/>
      <c r="C6825" s="10"/>
    </row>
    <row r="6826" spans="1:3" x14ac:dyDescent="0.2">
      <c r="A6826" s="6"/>
      <c r="B6826" s="6"/>
      <c r="C6826" s="10"/>
    </row>
    <row r="6827" spans="1:3" x14ac:dyDescent="0.2">
      <c r="A6827" s="6"/>
      <c r="B6827" s="6"/>
      <c r="C6827" s="10"/>
    </row>
    <row r="6828" spans="1:3" x14ac:dyDescent="0.2">
      <c r="A6828" s="6"/>
      <c r="B6828" s="6"/>
      <c r="C6828" s="10"/>
    </row>
    <row r="6829" spans="1:3" x14ac:dyDescent="0.2">
      <c r="A6829" s="6"/>
      <c r="B6829" s="6"/>
      <c r="C6829" s="10"/>
    </row>
    <row r="6830" spans="1:3" x14ac:dyDescent="0.2">
      <c r="A6830" s="6"/>
      <c r="B6830" s="6"/>
      <c r="C6830" s="10"/>
    </row>
    <row r="6831" spans="1:3" x14ac:dyDescent="0.2">
      <c r="A6831" s="6"/>
      <c r="B6831" s="6"/>
      <c r="C6831" s="10"/>
    </row>
    <row r="6832" spans="1:3" x14ac:dyDescent="0.2">
      <c r="A6832" s="6"/>
      <c r="B6832" s="6"/>
      <c r="C6832" s="10"/>
    </row>
    <row r="6833" spans="1:3" x14ac:dyDescent="0.2">
      <c r="A6833" s="6"/>
      <c r="B6833" s="6"/>
      <c r="C6833" s="10"/>
    </row>
    <row r="6834" spans="1:3" x14ac:dyDescent="0.2">
      <c r="A6834" s="6"/>
      <c r="B6834" s="6"/>
      <c r="C6834" s="10"/>
    </row>
    <row r="6835" spans="1:3" x14ac:dyDescent="0.2">
      <c r="A6835" s="6"/>
      <c r="B6835" s="6"/>
      <c r="C6835" s="10"/>
    </row>
    <row r="6836" spans="1:3" x14ac:dyDescent="0.2">
      <c r="A6836" s="6"/>
      <c r="B6836" s="6"/>
      <c r="C6836" s="10"/>
    </row>
    <row r="6837" spans="1:3" x14ac:dyDescent="0.2">
      <c r="A6837" s="6"/>
      <c r="B6837" s="6"/>
      <c r="C6837" s="10"/>
    </row>
    <row r="6838" spans="1:3" x14ac:dyDescent="0.2">
      <c r="A6838" s="6"/>
      <c r="B6838" s="6"/>
      <c r="C6838" s="10"/>
    </row>
    <row r="6839" spans="1:3" x14ac:dyDescent="0.2">
      <c r="A6839" s="6"/>
      <c r="B6839" s="6"/>
      <c r="C6839" s="10"/>
    </row>
    <row r="6840" spans="1:3" x14ac:dyDescent="0.2">
      <c r="A6840" s="6"/>
      <c r="B6840" s="6"/>
      <c r="C6840" s="10"/>
    </row>
    <row r="6841" spans="1:3" x14ac:dyDescent="0.2">
      <c r="A6841" s="6"/>
      <c r="B6841" s="6"/>
      <c r="C6841" s="10"/>
    </row>
    <row r="6842" spans="1:3" x14ac:dyDescent="0.2">
      <c r="A6842" s="6"/>
      <c r="B6842" s="6"/>
      <c r="C6842" s="10"/>
    </row>
    <row r="6843" spans="1:3" x14ac:dyDescent="0.2">
      <c r="A6843" s="6"/>
      <c r="B6843" s="6"/>
      <c r="C6843" s="10"/>
    </row>
    <row r="6844" spans="1:3" x14ac:dyDescent="0.2">
      <c r="A6844" s="6"/>
      <c r="B6844" s="6"/>
      <c r="C6844" s="10"/>
    </row>
    <row r="6845" spans="1:3" x14ac:dyDescent="0.2">
      <c r="A6845" s="6"/>
      <c r="B6845" s="6"/>
      <c r="C6845" s="10"/>
    </row>
    <row r="6846" spans="1:3" x14ac:dyDescent="0.2">
      <c r="A6846" s="6"/>
      <c r="B6846" s="6"/>
      <c r="C6846" s="10"/>
    </row>
    <row r="6847" spans="1:3" x14ac:dyDescent="0.2">
      <c r="A6847" s="6"/>
      <c r="B6847" s="6"/>
      <c r="C6847" s="10"/>
    </row>
    <row r="6848" spans="1:3" x14ac:dyDescent="0.2">
      <c r="A6848" s="6"/>
      <c r="B6848" s="6"/>
      <c r="C6848" s="10"/>
    </row>
    <row r="6849" spans="1:3" x14ac:dyDescent="0.2">
      <c r="A6849" s="6"/>
      <c r="B6849" s="6"/>
      <c r="C6849" s="10"/>
    </row>
    <row r="6850" spans="1:3" x14ac:dyDescent="0.2">
      <c r="A6850" s="6"/>
      <c r="B6850" s="6"/>
      <c r="C6850" s="10"/>
    </row>
    <row r="6851" spans="1:3" x14ac:dyDescent="0.2">
      <c r="A6851" s="6"/>
      <c r="B6851" s="6"/>
      <c r="C6851" s="10"/>
    </row>
    <row r="6852" spans="1:3" x14ac:dyDescent="0.2">
      <c r="A6852" s="6"/>
      <c r="B6852" s="6"/>
      <c r="C6852" s="10"/>
    </row>
    <row r="6853" spans="1:3" x14ac:dyDescent="0.2">
      <c r="A6853" s="6"/>
      <c r="B6853" s="6"/>
      <c r="C6853" s="10"/>
    </row>
    <row r="6854" spans="1:3" x14ac:dyDescent="0.2">
      <c r="A6854" s="6"/>
      <c r="B6854" s="6"/>
      <c r="C6854" s="10"/>
    </row>
    <row r="6855" spans="1:3" x14ac:dyDescent="0.2">
      <c r="A6855" s="6"/>
      <c r="B6855" s="6"/>
      <c r="C6855" s="10"/>
    </row>
    <row r="6856" spans="1:3" x14ac:dyDescent="0.2">
      <c r="A6856" s="6"/>
      <c r="B6856" s="6"/>
      <c r="C6856" s="10"/>
    </row>
    <row r="6857" spans="1:3" x14ac:dyDescent="0.2">
      <c r="A6857" s="6"/>
      <c r="B6857" s="6"/>
      <c r="C6857" s="10"/>
    </row>
    <row r="6858" spans="1:3" x14ac:dyDescent="0.2">
      <c r="A6858" s="6"/>
      <c r="B6858" s="6"/>
      <c r="C6858" s="10"/>
    </row>
    <row r="6859" spans="1:3" x14ac:dyDescent="0.2">
      <c r="A6859" s="6"/>
      <c r="B6859" s="6"/>
      <c r="C6859" s="10"/>
    </row>
    <row r="6860" spans="1:3" x14ac:dyDescent="0.2">
      <c r="A6860" s="6"/>
      <c r="B6860" s="6"/>
      <c r="C6860" s="10"/>
    </row>
    <row r="6861" spans="1:3" x14ac:dyDescent="0.2">
      <c r="A6861" s="6"/>
      <c r="B6861" s="6"/>
      <c r="C6861" s="10"/>
    </row>
    <row r="6862" spans="1:3" x14ac:dyDescent="0.2">
      <c r="A6862" s="6"/>
      <c r="B6862" s="6"/>
      <c r="C6862" s="10"/>
    </row>
    <row r="6863" spans="1:3" x14ac:dyDescent="0.2">
      <c r="A6863" s="6"/>
      <c r="B6863" s="6"/>
      <c r="C6863" s="10"/>
    </row>
    <row r="6864" spans="1:3" x14ac:dyDescent="0.2">
      <c r="A6864" s="6"/>
      <c r="B6864" s="6"/>
      <c r="C6864" s="10"/>
    </row>
    <row r="6865" spans="1:3" x14ac:dyDescent="0.2">
      <c r="A6865" s="6"/>
      <c r="B6865" s="6"/>
      <c r="C6865" s="10"/>
    </row>
    <row r="6866" spans="1:3" x14ac:dyDescent="0.2">
      <c r="A6866" s="6"/>
      <c r="B6866" s="6"/>
      <c r="C6866" s="10"/>
    </row>
    <row r="6867" spans="1:3" x14ac:dyDescent="0.2">
      <c r="A6867" s="6"/>
      <c r="B6867" s="6"/>
      <c r="C6867" s="10"/>
    </row>
    <row r="6868" spans="1:3" x14ac:dyDescent="0.2">
      <c r="A6868" s="6"/>
      <c r="B6868" s="6"/>
      <c r="C6868" s="10"/>
    </row>
    <row r="6869" spans="1:3" x14ac:dyDescent="0.2">
      <c r="A6869" s="6"/>
      <c r="B6869" s="6"/>
      <c r="C6869" s="10"/>
    </row>
    <row r="6870" spans="1:3" x14ac:dyDescent="0.2">
      <c r="A6870" s="6"/>
      <c r="B6870" s="6"/>
      <c r="C6870" s="10"/>
    </row>
    <row r="6871" spans="1:3" x14ac:dyDescent="0.2">
      <c r="A6871" s="6"/>
      <c r="B6871" s="6"/>
      <c r="C6871" s="10"/>
    </row>
    <row r="6872" spans="1:3" x14ac:dyDescent="0.2">
      <c r="A6872" s="6"/>
      <c r="B6872" s="6"/>
      <c r="C6872" s="10"/>
    </row>
    <row r="6873" spans="1:3" x14ac:dyDescent="0.2">
      <c r="A6873" s="6"/>
      <c r="B6873" s="6"/>
      <c r="C6873" s="10"/>
    </row>
    <row r="6874" spans="1:3" x14ac:dyDescent="0.2">
      <c r="A6874" s="6"/>
      <c r="B6874" s="6"/>
      <c r="C6874" s="10"/>
    </row>
    <row r="6875" spans="1:3" x14ac:dyDescent="0.2">
      <c r="A6875" s="6"/>
      <c r="B6875" s="6"/>
      <c r="C6875" s="10"/>
    </row>
    <row r="6876" spans="1:3" x14ac:dyDescent="0.2">
      <c r="A6876" s="6"/>
      <c r="B6876" s="6"/>
      <c r="C6876" s="10"/>
    </row>
    <row r="6877" spans="1:3" x14ac:dyDescent="0.2">
      <c r="A6877" s="6"/>
      <c r="B6877" s="6"/>
      <c r="C6877" s="10"/>
    </row>
    <row r="6878" spans="1:3" x14ac:dyDescent="0.2">
      <c r="A6878" s="6"/>
      <c r="B6878" s="6"/>
      <c r="C6878" s="10"/>
    </row>
    <row r="6879" spans="1:3" x14ac:dyDescent="0.2">
      <c r="A6879" s="6"/>
      <c r="B6879" s="6"/>
      <c r="C6879" s="10"/>
    </row>
    <row r="6880" spans="1:3" x14ac:dyDescent="0.2">
      <c r="A6880" s="6"/>
      <c r="B6880" s="6"/>
      <c r="C6880" s="10"/>
    </row>
    <row r="6881" spans="1:3" x14ac:dyDescent="0.2">
      <c r="A6881" s="6"/>
      <c r="B6881" s="6"/>
      <c r="C6881" s="10"/>
    </row>
    <row r="6882" spans="1:3" x14ac:dyDescent="0.2">
      <c r="A6882" s="6"/>
      <c r="B6882" s="6"/>
      <c r="C6882" s="10"/>
    </row>
    <row r="6883" spans="1:3" x14ac:dyDescent="0.2">
      <c r="A6883" s="6"/>
      <c r="B6883" s="6"/>
      <c r="C6883" s="10"/>
    </row>
    <row r="6884" spans="1:3" x14ac:dyDescent="0.2">
      <c r="A6884" s="6"/>
      <c r="B6884" s="6"/>
      <c r="C6884" s="10"/>
    </row>
    <row r="6885" spans="1:3" x14ac:dyDescent="0.2">
      <c r="A6885" s="6"/>
      <c r="B6885" s="6"/>
      <c r="C6885" s="10"/>
    </row>
    <row r="6886" spans="1:3" x14ac:dyDescent="0.2">
      <c r="A6886" s="6"/>
      <c r="B6886" s="6"/>
      <c r="C6886" s="10"/>
    </row>
    <row r="6887" spans="1:3" x14ac:dyDescent="0.2">
      <c r="A6887" s="6"/>
      <c r="B6887" s="6"/>
      <c r="C6887" s="10"/>
    </row>
    <row r="6888" spans="1:3" x14ac:dyDescent="0.2">
      <c r="A6888" s="6"/>
      <c r="B6888" s="6"/>
      <c r="C6888" s="10"/>
    </row>
    <row r="6889" spans="1:3" x14ac:dyDescent="0.2">
      <c r="A6889" s="6"/>
      <c r="B6889" s="6"/>
      <c r="C6889" s="10"/>
    </row>
    <row r="6890" spans="1:3" x14ac:dyDescent="0.2">
      <c r="A6890" s="6"/>
      <c r="B6890" s="6"/>
      <c r="C6890" s="10"/>
    </row>
    <row r="6891" spans="1:3" x14ac:dyDescent="0.2">
      <c r="A6891" s="6"/>
      <c r="B6891" s="6"/>
      <c r="C6891" s="10"/>
    </row>
    <row r="6892" spans="1:3" x14ac:dyDescent="0.2">
      <c r="A6892" s="6"/>
      <c r="B6892" s="6"/>
      <c r="C6892" s="10"/>
    </row>
    <row r="6893" spans="1:3" x14ac:dyDescent="0.2">
      <c r="A6893" s="6"/>
      <c r="B6893" s="6"/>
      <c r="C6893" s="10"/>
    </row>
    <row r="6894" spans="1:3" x14ac:dyDescent="0.2">
      <c r="A6894" s="6"/>
      <c r="B6894" s="6"/>
      <c r="C6894" s="10"/>
    </row>
    <row r="6895" spans="1:3" x14ac:dyDescent="0.2">
      <c r="A6895" s="6"/>
      <c r="B6895" s="6"/>
      <c r="C6895" s="10"/>
    </row>
    <row r="6896" spans="1:3" x14ac:dyDescent="0.2">
      <c r="A6896" s="6"/>
      <c r="B6896" s="6"/>
      <c r="C6896" s="10"/>
    </row>
    <row r="6897" spans="1:3" x14ac:dyDescent="0.2">
      <c r="A6897" s="6"/>
      <c r="B6897" s="6"/>
      <c r="C6897" s="10"/>
    </row>
    <row r="6898" spans="1:3" x14ac:dyDescent="0.2">
      <c r="A6898" s="6"/>
      <c r="B6898" s="6"/>
      <c r="C6898" s="10"/>
    </row>
    <row r="6899" spans="1:3" x14ac:dyDescent="0.2">
      <c r="A6899" s="6"/>
      <c r="B6899" s="6"/>
      <c r="C6899" s="10"/>
    </row>
    <row r="6900" spans="1:3" x14ac:dyDescent="0.2">
      <c r="A6900" s="6"/>
      <c r="B6900" s="6"/>
      <c r="C6900" s="10"/>
    </row>
    <row r="6901" spans="1:3" x14ac:dyDescent="0.2">
      <c r="A6901" s="6"/>
      <c r="B6901" s="6"/>
      <c r="C6901" s="10"/>
    </row>
    <row r="6902" spans="1:3" x14ac:dyDescent="0.2">
      <c r="A6902" s="6"/>
      <c r="B6902" s="6"/>
      <c r="C6902" s="10"/>
    </row>
    <row r="6903" spans="1:3" x14ac:dyDescent="0.2">
      <c r="A6903" s="6"/>
      <c r="B6903" s="6"/>
      <c r="C6903" s="10"/>
    </row>
    <row r="6904" spans="1:3" x14ac:dyDescent="0.2">
      <c r="A6904" s="6"/>
      <c r="B6904" s="6"/>
      <c r="C6904" s="10"/>
    </row>
    <row r="6905" spans="1:3" x14ac:dyDescent="0.2">
      <c r="A6905" s="6"/>
      <c r="B6905" s="6"/>
      <c r="C6905" s="10"/>
    </row>
    <row r="6906" spans="1:3" x14ac:dyDescent="0.2">
      <c r="A6906" s="6"/>
      <c r="B6906" s="6"/>
      <c r="C6906" s="10"/>
    </row>
    <row r="6907" spans="1:3" x14ac:dyDescent="0.2">
      <c r="A6907" s="6"/>
      <c r="B6907" s="6"/>
      <c r="C6907" s="10"/>
    </row>
    <row r="6908" spans="1:3" x14ac:dyDescent="0.2">
      <c r="A6908" s="6"/>
      <c r="B6908" s="6"/>
      <c r="C6908" s="10"/>
    </row>
    <row r="6909" spans="1:3" x14ac:dyDescent="0.2">
      <c r="A6909" s="6"/>
      <c r="B6909" s="6"/>
      <c r="C6909" s="10"/>
    </row>
    <row r="6910" spans="1:3" x14ac:dyDescent="0.2">
      <c r="A6910" s="6"/>
      <c r="B6910" s="6"/>
      <c r="C6910" s="10"/>
    </row>
    <row r="6911" spans="1:3" x14ac:dyDescent="0.2">
      <c r="A6911" s="6"/>
      <c r="B6911" s="6"/>
      <c r="C6911" s="10"/>
    </row>
    <row r="6912" spans="1:3" x14ac:dyDescent="0.2">
      <c r="A6912" s="6"/>
      <c r="B6912" s="6"/>
      <c r="C6912" s="10"/>
    </row>
    <row r="6913" spans="1:3" x14ac:dyDescent="0.2">
      <c r="A6913" s="6"/>
      <c r="B6913" s="6"/>
      <c r="C6913" s="10"/>
    </row>
    <row r="6914" spans="1:3" x14ac:dyDescent="0.2">
      <c r="A6914" s="6"/>
      <c r="B6914" s="6"/>
      <c r="C6914" s="10"/>
    </row>
    <row r="6915" spans="1:3" x14ac:dyDescent="0.2">
      <c r="A6915" s="6"/>
      <c r="B6915" s="6"/>
      <c r="C6915" s="10"/>
    </row>
    <row r="6916" spans="1:3" x14ac:dyDescent="0.2">
      <c r="A6916" s="6"/>
      <c r="B6916" s="6"/>
      <c r="C6916" s="10"/>
    </row>
    <row r="6917" spans="1:3" x14ac:dyDescent="0.2">
      <c r="A6917" s="6"/>
      <c r="B6917" s="6"/>
      <c r="C6917" s="10"/>
    </row>
    <row r="6918" spans="1:3" x14ac:dyDescent="0.2">
      <c r="A6918" s="6"/>
      <c r="B6918" s="6"/>
      <c r="C6918" s="10"/>
    </row>
    <row r="6919" spans="1:3" x14ac:dyDescent="0.2">
      <c r="A6919" s="6"/>
      <c r="B6919" s="6"/>
      <c r="C6919" s="10"/>
    </row>
    <row r="6920" spans="1:3" x14ac:dyDescent="0.2">
      <c r="A6920" s="6"/>
      <c r="B6920" s="6"/>
      <c r="C6920" s="10"/>
    </row>
    <row r="6921" spans="1:3" x14ac:dyDescent="0.2">
      <c r="A6921" s="6"/>
      <c r="B6921" s="6"/>
      <c r="C6921" s="10"/>
    </row>
    <row r="6922" spans="1:3" x14ac:dyDescent="0.2">
      <c r="A6922" s="6"/>
      <c r="B6922" s="6"/>
      <c r="C6922" s="10"/>
    </row>
    <row r="6923" spans="1:3" x14ac:dyDescent="0.2">
      <c r="A6923" s="6"/>
      <c r="B6923" s="6"/>
      <c r="C6923" s="10"/>
    </row>
    <row r="6924" spans="1:3" x14ac:dyDescent="0.2">
      <c r="A6924" s="6"/>
      <c r="B6924" s="6"/>
      <c r="C6924" s="10"/>
    </row>
    <row r="6925" spans="1:3" x14ac:dyDescent="0.2">
      <c r="A6925" s="6"/>
      <c r="B6925" s="6"/>
      <c r="C6925" s="10"/>
    </row>
    <row r="6926" spans="1:3" x14ac:dyDescent="0.2">
      <c r="A6926" s="6"/>
      <c r="B6926" s="6"/>
      <c r="C6926" s="10"/>
    </row>
    <row r="6927" spans="1:3" x14ac:dyDescent="0.2">
      <c r="A6927" s="6"/>
      <c r="B6927" s="6"/>
      <c r="C6927" s="10"/>
    </row>
    <row r="6928" spans="1:3" x14ac:dyDescent="0.2">
      <c r="A6928" s="6"/>
      <c r="B6928" s="6"/>
      <c r="C6928" s="10"/>
    </row>
    <row r="6929" spans="1:3" x14ac:dyDescent="0.2">
      <c r="A6929" s="6"/>
      <c r="B6929" s="6"/>
      <c r="C6929" s="10"/>
    </row>
    <row r="6930" spans="1:3" x14ac:dyDescent="0.2">
      <c r="A6930" s="6"/>
      <c r="B6930" s="6"/>
      <c r="C6930" s="10"/>
    </row>
    <row r="6931" spans="1:3" x14ac:dyDescent="0.2">
      <c r="A6931" s="6"/>
      <c r="B6931" s="6"/>
      <c r="C6931" s="10"/>
    </row>
    <row r="6932" spans="1:3" x14ac:dyDescent="0.2">
      <c r="A6932" s="6"/>
      <c r="B6932" s="6"/>
      <c r="C6932" s="10"/>
    </row>
    <row r="6933" spans="1:3" x14ac:dyDescent="0.2">
      <c r="A6933" s="6"/>
      <c r="B6933" s="6"/>
      <c r="C6933" s="10"/>
    </row>
    <row r="6934" spans="1:3" x14ac:dyDescent="0.2">
      <c r="A6934" s="6"/>
      <c r="B6934" s="6"/>
      <c r="C6934" s="10"/>
    </row>
    <row r="6935" spans="1:3" x14ac:dyDescent="0.2">
      <c r="A6935" s="6"/>
      <c r="B6935" s="6"/>
      <c r="C6935" s="10"/>
    </row>
    <row r="6936" spans="1:3" x14ac:dyDescent="0.2">
      <c r="A6936" s="6"/>
      <c r="B6936" s="6"/>
      <c r="C6936" s="10"/>
    </row>
    <row r="6937" spans="1:3" x14ac:dyDescent="0.2">
      <c r="A6937" s="6"/>
      <c r="B6937" s="6"/>
      <c r="C6937" s="10"/>
    </row>
    <row r="6938" spans="1:3" x14ac:dyDescent="0.2">
      <c r="A6938" s="6"/>
      <c r="B6938" s="6"/>
      <c r="C6938" s="10"/>
    </row>
    <row r="6939" spans="1:3" x14ac:dyDescent="0.2">
      <c r="A6939" s="6"/>
      <c r="B6939" s="6"/>
      <c r="C6939" s="10"/>
    </row>
    <row r="6940" spans="1:3" x14ac:dyDescent="0.2">
      <c r="A6940" s="6"/>
      <c r="B6940" s="6"/>
      <c r="C6940" s="10"/>
    </row>
    <row r="6941" spans="1:3" x14ac:dyDescent="0.2">
      <c r="A6941" s="6"/>
      <c r="B6941" s="6"/>
      <c r="C6941" s="10"/>
    </row>
    <row r="6942" spans="1:3" x14ac:dyDescent="0.2">
      <c r="A6942" s="6"/>
      <c r="B6942" s="6"/>
      <c r="C6942" s="10"/>
    </row>
    <row r="6943" spans="1:3" x14ac:dyDescent="0.2">
      <c r="A6943" s="6"/>
      <c r="B6943" s="6"/>
      <c r="C6943" s="10"/>
    </row>
    <row r="6944" spans="1:3" x14ac:dyDescent="0.2">
      <c r="A6944" s="6"/>
      <c r="B6944" s="6"/>
      <c r="C6944" s="10"/>
    </row>
    <row r="6945" spans="1:3" x14ac:dyDescent="0.2">
      <c r="A6945" s="6"/>
      <c r="B6945" s="6"/>
      <c r="C6945" s="10"/>
    </row>
    <row r="6946" spans="1:3" x14ac:dyDescent="0.2">
      <c r="A6946" s="6"/>
      <c r="B6946" s="6"/>
      <c r="C6946" s="10"/>
    </row>
    <row r="6947" spans="1:3" x14ac:dyDescent="0.2">
      <c r="A6947" s="6"/>
      <c r="B6947" s="6"/>
      <c r="C6947" s="10"/>
    </row>
    <row r="6948" spans="1:3" x14ac:dyDescent="0.2">
      <c r="A6948" s="6"/>
      <c r="B6948" s="6"/>
      <c r="C6948" s="10"/>
    </row>
    <row r="6949" spans="1:3" x14ac:dyDescent="0.2">
      <c r="A6949" s="6"/>
      <c r="B6949" s="6"/>
      <c r="C6949" s="10"/>
    </row>
    <row r="6950" spans="1:3" x14ac:dyDescent="0.2">
      <c r="A6950" s="6"/>
      <c r="B6950" s="6"/>
      <c r="C6950" s="10"/>
    </row>
    <row r="6951" spans="1:3" x14ac:dyDescent="0.2">
      <c r="A6951" s="6"/>
      <c r="B6951" s="6"/>
      <c r="C6951" s="10"/>
    </row>
    <row r="6952" spans="1:3" x14ac:dyDescent="0.2">
      <c r="A6952" s="6"/>
      <c r="B6952" s="6"/>
      <c r="C6952" s="10"/>
    </row>
    <row r="6953" spans="1:3" x14ac:dyDescent="0.2">
      <c r="A6953" s="6"/>
      <c r="B6953" s="6"/>
      <c r="C6953" s="10"/>
    </row>
    <row r="6954" spans="1:3" x14ac:dyDescent="0.2">
      <c r="A6954" s="6"/>
      <c r="B6954" s="6"/>
      <c r="C6954" s="10"/>
    </row>
    <row r="6955" spans="1:3" x14ac:dyDescent="0.2">
      <c r="A6955" s="6"/>
      <c r="B6955" s="6"/>
      <c r="C6955" s="10"/>
    </row>
    <row r="6956" spans="1:3" x14ac:dyDescent="0.2">
      <c r="A6956" s="6"/>
      <c r="B6956" s="6"/>
      <c r="C6956" s="10"/>
    </row>
    <row r="6957" spans="1:3" x14ac:dyDescent="0.2">
      <c r="A6957" s="6"/>
      <c r="B6957" s="6"/>
      <c r="C6957" s="10"/>
    </row>
    <row r="6958" spans="1:3" x14ac:dyDescent="0.2">
      <c r="A6958" s="6"/>
      <c r="B6958" s="6"/>
      <c r="C6958" s="10"/>
    </row>
    <row r="6959" spans="1:3" x14ac:dyDescent="0.2">
      <c r="A6959" s="6"/>
      <c r="B6959" s="6"/>
      <c r="C6959" s="10"/>
    </row>
    <row r="6960" spans="1:3" x14ac:dyDescent="0.2">
      <c r="A6960" s="6"/>
      <c r="B6960" s="6"/>
      <c r="C6960" s="10"/>
    </row>
    <row r="6961" spans="1:3" x14ac:dyDescent="0.2">
      <c r="A6961" s="6"/>
      <c r="B6961" s="6"/>
      <c r="C6961" s="10"/>
    </row>
    <row r="6962" spans="1:3" x14ac:dyDescent="0.2">
      <c r="A6962" s="6"/>
      <c r="B6962" s="6"/>
      <c r="C6962" s="10"/>
    </row>
    <row r="6963" spans="1:3" x14ac:dyDescent="0.2">
      <c r="A6963" s="6"/>
      <c r="B6963" s="6"/>
      <c r="C6963" s="10"/>
    </row>
    <row r="6964" spans="1:3" x14ac:dyDescent="0.2">
      <c r="A6964" s="6"/>
      <c r="B6964" s="6"/>
      <c r="C6964" s="10"/>
    </row>
    <row r="6965" spans="1:3" x14ac:dyDescent="0.2">
      <c r="A6965" s="6"/>
      <c r="B6965" s="6"/>
      <c r="C6965" s="10"/>
    </row>
    <row r="6966" spans="1:3" x14ac:dyDescent="0.2">
      <c r="A6966" s="6"/>
      <c r="B6966" s="6"/>
      <c r="C6966" s="10"/>
    </row>
    <row r="6967" spans="1:3" x14ac:dyDescent="0.2">
      <c r="A6967" s="6"/>
      <c r="B6967" s="6"/>
      <c r="C6967" s="10"/>
    </row>
    <row r="6968" spans="1:3" x14ac:dyDescent="0.2">
      <c r="A6968" s="6"/>
      <c r="B6968" s="6"/>
      <c r="C6968" s="10"/>
    </row>
    <row r="6969" spans="1:3" x14ac:dyDescent="0.2">
      <c r="A6969" s="6"/>
      <c r="B6969" s="6"/>
      <c r="C6969" s="10"/>
    </row>
    <row r="6970" spans="1:3" x14ac:dyDescent="0.2">
      <c r="A6970" s="6"/>
      <c r="B6970" s="6"/>
      <c r="C6970" s="10"/>
    </row>
    <row r="6971" spans="1:3" x14ac:dyDescent="0.2">
      <c r="A6971" s="6"/>
      <c r="B6971" s="6"/>
      <c r="C6971" s="10"/>
    </row>
    <row r="6972" spans="1:3" x14ac:dyDescent="0.2">
      <c r="A6972" s="6"/>
      <c r="B6972" s="6"/>
      <c r="C6972" s="10"/>
    </row>
    <row r="6973" spans="1:3" x14ac:dyDescent="0.2">
      <c r="A6973" s="6"/>
      <c r="B6973" s="6"/>
      <c r="C6973" s="10"/>
    </row>
    <row r="6974" spans="1:3" x14ac:dyDescent="0.2">
      <c r="A6974" s="6"/>
      <c r="B6974" s="6"/>
      <c r="C6974" s="10"/>
    </row>
    <row r="6975" spans="1:3" x14ac:dyDescent="0.2">
      <c r="A6975" s="6"/>
      <c r="B6975" s="6"/>
      <c r="C6975" s="10"/>
    </row>
    <row r="6976" spans="1:3" x14ac:dyDescent="0.2">
      <c r="A6976" s="6"/>
      <c r="B6976" s="6"/>
      <c r="C6976" s="10"/>
    </row>
    <row r="6977" spans="1:3" x14ac:dyDescent="0.2">
      <c r="A6977" s="6"/>
      <c r="B6977" s="6"/>
      <c r="C6977" s="10"/>
    </row>
    <row r="6978" spans="1:3" x14ac:dyDescent="0.2">
      <c r="A6978" s="6"/>
      <c r="B6978" s="6"/>
      <c r="C6978" s="10"/>
    </row>
    <row r="6979" spans="1:3" x14ac:dyDescent="0.2">
      <c r="A6979" s="6"/>
      <c r="B6979" s="6"/>
      <c r="C6979" s="10"/>
    </row>
    <row r="6980" spans="1:3" x14ac:dyDescent="0.2">
      <c r="A6980" s="6"/>
      <c r="B6980" s="6"/>
      <c r="C6980" s="10"/>
    </row>
    <row r="6981" spans="1:3" x14ac:dyDescent="0.2">
      <c r="A6981" s="6"/>
      <c r="B6981" s="6"/>
      <c r="C6981" s="10"/>
    </row>
    <row r="6982" spans="1:3" x14ac:dyDescent="0.2">
      <c r="A6982" s="6"/>
      <c r="B6982" s="6"/>
      <c r="C6982" s="10"/>
    </row>
    <row r="6983" spans="1:3" x14ac:dyDescent="0.2">
      <c r="A6983" s="6"/>
      <c r="B6983" s="6"/>
      <c r="C6983" s="10"/>
    </row>
    <row r="6984" spans="1:3" x14ac:dyDescent="0.2">
      <c r="A6984" s="6"/>
      <c r="B6984" s="6"/>
      <c r="C6984" s="10"/>
    </row>
    <row r="6985" spans="1:3" x14ac:dyDescent="0.2">
      <c r="A6985" s="6"/>
      <c r="B6985" s="6"/>
      <c r="C6985" s="10"/>
    </row>
    <row r="6986" spans="1:3" x14ac:dyDescent="0.2">
      <c r="A6986" s="6"/>
      <c r="B6986" s="6"/>
      <c r="C6986" s="10"/>
    </row>
    <row r="6987" spans="1:3" x14ac:dyDescent="0.2">
      <c r="A6987" s="6"/>
      <c r="B6987" s="6"/>
      <c r="C6987" s="10"/>
    </row>
    <row r="6988" spans="1:3" x14ac:dyDescent="0.2">
      <c r="A6988" s="6"/>
      <c r="B6988" s="6"/>
      <c r="C6988" s="10"/>
    </row>
    <row r="6989" spans="1:3" x14ac:dyDescent="0.2">
      <c r="A6989" s="6"/>
      <c r="B6989" s="6"/>
      <c r="C6989" s="10"/>
    </row>
    <row r="6990" spans="1:3" x14ac:dyDescent="0.2">
      <c r="A6990" s="6"/>
      <c r="B6990" s="6"/>
      <c r="C6990" s="10"/>
    </row>
    <row r="6991" spans="1:3" x14ac:dyDescent="0.2">
      <c r="A6991" s="6"/>
      <c r="B6991" s="6"/>
      <c r="C6991" s="10"/>
    </row>
    <row r="6992" spans="1:3" x14ac:dyDescent="0.2">
      <c r="A6992" s="6"/>
      <c r="B6992" s="6"/>
      <c r="C6992" s="10"/>
    </row>
    <row r="6993" spans="1:3" x14ac:dyDescent="0.2">
      <c r="A6993" s="6"/>
      <c r="B6993" s="6"/>
      <c r="C6993" s="10"/>
    </row>
    <row r="6994" spans="1:3" x14ac:dyDescent="0.2">
      <c r="A6994" s="6"/>
      <c r="B6994" s="6"/>
      <c r="C6994" s="10"/>
    </row>
    <row r="6995" spans="1:3" x14ac:dyDescent="0.2">
      <c r="A6995" s="6"/>
      <c r="B6995" s="6"/>
      <c r="C6995" s="10"/>
    </row>
    <row r="6996" spans="1:3" x14ac:dyDescent="0.2">
      <c r="A6996" s="6"/>
      <c r="B6996" s="6"/>
      <c r="C6996" s="10"/>
    </row>
    <row r="6997" spans="1:3" x14ac:dyDescent="0.2">
      <c r="A6997" s="6"/>
      <c r="B6997" s="6"/>
      <c r="C6997" s="10"/>
    </row>
    <row r="6998" spans="1:3" x14ac:dyDescent="0.2">
      <c r="A6998" s="6"/>
      <c r="B6998" s="6"/>
      <c r="C6998" s="10"/>
    </row>
    <row r="6999" spans="1:3" x14ac:dyDescent="0.2">
      <c r="A6999" s="6"/>
      <c r="B6999" s="6"/>
      <c r="C6999" s="10"/>
    </row>
    <row r="7000" spans="1:3" x14ac:dyDescent="0.2">
      <c r="A7000" s="6"/>
      <c r="B7000" s="6"/>
      <c r="C7000" s="10"/>
    </row>
    <row r="7001" spans="1:3" x14ac:dyDescent="0.2">
      <c r="A7001" s="6"/>
      <c r="B7001" s="6"/>
      <c r="C7001" s="10"/>
    </row>
    <row r="7002" spans="1:3" x14ac:dyDescent="0.2">
      <c r="A7002" s="6"/>
      <c r="B7002" s="6"/>
      <c r="C7002" s="10"/>
    </row>
    <row r="7003" spans="1:3" x14ac:dyDescent="0.2">
      <c r="A7003" s="6"/>
      <c r="B7003" s="6"/>
      <c r="C7003" s="10"/>
    </row>
    <row r="7004" spans="1:3" x14ac:dyDescent="0.2">
      <c r="A7004" s="6"/>
      <c r="B7004" s="6"/>
      <c r="C7004" s="10"/>
    </row>
    <row r="7005" spans="1:3" x14ac:dyDescent="0.2">
      <c r="A7005" s="6"/>
      <c r="B7005" s="6"/>
      <c r="C7005" s="10"/>
    </row>
    <row r="7006" spans="1:3" x14ac:dyDescent="0.2">
      <c r="A7006" s="6"/>
      <c r="B7006" s="6"/>
      <c r="C7006" s="10"/>
    </row>
    <row r="7007" spans="1:3" x14ac:dyDescent="0.2">
      <c r="A7007" s="6"/>
      <c r="B7007" s="6"/>
      <c r="C7007" s="10"/>
    </row>
    <row r="7008" spans="1:3" x14ac:dyDescent="0.2">
      <c r="A7008" s="6"/>
      <c r="B7008" s="6"/>
      <c r="C7008" s="10"/>
    </row>
    <row r="7009" spans="1:3" x14ac:dyDescent="0.2">
      <c r="A7009" s="6"/>
      <c r="B7009" s="6"/>
      <c r="C7009" s="10"/>
    </row>
    <row r="7010" spans="1:3" x14ac:dyDescent="0.2">
      <c r="A7010" s="6"/>
      <c r="B7010" s="6"/>
      <c r="C7010" s="10"/>
    </row>
    <row r="7011" spans="1:3" x14ac:dyDescent="0.2">
      <c r="A7011" s="6"/>
      <c r="B7011" s="6"/>
      <c r="C7011" s="10"/>
    </row>
    <row r="7012" spans="1:3" x14ac:dyDescent="0.2">
      <c r="A7012" s="6"/>
      <c r="B7012" s="6"/>
      <c r="C7012" s="10"/>
    </row>
    <row r="7013" spans="1:3" x14ac:dyDescent="0.2">
      <c r="A7013" s="6"/>
      <c r="B7013" s="6"/>
      <c r="C7013" s="10"/>
    </row>
    <row r="7014" spans="1:3" x14ac:dyDescent="0.2">
      <c r="A7014" s="6"/>
      <c r="B7014" s="6"/>
      <c r="C7014" s="10"/>
    </row>
    <row r="7015" spans="1:3" x14ac:dyDescent="0.2">
      <c r="A7015" s="6"/>
      <c r="B7015" s="6"/>
      <c r="C7015" s="10"/>
    </row>
    <row r="7016" spans="1:3" x14ac:dyDescent="0.2">
      <c r="A7016" s="6"/>
      <c r="B7016" s="6"/>
      <c r="C7016" s="10"/>
    </row>
    <row r="7017" spans="1:3" x14ac:dyDescent="0.2">
      <c r="A7017" s="6"/>
      <c r="B7017" s="6"/>
      <c r="C7017" s="10"/>
    </row>
    <row r="7018" spans="1:3" x14ac:dyDescent="0.2">
      <c r="A7018" s="6"/>
      <c r="B7018" s="6"/>
      <c r="C7018" s="10"/>
    </row>
    <row r="7019" spans="1:3" x14ac:dyDescent="0.2">
      <c r="A7019" s="6"/>
      <c r="B7019" s="6"/>
      <c r="C7019" s="10"/>
    </row>
    <row r="7020" spans="1:3" x14ac:dyDescent="0.2">
      <c r="A7020" s="6"/>
      <c r="B7020" s="6"/>
      <c r="C7020" s="10"/>
    </row>
    <row r="7021" spans="1:3" x14ac:dyDescent="0.2">
      <c r="A7021" s="6"/>
      <c r="B7021" s="6"/>
      <c r="C7021" s="10"/>
    </row>
    <row r="7022" spans="1:3" x14ac:dyDescent="0.2">
      <c r="A7022" s="6"/>
      <c r="B7022" s="6"/>
      <c r="C7022" s="10"/>
    </row>
    <row r="7023" spans="1:3" x14ac:dyDescent="0.2">
      <c r="A7023" s="6"/>
      <c r="B7023" s="6"/>
      <c r="C7023" s="10"/>
    </row>
    <row r="7024" spans="1:3" x14ac:dyDescent="0.2">
      <c r="A7024" s="6"/>
      <c r="B7024" s="6"/>
      <c r="C7024" s="10"/>
    </row>
    <row r="7025" spans="1:3" x14ac:dyDescent="0.2">
      <c r="A7025" s="6"/>
      <c r="B7025" s="6"/>
      <c r="C7025" s="10"/>
    </row>
    <row r="7026" spans="1:3" x14ac:dyDescent="0.2">
      <c r="A7026" s="6"/>
      <c r="B7026" s="6"/>
      <c r="C7026" s="10"/>
    </row>
    <row r="7027" spans="1:3" x14ac:dyDescent="0.2">
      <c r="A7027" s="6"/>
      <c r="B7027" s="6"/>
      <c r="C7027" s="10"/>
    </row>
    <row r="7028" spans="1:3" x14ac:dyDescent="0.2">
      <c r="A7028" s="6"/>
      <c r="B7028" s="6"/>
      <c r="C7028" s="10"/>
    </row>
    <row r="7029" spans="1:3" x14ac:dyDescent="0.2">
      <c r="A7029" s="6"/>
      <c r="B7029" s="6"/>
      <c r="C7029" s="10"/>
    </row>
    <row r="7030" spans="1:3" x14ac:dyDescent="0.2">
      <c r="A7030" s="6"/>
      <c r="B7030" s="6"/>
      <c r="C7030" s="10"/>
    </row>
    <row r="7031" spans="1:3" x14ac:dyDescent="0.2">
      <c r="A7031" s="6"/>
      <c r="B7031" s="6"/>
      <c r="C7031" s="10"/>
    </row>
    <row r="7032" spans="1:3" x14ac:dyDescent="0.2">
      <c r="A7032" s="6"/>
      <c r="B7032" s="6"/>
      <c r="C7032" s="10"/>
    </row>
    <row r="7033" spans="1:3" x14ac:dyDescent="0.2">
      <c r="A7033" s="6"/>
      <c r="B7033" s="6"/>
      <c r="C7033" s="10"/>
    </row>
    <row r="7034" spans="1:3" x14ac:dyDescent="0.2">
      <c r="A7034" s="6"/>
      <c r="B7034" s="6"/>
      <c r="C7034" s="10"/>
    </row>
    <row r="7035" spans="1:3" x14ac:dyDescent="0.2">
      <c r="A7035" s="6"/>
      <c r="B7035" s="6"/>
      <c r="C7035" s="10"/>
    </row>
    <row r="7036" spans="1:3" x14ac:dyDescent="0.2">
      <c r="A7036" s="6"/>
      <c r="B7036" s="6"/>
      <c r="C7036" s="10"/>
    </row>
    <row r="7037" spans="1:3" x14ac:dyDescent="0.2">
      <c r="A7037" s="6"/>
      <c r="B7037" s="6"/>
      <c r="C7037" s="10"/>
    </row>
    <row r="7038" spans="1:3" x14ac:dyDescent="0.2">
      <c r="A7038" s="6"/>
      <c r="B7038" s="6"/>
      <c r="C7038" s="10"/>
    </row>
    <row r="7039" spans="1:3" x14ac:dyDescent="0.2">
      <c r="A7039" s="6"/>
      <c r="B7039" s="6"/>
      <c r="C7039" s="10"/>
    </row>
    <row r="7040" spans="1:3" x14ac:dyDescent="0.2">
      <c r="A7040" s="6"/>
      <c r="B7040" s="6"/>
      <c r="C7040" s="10"/>
    </row>
    <row r="7041" spans="1:3" x14ac:dyDescent="0.2">
      <c r="A7041" s="6"/>
      <c r="B7041" s="6"/>
      <c r="C7041" s="10"/>
    </row>
    <row r="7042" spans="1:3" x14ac:dyDescent="0.2">
      <c r="A7042" s="6"/>
      <c r="B7042" s="6"/>
      <c r="C7042" s="10"/>
    </row>
    <row r="7043" spans="1:3" x14ac:dyDescent="0.2">
      <c r="A7043" s="6"/>
      <c r="B7043" s="6"/>
      <c r="C7043" s="10"/>
    </row>
    <row r="7044" spans="1:3" x14ac:dyDescent="0.2">
      <c r="A7044" s="6"/>
      <c r="B7044" s="6"/>
      <c r="C7044" s="10"/>
    </row>
    <row r="7045" spans="1:3" x14ac:dyDescent="0.2">
      <c r="A7045" s="6"/>
      <c r="B7045" s="6"/>
      <c r="C7045" s="10"/>
    </row>
    <row r="7046" spans="1:3" x14ac:dyDescent="0.2">
      <c r="A7046" s="6"/>
      <c r="B7046" s="6"/>
      <c r="C7046" s="10"/>
    </row>
    <row r="7047" spans="1:3" x14ac:dyDescent="0.2">
      <c r="A7047" s="6"/>
      <c r="B7047" s="6"/>
      <c r="C7047" s="10"/>
    </row>
    <row r="7048" spans="1:3" x14ac:dyDescent="0.2">
      <c r="A7048" s="6"/>
      <c r="B7048" s="6"/>
      <c r="C7048" s="10"/>
    </row>
    <row r="7049" spans="1:3" x14ac:dyDescent="0.2">
      <c r="A7049" s="6"/>
      <c r="B7049" s="6"/>
      <c r="C7049" s="10"/>
    </row>
    <row r="7050" spans="1:3" x14ac:dyDescent="0.2">
      <c r="A7050" s="6"/>
      <c r="B7050" s="6"/>
      <c r="C7050" s="10"/>
    </row>
    <row r="7051" spans="1:3" x14ac:dyDescent="0.2">
      <c r="A7051" s="6"/>
      <c r="B7051" s="6"/>
      <c r="C7051" s="10"/>
    </row>
    <row r="7052" spans="1:3" x14ac:dyDescent="0.2">
      <c r="A7052" s="6"/>
      <c r="B7052" s="6"/>
      <c r="C7052" s="10"/>
    </row>
    <row r="7053" spans="1:3" x14ac:dyDescent="0.2">
      <c r="A7053" s="6"/>
      <c r="B7053" s="6"/>
      <c r="C7053" s="10"/>
    </row>
    <row r="7054" spans="1:3" x14ac:dyDescent="0.2">
      <c r="A7054" s="6"/>
      <c r="B7054" s="6"/>
      <c r="C7054" s="10"/>
    </row>
    <row r="7055" spans="1:3" x14ac:dyDescent="0.2">
      <c r="A7055" s="6"/>
      <c r="B7055" s="6"/>
      <c r="C7055" s="10"/>
    </row>
    <row r="7056" spans="1:3" x14ac:dyDescent="0.2">
      <c r="A7056" s="6"/>
      <c r="B7056" s="6"/>
      <c r="C7056" s="10"/>
    </row>
    <row r="7057" spans="1:3" x14ac:dyDescent="0.2">
      <c r="A7057" s="6"/>
      <c r="B7057" s="6"/>
      <c r="C7057" s="10"/>
    </row>
    <row r="7058" spans="1:3" x14ac:dyDescent="0.2">
      <c r="A7058" s="6"/>
      <c r="B7058" s="6"/>
      <c r="C7058" s="10"/>
    </row>
    <row r="7059" spans="1:3" x14ac:dyDescent="0.2">
      <c r="A7059" s="6"/>
      <c r="B7059" s="6"/>
      <c r="C7059" s="10"/>
    </row>
    <row r="7060" spans="1:3" x14ac:dyDescent="0.2">
      <c r="A7060" s="6"/>
      <c r="B7060" s="6"/>
      <c r="C7060" s="10"/>
    </row>
    <row r="7061" spans="1:3" x14ac:dyDescent="0.2">
      <c r="A7061" s="6"/>
      <c r="B7061" s="6"/>
      <c r="C7061" s="10"/>
    </row>
    <row r="7062" spans="1:3" x14ac:dyDescent="0.2">
      <c r="A7062" s="6"/>
      <c r="B7062" s="6"/>
      <c r="C7062" s="10"/>
    </row>
    <row r="7063" spans="1:3" x14ac:dyDescent="0.2">
      <c r="A7063" s="6"/>
      <c r="B7063" s="6"/>
      <c r="C7063" s="10"/>
    </row>
    <row r="7064" spans="1:3" x14ac:dyDescent="0.2">
      <c r="A7064" s="6"/>
      <c r="B7064" s="6"/>
      <c r="C7064" s="10"/>
    </row>
    <row r="7065" spans="1:3" x14ac:dyDescent="0.2">
      <c r="A7065" s="6"/>
      <c r="B7065" s="6"/>
      <c r="C7065" s="10"/>
    </row>
    <row r="7066" spans="1:3" x14ac:dyDescent="0.2">
      <c r="A7066" s="6"/>
      <c r="B7066" s="6"/>
      <c r="C7066" s="10"/>
    </row>
    <row r="7067" spans="1:3" x14ac:dyDescent="0.2">
      <c r="A7067" s="6"/>
      <c r="B7067" s="6"/>
      <c r="C7067" s="10"/>
    </row>
    <row r="7068" spans="1:3" x14ac:dyDescent="0.2">
      <c r="A7068" s="6"/>
      <c r="B7068" s="6"/>
      <c r="C7068" s="10"/>
    </row>
    <row r="7069" spans="1:3" x14ac:dyDescent="0.2">
      <c r="A7069" s="6"/>
      <c r="B7069" s="6"/>
      <c r="C7069" s="10"/>
    </row>
    <row r="7070" spans="1:3" x14ac:dyDescent="0.2">
      <c r="A7070" s="6"/>
      <c r="B7070" s="6"/>
      <c r="C7070" s="10"/>
    </row>
    <row r="7071" spans="1:3" x14ac:dyDescent="0.2">
      <c r="A7071" s="6"/>
      <c r="B7071" s="6"/>
      <c r="C7071" s="10"/>
    </row>
    <row r="7072" spans="1:3" x14ac:dyDescent="0.2">
      <c r="A7072" s="6"/>
      <c r="B7072" s="6"/>
      <c r="C7072" s="10"/>
    </row>
    <row r="7073" spans="1:3" x14ac:dyDescent="0.2">
      <c r="A7073" s="6"/>
      <c r="B7073" s="6"/>
      <c r="C7073" s="10"/>
    </row>
    <row r="7074" spans="1:3" x14ac:dyDescent="0.2">
      <c r="A7074" s="6"/>
      <c r="B7074" s="6"/>
      <c r="C7074" s="10"/>
    </row>
    <row r="7075" spans="1:3" x14ac:dyDescent="0.2">
      <c r="A7075" s="6"/>
      <c r="B7075" s="6"/>
      <c r="C7075" s="10"/>
    </row>
    <row r="7076" spans="1:3" x14ac:dyDescent="0.2">
      <c r="A7076" s="6"/>
      <c r="B7076" s="6"/>
      <c r="C7076" s="10"/>
    </row>
    <row r="7077" spans="1:3" x14ac:dyDescent="0.2">
      <c r="A7077" s="6"/>
      <c r="B7077" s="6"/>
      <c r="C7077" s="10"/>
    </row>
    <row r="7078" spans="1:3" x14ac:dyDescent="0.2">
      <c r="A7078" s="6"/>
      <c r="B7078" s="6"/>
      <c r="C7078" s="10"/>
    </row>
    <row r="7079" spans="1:3" x14ac:dyDescent="0.2">
      <c r="A7079" s="6"/>
      <c r="B7079" s="6"/>
      <c r="C7079" s="10"/>
    </row>
    <row r="7080" spans="1:3" x14ac:dyDescent="0.2">
      <c r="A7080" s="6"/>
      <c r="B7080" s="6"/>
      <c r="C7080" s="10"/>
    </row>
    <row r="7081" spans="1:3" x14ac:dyDescent="0.2">
      <c r="A7081" s="6"/>
      <c r="B7081" s="6"/>
      <c r="C7081" s="10"/>
    </row>
    <row r="7082" spans="1:3" x14ac:dyDescent="0.2">
      <c r="A7082" s="6"/>
      <c r="B7082" s="6"/>
      <c r="C7082" s="10"/>
    </row>
    <row r="7083" spans="1:3" x14ac:dyDescent="0.2">
      <c r="A7083" s="6"/>
      <c r="B7083" s="6"/>
      <c r="C7083" s="10"/>
    </row>
    <row r="7084" spans="1:3" x14ac:dyDescent="0.2">
      <c r="A7084" s="6"/>
      <c r="B7084" s="6"/>
      <c r="C7084" s="10"/>
    </row>
    <row r="7085" spans="1:3" x14ac:dyDescent="0.2">
      <c r="A7085" s="6"/>
      <c r="B7085" s="6"/>
      <c r="C7085" s="10"/>
    </row>
    <row r="7086" spans="1:3" x14ac:dyDescent="0.2">
      <c r="A7086" s="6"/>
      <c r="B7086" s="6"/>
      <c r="C7086" s="10"/>
    </row>
    <row r="7087" spans="1:3" x14ac:dyDescent="0.2">
      <c r="A7087" s="6"/>
      <c r="B7087" s="6"/>
      <c r="C7087" s="10"/>
    </row>
    <row r="7088" spans="1:3" x14ac:dyDescent="0.2">
      <c r="A7088" s="6"/>
      <c r="B7088" s="6"/>
      <c r="C7088" s="10"/>
    </row>
    <row r="7089" spans="1:3" x14ac:dyDescent="0.2">
      <c r="A7089" s="6"/>
      <c r="B7089" s="6"/>
      <c r="C7089" s="10"/>
    </row>
    <row r="7090" spans="1:3" x14ac:dyDescent="0.2">
      <c r="A7090" s="6"/>
      <c r="B7090" s="6"/>
      <c r="C7090" s="10"/>
    </row>
    <row r="7091" spans="1:3" x14ac:dyDescent="0.2">
      <c r="A7091" s="6"/>
      <c r="B7091" s="6"/>
      <c r="C7091" s="10"/>
    </row>
    <row r="7092" spans="1:3" x14ac:dyDescent="0.2">
      <c r="A7092" s="6"/>
      <c r="B7092" s="6"/>
      <c r="C7092" s="10"/>
    </row>
    <row r="7093" spans="1:3" x14ac:dyDescent="0.2">
      <c r="A7093" s="6"/>
      <c r="B7093" s="6"/>
      <c r="C7093" s="10"/>
    </row>
    <row r="7094" spans="1:3" x14ac:dyDescent="0.2">
      <c r="A7094" s="6"/>
      <c r="B7094" s="6"/>
      <c r="C7094" s="10"/>
    </row>
    <row r="7095" spans="1:3" x14ac:dyDescent="0.2">
      <c r="A7095" s="6"/>
      <c r="B7095" s="6"/>
      <c r="C7095" s="10"/>
    </row>
    <row r="7096" spans="1:3" x14ac:dyDescent="0.2">
      <c r="A7096" s="6"/>
      <c r="B7096" s="6"/>
      <c r="C7096" s="10"/>
    </row>
    <row r="7097" spans="1:3" x14ac:dyDescent="0.2">
      <c r="A7097" s="6"/>
      <c r="B7097" s="6"/>
      <c r="C7097" s="10"/>
    </row>
    <row r="7098" spans="1:3" x14ac:dyDescent="0.2">
      <c r="A7098" s="6"/>
      <c r="B7098" s="6"/>
      <c r="C7098" s="10"/>
    </row>
    <row r="7099" spans="1:3" x14ac:dyDescent="0.2">
      <c r="A7099" s="6"/>
      <c r="B7099" s="6"/>
      <c r="C7099" s="10"/>
    </row>
    <row r="7100" spans="1:3" x14ac:dyDescent="0.2">
      <c r="A7100" s="6"/>
      <c r="B7100" s="6"/>
      <c r="C7100" s="10"/>
    </row>
    <row r="7101" spans="1:3" x14ac:dyDescent="0.2">
      <c r="A7101" s="6"/>
      <c r="B7101" s="6"/>
      <c r="C7101" s="10"/>
    </row>
    <row r="7102" spans="1:3" x14ac:dyDescent="0.2">
      <c r="A7102" s="6"/>
      <c r="B7102" s="6"/>
      <c r="C7102" s="10"/>
    </row>
    <row r="7103" spans="1:3" x14ac:dyDescent="0.2">
      <c r="A7103" s="6"/>
      <c r="B7103" s="6"/>
      <c r="C7103" s="10"/>
    </row>
    <row r="7104" spans="1:3" x14ac:dyDescent="0.2">
      <c r="A7104" s="6"/>
      <c r="B7104" s="6"/>
      <c r="C7104" s="10"/>
    </row>
    <row r="7105" spans="1:3" x14ac:dyDescent="0.2">
      <c r="A7105" s="6"/>
      <c r="B7105" s="6"/>
      <c r="C7105" s="10"/>
    </row>
    <row r="7106" spans="1:3" x14ac:dyDescent="0.2">
      <c r="A7106" s="6"/>
      <c r="B7106" s="6"/>
      <c r="C7106" s="10"/>
    </row>
    <row r="7107" spans="1:3" x14ac:dyDescent="0.2">
      <c r="A7107" s="6"/>
      <c r="B7107" s="6"/>
      <c r="C7107" s="10"/>
    </row>
    <row r="7108" spans="1:3" x14ac:dyDescent="0.2">
      <c r="A7108" s="6"/>
      <c r="B7108" s="6"/>
      <c r="C7108" s="10"/>
    </row>
    <row r="7109" spans="1:3" x14ac:dyDescent="0.2">
      <c r="A7109" s="6"/>
      <c r="B7109" s="6"/>
      <c r="C7109" s="10"/>
    </row>
    <row r="7110" spans="1:3" x14ac:dyDescent="0.2">
      <c r="A7110" s="6"/>
      <c r="B7110" s="6"/>
      <c r="C7110" s="10"/>
    </row>
    <row r="7111" spans="1:3" x14ac:dyDescent="0.2">
      <c r="A7111" s="6"/>
      <c r="B7111" s="6"/>
      <c r="C7111" s="10"/>
    </row>
    <row r="7112" spans="1:3" x14ac:dyDescent="0.2">
      <c r="A7112" s="6"/>
      <c r="B7112" s="6"/>
      <c r="C7112" s="10"/>
    </row>
    <row r="7113" spans="1:3" x14ac:dyDescent="0.2">
      <c r="A7113" s="6"/>
      <c r="B7113" s="6"/>
      <c r="C7113" s="10"/>
    </row>
    <row r="7114" spans="1:3" x14ac:dyDescent="0.2">
      <c r="A7114" s="6"/>
      <c r="B7114" s="6"/>
      <c r="C7114" s="10"/>
    </row>
    <row r="7115" spans="1:3" x14ac:dyDescent="0.2">
      <c r="A7115" s="6"/>
      <c r="B7115" s="6"/>
      <c r="C7115" s="10"/>
    </row>
    <row r="7116" spans="1:3" x14ac:dyDescent="0.2">
      <c r="A7116" s="6"/>
      <c r="B7116" s="6"/>
      <c r="C7116" s="10"/>
    </row>
    <row r="7117" spans="1:3" x14ac:dyDescent="0.2">
      <c r="A7117" s="6"/>
      <c r="B7117" s="6"/>
      <c r="C7117" s="10"/>
    </row>
    <row r="7118" spans="1:3" x14ac:dyDescent="0.2">
      <c r="A7118" s="6"/>
      <c r="B7118" s="6"/>
      <c r="C7118" s="10"/>
    </row>
    <row r="7119" spans="1:3" x14ac:dyDescent="0.2">
      <c r="A7119" s="6"/>
      <c r="B7119" s="6"/>
      <c r="C7119" s="10"/>
    </row>
    <row r="7120" spans="1:3" x14ac:dyDescent="0.2">
      <c r="A7120" s="6"/>
      <c r="B7120" s="6"/>
      <c r="C7120" s="10"/>
    </row>
    <row r="7121" spans="1:3" x14ac:dyDescent="0.2">
      <c r="A7121" s="6"/>
      <c r="B7121" s="6"/>
      <c r="C7121" s="10"/>
    </row>
    <row r="7122" spans="1:3" x14ac:dyDescent="0.2">
      <c r="A7122" s="6"/>
      <c r="B7122" s="6"/>
      <c r="C7122" s="10"/>
    </row>
    <row r="7123" spans="1:3" x14ac:dyDescent="0.2">
      <c r="A7123" s="6"/>
      <c r="B7123" s="6"/>
      <c r="C7123" s="10"/>
    </row>
    <row r="7124" spans="1:3" x14ac:dyDescent="0.2">
      <c r="A7124" s="6"/>
      <c r="B7124" s="6"/>
      <c r="C7124" s="10"/>
    </row>
    <row r="7125" spans="1:3" x14ac:dyDescent="0.2">
      <c r="A7125" s="6"/>
      <c r="B7125" s="6"/>
      <c r="C7125" s="10"/>
    </row>
    <row r="7126" spans="1:3" x14ac:dyDescent="0.2">
      <c r="A7126" s="6"/>
      <c r="B7126" s="6"/>
      <c r="C7126" s="10"/>
    </row>
    <row r="7127" spans="1:3" x14ac:dyDescent="0.2">
      <c r="A7127" s="6"/>
      <c r="B7127" s="6"/>
      <c r="C7127" s="10"/>
    </row>
    <row r="7128" spans="1:3" x14ac:dyDescent="0.2">
      <c r="A7128" s="6"/>
      <c r="B7128" s="6"/>
      <c r="C7128" s="10"/>
    </row>
    <row r="7129" spans="1:3" x14ac:dyDescent="0.2">
      <c r="A7129" s="6"/>
      <c r="B7129" s="6"/>
      <c r="C7129" s="10"/>
    </row>
    <row r="7130" spans="1:3" x14ac:dyDescent="0.2">
      <c r="A7130" s="6"/>
      <c r="B7130" s="6"/>
      <c r="C7130" s="10"/>
    </row>
    <row r="7131" spans="1:3" x14ac:dyDescent="0.2">
      <c r="A7131" s="6"/>
      <c r="B7131" s="6"/>
      <c r="C7131" s="10"/>
    </row>
    <row r="7132" spans="1:3" x14ac:dyDescent="0.2">
      <c r="A7132" s="6"/>
      <c r="B7132" s="6"/>
      <c r="C7132" s="10"/>
    </row>
    <row r="7133" spans="1:3" x14ac:dyDescent="0.2">
      <c r="A7133" s="6"/>
      <c r="B7133" s="6"/>
      <c r="C7133" s="10"/>
    </row>
    <row r="7134" spans="1:3" x14ac:dyDescent="0.2">
      <c r="A7134" s="6"/>
      <c r="B7134" s="6"/>
      <c r="C7134" s="10"/>
    </row>
    <row r="7135" spans="1:3" x14ac:dyDescent="0.2">
      <c r="A7135" s="6"/>
      <c r="B7135" s="6"/>
      <c r="C7135" s="10"/>
    </row>
    <row r="7136" spans="1:3" x14ac:dyDescent="0.2">
      <c r="A7136" s="6"/>
      <c r="B7136" s="6"/>
      <c r="C7136" s="10"/>
    </row>
    <row r="7137" spans="1:3" x14ac:dyDescent="0.2">
      <c r="A7137" s="6"/>
      <c r="B7137" s="6"/>
      <c r="C7137" s="10"/>
    </row>
    <row r="7138" spans="1:3" x14ac:dyDescent="0.2">
      <c r="A7138" s="6"/>
      <c r="B7138" s="6"/>
      <c r="C7138" s="10"/>
    </row>
    <row r="7139" spans="1:3" x14ac:dyDescent="0.2">
      <c r="A7139" s="6"/>
      <c r="B7139" s="6"/>
      <c r="C7139" s="10"/>
    </row>
    <row r="7140" spans="1:3" x14ac:dyDescent="0.2">
      <c r="A7140" s="6"/>
      <c r="B7140" s="6"/>
      <c r="C7140" s="10"/>
    </row>
    <row r="7141" spans="1:3" x14ac:dyDescent="0.2">
      <c r="A7141" s="6"/>
      <c r="B7141" s="6"/>
      <c r="C7141" s="10"/>
    </row>
    <row r="7142" spans="1:3" x14ac:dyDescent="0.2">
      <c r="A7142" s="6"/>
      <c r="B7142" s="6"/>
      <c r="C7142" s="10"/>
    </row>
    <row r="7143" spans="1:3" x14ac:dyDescent="0.2">
      <c r="A7143" s="6"/>
      <c r="B7143" s="6"/>
      <c r="C7143" s="10"/>
    </row>
    <row r="7144" spans="1:3" x14ac:dyDescent="0.2">
      <c r="A7144" s="6"/>
      <c r="B7144" s="6"/>
      <c r="C7144" s="10"/>
    </row>
    <row r="7145" spans="1:3" x14ac:dyDescent="0.2">
      <c r="A7145" s="6"/>
      <c r="B7145" s="6"/>
      <c r="C7145" s="10"/>
    </row>
    <row r="7146" spans="1:3" x14ac:dyDescent="0.2">
      <c r="A7146" s="6"/>
      <c r="B7146" s="6"/>
      <c r="C7146" s="10"/>
    </row>
    <row r="7147" spans="1:3" x14ac:dyDescent="0.2">
      <c r="A7147" s="6"/>
      <c r="B7147" s="6"/>
      <c r="C7147" s="10"/>
    </row>
    <row r="7148" spans="1:3" x14ac:dyDescent="0.2">
      <c r="A7148" s="6"/>
      <c r="B7148" s="6"/>
      <c r="C7148" s="10"/>
    </row>
    <row r="7149" spans="1:3" x14ac:dyDescent="0.2">
      <c r="A7149" s="6"/>
      <c r="B7149" s="6"/>
      <c r="C7149" s="10"/>
    </row>
    <row r="7150" spans="1:3" x14ac:dyDescent="0.2">
      <c r="A7150" s="6"/>
      <c r="B7150" s="6"/>
      <c r="C7150" s="10"/>
    </row>
    <row r="7151" spans="1:3" x14ac:dyDescent="0.2">
      <c r="A7151" s="6"/>
      <c r="B7151" s="6"/>
      <c r="C7151" s="10"/>
    </row>
    <row r="7152" spans="1:3" x14ac:dyDescent="0.2">
      <c r="A7152" s="6"/>
      <c r="B7152" s="6"/>
      <c r="C7152" s="10"/>
    </row>
    <row r="7153" spans="1:3" x14ac:dyDescent="0.2">
      <c r="A7153" s="6"/>
      <c r="B7153" s="6"/>
      <c r="C7153" s="10"/>
    </row>
    <row r="7154" spans="1:3" x14ac:dyDescent="0.2">
      <c r="A7154" s="6"/>
      <c r="B7154" s="6"/>
      <c r="C7154" s="10"/>
    </row>
    <row r="7155" spans="1:3" x14ac:dyDescent="0.2">
      <c r="A7155" s="6"/>
      <c r="B7155" s="6"/>
      <c r="C7155" s="10"/>
    </row>
    <row r="7156" spans="1:3" x14ac:dyDescent="0.2">
      <c r="A7156" s="6"/>
      <c r="B7156" s="6"/>
      <c r="C7156" s="10"/>
    </row>
    <row r="7157" spans="1:3" x14ac:dyDescent="0.2">
      <c r="A7157" s="6"/>
      <c r="B7157" s="6"/>
      <c r="C7157" s="10"/>
    </row>
    <row r="7158" spans="1:3" x14ac:dyDescent="0.2">
      <c r="A7158" s="6"/>
      <c r="B7158" s="6"/>
      <c r="C7158" s="10"/>
    </row>
    <row r="7159" spans="1:3" x14ac:dyDescent="0.2">
      <c r="A7159" s="6"/>
      <c r="B7159" s="6"/>
      <c r="C7159" s="10"/>
    </row>
    <row r="7160" spans="1:3" x14ac:dyDescent="0.2">
      <c r="A7160" s="6"/>
      <c r="B7160" s="6"/>
      <c r="C7160" s="10"/>
    </row>
    <row r="7161" spans="1:3" x14ac:dyDescent="0.2">
      <c r="A7161" s="6"/>
      <c r="B7161" s="6"/>
      <c r="C7161" s="10"/>
    </row>
    <row r="7162" spans="1:3" x14ac:dyDescent="0.2">
      <c r="A7162" s="6"/>
      <c r="B7162" s="6"/>
      <c r="C7162" s="10"/>
    </row>
    <row r="7163" spans="1:3" x14ac:dyDescent="0.2">
      <c r="A7163" s="6"/>
      <c r="B7163" s="6"/>
      <c r="C7163" s="10"/>
    </row>
    <row r="7164" spans="1:3" x14ac:dyDescent="0.2">
      <c r="A7164" s="6"/>
      <c r="B7164" s="6"/>
      <c r="C7164" s="10"/>
    </row>
    <row r="7165" spans="1:3" x14ac:dyDescent="0.2">
      <c r="A7165" s="6"/>
      <c r="B7165" s="6"/>
      <c r="C7165" s="10"/>
    </row>
    <row r="7166" spans="1:3" x14ac:dyDescent="0.2">
      <c r="A7166" s="6"/>
      <c r="B7166" s="6"/>
      <c r="C7166" s="10"/>
    </row>
    <row r="7167" spans="1:3" x14ac:dyDescent="0.2">
      <c r="A7167" s="6"/>
      <c r="B7167" s="6"/>
      <c r="C7167" s="10"/>
    </row>
    <row r="7168" spans="1:3" x14ac:dyDescent="0.2">
      <c r="A7168" s="6"/>
      <c r="B7168" s="6"/>
      <c r="C7168" s="10"/>
    </row>
    <row r="7169" spans="1:3" x14ac:dyDescent="0.2">
      <c r="A7169" s="6"/>
      <c r="B7169" s="6"/>
      <c r="C7169" s="10"/>
    </row>
    <row r="7170" spans="1:3" x14ac:dyDescent="0.2">
      <c r="A7170" s="6"/>
      <c r="B7170" s="6"/>
      <c r="C7170" s="10"/>
    </row>
    <row r="7171" spans="1:3" x14ac:dyDescent="0.2">
      <c r="A7171" s="6"/>
      <c r="B7171" s="6"/>
      <c r="C7171" s="10"/>
    </row>
    <row r="7172" spans="1:3" x14ac:dyDescent="0.2">
      <c r="A7172" s="6"/>
      <c r="B7172" s="6"/>
      <c r="C7172" s="10"/>
    </row>
    <row r="7173" spans="1:3" x14ac:dyDescent="0.2">
      <c r="A7173" s="6"/>
      <c r="B7173" s="6"/>
      <c r="C7173" s="10"/>
    </row>
    <row r="7174" spans="1:3" x14ac:dyDescent="0.2">
      <c r="A7174" s="6"/>
      <c r="B7174" s="6"/>
      <c r="C7174" s="10"/>
    </row>
    <row r="7175" spans="1:3" x14ac:dyDescent="0.2">
      <c r="A7175" s="6"/>
      <c r="B7175" s="6"/>
      <c r="C7175" s="10"/>
    </row>
    <row r="7176" spans="1:3" x14ac:dyDescent="0.2">
      <c r="A7176" s="6"/>
      <c r="B7176" s="6"/>
      <c r="C7176" s="10"/>
    </row>
    <row r="7177" spans="1:3" x14ac:dyDescent="0.2">
      <c r="A7177" s="6"/>
      <c r="B7177" s="6"/>
      <c r="C7177" s="10"/>
    </row>
    <row r="7178" spans="1:3" x14ac:dyDescent="0.2">
      <c r="A7178" s="6"/>
      <c r="B7178" s="6"/>
      <c r="C7178" s="10"/>
    </row>
    <row r="7179" spans="1:3" x14ac:dyDescent="0.2">
      <c r="A7179" s="6"/>
      <c r="B7179" s="6"/>
      <c r="C7179" s="10"/>
    </row>
    <row r="7180" spans="1:3" x14ac:dyDescent="0.2">
      <c r="A7180" s="6"/>
      <c r="B7180" s="6"/>
      <c r="C7180" s="10"/>
    </row>
    <row r="7181" spans="1:3" x14ac:dyDescent="0.2">
      <c r="A7181" s="6"/>
      <c r="B7181" s="6"/>
      <c r="C7181" s="10"/>
    </row>
    <row r="7182" spans="1:3" x14ac:dyDescent="0.2">
      <c r="A7182" s="6"/>
      <c r="B7182" s="6"/>
      <c r="C7182" s="10"/>
    </row>
    <row r="7183" spans="1:3" x14ac:dyDescent="0.2">
      <c r="A7183" s="6"/>
      <c r="B7183" s="6"/>
      <c r="C7183" s="10"/>
    </row>
    <row r="7184" spans="1:3" x14ac:dyDescent="0.2">
      <c r="A7184" s="6"/>
      <c r="B7184" s="6"/>
      <c r="C7184" s="10"/>
    </row>
    <row r="7185" spans="1:3" x14ac:dyDescent="0.2">
      <c r="A7185" s="6"/>
      <c r="B7185" s="6"/>
      <c r="C7185" s="10"/>
    </row>
    <row r="7186" spans="1:3" x14ac:dyDescent="0.2">
      <c r="A7186" s="6"/>
      <c r="B7186" s="6"/>
      <c r="C7186" s="10"/>
    </row>
    <row r="7187" spans="1:3" x14ac:dyDescent="0.2">
      <c r="A7187" s="6"/>
      <c r="B7187" s="6"/>
      <c r="C7187" s="10"/>
    </row>
    <row r="7188" spans="1:3" x14ac:dyDescent="0.2">
      <c r="A7188" s="6"/>
      <c r="B7188" s="6"/>
      <c r="C7188" s="10"/>
    </row>
    <row r="7189" spans="1:3" x14ac:dyDescent="0.2">
      <c r="A7189" s="6"/>
      <c r="B7189" s="6"/>
      <c r="C7189" s="10"/>
    </row>
    <row r="7190" spans="1:3" x14ac:dyDescent="0.2">
      <c r="A7190" s="6"/>
      <c r="B7190" s="6"/>
      <c r="C7190" s="10"/>
    </row>
    <row r="7191" spans="1:3" x14ac:dyDescent="0.2">
      <c r="A7191" s="6"/>
      <c r="B7191" s="6"/>
      <c r="C7191" s="10"/>
    </row>
    <row r="7192" spans="1:3" x14ac:dyDescent="0.2">
      <c r="A7192" s="6"/>
      <c r="B7192" s="6"/>
      <c r="C7192" s="10"/>
    </row>
    <row r="7193" spans="1:3" x14ac:dyDescent="0.2">
      <c r="A7193" s="6"/>
      <c r="B7193" s="6"/>
      <c r="C7193" s="10"/>
    </row>
    <row r="7194" spans="1:3" x14ac:dyDescent="0.2">
      <c r="A7194" s="6"/>
      <c r="B7194" s="6"/>
      <c r="C7194" s="10"/>
    </row>
    <row r="7195" spans="1:3" x14ac:dyDescent="0.2">
      <c r="A7195" s="6"/>
      <c r="B7195" s="6"/>
      <c r="C7195" s="10"/>
    </row>
    <row r="7196" spans="1:3" x14ac:dyDescent="0.2">
      <c r="A7196" s="6"/>
      <c r="B7196" s="6"/>
      <c r="C7196" s="10"/>
    </row>
    <row r="7197" spans="1:3" x14ac:dyDescent="0.2">
      <c r="A7197" s="6"/>
      <c r="B7197" s="6"/>
      <c r="C7197" s="10"/>
    </row>
    <row r="7198" spans="1:3" x14ac:dyDescent="0.2">
      <c r="A7198" s="6"/>
      <c r="B7198" s="6"/>
      <c r="C7198" s="10"/>
    </row>
    <row r="7199" spans="1:3" x14ac:dyDescent="0.2">
      <c r="A7199" s="6"/>
      <c r="B7199" s="6"/>
      <c r="C7199" s="10"/>
    </row>
    <row r="7200" spans="1:3" x14ac:dyDescent="0.2">
      <c r="A7200" s="6"/>
      <c r="B7200" s="6"/>
      <c r="C7200" s="10"/>
    </row>
    <row r="7201" spans="1:3" x14ac:dyDescent="0.2">
      <c r="A7201" s="6"/>
      <c r="B7201" s="6"/>
      <c r="C7201" s="10"/>
    </row>
    <row r="7202" spans="1:3" x14ac:dyDescent="0.2">
      <c r="A7202" s="6"/>
      <c r="B7202" s="6"/>
      <c r="C7202" s="10"/>
    </row>
    <row r="7203" spans="1:3" x14ac:dyDescent="0.2">
      <c r="A7203" s="6"/>
      <c r="B7203" s="6"/>
      <c r="C7203" s="10"/>
    </row>
    <row r="7204" spans="1:3" x14ac:dyDescent="0.2">
      <c r="A7204" s="6"/>
      <c r="B7204" s="6"/>
      <c r="C7204" s="10"/>
    </row>
    <row r="7205" spans="1:3" x14ac:dyDescent="0.2">
      <c r="A7205" s="6"/>
      <c r="B7205" s="6"/>
      <c r="C7205" s="10"/>
    </row>
    <row r="7206" spans="1:3" x14ac:dyDescent="0.2">
      <c r="A7206" s="6"/>
      <c r="B7206" s="6"/>
      <c r="C7206" s="10"/>
    </row>
    <row r="7207" spans="1:3" x14ac:dyDescent="0.2">
      <c r="A7207" s="6"/>
      <c r="B7207" s="6"/>
      <c r="C7207" s="10"/>
    </row>
    <row r="7208" spans="1:3" x14ac:dyDescent="0.2">
      <c r="A7208" s="6"/>
      <c r="B7208" s="6"/>
      <c r="C7208" s="10"/>
    </row>
    <row r="7209" spans="1:3" x14ac:dyDescent="0.2">
      <c r="A7209" s="6"/>
      <c r="B7209" s="6"/>
      <c r="C7209" s="10"/>
    </row>
    <row r="7210" spans="1:3" x14ac:dyDescent="0.2">
      <c r="A7210" s="6"/>
      <c r="B7210" s="6"/>
      <c r="C7210" s="10"/>
    </row>
    <row r="7211" spans="1:3" x14ac:dyDescent="0.2">
      <c r="A7211" s="6"/>
      <c r="B7211" s="6"/>
      <c r="C7211" s="10"/>
    </row>
    <row r="7212" spans="1:3" x14ac:dyDescent="0.2">
      <c r="A7212" s="6"/>
      <c r="B7212" s="6"/>
      <c r="C7212" s="10"/>
    </row>
    <row r="7213" spans="1:3" x14ac:dyDescent="0.2">
      <c r="A7213" s="6"/>
      <c r="B7213" s="6"/>
      <c r="C7213" s="10"/>
    </row>
    <row r="7214" spans="1:3" x14ac:dyDescent="0.2">
      <c r="A7214" s="6"/>
      <c r="B7214" s="6"/>
      <c r="C7214" s="10"/>
    </row>
    <row r="7215" spans="1:3" x14ac:dyDescent="0.2">
      <c r="A7215" s="6"/>
      <c r="B7215" s="6"/>
      <c r="C7215" s="10"/>
    </row>
    <row r="7216" spans="1:3" x14ac:dyDescent="0.2">
      <c r="A7216" s="6"/>
      <c r="B7216" s="6"/>
      <c r="C7216" s="10"/>
    </row>
    <row r="7217" spans="1:3" x14ac:dyDescent="0.2">
      <c r="A7217" s="6"/>
      <c r="B7217" s="6"/>
      <c r="C7217" s="10"/>
    </row>
    <row r="7218" spans="1:3" x14ac:dyDescent="0.2">
      <c r="A7218" s="6"/>
      <c r="B7218" s="6"/>
      <c r="C7218" s="10"/>
    </row>
    <row r="7219" spans="1:3" x14ac:dyDescent="0.2">
      <c r="A7219" s="6"/>
      <c r="B7219" s="6"/>
      <c r="C7219" s="10"/>
    </row>
    <row r="7220" spans="1:3" x14ac:dyDescent="0.2">
      <c r="A7220" s="6"/>
      <c r="B7220" s="6"/>
      <c r="C7220" s="10"/>
    </row>
    <row r="7221" spans="1:3" x14ac:dyDescent="0.2">
      <c r="A7221" s="6"/>
      <c r="B7221" s="6"/>
      <c r="C7221" s="10"/>
    </row>
    <row r="7222" spans="1:3" x14ac:dyDescent="0.2">
      <c r="A7222" s="6"/>
      <c r="B7222" s="6"/>
      <c r="C7222" s="10"/>
    </row>
    <row r="7223" spans="1:3" x14ac:dyDescent="0.2">
      <c r="A7223" s="6"/>
      <c r="B7223" s="6"/>
      <c r="C7223" s="10"/>
    </row>
    <row r="7224" spans="1:3" x14ac:dyDescent="0.2">
      <c r="A7224" s="6"/>
      <c r="B7224" s="6"/>
      <c r="C7224" s="10"/>
    </row>
    <row r="7225" spans="1:3" x14ac:dyDescent="0.2">
      <c r="A7225" s="6"/>
      <c r="B7225" s="6"/>
      <c r="C7225" s="10"/>
    </row>
    <row r="7226" spans="1:3" x14ac:dyDescent="0.2">
      <c r="A7226" s="6"/>
      <c r="B7226" s="6"/>
      <c r="C7226" s="10"/>
    </row>
    <row r="7227" spans="1:3" x14ac:dyDescent="0.2">
      <c r="A7227" s="6"/>
      <c r="B7227" s="6"/>
      <c r="C7227" s="10"/>
    </row>
    <row r="7228" spans="1:3" x14ac:dyDescent="0.2">
      <c r="A7228" s="6"/>
      <c r="B7228" s="6"/>
      <c r="C7228" s="10"/>
    </row>
    <row r="7229" spans="1:3" x14ac:dyDescent="0.2">
      <c r="A7229" s="6"/>
      <c r="B7229" s="6"/>
      <c r="C7229" s="10"/>
    </row>
    <row r="7230" spans="1:3" x14ac:dyDescent="0.2">
      <c r="A7230" s="6"/>
      <c r="B7230" s="6"/>
      <c r="C7230" s="10"/>
    </row>
    <row r="7231" spans="1:3" x14ac:dyDescent="0.2">
      <c r="A7231" s="6"/>
      <c r="B7231" s="6"/>
      <c r="C7231" s="10"/>
    </row>
    <row r="7232" spans="1:3" x14ac:dyDescent="0.2">
      <c r="A7232" s="6"/>
      <c r="B7232" s="6"/>
      <c r="C7232" s="10"/>
    </row>
    <row r="7233" spans="1:3" x14ac:dyDescent="0.2">
      <c r="A7233" s="6"/>
      <c r="B7233" s="6"/>
      <c r="C7233" s="10"/>
    </row>
    <row r="7234" spans="1:3" x14ac:dyDescent="0.2">
      <c r="A7234" s="6"/>
      <c r="B7234" s="6"/>
      <c r="C7234" s="10"/>
    </row>
    <row r="7235" spans="1:3" x14ac:dyDescent="0.2">
      <c r="A7235" s="6"/>
      <c r="B7235" s="6"/>
      <c r="C7235" s="10"/>
    </row>
    <row r="7236" spans="1:3" x14ac:dyDescent="0.2">
      <c r="A7236" s="6"/>
      <c r="B7236" s="6"/>
      <c r="C7236" s="10"/>
    </row>
    <row r="7237" spans="1:3" x14ac:dyDescent="0.2">
      <c r="A7237" s="6"/>
      <c r="B7237" s="6"/>
      <c r="C7237" s="10"/>
    </row>
    <row r="7238" spans="1:3" x14ac:dyDescent="0.2">
      <c r="A7238" s="6"/>
      <c r="B7238" s="6"/>
      <c r="C7238" s="10"/>
    </row>
    <row r="7239" spans="1:3" x14ac:dyDescent="0.2">
      <c r="A7239" s="6"/>
      <c r="B7239" s="6"/>
      <c r="C7239" s="10"/>
    </row>
    <row r="7240" spans="1:3" x14ac:dyDescent="0.2">
      <c r="A7240" s="6"/>
      <c r="B7240" s="6"/>
      <c r="C7240" s="10"/>
    </row>
    <row r="7241" spans="1:3" x14ac:dyDescent="0.2">
      <c r="A7241" s="6"/>
      <c r="B7241" s="6"/>
      <c r="C7241" s="10"/>
    </row>
    <row r="7242" spans="1:3" x14ac:dyDescent="0.2">
      <c r="A7242" s="6"/>
      <c r="B7242" s="6"/>
      <c r="C7242" s="10"/>
    </row>
    <row r="7243" spans="1:3" x14ac:dyDescent="0.2">
      <c r="A7243" s="6"/>
      <c r="B7243" s="6"/>
      <c r="C7243" s="10"/>
    </row>
    <row r="7244" spans="1:3" x14ac:dyDescent="0.2">
      <c r="A7244" s="6"/>
      <c r="B7244" s="6"/>
      <c r="C7244" s="10"/>
    </row>
    <row r="7245" spans="1:3" x14ac:dyDescent="0.2">
      <c r="A7245" s="6"/>
      <c r="B7245" s="6"/>
      <c r="C7245" s="10"/>
    </row>
    <row r="7246" spans="1:3" x14ac:dyDescent="0.2">
      <c r="A7246" s="6"/>
      <c r="B7246" s="6"/>
      <c r="C7246" s="10"/>
    </row>
    <row r="7247" spans="1:3" x14ac:dyDescent="0.2">
      <c r="A7247" s="6"/>
      <c r="B7247" s="6"/>
      <c r="C7247" s="10"/>
    </row>
    <row r="7248" spans="1:3" x14ac:dyDescent="0.2">
      <c r="A7248" s="6"/>
      <c r="B7248" s="6"/>
      <c r="C7248" s="10"/>
    </row>
    <row r="7249" spans="1:3" x14ac:dyDescent="0.2">
      <c r="A7249" s="6"/>
      <c r="B7249" s="6"/>
      <c r="C7249" s="10"/>
    </row>
    <row r="7250" spans="1:3" x14ac:dyDescent="0.2">
      <c r="A7250" s="6"/>
      <c r="B7250" s="6"/>
      <c r="C7250" s="10"/>
    </row>
    <row r="7251" spans="1:3" x14ac:dyDescent="0.2">
      <c r="A7251" s="6"/>
      <c r="B7251" s="6"/>
      <c r="C7251" s="10"/>
    </row>
    <row r="7252" spans="1:3" x14ac:dyDescent="0.2">
      <c r="A7252" s="6"/>
      <c r="B7252" s="6"/>
      <c r="C7252" s="10"/>
    </row>
    <row r="7253" spans="1:3" x14ac:dyDescent="0.2">
      <c r="A7253" s="6"/>
      <c r="B7253" s="6"/>
      <c r="C7253" s="10"/>
    </row>
    <row r="7254" spans="1:3" x14ac:dyDescent="0.2">
      <c r="A7254" s="6"/>
      <c r="B7254" s="6"/>
      <c r="C7254" s="10"/>
    </row>
    <row r="7255" spans="1:3" x14ac:dyDescent="0.2">
      <c r="A7255" s="6"/>
      <c r="B7255" s="6"/>
      <c r="C7255" s="10"/>
    </row>
    <row r="7256" spans="1:3" x14ac:dyDescent="0.2">
      <c r="A7256" s="6"/>
      <c r="B7256" s="6"/>
      <c r="C7256" s="10"/>
    </row>
    <row r="7257" spans="1:3" x14ac:dyDescent="0.2">
      <c r="A7257" s="6"/>
      <c r="B7257" s="6"/>
      <c r="C7257" s="10"/>
    </row>
    <row r="7258" spans="1:3" x14ac:dyDescent="0.2">
      <c r="A7258" s="6"/>
      <c r="B7258" s="6"/>
      <c r="C7258" s="10"/>
    </row>
    <row r="7259" spans="1:3" x14ac:dyDescent="0.2">
      <c r="A7259" s="6"/>
      <c r="B7259" s="6"/>
      <c r="C7259" s="10"/>
    </row>
    <row r="7260" spans="1:3" x14ac:dyDescent="0.2">
      <c r="A7260" s="6"/>
      <c r="B7260" s="6"/>
      <c r="C7260" s="10"/>
    </row>
    <row r="7261" spans="1:3" x14ac:dyDescent="0.2">
      <c r="A7261" s="6"/>
      <c r="B7261" s="6"/>
      <c r="C7261" s="10"/>
    </row>
    <row r="7262" spans="1:3" x14ac:dyDescent="0.2">
      <c r="A7262" s="6"/>
      <c r="B7262" s="6"/>
      <c r="C7262" s="10"/>
    </row>
    <row r="7263" spans="1:3" x14ac:dyDescent="0.2">
      <c r="A7263" s="6"/>
      <c r="B7263" s="6"/>
      <c r="C7263" s="10"/>
    </row>
    <row r="7264" spans="1:3" x14ac:dyDescent="0.2">
      <c r="A7264" s="6"/>
      <c r="B7264" s="6"/>
      <c r="C7264" s="10"/>
    </row>
    <row r="7265" spans="1:3" x14ac:dyDescent="0.2">
      <c r="A7265" s="6"/>
      <c r="B7265" s="6"/>
      <c r="C7265" s="10"/>
    </row>
    <row r="7266" spans="1:3" x14ac:dyDescent="0.2">
      <c r="A7266" s="6"/>
      <c r="B7266" s="6"/>
      <c r="C7266" s="10"/>
    </row>
    <row r="7267" spans="1:3" x14ac:dyDescent="0.2">
      <c r="A7267" s="6"/>
      <c r="B7267" s="6"/>
      <c r="C7267" s="10"/>
    </row>
    <row r="7268" spans="1:3" x14ac:dyDescent="0.2">
      <c r="A7268" s="6"/>
      <c r="B7268" s="6"/>
      <c r="C7268" s="10"/>
    </row>
    <row r="7269" spans="1:3" x14ac:dyDescent="0.2">
      <c r="A7269" s="6"/>
      <c r="B7269" s="6"/>
      <c r="C7269" s="10"/>
    </row>
    <row r="7270" spans="1:3" x14ac:dyDescent="0.2">
      <c r="A7270" s="6"/>
      <c r="B7270" s="6"/>
      <c r="C7270" s="10"/>
    </row>
    <row r="7271" spans="1:3" x14ac:dyDescent="0.2">
      <c r="A7271" s="6"/>
      <c r="B7271" s="6"/>
      <c r="C7271" s="10"/>
    </row>
    <row r="7272" spans="1:3" x14ac:dyDescent="0.2">
      <c r="A7272" s="6"/>
      <c r="B7272" s="6"/>
      <c r="C7272" s="10"/>
    </row>
    <row r="7273" spans="1:3" x14ac:dyDescent="0.2">
      <c r="A7273" s="6"/>
      <c r="B7273" s="6"/>
      <c r="C7273" s="10"/>
    </row>
    <row r="7274" spans="1:3" x14ac:dyDescent="0.2">
      <c r="A7274" s="6"/>
      <c r="B7274" s="6"/>
      <c r="C7274" s="10"/>
    </row>
    <row r="7275" spans="1:3" x14ac:dyDescent="0.2">
      <c r="A7275" s="6"/>
      <c r="B7275" s="6"/>
      <c r="C7275" s="10"/>
    </row>
    <row r="7276" spans="1:3" x14ac:dyDescent="0.2">
      <c r="A7276" s="6"/>
      <c r="B7276" s="6"/>
      <c r="C7276" s="10"/>
    </row>
    <row r="7277" spans="1:3" x14ac:dyDescent="0.2">
      <c r="A7277" s="6"/>
      <c r="B7277" s="6"/>
      <c r="C7277" s="10"/>
    </row>
    <row r="7278" spans="1:3" x14ac:dyDescent="0.2">
      <c r="A7278" s="6"/>
      <c r="B7278" s="6"/>
      <c r="C7278" s="10"/>
    </row>
    <row r="7279" spans="1:3" x14ac:dyDescent="0.2">
      <c r="A7279" s="6"/>
      <c r="B7279" s="6"/>
      <c r="C7279" s="10"/>
    </row>
    <row r="7280" spans="1:3" x14ac:dyDescent="0.2">
      <c r="A7280" s="6"/>
      <c r="B7280" s="6"/>
      <c r="C7280" s="10"/>
    </row>
    <row r="7281" spans="1:3" x14ac:dyDescent="0.2">
      <c r="A7281" s="6"/>
      <c r="B7281" s="6"/>
      <c r="C7281" s="10"/>
    </row>
    <row r="7282" spans="1:3" x14ac:dyDescent="0.2">
      <c r="A7282" s="6"/>
      <c r="B7282" s="6"/>
      <c r="C7282" s="10"/>
    </row>
    <row r="7283" spans="1:3" x14ac:dyDescent="0.2">
      <c r="A7283" s="6"/>
      <c r="B7283" s="6"/>
      <c r="C7283" s="10"/>
    </row>
    <row r="7284" spans="1:3" x14ac:dyDescent="0.2">
      <c r="A7284" s="6"/>
      <c r="B7284" s="6"/>
      <c r="C7284" s="10"/>
    </row>
    <row r="7285" spans="1:3" x14ac:dyDescent="0.2">
      <c r="A7285" s="6"/>
      <c r="B7285" s="6"/>
      <c r="C7285" s="10"/>
    </row>
    <row r="7286" spans="1:3" x14ac:dyDescent="0.2">
      <c r="A7286" s="6"/>
      <c r="B7286" s="6"/>
      <c r="C7286" s="10"/>
    </row>
    <row r="7287" spans="1:3" x14ac:dyDescent="0.2">
      <c r="A7287" s="6"/>
      <c r="B7287" s="6"/>
      <c r="C7287" s="10"/>
    </row>
    <row r="7288" spans="1:3" x14ac:dyDescent="0.2">
      <c r="A7288" s="6"/>
      <c r="B7288" s="6"/>
      <c r="C7288" s="10"/>
    </row>
    <row r="7289" spans="1:3" x14ac:dyDescent="0.2">
      <c r="A7289" s="6"/>
      <c r="B7289" s="6"/>
      <c r="C7289" s="10"/>
    </row>
    <row r="7290" spans="1:3" x14ac:dyDescent="0.2">
      <c r="A7290" s="6"/>
      <c r="B7290" s="6"/>
      <c r="C7290" s="10"/>
    </row>
    <row r="7291" spans="1:3" x14ac:dyDescent="0.2">
      <c r="A7291" s="6"/>
      <c r="B7291" s="6"/>
      <c r="C7291" s="10"/>
    </row>
    <row r="7292" spans="1:3" x14ac:dyDescent="0.2">
      <c r="A7292" s="6"/>
      <c r="B7292" s="6"/>
      <c r="C7292" s="10"/>
    </row>
    <row r="7293" spans="1:3" x14ac:dyDescent="0.2">
      <c r="A7293" s="6"/>
      <c r="B7293" s="6"/>
      <c r="C7293" s="10"/>
    </row>
    <row r="7294" spans="1:3" x14ac:dyDescent="0.2">
      <c r="A7294" s="6"/>
      <c r="B7294" s="6"/>
      <c r="C7294" s="10"/>
    </row>
    <row r="7295" spans="1:3" x14ac:dyDescent="0.2">
      <c r="A7295" s="6"/>
      <c r="B7295" s="6"/>
      <c r="C7295" s="10"/>
    </row>
    <row r="7296" spans="1:3" x14ac:dyDescent="0.2">
      <c r="A7296" s="6"/>
      <c r="B7296" s="6"/>
      <c r="C7296" s="10"/>
    </row>
    <row r="7297" spans="1:3" x14ac:dyDescent="0.2">
      <c r="A7297" s="6"/>
      <c r="B7297" s="6"/>
      <c r="C7297" s="10"/>
    </row>
    <row r="7298" spans="1:3" x14ac:dyDescent="0.2">
      <c r="A7298" s="6"/>
      <c r="B7298" s="6"/>
      <c r="C7298" s="10"/>
    </row>
    <row r="7299" spans="1:3" x14ac:dyDescent="0.2">
      <c r="A7299" s="6"/>
      <c r="B7299" s="6"/>
      <c r="C7299" s="10"/>
    </row>
    <row r="7300" spans="1:3" x14ac:dyDescent="0.2">
      <c r="A7300" s="6"/>
      <c r="B7300" s="6"/>
      <c r="C7300" s="10"/>
    </row>
    <row r="7301" spans="1:3" x14ac:dyDescent="0.2">
      <c r="A7301" s="6"/>
      <c r="B7301" s="6"/>
      <c r="C7301" s="10"/>
    </row>
    <row r="7302" spans="1:3" x14ac:dyDescent="0.2">
      <c r="A7302" s="6"/>
      <c r="B7302" s="6"/>
      <c r="C7302" s="10"/>
    </row>
    <row r="7303" spans="1:3" x14ac:dyDescent="0.2">
      <c r="A7303" s="6"/>
      <c r="B7303" s="6"/>
      <c r="C7303" s="10"/>
    </row>
    <row r="7304" spans="1:3" x14ac:dyDescent="0.2">
      <c r="A7304" s="6"/>
      <c r="B7304" s="6"/>
      <c r="C7304" s="10"/>
    </row>
    <row r="7305" spans="1:3" x14ac:dyDescent="0.2">
      <c r="A7305" s="6"/>
      <c r="B7305" s="6"/>
      <c r="C7305" s="10"/>
    </row>
    <row r="7306" spans="1:3" x14ac:dyDescent="0.2">
      <c r="A7306" s="6"/>
      <c r="B7306" s="6"/>
      <c r="C7306" s="10"/>
    </row>
    <row r="7307" spans="1:3" x14ac:dyDescent="0.2">
      <c r="A7307" s="6"/>
      <c r="B7307" s="6"/>
      <c r="C7307" s="10"/>
    </row>
    <row r="7308" spans="1:3" x14ac:dyDescent="0.2">
      <c r="A7308" s="6"/>
      <c r="B7308" s="6"/>
      <c r="C7308" s="10"/>
    </row>
    <row r="7309" spans="1:3" x14ac:dyDescent="0.2">
      <c r="A7309" s="6"/>
      <c r="B7309" s="6"/>
      <c r="C7309" s="10"/>
    </row>
    <row r="7310" spans="1:3" x14ac:dyDescent="0.2">
      <c r="A7310" s="6"/>
      <c r="B7310" s="6"/>
      <c r="C7310" s="10"/>
    </row>
    <row r="7311" spans="1:3" x14ac:dyDescent="0.2">
      <c r="A7311" s="6"/>
      <c r="B7311" s="6"/>
      <c r="C7311" s="10"/>
    </row>
    <row r="7312" spans="1:3" x14ac:dyDescent="0.2">
      <c r="A7312" s="6"/>
      <c r="B7312" s="6"/>
      <c r="C7312" s="10"/>
    </row>
    <row r="7313" spans="1:3" x14ac:dyDescent="0.2">
      <c r="A7313" s="6"/>
      <c r="B7313" s="6"/>
      <c r="C7313" s="10"/>
    </row>
    <row r="7314" spans="1:3" x14ac:dyDescent="0.2">
      <c r="A7314" s="6"/>
      <c r="B7314" s="6"/>
      <c r="C7314" s="10"/>
    </row>
    <row r="7315" spans="1:3" x14ac:dyDescent="0.2">
      <c r="A7315" s="6"/>
      <c r="B7315" s="6"/>
      <c r="C7315" s="10"/>
    </row>
    <row r="7316" spans="1:3" x14ac:dyDescent="0.2">
      <c r="A7316" s="6"/>
      <c r="B7316" s="6"/>
      <c r="C7316" s="10"/>
    </row>
    <row r="7317" spans="1:3" x14ac:dyDescent="0.2">
      <c r="A7317" s="6"/>
      <c r="B7317" s="6"/>
      <c r="C7317" s="10"/>
    </row>
    <row r="7318" spans="1:3" x14ac:dyDescent="0.2">
      <c r="A7318" s="6"/>
      <c r="B7318" s="6"/>
      <c r="C7318" s="10"/>
    </row>
    <row r="7319" spans="1:3" x14ac:dyDescent="0.2">
      <c r="A7319" s="6"/>
      <c r="B7319" s="6"/>
      <c r="C7319" s="10"/>
    </row>
    <row r="7320" spans="1:3" x14ac:dyDescent="0.2">
      <c r="A7320" s="6"/>
      <c r="B7320" s="6"/>
      <c r="C7320" s="10"/>
    </row>
    <row r="7321" spans="1:3" x14ac:dyDescent="0.2">
      <c r="A7321" s="6"/>
      <c r="B7321" s="6"/>
      <c r="C7321" s="10"/>
    </row>
    <row r="7322" spans="1:3" x14ac:dyDescent="0.2">
      <c r="A7322" s="6"/>
      <c r="B7322" s="6"/>
      <c r="C7322" s="10"/>
    </row>
    <row r="7323" spans="1:3" x14ac:dyDescent="0.2">
      <c r="A7323" s="6"/>
      <c r="B7323" s="6"/>
      <c r="C7323" s="10"/>
    </row>
    <row r="7324" spans="1:3" x14ac:dyDescent="0.2">
      <c r="A7324" s="6"/>
      <c r="B7324" s="6"/>
      <c r="C7324" s="10"/>
    </row>
    <row r="7325" spans="1:3" x14ac:dyDescent="0.2">
      <c r="A7325" s="6"/>
      <c r="B7325" s="6"/>
      <c r="C7325" s="10"/>
    </row>
    <row r="7326" spans="1:3" x14ac:dyDescent="0.2">
      <c r="A7326" s="6"/>
      <c r="B7326" s="6"/>
      <c r="C7326" s="10"/>
    </row>
    <row r="7327" spans="1:3" x14ac:dyDescent="0.2">
      <c r="A7327" s="6"/>
      <c r="B7327" s="6"/>
      <c r="C7327" s="10"/>
    </row>
    <row r="7328" spans="1:3" x14ac:dyDescent="0.2">
      <c r="A7328" s="6"/>
      <c r="B7328" s="6"/>
      <c r="C7328" s="10"/>
    </row>
    <row r="7329" spans="1:3" x14ac:dyDescent="0.2">
      <c r="A7329" s="6"/>
      <c r="B7329" s="6"/>
      <c r="C7329" s="10"/>
    </row>
    <row r="7330" spans="1:3" x14ac:dyDescent="0.2">
      <c r="A7330" s="6"/>
      <c r="B7330" s="6"/>
      <c r="C7330" s="10"/>
    </row>
    <row r="7331" spans="1:3" x14ac:dyDescent="0.2">
      <c r="A7331" s="6"/>
      <c r="B7331" s="6"/>
      <c r="C7331" s="10"/>
    </row>
    <row r="7332" spans="1:3" x14ac:dyDescent="0.2">
      <c r="A7332" s="6"/>
      <c r="B7332" s="6"/>
      <c r="C7332" s="10"/>
    </row>
    <row r="7333" spans="1:3" x14ac:dyDescent="0.2">
      <c r="A7333" s="6"/>
      <c r="B7333" s="6"/>
      <c r="C7333" s="10"/>
    </row>
    <row r="7334" spans="1:3" x14ac:dyDescent="0.2">
      <c r="A7334" s="6"/>
      <c r="B7334" s="6"/>
      <c r="C7334" s="10"/>
    </row>
    <row r="7335" spans="1:3" x14ac:dyDescent="0.2">
      <c r="A7335" s="6"/>
      <c r="B7335" s="6"/>
      <c r="C7335" s="10"/>
    </row>
    <row r="7336" spans="1:3" x14ac:dyDescent="0.2">
      <c r="A7336" s="6"/>
      <c r="B7336" s="6"/>
      <c r="C7336" s="10"/>
    </row>
    <row r="7337" spans="1:3" x14ac:dyDescent="0.2">
      <c r="A7337" s="6"/>
      <c r="B7337" s="6"/>
      <c r="C7337" s="10"/>
    </row>
    <row r="7338" spans="1:3" x14ac:dyDescent="0.2">
      <c r="A7338" s="6"/>
      <c r="B7338" s="6"/>
      <c r="C7338" s="10"/>
    </row>
    <row r="7339" spans="1:3" x14ac:dyDescent="0.2">
      <c r="A7339" s="6"/>
      <c r="B7339" s="6"/>
      <c r="C7339" s="10"/>
    </row>
    <row r="7340" spans="1:3" x14ac:dyDescent="0.2">
      <c r="A7340" s="6"/>
      <c r="B7340" s="6"/>
      <c r="C7340" s="10"/>
    </row>
    <row r="7341" spans="1:3" x14ac:dyDescent="0.2">
      <c r="A7341" s="6"/>
      <c r="B7341" s="6"/>
      <c r="C7341" s="10"/>
    </row>
    <row r="7342" spans="1:3" x14ac:dyDescent="0.2">
      <c r="A7342" s="6"/>
      <c r="B7342" s="6"/>
      <c r="C7342" s="10"/>
    </row>
    <row r="7343" spans="1:3" x14ac:dyDescent="0.2">
      <c r="A7343" s="6"/>
      <c r="B7343" s="6"/>
      <c r="C7343" s="10"/>
    </row>
    <row r="7344" spans="1:3" x14ac:dyDescent="0.2">
      <c r="A7344" s="6"/>
      <c r="B7344" s="6"/>
      <c r="C7344" s="10"/>
    </row>
    <row r="7345" spans="1:3" x14ac:dyDescent="0.2">
      <c r="A7345" s="6"/>
      <c r="B7345" s="6"/>
      <c r="C7345" s="10"/>
    </row>
    <row r="7346" spans="1:3" x14ac:dyDescent="0.2">
      <c r="A7346" s="6"/>
      <c r="B7346" s="6"/>
      <c r="C7346" s="10"/>
    </row>
    <row r="7347" spans="1:3" x14ac:dyDescent="0.2">
      <c r="A7347" s="6"/>
      <c r="B7347" s="6"/>
      <c r="C7347" s="10"/>
    </row>
    <row r="7348" spans="1:3" x14ac:dyDescent="0.2">
      <c r="A7348" s="6"/>
      <c r="B7348" s="6"/>
      <c r="C7348" s="10"/>
    </row>
    <row r="7349" spans="1:3" x14ac:dyDescent="0.2">
      <c r="A7349" s="6"/>
      <c r="B7349" s="6"/>
      <c r="C7349" s="10"/>
    </row>
    <row r="7350" spans="1:3" x14ac:dyDescent="0.2">
      <c r="A7350" s="6"/>
      <c r="B7350" s="6"/>
      <c r="C7350" s="10"/>
    </row>
    <row r="7351" spans="1:3" x14ac:dyDescent="0.2">
      <c r="A7351" s="6"/>
      <c r="B7351" s="6"/>
      <c r="C7351" s="10"/>
    </row>
    <row r="7352" spans="1:3" x14ac:dyDescent="0.2">
      <c r="A7352" s="6"/>
      <c r="B7352" s="6"/>
      <c r="C7352" s="10"/>
    </row>
    <row r="7353" spans="1:3" x14ac:dyDescent="0.2">
      <c r="A7353" s="6"/>
      <c r="B7353" s="6"/>
      <c r="C7353" s="10"/>
    </row>
    <row r="7354" spans="1:3" x14ac:dyDescent="0.2">
      <c r="A7354" s="6"/>
      <c r="B7354" s="6"/>
      <c r="C7354" s="10"/>
    </row>
    <row r="7355" spans="1:3" x14ac:dyDescent="0.2">
      <c r="A7355" s="6"/>
      <c r="B7355" s="6"/>
      <c r="C7355" s="10"/>
    </row>
    <row r="7356" spans="1:3" x14ac:dyDescent="0.2">
      <c r="A7356" s="6"/>
      <c r="B7356" s="6"/>
      <c r="C7356" s="10"/>
    </row>
    <row r="7357" spans="1:3" x14ac:dyDescent="0.2">
      <c r="A7357" s="6"/>
      <c r="B7357" s="6"/>
      <c r="C7357" s="10"/>
    </row>
    <row r="7358" spans="1:3" x14ac:dyDescent="0.2">
      <c r="A7358" s="6"/>
      <c r="B7358" s="6"/>
      <c r="C7358" s="10"/>
    </row>
    <row r="7359" spans="1:3" x14ac:dyDescent="0.2">
      <c r="A7359" s="6"/>
      <c r="B7359" s="6"/>
      <c r="C7359" s="10"/>
    </row>
    <row r="7360" spans="1:3" x14ac:dyDescent="0.2">
      <c r="A7360" s="6"/>
      <c r="B7360" s="6"/>
      <c r="C7360" s="10"/>
    </row>
    <row r="7361" spans="1:3" x14ac:dyDescent="0.2">
      <c r="A7361" s="6"/>
      <c r="B7361" s="6"/>
      <c r="C7361" s="10"/>
    </row>
    <row r="7362" spans="1:3" x14ac:dyDescent="0.2">
      <c r="A7362" s="6"/>
      <c r="B7362" s="6"/>
      <c r="C7362" s="10"/>
    </row>
    <row r="7363" spans="1:3" x14ac:dyDescent="0.2">
      <c r="A7363" s="6"/>
      <c r="B7363" s="6"/>
      <c r="C7363" s="10"/>
    </row>
    <row r="7364" spans="1:3" x14ac:dyDescent="0.2">
      <c r="A7364" s="6"/>
      <c r="B7364" s="6"/>
      <c r="C7364" s="10"/>
    </row>
    <row r="7365" spans="1:3" x14ac:dyDescent="0.2">
      <c r="A7365" s="6"/>
      <c r="B7365" s="6"/>
      <c r="C7365" s="10"/>
    </row>
    <row r="7366" spans="1:3" x14ac:dyDescent="0.2">
      <c r="A7366" s="6"/>
      <c r="B7366" s="6"/>
      <c r="C7366" s="10"/>
    </row>
    <row r="7367" spans="1:3" x14ac:dyDescent="0.2">
      <c r="A7367" s="6"/>
      <c r="B7367" s="6"/>
      <c r="C7367" s="10"/>
    </row>
    <row r="7368" spans="1:3" x14ac:dyDescent="0.2">
      <c r="A7368" s="6"/>
      <c r="B7368" s="6"/>
      <c r="C7368" s="10"/>
    </row>
    <row r="7369" spans="1:3" x14ac:dyDescent="0.2">
      <c r="A7369" s="6"/>
      <c r="B7369" s="6"/>
      <c r="C7369" s="10"/>
    </row>
    <row r="7370" spans="1:3" x14ac:dyDescent="0.2">
      <c r="A7370" s="6"/>
      <c r="B7370" s="6"/>
      <c r="C7370" s="10"/>
    </row>
    <row r="7371" spans="1:3" x14ac:dyDescent="0.2">
      <c r="A7371" s="6"/>
      <c r="B7371" s="6"/>
      <c r="C7371" s="10"/>
    </row>
    <row r="7372" spans="1:3" x14ac:dyDescent="0.2">
      <c r="A7372" s="6"/>
      <c r="B7372" s="6"/>
      <c r="C7372" s="10"/>
    </row>
    <row r="7373" spans="1:3" x14ac:dyDescent="0.2">
      <c r="A7373" s="6"/>
      <c r="B7373" s="6"/>
      <c r="C7373" s="10"/>
    </row>
    <row r="7374" spans="1:3" x14ac:dyDescent="0.2">
      <c r="A7374" s="6"/>
      <c r="B7374" s="6"/>
      <c r="C7374" s="10"/>
    </row>
    <row r="7375" spans="1:3" x14ac:dyDescent="0.2">
      <c r="A7375" s="6"/>
      <c r="B7375" s="6"/>
      <c r="C7375" s="10"/>
    </row>
    <row r="7376" spans="1:3" x14ac:dyDescent="0.2">
      <c r="A7376" s="6"/>
      <c r="B7376" s="6"/>
      <c r="C7376" s="10"/>
    </row>
    <row r="7377" spans="1:3" x14ac:dyDescent="0.2">
      <c r="A7377" s="6"/>
      <c r="B7377" s="6"/>
      <c r="C7377" s="10"/>
    </row>
    <row r="7378" spans="1:3" x14ac:dyDescent="0.2">
      <c r="A7378" s="6"/>
      <c r="B7378" s="6"/>
      <c r="C7378" s="10"/>
    </row>
    <row r="7379" spans="1:3" x14ac:dyDescent="0.2">
      <c r="A7379" s="6"/>
      <c r="B7379" s="6"/>
      <c r="C7379" s="10"/>
    </row>
    <row r="7380" spans="1:3" x14ac:dyDescent="0.2">
      <c r="A7380" s="6"/>
      <c r="B7380" s="6"/>
      <c r="C7380" s="10"/>
    </row>
    <row r="7381" spans="1:3" x14ac:dyDescent="0.2">
      <c r="A7381" s="6"/>
      <c r="B7381" s="6"/>
      <c r="C7381" s="10"/>
    </row>
    <row r="7382" spans="1:3" x14ac:dyDescent="0.2">
      <c r="A7382" s="6"/>
      <c r="B7382" s="6"/>
      <c r="C7382" s="10"/>
    </row>
    <row r="7383" spans="1:3" x14ac:dyDescent="0.2">
      <c r="A7383" s="6"/>
      <c r="B7383" s="6"/>
      <c r="C7383" s="10"/>
    </row>
    <row r="7384" spans="1:3" x14ac:dyDescent="0.2">
      <c r="A7384" s="6"/>
      <c r="B7384" s="6"/>
      <c r="C7384" s="10"/>
    </row>
    <row r="7385" spans="1:3" x14ac:dyDescent="0.2">
      <c r="A7385" s="6"/>
      <c r="B7385" s="6"/>
      <c r="C7385" s="10"/>
    </row>
    <row r="7386" spans="1:3" x14ac:dyDescent="0.2">
      <c r="A7386" s="6"/>
      <c r="B7386" s="6"/>
      <c r="C7386" s="10"/>
    </row>
    <row r="7387" spans="1:3" x14ac:dyDescent="0.2">
      <c r="A7387" s="6"/>
      <c r="B7387" s="6"/>
      <c r="C7387" s="10"/>
    </row>
    <row r="7388" spans="1:3" x14ac:dyDescent="0.2">
      <c r="A7388" s="6"/>
      <c r="B7388" s="6"/>
      <c r="C7388" s="10"/>
    </row>
    <row r="7389" spans="1:3" x14ac:dyDescent="0.2">
      <c r="A7389" s="6"/>
      <c r="B7389" s="6"/>
      <c r="C7389" s="10"/>
    </row>
    <row r="7390" spans="1:3" x14ac:dyDescent="0.2">
      <c r="A7390" s="6"/>
      <c r="B7390" s="6"/>
      <c r="C7390" s="10"/>
    </row>
    <row r="7391" spans="1:3" x14ac:dyDescent="0.2">
      <c r="A7391" s="6"/>
      <c r="B7391" s="6"/>
      <c r="C7391" s="10"/>
    </row>
    <row r="7392" spans="1:3" x14ac:dyDescent="0.2">
      <c r="A7392" s="6"/>
      <c r="B7392" s="6"/>
      <c r="C7392" s="10"/>
    </row>
    <row r="7393" spans="1:3" x14ac:dyDescent="0.2">
      <c r="A7393" s="6"/>
      <c r="B7393" s="6"/>
      <c r="C7393" s="10"/>
    </row>
    <row r="7394" spans="1:3" x14ac:dyDescent="0.2">
      <c r="A7394" s="6"/>
      <c r="B7394" s="6"/>
      <c r="C7394" s="10"/>
    </row>
    <row r="7395" spans="1:3" x14ac:dyDescent="0.2">
      <c r="A7395" s="6"/>
      <c r="B7395" s="6"/>
      <c r="C7395" s="10"/>
    </row>
    <row r="7396" spans="1:3" x14ac:dyDescent="0.2">
      <c r="A7396" s="6"/>
      <c r="B7396" s="6"/>
      <c r="C7396" s="10"/>
    </row>
    <row r="7397" spans="1:3" x14ac:dyDescent="0.2">
      <c r="A7397" s="6"/>
      <c r="B7397" s="6"/>
      <c r="C7397" s="10"/>
    </row>
    <row r="7398" spans="1:3" x14ac:dyDescent="0.2">
      <c r="A7398" s="6"/>
      <c r="B7398" s="6"/>
      <c r="C7398" s="10"/>
    </row>
    <row r="7399" spans="1:3" x14ac:dyDescent="0.2">
      <c r="A7399" s="6"/>
      <c r="B7399" s="6"/>
      <c r="C7399" s="10"/>
    </row>
    <row r="7400" spans="1:3" x14ac:dyDescent="0.2">
      <c r="A7400" s="6"/>
      <c r="B7400" s="6"/>
      <c r="C7400" s="10"/>
    </row>
    <row r="7401" spans="1:3" x14ac:dyDescent="0.2">
      <c r="A7401" s="6"/>
      <c r="B7401" s="6"/>
      <c r="C7401" s="10"/>
    </row>
    <row r="7402" spans="1:3" x14ac:dyDescent="0.2">
      <c r="A7402" s="6"/>
      <c r="B7402" s="6"/>
      <c r="C7402" s="10"/>
    </row>
    <row r="7403" spans="1:3" x14ac:dyDescent="0.2">
      <c r="A7403" s="6"/>
      <c r="B7403" s="6"/>
      <c r="C7403" s="10"/>
    </row>
    <row r="7404" spans="1:3" x14ac:dyDescent="0.2">
      <c r="A7404" s="6"/>
      <c r="B7404" s="6"/>
      <c r="C7404" s="10"/>
    </row>
    <row r="7405" spans="1:3" x14ac:dyDescent="0.2">
      <c r="A7405" s="6"/>
      <c r="B7405" s="6"/>
      <c r="C7405" s="10"/>
    </row>
    <row r="7406" spans="1:3" x14ac:dyDescent="0.2">
      <c r="A7406" s="6"/>
      <c r="B7406" s="6"/>
      <c r="C7406" s="10"/>
    </row>
    <row r="7407" spans="1:3" x14ac:dyDescent="0.2">
      <c r="A7407" s="6"/>
      <c r="B7407" s="6"/>
      <c r="C7407" s="10"/>
    </row>
    <row r="7408" spans="1:3" x14ac:dyDescent="0.2">
      <c r="A7408" s="6"/>
      <c r="B7408" s="6"/>
      <c r="C7408" s="10"/>
    </row>
    <row r="7409" spans="1:3" x14ac:dyDescent="0.2">
      <c r="A7409" s="6"/>
      <c r="B7409" s="6"/>
      <c r="C7409" s="10"/>
    </row>
    <row r="7410" spans="1:3" x14ac:dyDescent="0.2">
      <c r="A7410" s="6"/>
      <c r="B7410" s="6"/>
      <c r="C7410" s="10"/>
    </row>
    <row r="7411" spans="1:3" x14ac:dyDescent="0.2">
      <c r="A7411" s="6"/>
      <c r="B7411" s="6"/>
      <c r="C7411" s="10"/>
    </row>
    <row r="7412" spans="1:3" x14ac:dyDescent="0.2">
      <c r="A7412" s="6"/>
      <c r="B7412" s="6"/>
      <c r="C7412" s="10"/>
    </row>
    <row r="7413" spans="1:3" x14ac:dyDescent="0.2">
      <c r="A7413" s="6"/>
      <c r="B7413" s="6"/>
      <c r="C7413" s="10"/>
    </row>
    <row r="7414" spans="1:3" x14ac:dyDescent="0.2">
      <c r="A7414" s="6"/>
      <c r="B7414" s="6"/>
      <c r="C7414" s="10"/>
    </row>
    <row r="7415" spans="1:3" x14ac:dyDescent="0.2">
      <c r="A7415" s="6"/>
      <c r="B7415" s="6"/>
      <c r="C7415" s="10"/>
    </row>
    <row r="7416" spans="1:3" x14ac:dyDescent="0.2">
      <c r="A7416" s="6"/>
      <c r="B7416" s="6"/>
      <c r="C7416" s="10"/>
    </row>
    <row r="7417" spans="1:3" x14ac:dyDescent="0.2">
      <c r="A7417" s="6"/>
      <c r="B7417" s="6"/>
      <c r="C7417" s="10"/>
    </row>
    <row r="7418" spans="1:3" x14ac:dyDescent="0.2">
      <c r="A7418" s="6"/>
      <c r="B7418" s="6"/>
      <c r="C7418" s="10"/>
    </row>
    <row r="7419" spans="1:3" x14ac:dyDescent="0.2">
      <c r="A7419" s="6"/>
      <c r="B7419" s="6"/>
      <c r="C7419" s="10"/>
    </row>
    <row r="7420" spans="1:3" x14ac:dyDescent="0.2">
      <c r="A7420" s="6"/>
      <c r="B7420" s="6"/>
      <c r="C7420" s="10"/>
    </row>
    <row r="7421" spans="1:3" x14ac:dyDescent="0.2">
      <c r="A7421" s="6"/>
      <c r="B7421" s="6"/>
      <c r="C7421" s="10"/>
    </row>
    <row r="7422" spans="1:3" x14ac:dyDescent="0.2">
      <c r="A7422" s="6"/>
      <c r="B7422" s="6"/>
      <c r="C7422" s="10"/>
    </row>
    <row r="7423" spans="1:3" x14ac:dyDescent="0.2">
      <c r="A7423" s="6"/>
      <c r="B7423" s="6"/>
      <c r="C7423" s="10"/>
    </row>
    <row r="7424" spans="1:3" x14ac:dyDescent="0.2">
      <c r="A7424" s="6"/>
      <c r="B7424" s="6"/>
      <c r="C7424" s="10"/>
    </row>
    <row r="7425" spans="1:3" x14ac:dyDescent="0.2">
      <c r="A7425" s="6"/>
      <c r="B7425" s="6"/>
      <c r="C7425" s="10"/>
    </row>
    <row r="7426" spans="1:3" x14ac:dyDescent="0.2">
      <c r="A7426" s="6"/>
      <c r="B7426" s="6"/>
      <c r="C7426" s="10"/>
    </row>
    <row r="7427" spans="1:3" x14ac:dyDescent="0.2">
      <c r="A7427" s="6"/>
      <c r="B7427" s="6"/>
      <c r="C7427" s="10"/>
    </row>
    <row r="7428" spans="1:3" x14ac:dyDescent="0.2">
      <c r="A7428" s="6"/>
      <c r="B7428" s="6"/>
      <c r="C7428" s="10"/>
    </row>
    <row r="7429" spans="1:3" x14ac:dyDescent="0.2">
      <c r="A7429" s="6"/>
      <c r="B7429" s="6"/>
      <c r="C7429" s="10"/>
    </row>
    <row r="7430" spans="1:3" x14ac:dyDescent="0.2">
      <c r="A7430" s="6"/>
      <c r="B7430" s="6"/>
      <c r="C7430" s="10"/>
    </row>
    <row r="7431" spans="1:3" x14ac:dyDescent="0.2">
      <c r="A7431" s="6"/>
      <c r="B7431" s="6"/>
      <c r="C7431" s="10"/>
    </row>
    <row r="7432" spans="1:3" x14ac:dyDescent="0.2">
      <c r="A7432" s="6"/>
      <c r="B7432" s="6"/>
      <c r="C7432" s="10"/>
    </row>
    <row r="7433" spans="1:3" x14ac:dyDescent="0.2">
      <c r="A7433" s="6"/>
      <c r="B7433" s="6"/>
      <c r="C7433" s="10"/>
    </row>
    <row r="7434" spans="1:3" x14ac:dyDescent="0.2">
      <c r="A7434" s="6"/>
      <c r="B7434" s="6"/>
      <c r="C7434" s="10"/>
    </row>
    <row r="7435" spans="1:3" x14ac:dyDescent="0.2">
      <c r="A7435" s="6"/>
      <c r="B7435" s="6"/>
      <c r="C7435" s="10"/>
    </row>
    <row r="7436" spans="1:3" x14ac:dyDescent="0.2">
      <c r="A7436" s="6"/>
      <c r="B7436" s="6"/>
      <c r="C7436" s="10"/>
    </row>
    <row r="7437" spans="1:3" x14ac:dyDescent="0.2">
      <c r="A7437" s="6"/>
      <c r="B7437" s="6"/>
      <c r="C7437" s="10"/>
    </row>
    <row r="7438" spans="1:3" x14ac:dyDescent="0.2">
      <c r="A7438" s="6"/>
      <c r="B7438" s="6"/>
      <c r="C7438" s="10"/>
    </row>
    <row r="7439" spans="1:3" x14ac:dyDescent="0.2">
      <c r="A7439" s="6"/>
      <c r="B7439" s="6"/>
      <c r="C7439" s="10"/>
    </row>
    <row r="7440" spans="1:3" x14ac:dyDescent="0.2">
      <c r="A7440" s="6"/>
      <c r="B7440" s="6"/>
      <c r="C7440" s="10"/>
    </row>
    <row r="7441" spans="1:3" x14ac:dyDescent="0.2">
      <c r="A7441" s="6"/>
      <c r="B7441" s="6"/>
      <c r="C7441" s="10"/>
    </row>
    <row r="7442" spans="1:3" x14ac:dyDescent="0.2">
      <c r="A7442" s="6"/>
      <c r="B7442" s="6"/>
      <c r="C7442" s="10"/>
    </row>
    <row r="7443" spans="1:3" x14ac:dyDescent="0.2">
      <c r="A7443" s="6"/>
      <c r="B7443" s="6"/>
      <c r="C7443" s="10"/>
    </row>
    <row r="7444" spans="1:3" x14ac:dyDescent="0.2">
      <c r="A7444" s="6"/>
      <c r="B7444" s="6"/>
      <c r="C7444" s="10"/>
    </row>
    <row r="7445" spans="1:3" x14ac:dyDescent="0.2">
      <c r="A7445" s="6"/>
      <c r="B7445" s="6"/>
      <c r="C7445" s="10"/>
    </row>
    <row r="7446" spans="1:3" x14ac:dyDescent="0.2">
      <c r="A7446" s="6"/>
      <c r="B7446" s="6"/>
      <c r="C7446" s="10"/>
    </row>
    <row r="7447" spans="1:3" x14ac:dyDescent="0.2">
      <c r="A7447" s="6"/>
      <c r="B7447" s="6"/>
      <c r="C7447" s="10"/>
    </row>
    <row r="7448" spans="1:3" x14ac:dyDescent="0.2">
      <c r="A7448" s="6"/>
      <c r="B7448" s="6"/>
      <c r="C7448" s="10"/>
    </row>
    <row r="7449" spans="1:3" x14ac:dyDescent="0.2">
      <c r="A7449" s="6"/>
      <c r="B7449" s="6"/>
      <c r="C7449" s="10"/>
    </row>
    <row r="7450" spans="1:3" x14ac:dyDescent="0.2">
      <c r="A7450" s="6"/>
      <c r="B7450" s="6"/>
      <c r="C7450" s="10"/>
    </row>
    <row r="7451" spans="1:3" x14ac:dyDescent="0.2">
      <c r="A7451" s="6"/>
      <c r="B7451" s="6"/>
      <c r="C7451" s="10"/>
    </row>
    <row r="7452" spans="1:3" x14ac:dyDescent="0.2">
      <c r="A7452" s="6"/>
      <c r="B7452" s="6"/>
      <c r="C7452" s="10"/>
    </row>
    <row r="7453" spans="1:3" x14ac:dyDescent="0.2">
      <c r="A7453" s="6"/>
      <c r="B7453" s="6"/>
      <c r="C7453" s="10"/>
    </row>
    <row r="7454" spans="1:3" x14ac:dyDescent="0.2">
      <c r="A7454" s="6"/>
      <c r="B7454" s="6"/>
      <c r="C7454" s="10"/>
    </row>
    <row r="7455" spans="1:3" x14ac:dyDescent="0.2">
      <c r="A7455" s="6"/>
      <c r="B7455" s="6"/>
      <c r="C7455" s="10"/>
    </row>
    <row r="7456" spans="1:3" x14ac:dyDescent="0.2">
      <c r="A7456" s="6"/>
      <c r="B7456" s="6"/>
      <c r="C7456" s="10"/>
    </row>
    <row r="7457" spans="1:3" x14ac:dyDescent="0.2">
      <c r="A7457" s="6"/>
      <c r="B7457" s="6"/>
      <c r="C7457" s="10"/>
    </row>
    <row r="7458" spans="1:3" x14ac:dyDescent="0.2">
      <c r="A7458" s="6"/>
      <c r="B7458" s="6"/>
      <c r="C7458" s="10"/>
    </row>
    <row r="7459" spans="1:3" x14ac:dyDescent="0.2">
      <c r="A7459" s="6"/>
      <c r="B7459" s="6"/>
      <c r="C7459" s="10"/>
    </row>
    <row r="7460" spans="1:3" x14ac:dyDescent="0.2">
      <c r="A7460" s="6"/>
      <c r="B7460" s="6"/>
      <c r="C7460" s="10"/>
    </row>
    <row r="7461" spans="1:3" x14ac:dyDescent="0.2">
      <c r="A7461" s="6"/>
      <c r="B7461" s="6"/>
      <c r="C7461" s="10"/>
    </row>
    <row r="7462" spans="1:3" x14ac:dyDescent="0.2">
      <c r="A7462" s="6"/>
      <c r="B7462" s="6"/>
      <c r="C7462" s="10"/>
    </row>
    <row r="7463" spans="1:3" x14ac:dyDescent="0.2">
      <c r="A7463" s="6"/>
      <c r="B7463" s="6"/>
      <c r="C7463" s="10"/>
    </row>
    <row r="7464" spans="1:3" x14ac:dyDescent="0.2">
      <c r="A7464" s="6"/>
      <c r="B7464" s="6"/>
      <c r="C7464" s="10"/>
    </row>
    <row r="7465" spans="1:3" x14ac:dyDescent="0.2">
      <c r="A7465" s="6"/>
      <c r="B7465" s="6"/>
      <c r="C7465" s="10"/>
    </row>
    <row r="7466" spans="1:3" x14ac:dyDescent="0.2">
      <c r="A7466" s="6"/>
      <c r="B7466" s="6"/>
      <c r="C7466" s="10"/>
    </row>
    <row r="7467" spans="1:3" x14ac:dyDescent="0.2">
      <c r="A7467" s="6"/>
      <c r="B7467" s="6"/>
      <c r="C7467" s="10"/>
    </row>
    <row r="7468" spans="1:3" x14ac:dyDescent="0.2">
      <c r="A7468" s="6"/>
      <c r="B7468" s="6"/>
      <c r="C7468" s="10"/>
    </row>
    <row r="7469" spans="1:3" x14ac:dyDescent="0.2">
      <c r="A7469" s="6"/>
      <c r="B7469" s="6"/>
      <c r="C7469" s="10"/>
    </row>
    <row r="7470" spans="1:3" x14ac:dyDescent="0.2">
      <c r="A7470" s="6"/>
      <c r="B7470" s="6"/>
      <c r="C7470" s="10"/>
    </row>
    <row r="7471" spans="1:3" x14ac:dyDescent="0.2">
      <c r="A7471" s="6"/>
      <c r="B7471" s="6"/>
      <c r="C7471" s="10"/>
    </row>
    <row r="7472" spans="1:3" x14ac:dyDescent="0.2">
      <c r="A7472" s="6"/>
      <c r="B7472" s="6"/>
      <c r="C7472" s="10"/>
    </row>
    <row r="7473" spans="1:3" x14ac:dyDescent="0.2">
      <c r="A7473" s="6"/>
      <c r="B7473" s="6"/>
      <c r="C7473" s="10"/>
    </row>
    <row r="7474" spans="1:3" x14ac:dyDescent="0.2">
      <c r="A7474" s="6"/>
      <c r="B7474" s="6"/>
      <c r="C7474" s="10"/>
    </row>
    <row r="7475" spans="1:3" x14ac:dyDescent="0.2">
      <c r="A7475" s="6"/>
      <c r="B7475" s="6"/>
      <c r="C7475" s="10"/>
    </row>
    <row r="7476" spans="1:3" x14ac:dyDescent="0.2">
      <c r="A7476" s="6"/>
      <c r="B7476" s="6"/>
      <c r="C7476" s="10"/>
    </row>
    <row r="7477" spans="1:3" x14ac:dyDescent="0.2">
      <c r="A7477" s="6"/>
      <c r="B7477" s="6"/>
      <c r="C7477" s="10"/>
    </row>
    <row r="7478" spans="1:3" x14ac:dyDescent="0.2">
      <c r="A7478" s="6"/>
      <c r="B7478" s="6"/>
      <c r="C7478" s="10"/>
    </row>
    <row r="7479" spans="1:3" x14ac:dyDescent="0.2">
      <c r="A7479" s="6"/>
      <c r="B7479" s="6"/>
      <c r="C7479" s="10"/>
    </row>
    <row r="7480" spans="1:3" x14ac:dyDescent="0.2">
      <c r="A7480" s="6"/>
      <c r="B7480" s="6"/>
      <c r="C7480" s="10"/>
    </row>
    <row r="7481" spans="1:3" x14ac:dyDescent="0.2">
      <c r="A7481" s="6"/>
      <c r="B7481" s="6"/>
      <c r="C7481" s="10"/>
    </row>
    <row r="7482" spans="1:3" x14ac:dyDescent="0.2">
      <c r="A7482" s="6"/>
      <c r="B7482" s="6"/>
      <c r="C7482" s="10"/>
    </row>
    <row r="7483" spans="1:3" x14ac:dyDescent="0.2">
      <c r="A7483" s="6"/>
      <c r="B7483" s="6"/>
      <c r="C7483" s="10"/>
    </row>
    <row r="7484" spans="1:3" x14ac:dyDescent="0.2">
      <c r="A7484" s="6"/>
      <c r="B7484" s="6"/>
      <c r="C7484" s="10"/>
    </row>
    <row r="7485" spans="1:3" x14ac:dyDescent="0.2">
      <c r="A7485" s="6"/>
      <c r="B7485" s="6"/>
      <c r="C7485" s="10"/>
    </row>
    <row r="7486" spans="1:3" x14ac:dyDescent="0.2">
      <c r="A7486" s="6"/>
      <c r="B7486" s="6"/>
      <c r="C7486" s="10"/>
    </row>
    <row r="7487" spans="1:3" x14ac:dyDescent="0.2">
      <c r="A7487" s="6"/>
      <c r="B7487" s="6"/>
      <c r="C7487" s="10"/>
    </row>
    <row r="7488" spans="1:3" x14ac:dyDescent="0.2">
      <c r="A7488" s="6"/>
      <c r="B7488" s="6"/>
      <c r="C7488" s="10"/>
    </row>
    <row r="7489" spans="1:3" x14ac:dyDescent="0.2">
      <c r="A7489" s="6"/>
      <c r="B7489" s="6"/>
      <c r="C7489" s="10"/>
    </row>
    <row r="7490" spans="1:3" x14ac:dyDescent="0.2">
      <c r="A7490" s="6"/>
      <c r="B7490" s="6"/>
      <c r="C7490" s="10"/>
    </row>
    <row r="7491" spans="1:3" x14ac:dyDescent="0.2">
      <c r="A7491" s="6"/>
      <c r="B7491" s="6"/>
      <c r="C7491" s="10"/>
    </row>
    <row r="7492" spans="1:3" x14ac:dyDescent="0.2">
      <c r="A7492" s="6"/>
      <c r="B7492" s="6"/>
      <c r="C7492" s="10"/>
    </row>
    <row r="7493" spans="1:3" x14ac:dyDescent="0.2">
      <c r="A7493" s="6"/>
      <c r="B7493" s="6"/>
      <c r="C7493" s="10"/>
    </row>
    <row r="7494" spans="1:3" x14ac:dyDescent="0.2">
      <c r="A7494" s="6"/>
      <c r="B7494" s="6"/>
      <c r="C7494" s="10"/>
    </row>
    <row r="7495" spans="1:3" x14ac:dyDescent="0.2">
      <c r="A7495" s="6"/>
      <c r="B7495" s="6"/>
      <c r="C7495" s="10"/>
    </row>
    <row r="7496" spans="1:3" x14ac:dyDescent="0.2">
      <c r="A7496" s="6"/>
      <c r="B7496" s="6"/>
      <c r="C7496" s="10"/>
    </row>
    <row r="7497" spans="1:3" x14ac:dyDescent="0.2">
      <c r="A7497" s="6"/>
      <c r="B7497" s="6"/>
      <c r="C7497" s="10"/>
    </row>
    <row r="7498" spans="1:3" x14ac:dyDescent="0.2">
      <c r="A7498" s="6"/>
      <c r="B7498" s="6"/>
      <c r="C7498" s="10"/>
    </row>
    <row r="7499" spans="1:3" x14ac:dyDescent="0.2">
      <c r="A7499" s="6"/>
      <c r="B7499" s="6"/>
      <c r="C7499" s="10"/>
    </row>
    <row r="7500" spans="1:3" x14ac:dyDescent="0.2">
      <c r="A7500" s="6"/>
      <c r="B7500" s="6"/>
      <c r="C7500" s="10"/>
    </row>
    <row r="7501" spans="1:3" x14ac:dyDescent="0.2">
      <c r="A7501" s="6"/>
      <c r="B7501" s="6"/>
      <c r="C7501" s="10"/>
    </row>
    <row r="7502" spans="1:3" x14ac:dyDescent="0.2">
      <c r="A7502" s="6"/>
      <c r="B7502" s="6"/>
      <c r="C7502" s="10"/>
    </row>
    <row r="7503" spans="1:3" x14ac:dyDescent="0.2">
      <c r="A7503" s="6"/>
      <c r="B7503" s="6"/>
      <c r="C7503" s="10"/>
    </row>
    <row r="7504" spans="1:3" x14ac:dyDescent="0.2">
      <c r="A7504" s="6"/>
      <c r="B7504" s="6"/>
      <c r="C7504" s="10"/>
    </row>
    <row r="7505" spans="1:3" x14ac:dyDescent="0.2">
      <c r="A7505" s="6"/>
      <c r="B7505" s="6"/>
      <c r="C7505" s="10"/>
    </row>
    <row r="7506" spans="1:3" x14ac:dyDescent="0.2">
      <c r="A7506" s="6"/>
      <c r="B7506" s="6"/>
      <c r="C7506" s="10"/>
    </row>
    <row r="7507" spans="1:3" x14ac:dyDescent="0.2">
      <c r="A7507" s="6"/>
      <c r="B7507" s="6"/>
      <c r="C7507" s="10"/>
    </row>
    <row r="7508" spans="1:3" x14ac:dyDescent="0.2">
      <c r="A7508" s="6"/>
      <c r="B7508" s="6"/>
      <c r="C7508" s="10"/>
    </row>
    <row r="7509" spans="1:3" x14ac:dyDescent="0.2">
      <c r="A7509" s="6"/>
      <c r="B7509" s="6"/>
      <c r="C7509" s="10"/>
    </row>
    <row r="7510" spans="1:3" x14ac:dyDescent="0.2">
      <c r="A7510" s="6"/>
      <c r="B7510" s="6"/>
      <c r="C7510" s="10"/>
    </row>
    <row r="7511" spans="1:3" x14ac:dyDescent="0.2">
      <c r="A7511" s="6"/>
      <c r="B7511" s="6"/>
      <c r="C7511" s="10"/>
    </row>
    <row r="7512" spans="1:3" x14ac:dyDescent="0.2">
      <c r="A7512" s="6"/>
      <c r="B7512" s="6"/>
      <c r="C7512" s="10"/>
    </row>
    <row r="7513" spans="1:3" x14ac:dyDescent="0.2">
      <c r="A7513" s="6"/>
      <c r="B7513" s="6"/>
      <c r="C7513" s="10"/>
    </row>
    <row r="7514" spans="1:3" x14ac:dyDescent="0.2">
      <c r="A7514" s="6"/>
      <c r="B7514" s="6"/>
      <c r="C7514" s="10"/>
    </row>
    <row r="7515" spans="1:3" x14ac:dyDescent="0.2">
      <c r="A7515" s="6"/>
      <c r="B7515" s="6"/>
      <c r="C7515" s="10"/>
    </row>
    <row r="7516" spans="1:3" x14ac:dyDescent="0.2">
      <c r="A7516" s="6"/>
      <c r="B7516" s="6"/>
      <c r="C7516" s="10"/>
    </row>
    <row r="7517" spans="1:3" x14ac:dyDescent="0.2">
      <c r="A7517" s="6"/>
      <c r="B7517" s="6"/>
      <c r="C7517" s="10"/>
    </row>
    <row r="7518" spans="1:3" x14ac:dyDescent="0.2">
      <c r="A7518" s="6"/>
      <c r="B7518" s="6"/>
      <c r="C7518" s="10"/>
    </row>
    <row r="7519" spans="1:3" x14ac:dyDescent="0.2">
      <c r="A7519" s="6"/>
      <c r="B7519" s="6"/>
      <c r="C7519" s="10"/>
    </row>
    <row r="7520" spans="1:3" x14ac:dyDescent="0.2">
      <c r="A7520" s="6"/>
      <c r="B7520" s="6"/>
      <c r="C7520" s="10"/>
    </row>
    <row r="7521" spans="1:3" x14ac:dyDescent="0.2">
      <c r="A7521" s="6"/>
      <c r="B7521" s="6"/>
      <c r="C7521" s="10"/>
    </row>
    <row r="7522" spans="1:3" x14ac:dyDescent="0.2">
      <c r="A7522" s="6"/>
      <c r="B7522" s="6"/>
      <c r="C7522" s="10"/>
    </row>
    <row r="7523" spans="1:3" x14ac:dyDescent="0.2">
      <c r="A7523" s="6"/>
      <c r="B7523" s="6"/>
      <c r="C7523" s="10"/>
    </row>
    <row r="7524" spans="1:3" x14ac:dyDescent="0.2">
      <c r="A7524" s="6"/>
      <c r="B7524" s="6"/>
      <c r="C7524" s="10"/>
    </row>
    <row r="7525" spans="1:3" x14ac:dyDescent="0.2">
      <c r="A7525" s="6"/>
      <c r="B7525" s="6"/>
      <c r="C7525" s="10"/>
    </row>
    <row r="7526" spans="1:3" x14ac:dyDescent="0.2">
      <c r="A7526" s="6"/>
      <c r="B7526" s="6"/>
      <c r="C7526" s="10"/>
    </row>
    <row r="7527" spans="1:3" x14ac:dyDescent="0.2">
      <c r="A7527" s="6"/>
      <c r="B7527" s="6"/>
      <c r="C7527" s="10"/>
    </row>
    <row r="7528" spans="1:3" x14ac:dyDescent="0.2">
      <c r="A7528" s="6"/>
      <c r="B7528" s="6"/>
      <c r="C7528" s="10"/>
    </row>
    <row r="7529" spans="1:3" x14ac:dyDescent="0.2">
      <c r="A7529" s="6"/>
      <c r="B7529" s="6"/>
      <c r="C7529" s="10"/>
    </row>
    <row r="7530" spans="1:3" x14ac:dyDescent="0.2">
      <c r="A7530" s="6"/>
      <c r="B7530" s="6"/>
      <c r="C7530" s="10"/>
    </row>
    <row r="7531" spans="1:3" x14ac:dyDescent="0.2">
      <c r="A7531" s="6"/>
      <c r="B7531" s="6"/>
      <c r="C7531" s="10"/>
    </row>
    <row r="7532" spans="1:3" x14ac:dyDescent="0.2">
      <c r="A7532" s="6"/>
      <c r="B7532" s="6"/>
      <c r="C7532" s="10"/>
    </row>
    <row r="7533" spans="1:3" x14ac:dyDescent="0.2">
      <c r="A7533" s="6"/>
      <c r="B7533" s="6"/>
      <c r="C7533" s="10"/>
    </row>
    <row r="7534" spans="1:3" x14ac:dyDescent="0.2">
      <c r="A7534" s="6"/>
      <c r="B7534" s="6"/>
      <c r="C7534" s="10"/>
    </row>
    <row r="7535" spans="1:3" x14ac:dyDescent="0.2">
      <c r="A7535" s="6"/>
      <c r="B7535" s="6"/>
      <c r="C7535" s="10"/>
    </row>
    <row r="7536" spans="1:3" x14ac:dyDescent="0.2">
      <c r="A7536" s="6"/>
      <c r="B7536" s="6"/>
      <c r="C7536" s="10"/>
    </row>
    <row r="7537" spans="1:3" x14ac:dyDescent="0.2">
      <c r="A7537" s="6"/>
      <c r="B7537" s="6"/>
      <c r="C7537" s="10"/>
    </row>
    <row r="7538" spans="1:3" x14ac:dyDescent="0.2">
      <c r="A7538" s="6"/>
      <c r="B7538" s="6"/>
      <c r="C7538" s="10"/>
    </row>
    <row r="7539" spans="1:3" x14ac:dyDescent="0.2">
      <c r="A7539" s="6"/>
      <c r="B7539" s="6"/>
      <c r="C7539" s="10"/>
    </row>
    <row r="7540" spans="1:3" x14ac:dyDescent="0.2">
      <c r="A7540" s="6"/>
      <c r="B7540" s="6"/>
      <c r="C7540" s="10"/>
    </row>
    <row r="7541" spans="1:3" x14ac:dyDescent="0.2">
      <c r="A7541" s="6"/>
      <c r="B7541" s="6"/>
      <c r="C7541" s="10"/>
    </row>
    <row r="7542" spans="1:3" x14ac:dyDescent="0.2">
      <c r="A7542" s="6"/>
      <c r="B7542" s="6"/>
      <c r="C7542" s="10"/>
    </row>
    <row r="7543" spans="1:3" x14ac:dyDescent="0.2">
      <c r="A7543" s="6"/>
      <c r="B7543" s="6"/>
      <c r="C7543" s="10"/>
    </row>
    <row r="7544" spans="1:3" x14ac:dyDescent="0.2">
      <c r="A7544" s="6"/>
      <c r="B7544" s="6"/>
      <c r="C7544" s="10"/>
    </row>
    <row r="7545" spans="1:3" x14ac:dyDescent="0.2">
      <c r="A7545" s="6"/>
      <c r="B7545" s="6"/>
      <c r="C7545" s="10"/>
    </row>
    <row r="7546" spans="1:3" x14ac:dyDescent="0.2">
      <c r="A7546" s="6"/>
      <c r="B7546" s="6"/>
      <c r="C7546" s="10"/>
    </row>
    <row r="7547" spans="1:3" x14ac:dyDescent="0.2">
      <c r="A7547" s="6"/>
      <c r="B7547" s="6"/>
      <c r="C7547" s="10"/>
    </row>
    <row r="7548" spans="1:3" x14ac:dyDescent="0.2">
      <c r="A7548" s="6"/>
      <c r="B7548" s="6"/>
      <c r="C7548" s="10"/>
    </row>
    <row r="7549" spans="1:3" x14ac:dyDescent="0.2">
      <c r="A7549" s="6"/>
      <c r="B7549" s="6"/>
      <c r="C7549" s="10"/>
    </row>
    <row r="7550" spans="1:3" x14ac:dyDescent="0.2">
      <c r="A7550" s="6"/>
      <c r="B7550" s="6"/>
      <c r="C7550" s="10"/>
    </row>
    <row r="7551" spans="1:3" x14ac:dyDescent="0.2">
      <c r="A7551" s="6"/>
      <c r="B7551" s="6"/>
      <c r="C7551" s="10"/>
    </row>
    <row r="7552" spans="1:3" x14ac:dyDescent="0.2">
      <c r="A7552" s="6"/>
      <c r="B7552" s="6"/>
      <c r="C7552" s="10"/>
    </row>
    <row r="7553" spans="1:3" x14ac:dyDescent="0.2">
      <c r="A7553" s="6"/>
      <c r="B7553" s="6"/>
      <c r="C7553" s="10"/>
    </row>
    <row r="7554" spans="1:3" x14ac:dyDescent="0.2">
      <c r="A7554" s="6"/>
      <c r="B7554" s="6"/>
      <c r="C7554" s="10"/>
    </row>
    <row r="7555" spans="1:3" x14ac:dyDescent="0.2">
      <c r="A7555" s="6"/>
      <c r="B7555" s="6"/>
      <c r="C7555" s="10"/>
    </row>
    <row r="7556" spans="1:3" x14ac:dyDescent="0.2">
      <c r="A7556" s="6"/>
      <c r="B7556" s="6"/>
      <c r="C7556" s="10"/>
    </row>
    <row r="7557" spans="1:3" x14ac:dyDescent="0.2">
      <c r="A7557" s="6"/>
      <c r="B7557" s="6"/>
      <c r="C7557" s="10"/>
    </row>
    <row r="7558" spans="1:3" x14ac:dyDescent="0.2">
      <c r="A7558" s="6"/>
      <c r="B7558" s="6"/>
      <c r="C7558" s="10"/>
    </row>
    <row r="7559" spans="1:3" x14ac:dyDescent="0.2">
      <c r="A7559" s="6"/>
      <c r="B7559" s="6"/>
      <c r="C7559" s="10"/>
    </row>
    <row r="7560" spans="1:3" x14ac:dyDescent="0.2">
      <c r="A7560" s="6"/>
      <c r="B7560" s="6"/>
      <c r="C7560" s="10"/>
    </row>
    <row r="7561" spans="1:3" x14ac:dyDescent="0.2">
      <c r="A7561" s="6"/>
      <c r="B7561" s="6"/>
      <c r="C7561" s="10"/>
    </row>
    <row r="7562" spans="1:3" x14ac:dyDescent="0.2">
      <c r="A7562" s="6"/>
      <c r="B7562" s="6"/>
      <c r="C7562" s="10"/>
    </row>
    <row r="7563" spans="1:3" x14ac:dyDescent="0.2">
      <c r="A7563" s="6"/>
      <c r="B7563" s="6"/>
      <c r="C7563" s="10"/>
    </row>
    <row r="7564" spans="1:3" x14ac:dyDescent="0.2">
      <c r="A7564" s="6"/>
      <c r="B7564" s="6"/>
      <c r="C7564" s="10"/>
    </row>
    <row r="7565" spans="1:3" x14ac:dyDescent="0.2">
      <c r="A7565" s="6"/>
      <c r="B7565" s="6"/>
      <c r="C7565" s="10"/>
    </row>
    <row r="7566" spans="1:3" x14ac:dyDescent="0.2">
      <c r="A7566" s="6"/>
      <c r="B7566" s="6"/>
      <c r="C7566" s="10"/>
    </row>
    <row r="7567" spans="1:3" x14ac:dyDescent="0.2">
      <c r="A7567" s="6"/>
      <c r="B7567" s="6"/>
      <c r="C7567" s="10"/>
    </row>
    <row r="7568" spans="1:3" x14ac:dyDescent="0.2">
      <c r="A7568" s="6"/>
      <c r="B7568" s="6"/>
      <c r="C7568" s="10"/>
    </row>
    <row r="7569" spans="1:3" x14ac:dyDescent="0.2">
      <c r="A7569" s="6"/>
      <c r="B7569" s="6"/>
      <c r="C7569" s="10"/>
    </row>
    <row r="7570" spans="1:3" x14ac:dyDescent="0.2">
      <c r="A7570" s="6"/>
      <c r="B7570" s="6"/>
      <c r="C7570" s="10"/>
    </row>
    <row r="7571" spans="1:3" x14ac:dyDescent="0.2">
      <c r="A7571" s="6"/>
      <c r="B7571" s="6"/>
      <c r="C7571" s="10"/>
    </row>
    <row r="7572" spans="1:3" x14ac:dyDescent="0.2">
      <c r="A7572" s="6"/>
      <c r="B7572" s="6"/>
      <c r="C7572" s="10"/>
    </row>
    <row r="7573" spans="1:3" x14ac:dyDescent="0.2">
      <c r="A7573" s="6"/>
      <c r="B7573" s="6"/>
      <c r="C7573" s="10"/>
    </row>
    <row r="7574" spans="1:3" x14ac:dyDescent="0.2">
      <c r="A7574" s="6"/>
      <c r="B7574" s="6"/>
      <c r="C7574" s="10"/>
    </row>
    <row r="7575" spans="1:3" x14ac:dyDescent="0.2">
      <c r="A7575" s="6"/>
      <c r="B7575" s="6"/>
      <c r="C7575" s="10"/>
    </row>
    <row r="7576" spans="1:3" x14ac:dyDescent="0.2">
      <c r="A7576" s="6"/>
      <c r="B7576" s="6"/>
      <c r="C7576" s="10"/>
    </row>
    <row r="7577" spans="1:3" x14ac:dyDescent="0.2">
      <c r="A7577" s="6"/>
      <c r="B7577" s="6"/>
      <c r="C7577" s="10"/>
    </row>
    <row r="7578" spans="1:3" x14ac:dyDescent="0.2">
      <c r="A7578" s="6"/>
      <c r="B7578" s="6"/>
      <c r="C7578" s="10"/>
    </row>
    <row r="7579" spans="1:3" x14ac:dyDescent="0.2">
      <c r="A7579" s="6"/>
      <c r="B7579" s="6"/>
      <c r="C7579" s="10"/>
    </row>
    <row r="7580" spans="1:3" x14ac:dyDescent="0.2">
      <c r="A7580" s="6"/>
      <c r="B7580" s="6"/>
      <c r="C7580" s="10"/>
    </row>
    <row r="7581" spans="1:3" x14ac:dyDescent="0.2">
      <c r="A7581" s="6"/>
      <c r="B7581" s="6"/>
      <c r="C7581" s="10"/>
    </row>
    <row r="7582" spans="1:3" x14ac:dyDescent="0.2">
      <c r="A7582" s="6"/>
      <c r="B7582" s="6"/>
      <c r="C7582" s="10"/>
    </row>
    <row r="7583" spans="1:3" x14ac:dyDescent="0.2">
      <c r="A7583" s="6"/>
      <c r="B7583" s="6"/>
      <c r="C7583" s="10"/>
    </row>
    <row r="7584" spans="1:3" x14ac:dyDescent="0.2">
      <c r="A7584" s="6"/>
      <c r="B7584" s="6"/>
      <c r="C7584" s="10"/>
    </row>
    <row r="7585" spans="1:3" x14ac:dyDescent="0.2">
      <c r="A7585" s="6"/>
      <c r="B7585" s="6"/>
      <c r="C7585" s="10"/>
    </row>
    <row r="7586" spans="1:3" x14ac:dyDescent="0.2">
      <c r="A7586" s="6"/>
      <c r="B7586" s="6"/>
      <c r="C7586" s="10"/>
    </row>
    <row r="7587" spans="1:3" x14ac:dyDescent="0.2">
      <c r="A7587" s="6"/>
      <c r="B7587" s="6"/>
      <c r="C7587" s="10"/>
    </row>
    <row r="7588" spans="1:3" x14ac:dyDescent="0.2">
      <c r="A7588" s="6"/>
      <c r="B7588" s="6"/>
      <c r="C7588" s="10"/>
    </row>
    <row r="7589" spans="1:3" x14ac:dyDescent="0.2">
      <c r="A7589" s="6"/>
      <c r="B7589" s="6"/>
      <c r="C7589" s="10"/>
    </row>
    <row r="7590" spans="1:3" x14ac:dyDescent="0.2">
      <c r="A7590" s="6"/>
      <c r="B7590" s="6"/>
      <c r="C7590" s="10"/>
    </row>
    <row r="7591" spans="1:3" x14ac:dyDescent="0.2">
      <c r="A7591" s="6"/>
      <c r="B7591" s="6"/>
      <c r="C7591" s="10"/>
    </row>
    <row r="7592" spans="1:3" x14ac:dyDescent="0.2">
      <c r="A7592" s="6"/>
      <c r="B7592" s="6"/>
      <c r="C7592" s="10"/>
    </row>
    <row r="7593" spans="1:3" x14ac:dyDescent="0.2">
      <c r="A7593" s="6"/>
      <c r="B7593" s="6"/>
      <c r="C7593" s="10"/>
    </row>
    <row r="7594" spans="1:3" x14ac:dyDescent="0.2">
      <c r="A7594" s="6"/>
      <c r="B7594" s="6"/>
      <c r="C7594" s="10"/>
    </row>
    <row r="7595" spans="1:3" x14ac:dyDescent="0.2">
      <c r="A7595" s="6"/>
      <c r="B7595" s="6"/>
      <c r="C7595" s="10"/>
    </row>
    <row r="7596" spans="1:3" x14ac:dyDescent="0.2">
      <c r="A7596" s="6"/>
      <c r="B7596" s="6"/>
      <c r="C7596" s="10"/>
    </row>
    <row r="7597" spans="1:3" x14ac:dyDescent="0.2">
      <c r="A7597" s="6"/>
      <c r="B7597" s="6"/>
      <c r="C7597" s="10"/>
    </row>
    <row r="7598" spans="1:3" x14ac:dyDescent="0.2">
      <c r="A7598" s="6"/>
      <c r="B7598" s="6"/>
      <c r="C7598" s="10"/>
    </row>
    <row r="7599" spans="1:3" x14ac:dyDescent="0.2">
      <c r="A7599" s="6"/>
      <c r="B7599" s="6"/>
      <c r="C7599" s="10"/>
    </row>
    <row r="7600" spans="1:3" x14ac:dyDescent="0.2">
      <c r="A7600" s="6"/>
      <c r="B7600" s="6"/>
      <c r="C7600" s="10"/>
    </row>
    <row r="7601" spans="1:3" x14ac:dyDescent="0.2">
      <c r="A7601" s="6"/>
      <c r="B7601" s="6"/>
      <c r="C7601" s="10"/>
    </row>
    <row r="7602" spans="1:3" x14ac:dyDescent="0.2">
      <c r="A7602" s="6"/>
      <c r="B7602" s="6"/>
      <c r="C7602" s="10"/>
    </row>
    <row r="7603" spans="1:3" x14ac:dyDescent="0.2">
      <c r="A7603" s="6"/>
      <c r="B7603" s="6"/>
      <c r="C7603" s="10"/>
    </row>
    <row r="7604" spans="1:3" x14ac:dyDescent="0.2">
      <c r="A7604" s="6"/>
      <c r="B7604" s="6"/>
      <c r="C7604" s="10"/>
    </row>
    <row r="7605" spans="1:3" x14ac:dyDescent="0.2">
      <c r="A7605" s="6"/>
      <c r="B7605" s="6"/>
      <c r="C7605" s="10"/>
    </row>
    <row r="7606" spans="1:3" x14ac:dyDescent="0.2">
      <c r="A7606" s="6"/>
      <c r="B7606" s="6"/>
      <c r="C7606" s="10"/>
    </row>
    <row r="7607" spans="1:3" x14ac:dyDescent="0.2">
      <c r="A7607" s="6"/>
      <c r="B7607" s="6"/>
      <c r="C7607" s="10"/>
    </row>
    <row r="7608" spans="1:3" x14ac:dyDescent="0.2">
      <c r="A7608" s="6"/>
      <c r="B7608" s="6"/>
      <c r="C7608" s="10"/>
    </row>
    <row r="7609" spans="1:3" x14ac:dyDescent="0.2">
      <c r="A7609" s="6"/>
      <c r="B7609" s="6"/>
      <c r="C7609" s="10"/>
    </row>
    <row r="7610" spans="1:3" x14ac:dyDescent="0.2">
      <c r="A7610" s="6"/>
      <c r="B7610" s="6"/>
      <c r="C7610" s="10"/>
    </row>
    <row r="7611" spans="1:3" x14ac:dyDescent="0.2">
      <c r="A7611" s="6"/>
      <c r="B7611" s="6"/>
      <c r="C7611" s="10"/>
    </row>
    <row r="7612" spans="1:3" x14ac:dyDescent="0.2">
      <c r="A7612" s="6"/>
      <c r="B7612" s="6"/>
      <c r="C7612" s="10"/>
    </row>
    <row r="7613" spans="1:3" x14ac:dyDescent="0.2">
      <c r="A7613" s="6"/>
      <c r="B7613" s="6"/>
      <c r="C7613" s="10"/>
    </row>
    <row r="7614" spans="1:3" x14ac:dyDescent="0.2">
      <c r="A7614" s="6"/>
      <c r="B7614" s="6"/>
      <c r="C7614" s="10"/>
    </row>
    <row r="7615" spans="1:3" x14ac:dyDescent="0.2">
      <c r="A7615" s="6"/>
      <c r="B7615" s="6"/>
      <c r="C7615" s="10"/>
    </row>
    <row r="7616" spans="1:3" x14ac:dyDescent="0.2">
      <c r="A7616" s="6"/>
      <c r="B7616" s="6"/>
      <c r="C7616" s="10"/>
    </row>
    <row r="7617" spans="1:3" x14ac:dyDescent="0.2">
      <c r="A7617" s="6"/>
      <c r="B7617" s="6"/>
      <c r="C7617" s="10"/>
    </row>
    <row r="7618" spans="1:3" x14ac:dyDescent="0.2">
      <c r="A7618" s="6"/>
      <c r="B7618" s="6"/>
      <c r="C7618" s="10"/>
    </row>
    <row r="7619" spans="1:3" x14ac:dyDescent="0.2">
      <c r="A7619" s="6"/>
      <c r="B7619" s="6"/>
      <c r="C7619" s="10"/>
    </row>
    <row r="7620" spans="1:3" x14ac:dyDescent="0.2">
      <c r="A7620" s="6"/>
      <c r="B7620" s="6"/>
      <c r="C7620" s="10"/>
    </row>
    <row r="7621" spans="1:3" x14ac:dyDescent="0.2">
      <c r="A7621" s="6"/>
      <c r="B7621" s="6"/>
      <c r="C7621" s="10"/>
    </row>
    <row r="7622" spans="1:3" x14ac:dyDescent="0.2">
      <c r="A7622" s="6"/>
      <c r="B7622" s="6"/>
      <c r="C7622" s="10"/>
    </row>
    <row r="7623" spans="1:3" x14ac:dyDescent="0.2">
      <c r="A7623" s="6"/>
      <c r="B7623" s="6"/>
      <c r="C7623" s="10"/>
    </row>
    <row r="7624" spans="1:3" x14ac:dyDescent="0.2">
      <c r="A7624" s="6"/>
      <c r="B7624" s="6"/>
      <c r="C7624" s="10"/>
    </row>
    <row r="7625" spans="1:3" x14ac:dyDescent="0.2">
      <c r="A7625" s="6"/>
      <c r="B7625" s="6"/>
      <c r="C7625" s="10"/>
    </row>
    <row r="7626" spans="1:3" x14ac:dyDescent="0.2">
      <c r="A7626" s="6"/>
      <c r="B7626" s="6"/>
      <c r="C7626" s="10"/>
    </row>
    <row r="7627" spans="1:3" x14ac:dyDescent="0.2">
      <c r="A7627" s="6"/>
      <c r="B7627" s="6"/>
      <c r="C7627" s="10"/>
    </row>
    <row r="7628" spans="1:3" x14ac:dyDescent="0.2">
      <c r="A7628" s="6"/>
      <c r="B7628" s="6"/>
      <c r="C7628" s="10"/>
    </row>
    <row r="7629" spans="1:3" x14ac:dyDescent="0.2">
      <c r="A7629" s="6"/>
      <c r="B7629" s="6"/>
      <c r="C7629" s="10"/>
    </row>
    <row r="7630" spans="1:3" x14ac:dyDescent="0.2">
      <c r="A7630" s="6"/>
      <c r="B7630" s="6"/>
      <c r="C7630" s="10"/>
    </row>
    <row r="7631" spans="1:3" x14ac:dyDescent="0.2">
      <c r="A7631" s="6"/>
      <c r="B7631" s="6"/>
      <c r="C7631" s="10"/>
    </row>
    <row r="7632" spans="1:3" x14ac:dyDescent="0.2">
      <c r="A7632" s="6"/>
      <c r="B7632" s="6"/>
      <c r="C7632" s="10"/>
    </row>
    <row r="7633" spans="1:3" x14ac:dyDescent="0.2">
      <c r="A7633" s="6"/>
      <c r="B7633" s="6"/>
      <c r="C7633" s="10"/>
    </row>
    <row r="7634" spans="1:3" x14ac:dyDescent="0.2">
      <c r="A7634" s="6"/>
      <c r="B7634" s="6"/>
      <c r="C7634" s="10"/>
    </row>
    <row r="7635" spans="1:3" x14ac:dyDescent="0.2">
      <c r="A7635" s="6"/>
      <c r="B7635" s="6"/>
      <c r="C7635" s="10"/>
    </row>
    <row r="7636" spans="1:3" x14ac:dyDescent="0.2">
      <c r="A7636" s="6"/>
      <c r="B7636" s="6"/>
      <c r="C7636" s="10"/>
    </row>
    <row r="7637" spans="1:3" x14ac:dyDescent="0.2">
      <c r="A7637" s="6"/>
      <c r="B7637" s="6"/>
      <c r="C7637" s="10"/>
    </row>
    <row r="7638" spans="1:3" x14ac:dyDescent="0.2">
      <c r="A7638" s="6"/>
      <c r="B7638" s="6"/>
      <c r="C7638" s="10"/>
    </row>
    <row r="7639" spans="1:3" x14ac:dyDescent="0.2">
      <c r="A7639" s="6"/>
      <c r="B7639" s="6"/>
      <c r="C7639" s="10"/>
    </row>
    <row r="7640" spans="1:3" x14ac:dyDescent="0.2">
      <c r="A7640" s="6"/>
      <c r="B7640" s="6"/>
      <c r="C7640" s="10"/>
    </row>
    <row r="7641" spans="1:3" x14ac:dyDescent="0.2">
      <c r="A7641" s="6"/>
      <c r="B7641" s="6"/>
      <c r="C7641" s="10"/>
    </row>
    <row r="7642" spans="1:3" x14ac:dyDescent="0.2">
      <c r="A7642" s="6"/>
      <c r="B7642" s="6"/>
      <c r="C7642" s="10"/>
    </row>
    <row r="7643" spans="1:3" x14ac:dyDescent="0.2">
      <c r="A7643" s="6"/>
      <c r="B7643" s="6"/>
      <c r="C7643" s="10"/>
    </row>
    <row r="7644" spans="1:3" x14ac:dyDescent="0.2">
      <c r="A7644" s="6"/>
      <c r="B7644" s="6"/>
      <c r="C7644" s="10"/>
    </row>
    <row r="7645" spans="1:3" x14ac:dyDescent="0.2">
      <c r="A7645" s="6"/>
      <c r="B7645" s="6"/>
      <c r="C7645" s="10"/>
    </row>
    <row r="7646" spans="1:3" x14ac:dyDescent="0.2">
      <c r="A7646" s="6"/>
      <c r="B7646" s="6"/>
      <c r="C7646" s="10"/>
    </row>
    <row r="7647" spans="1:3" x14ac:dyDescent="0.2">
      <c r="A7647" s="6"/>
      <c r="B7647" s="6"/>
      <c r="C7647" s="10"/>
    </row>
    <row r="7648" spans="1:3" x14ac:dyDescent="0.2">
      <c r="A7648" s="6"/>
      <c r="B7648" s="6"/>
      <c r="C7648" s="10"/>
    </row>
    <row r="7649" spans="1:3" x14ac:dyDescent="0.2">
      <c r="A7649" s="6"/>
      <c r="B7649" s="6"/>
      <c r="C7649" s="10"/>
    </row>
    <row r="7650" spans="1:3" x14ac:dyDescent="0.2">
      <c r="A7650" s="6"/>
      <c r="B7650" s="6"/>
      <c r="C7650" s="10"/>
    </row>
    <row r="7651" spans="1:3" x14ac:dyDescent="0.2">
      <c r="A7651" s="6"/>
      <c r="B7651" s="6"/>
      <c r="C7651" s="10"/>
    </row>
    <row r="7652" spans="1:3" x14ac:dyDescent="0.2">
      <c r="A7652" s="6"/>
      <c r="B7652" s="6"/>
      <c r="C7652" s="10"/>
    </row>
    <row r="7653" spans="1:3" x14ac:dyDescent="0.2">
      <c r="A7653" s="6"/>
      <c r="B7653" s="6"/>
      <c r="C7653" s="10"/>
    </row>
    <row r="7654" spans="1:3" x14ac:dyDescent="0.2">
      <c r="A7654" s="6"/>
      <c r="B7654" s="6"/>
      <c r="C7654" s="10"/>
    </row>
    <row r="7655" spans="1:3" x14ac:dyDescent="0.2">
      <c r="A7655" s="6"/>
      <c r="B7655" s="6"/>
      <c r="C7655" s="10"/>
    </row>
    <row r="7656" spans="1:3" x14ac:dyDescent="0.2">
      <c r="A7656" s="6"/>
      <c r="B7656" s="6"/>
      <c r="C7656" s="10"/>
    </row>
    <row r="7657" spans="1:3" x14ac:dyDescent="0.2">
      <c r="A7657" s="6"/>
      <c r="B7657" s="6"/>
      <c r="C7657" s="10"/>
    </row>
    <row r="7658" spans="1:3" x14ac:dyDescent="0.2">
      <c r="A7658" s="6"/>
      <c r="B7658" s="6"/>
      <c r="C7658" s="10"/>
    </row>
    <row r="7659" spans="1:3" x14ac:dyDescent="0.2">
      <c r="A7659" s="6"/>
      <c r="B7659" s="6"/>
      <c r="C7659" s="10"/>
    </row>
    <row r="7660" spans="1:3" x14ac:dyDescent="0.2">
      <c r="A7660" s="6"/>
      <c r="B7660" s="6"/>
      <c r="C7660" s="10"/>
    </row>
    <row r="7661" spans="1:3" x14ac:dyDescent="0.2">
      <c r="A7661" s="6"/>
      <c r="B7661" s="6"/>
      <c r="C7661" s="10"/>
    </row>
    <row r="7662" spans="1:3" x14ac:dyDescent="0.2">
      <c r="A7662" s="6"/>
      <c r="B7662" s="6"/>
      <c r="C7662" s="10"/>
    </row>
    <row r="7663" spans="1:3" x14ac:dyDescent="0.2">
      <c r="A7663" s="6"/>
      <c r="B7663" s="6"/>
      <c r="C7663" s="10"/>
    </row>
    <row r="7664" spans="1:3" x14ac:dyDescent="0.2">
      <c r="A7664" s="6"/>
      <c r="B7664" s="6"/>
      <c r="C7664" s="10"/>
    </row>
    <row r="7665" spans="1:3" x14ac:dyDescent="0.2">
      <c r="A7665" s="6"/>
      <c r="B7665" s="6"/>
      <c r="C7665" s="10"/>
    </row>
    <row r="7666" spans="1:3" x14ac:dyDescent="0.2">
      <c r="A7666" s="6"/>
      <c r="B7666" s="6"/>
      <c r="C7666" s="10"/>
    </row>
    <row r="7667" spans="1:3" x14ac:dyDescent="0.2">
      <c r="A7667" s="6"/>
      <c r="B7667" s="6"/>
      <c r="C7667" s="10"/>
    </row>
    <row r="7668" spans="1:3" x14ac:dyDescent="0.2">
      <c r="A7668" s="6"/>
      <c r="B7668" s="6"/>
      <c r="C7668" s="10"/>
    </row>
    <row r="7669" spans="1:3" x14ac:dyDescent="0.2">
      <c r="A7669" s="6"/>
      <c r="B7669" s="6"/>
      <c r="C7669" s="10"/>
    </row>
    <row r="7670" spans="1:3" x14ac:dyDescent="0.2">
      <c r="A7670" s="6"/>
      <c r="B7670" s="6"/>
      <c r="C7670" s="10"/>
    </row>
    <row r="7671" spans="1:3" x14ac:dyDescent="0.2">
      <c r="A7671" s="6"/>
      <c r="B7671" s="6"/>
      <c r="C7671" s="10"/>
    </row>
    <row r="7672" spans="1:3" x14ac:dyDescent="0.2">
      <c r="A7672" s="6"/>
      <c r="B7672" s="6"/>
      <c r="C7672" s="10"/>
    </row>
    <row r="7673" spans="1:3" x14ac:dyDescent="0.2">
      <c r="A7673" s="6"/>
      <c r="B7673" s="6"/>
      <c r="C7673" s="10"/>
    </row>
    <row r="7674" spans="1:3" x14ac:dyDescent="0.2">
      <c r="A7674" s="6"/>
      <c r="B7674" s="6"/>
      <c r="C7674" s="10"/>
    </row>
    <row r="7675" spans="1:3" x14ac:dyDescent="0.2">
      <c r="A7675" s="6"/>
      <c r="B7675" s="6"/>
      <c r="C7675" s="10"/>
    </row>
    <row r="7676" spans="1:3" x14ac:dyDescent="0.2">
      <c r="A7676" s="6"/>
      <c r="B7676" s="6"/>
      <c r="C7676" s="10"/>
    </row>
    <row r="7677" spans="1:3" x14ac:dyDescent="0.2">
      <c r="A7677" s="6"/>
      <c r="B7677" s="6"/>
      <c r="C7677" s="10"/>
    </row>
    <row r="7678" spans="1:3" x14ac:dyDescent="0.2">
      <c r="A7678" s="6"/>
      <c r="B7678" s="6"/>
      <c r="C7678" s="10"/>
    </row>
    <row r="7679" spans="1:3" x14ac:dyDescent="0.2">
      <c r="A7679" s="6"/>
      <c r="B7679" s="6"/>
      <c r="C7679" s="10"/>
    </row>
    <row r="7680" spans="1:3" x14ac:dyDescent="0.2">
      <c r="A7680" s="6"/>
      <c r="B7680" s="6"/>
      <c r="C7680" s="10"/>
    </row>
    <row r="7681" spans="1:3" x14ac:dyDescent="0.2">
      <c r="A7681" s="6"/>
      <c r="B7681" s="6"/>
      <c r="C7681" s="10"/>
    </row>
    <row r="7682" spans="1:3" x14ac:dyDescent="0.2">
      <c r="A7682" s="6"/>
      <c r="B7682" s="6"/>
      <c r="C7682" s="10"/>
    </row>
    <row r="7683" spans="1:3" x14ac:dyDescent="0.2">
      <c r="A7683" s="6"/>
      <c r="B7683" s="6"/>
      <c r="C7683" s="10"/>
    </row>
    <row r="7684" spans="1:3" x14ac:dyDescent="0.2">
      <c r="A7684" s="6"/>
      <c r="B7684" s="6"/>
      <c r="C7684" s="10"/>
    </row>
    <row r="7685" spans="1:3" x14ac:dyDescent="0.2">
      <c r="A7685" s="6"/>
      <c r="B7685" s="6"/>
      <c r="C7685" s="10"/>
    </row>
    <row r="7686" spans="1:3" x14ac:dyDescent="0.2">
      <c r="A7686" s="6"/>
      <c r="B7686" s="6"/>
      <c r="C7686" s="10"/>
    </row>
    <row r="7687" spans="1:3" x14ac:dyDescent="0.2">
      <c r="A7687" s="6"/>
      <c r="B7687" s="6"/>
      <c r="C7687" s="10"/>
    </row>
    <row r="7688" spans="1:3" x14ac:dyDescent="0.2">
      <c r="A7688" s="6"/>
      <c r="B7688" s="6"/>
      <c r="C7688" s="10"/>
    </row>
    <row r="7689" spans="1:3" x14ac:dyDescent="0.2">
      <c r="A7689" s="6"/>
      <c r="B7689" s="6"/>
      <c r="C7689" s="10"/>
    </row>
    <row r="7690" spans="1:3" x14ac:dyDescent="0.2">
      <c r="A7690" s="6"/>
      <c r="B7690" s="6"/>
      <c r="C7690" s="10"/>
    </row>
    <row r="7691" spans="1:3" x14ac:dyDescent="0.2">
      <c r="A7691" s="6"/>
      <c r="B7691" s="6"/>
      <c r="C7691" s="10"/>
    </row>
    <row r="7692" spans="1:3" x14ac:dyDescent="0.2">
      <c r="A7692" s="6"/>
      <c r="B7692" s="6"/>
      <c r="C7692" s="10"/>
    </row>
    <row r="7693" spans="1:3" x14ac:dyDescent="0.2">
      <c r="A7693" s="6"/>
      <c r="B7693" s="6"/>
      <c r="C7693" s="10"/>
    </row>
    <row r="7694" spans="1:3" x14ac:dyDescent="0.2">
      <c r="A7694" s="6"/>
      <c r="B7694" s="6"/>
      <c r="C7694" s="10"/>
    </row>
    <row r="7695" spans="1:3" x14ac:dyDescent="0.2">
      <c r="A7695" s="6"/>
      <c r="B7695" s="6"/>
      <c r="C7695" s="10"/>
    </row>
    <row r="7696" spans="1:3" x14ac:dyDescent="0.2">
      <c r="A7696" s="6"/>
      <c r="B7696" s="6"/>
      <c r="C7696" s="10"/>
    </row>
    <row r="7697" spans="1:3" x14ac:dyDescent="0.2">
      <c r="A7697" s="6"/>
      <c r="B7697" s="6"/>
      <c r="C7697" s="10"/>
    </row>
    <row r="7698" spans="1:3" x14ac:dyDescent="0.2">
      <c r="A7698" s="6"/>
      <c r="B7698" s="6"/>
      <c r="C7698" s="10"/>
    </row>
    <row r="7699" spans="1:3" x14ac:dyDescent="0.2">
      <c r="A7699" s="6"/>
      <c r="B7699" s="6"/>
      <c r="C7699" s="10"/>
    </row>
    <row r="7700" spans="1:3" x14ac:dyDescent="0.2">
      <c r="A7700" s="6"/>
      <c r="B7700" s="6"/>
      <c r="C7700" s="10"/>
    </row>
    <row r="7701" spans="1:3" x14ac:dyDescent="0.2">
      <c r="A7701" s="6"/>
      <c r="B7701" s="6"/>
      <c r="C7701" s="10"/>
    </row>
    <row r="7702" spans="1:3" x14ac:dyDescent="0.2">
      <c r="A7702" s="6"/>
      <c r="B7702" s="6"/>
      <c r="C7702" s="10"/>
    </row>
    <row r="7703" spans="1:3" x14ac:dyDescent="0.2">
      <c r="A7703" s="6"/>
      <c r="B7703" s="6"/>
      <c r="C7703" s="10"/>
    </row>
    <row r="7704" spans="1:3" x14ac:dyDescent="0.2">
      <c r="A7704" s="6"/>
      <c r="B7704" s="6"/>
      <c r="C7704" s="10"/>
    </row>
    <row r="7705" spans="1:3" x14ac:dyDescent="0.2">
      <c r="A7705" s="6"/>
      <c r="B7705" s="6"/>
      <c r="C7705" s="10"/>
    </row>
    <row r="7706" spans="1:3" x14ac:dyDescent="0.2">
      <c r="A7706" s="6"/>
      <c r="B7706" s="6"/>
      <c r="C7706" s="10"/>
    </row>
    <row r="7707" spans="1:3" x14ac:dyDescent="0.2">
      <c r="A7707" s="6"/>
      <c r="B7707" s="6"/>
      <c r="C7707" s="10"/>
    </row>
    <row r="7708" spans="1:3" x14ac:dyDescent="0.2">
      <c r="A7708" s="6"/>
      <c r="B7708" s="6"/>
      <c r="C7708" s="10"/>
    </row>
    <row r="7709" spans="1:3" x14ac:dyDescent="0.2">
      <c r="A7709" s="6"/>
      <c r="B7709" s="6"/>
      <c r="C7709" s="10"/>
    </row>
    <row r="7710" spans="1:3" x14ac:dyDescent="0.2">
      <c r="A7710" s="6"/>
      <c r="B7710" s="6"/>
      <c r="C7710" s="10"/>
    </row>
    <row r="7711" spans="1:3" x14ac:dyDescent="0.2">
      <c r="A7711" s="6"/>
      <c r="B7711" s="6"/>
      <c r="C7711" s="10"/>
    </row>
    <row r="7712" spans="1:3" x14ac:dyDescent="0.2">
      <c r="A7712" s="6"/>
      <c r="B7712" s="6"/>
      <c r="C7712" s="10"/>
    </row>
    <row r="7713" spans="1:3" x14ac:dyDescent="0.2">
      <c r="A7713" s="6"/>
      <c r="B7713" s="6"/>
      <c r="C7713" s="10"/>
    </row>
    <row r="7714" spans="1:3" x14ac:dyDescent="0.2">
      <c r="A7714" s="6"/>
      <c r="B7714" s="6"/>
      <c r="C7714" s="10"/>
    </row>
    <row r="7715" spans="1:3" x14ac:dyDescent="0.2">
      <c r="A7715" s="6"/>
      <c r="B7715" s="6"/>
      <c r="C7715" s="10"/>
    </row>
    <row r="7716" spans="1:3" x14ac:dyDescent="0.2">
      <c r="A7716" s="6"/>
      <c r="B7716" s="6"/>
      <c r="C7716" s="10"/>
    </row>
    <row r="7717" spans="1:3" x14ac:dyDescent="0.2">
      <c r="A7717" s="6"/>
      <c r="B7717" s="6"/>
      <c r="C7717" s="10"/>
    </row>
    <row r="7718" spans="1:3" x14ac:dyDescent="0.2">
      <c r="A7718" s="6"/>
      <c r="B7718" s="6"/>
      <c r="C7718" s="10"/>
    </row>
    <row r="7719" spans="1:3" x14ac:dyDescent="0.2">
      <c r="A7719" s="6"/>
      <c r="B7719" s="6"/>
      <c r="C7719" s="10"/>
    </row>
    <row r="7720" spans="1:3" x14ac:dyDescent="0.2">
      <c r="A7720" s="6"/>
      <c r="B7720" s="6"/>
      <c r="C7720" s="10"/>
    </row>
    <row r="7721" spans="1:3" x14ac:dyDescent="0.2">
      <c r="A7721" s="6"/>
      <c r="B7721" s="6"/>
      <c r="C7721" s="10"/>
    </row>
    <row r="7722" spans="1:3" x14ac:dyDescent="0.2">
      <c r="A7722" s="6"/>
      <c r="B7722" s="6"/>
      <c r="C7722" s="10"/>
    </row>
    <row r="7723" spans="1:3" x14ac:dyDescent="0.2">
      <c r="A7723" s="6"/>
      <c r="B7723" s="6"/>
      <c r="C7723" s="10"/>
    </row>
    <row r="7724" spans="1:3" x14ac:dyDescent="0.2">
      <c r="A7724" s="6"/>
      <c r="B7724" s="6"/>
      <c r="C7724" s="10"/>
    </row>
    <row r="7725" spans="1:3" x14ac:dyDescent="0.2">
      <c r="A7725" s="6"/>
      <c r="B7725" s="6"/>
      <c r="C7725" s="10"/>
    </row>
    <row r="7726" spans="1:3" x14ac:dyDescent="0.2">
      <c r="A7726" s="6"/>
      <c r="B7726" s="6"/>
      <c r="C7726" s="10"/>
    </row>
    <row r="7727" spans="1:3" x14ac:dyDescent="0.2">
      <c r="A7727" s="6"/>
      <c r="B7727" s="6"/>
      <c r="C7727" s="10"/>
    </row>
    <row r="7728" spans="1:3" x14ac:dyDescent="0.2">
      <c r="A7728" s="6"/>
      <c r="B7728" s="6"/>
      <c r="C7728" s="10"/>
    </row>
    <row r="7729" spans="1:3" x14ac:dyDescent="0.2">
      <c r="A7729" s="6"/>
      <c r="B7729" s="6"/>
      <c r="C7729" s="10"/>
    </row>
    <row r="7730" spans="1:3" x14ac:dyDescent="0.2">
      <c r="A7730" s="6"/>
      <c r="B7730" s="6"/>
      <c r="C7730" s="10"/>
    </row>
    <row r="7731" spans="1:3" x14ac:dyDescent="0.2">
      <c r="A7731" s="6"/>
      <c r="B7731" s="6"/>
      <c r="C7731" s="10"/>
    </row>
    <row r="7732" spans="1:3" x14ac:dyDescent="0.2">
      <c r="A7732" s="6"/>
      <c r="B7732" s="6"/>
      <c r="C7732" s="10"/>
    </row>
    <row r="7733" spans="1:3" x14ac:dyDescent="0.2">
      <c r="A7733" s="6"/>
      <c r="B7733" s="6"/>
      <c r="C7733" s="10"/>
    </row>
    <row r="7734" spans="1:3" x14ac:dyDescent="0.2">
      <c r="A7734" s="6"/>
      <c r="B7734" s="6"/>
      <c r="C7734" s="10"/>
    </row>
    <row r="7735" spans="1:3" x14ac:dyDescent="0.2">
      <c r="A7735" s="6"/>
      <c r="B7735" s="6"/>
      <c r="C7735" s="10"/>
    </row>
    <row r="7736" spans="1:3" x14ac:dyDescent="0.2">
      <c r="A7736" s="6"/>
      <c r="B7736" s="6"/>
      <c r="C7736" s="10"/>
    </row>
    <row r="7737" spans="1:3" x14ac:dyDescent="0.2">
      <c r="A7737" s="6"/>
      <c r="B7737" s="6"/>
      <c r="C7737" s="10"/>
    </row>
    <row r="7738" spans="1:3" x14ac:dyDescent="0.2">
      <c r="A7738" s="6"/>
      <c r="B7738" s="6"/>
      <c r="C7738" s="10"/>
    </row>
    <row r="7739" spans="1:3" x14ac:dyDescent="0.2">
      <c r="A7739" s="6"/>
      <c r="B7739" s="6"/>
      <c r="C7739" s="10"/>
    </row>
    <row r="7740" spans="1:3" x14ac:dyDescent="0.2">
      <c r="A7740" s="6"/>
      <c r="B7740" s="6"/>
      <c r="C7740" s="10"/>
    </row>
    <row r="7741" spans="1:3" x14ac:dyDescent="0.2">
      <c r="A7741" s="6"/>
      <c r="B7741" s="6"/>
      <c r="C7741" s="10"/>
    </row>
    <row r="7742" spans="1:3" x14ac:dyDescent="0.2">
      <c r="A7742" s="6"/>
      <c r="B7742" s="6"/>
      <c r="C7742" s="10"/>
    </row>
    <row r="7743" spans="1:3" x14ac:dyDescent="0.2">
      <c r="A7743" s="6"/>
      <c r="B7743" s="6"/>
      <c r="C7743" s="10"/>
    </row>
    <row r="7744" spans="1:3" x14ac:dyDescent="0.2">
      <c r="A7744" s="6"/>
      <c r="B7744" s="6"/>
      <c r="C7744" s="10"/>
    </row>
    <row r="7745" spans="1:3" x14ac:dyDescent="0.2">
      <c r="A7745" s="6"/>
      <c r="B7745" s="6"/>
      <c r="C7745" s="10"/>
    </row>
    <row r="7746" spans="1:3" x14ac:dyDescent="0.2">
      <c r="A7746" s="6"/>
      <c r="B7746" s="6"/>
      <c r="C7746" s="10"/>
    </row>
    <row r="7747" spans="1:3" x14ac:dyDescent="0.2">
      <c r="A7747" s="6"/>
      <c r="B7747" s="6"/>
      <c r="C7747" s="10"/>
    </row>
    <row r="7748" spans="1:3" x14ac:dyDescent="0.2">
      <c r="A7748" s="6"/>
      <c r="B7748" s="6"/>
      <c r="C7748" s="10"/>
    </row>
    <row r="7749" spans="1:3" x14ac:dyDescent="0.2">
      <c r="A7749" s="6"/>
      <c r="B7749" s="6"/>
      <c r="C7749" s="10"/>
    </row>
    <row r="7750" spans="1:3" x14ac:dyDescent="0.2">
      <c r="A7750" s="6"/>
      <c r="B7750" s="6"/>
      <c r="C7750" s="10"/>
    </row>
    <row r="7751" spans="1:3" x14ac:dyDescent="0.2">
      <c r="A7751" s="6"/>
      <c r="B7751" s="6"/>
      <c r="C7751" s="10"/>
    </row>
    <row r="7752" spans="1:3" x14ac:dyDescent="0.2">
      <c r="A7752" s="6"/>
      <c r="B7752" s="6"/>
      <c r="C7752" s="10"/>
    </row>
    <row r="7753" spans="1:3" x14ac:dyDescent="0.2">
      <c r="A7753" s="6"/>
      <c r="B7753" s="6"/>
      <c r="C7753" s="10"/>
    </row>
    <row r="7754" spans="1:3" x14ac:dyDescent="0.2">
      <c r="A7754" s="6"/>
      <c r="B7754" s="6"/>
      <c r="C7754" s="10"/>
    </row>
    <row r="7755" spans="1:3" x14ac:dyDescent="0.2">
      <c r="A7755" s="6"/>
      <c r="B7755" s="6"/>
      <c r="C7755" s="10"/>
    </row>
    <row r="7756" spans="1:3" x14ac:dyDescent="0.2">
      <c r="A7756" s="6"/>
      <c r="B7756" s="6"/>
      <c r="C7756" s="10"/>
    </row>
    <row r="7757" spans="1:3" x14ac:dyDescent="0.2">
      <c r="A7757" s="6"/>
      <c r="B7757" s="6"/>
      <c r="C7757" s="10"/>
    </row>
    <row r="7758" spans="1:3" x14ac:dyDescent="0.2">
      <c r="A7758" s="6"/>
      <c r="B7758" s="6"/>
      <c r="C7758" s="10"/>
    </row>
    <row r="7759" spans="1:3" x14ac:dyDescent="0.2">
      <c r="A7759" s="6"/>
      <c r="B7759" s="6"/>
      <c r="C7759" s="10"/>
    </row>
    <row r="7760" spans="1:3" x14ac:dyDescent="0.2">
      <c r="A7760" s="6"/>
      <c r="B7760" s="6"/>
      <c r="C7760" s="10"/>
    </row>
    <row r="7761" spans="1:3" x14ac:dyDescent="0.2">
      <c r="A7761" s="6"/>
      <c r="B7761" s="6"/>
      <c r="C7761" s="10"/>
    </row>
    <row r="7762" spans="1:3" x14ac:dyDescent="0.2">
      <c r="A7762" s="6"/>
      <c r="B7762" s="6"/>
      <c r="C7762" s="10"/>
    </row>
    <row r="7763" spans="1:3" x14ac:dyDescent="0.2">
      <c r="A7763" s="6"/>
      <c r="B7763" s="6"/>
      <c r="C7763" s="10"/>
    </row>
    <row r="7764" spans="1:3" x14ac:dyDescent="0.2">
      <c r="A7764" s="6"/>
      <c r="B7764" s="6"/>
      <c r="C7764" s="10"/>
    </row>
    <row r="7765" spans="1:3" x14ac:dyDescent="0.2">
      <c r="A7765" s="6"/>
      <c r="B7765" s="6"/>
      <c r="C7765" s="10"/>
    </row>
    <row r="7766" spans="1:3" x14ac:dyDescent="0.2">
      <c r="A7766" s="6"/>
      <c r="B7766" s="6"/>
      <c r="C7766" s="10"/>
    </row>
    <row r="7767" spans="1:3" x14ac:dyDescent="0.2">
      <c r="A7767" s="6"/>
      <c r="B7767" s="6"/>
      <c r="C7767" s="10"/>
    </row>
    <row r="7768" spans="1:3" x14ac:dyDescent="0.2">
      <c r="A7768" s="6"/>
      <c r="B7768" s="6"/>
      <c r="C7768" s="10"/>
    </row>
    <row r="7769" spans="1:3" x14ac:dyDescent="0.2">
      <c r="A7769" s="6"/>
      <c r="B7769" s="6"/>
      <c r="C7769" s="10"/>
    </row>
    <row r="7770" spans="1:3" x14ac:dyDescent="0.2">
      <c r="A7770" s="6"/>
      <c r="B7770" s="6"/>
      <c r="C7770" s="10"/>
    </row>
    <row r="7771" spans="1:3" x14ac:dyDescent="0.2">
      <c r="A7771" s="6"/>
      <c r="B7771" s="6"/>
      <c r="C7771" s="10"/>
    </row>
    <row r="7772" spans="1:3" x14ac:dyDescent="0.2">
      <c r="A7772" s="6"/>
      <c r="B7772" s="6"/>
      <c r="C7772" s="10"/>
    </row>
    <row r="7773" spans="1:3" x14ac:dyDescent="0.2">
      <c r="A7773" s="6"/>
      <c r="B7773" s="6"/>
      <c r="C7773" s="10"/>
    </row>
    <row r="7774" spans="1:3" x14ac:dyDescent="0.2">
      <c r="A7774" s="6"/>
      <c r="B7774" s="6"/>
      <c r="C7774" s="10"/>
    </row>
    <row r="7775" spans="1:3" x14ac:dyDescent="0.2">
      <c r="A7775" s="6"/>
      <c r="B7775" s="6"/>
      <c r="C7775" s="10"/>
    </row>
    <row r="7776" spans="1:3" x14ac:dyDescent="0.2">
      <c r="A7776" s="6"/>
      <c r="B7776" s="6"/>
      <c r="C7776" s="10"/>
    </row>
    <row r="7777" spans="1:3" x14ac:dyDescent="0.2">
      <c r="A7777" s="6"/>
      <c r="B7777" s="6"/>
      <c r="C7777" s="10"/>
    </row>
    <row r="7778" spans="1:3" x14ac:dyDescent="0.2">
      <c r="A7778" s="6"/>
      <c r="B7778" s="6"/>
      <c r="C7778" s="10"/>
    </row>
    <row r="7779" spans="1:3" x14ac:dyDescent="0.2">
      <c r="A7779" s="6"/>
      <c r="B7779" s="6"/>
      <c r="C7779" s="10"/>
    </row>
    <row r="7780" spans="1:3" x14ac:dyDescent="0.2">
      <c r="A7780" s="6"/>
      <c r="B7780" s="6"/>
      <c r="C7780" s="10"/>
    </row>
    <row r="7781" spans="1:3" x14ac:dyDescent="0.2">
      <c r="A7781" s="6"/>
      <c r="B7781" s="6"/>
      <c r="C7781" s="10"/>
    </row>
    <row r="7782" spans="1:3" x14ac:dyDescent="0.2">
      <c r="A7782" s="6"/>
      <c r="B7782" s="6"/>
      <c r="C7782" s="10"/>
    </row>
    <row r="7783" spans="1:3" x14ac:dyDescent="0.2">
      <c r="A7783" s="6"/>
      <c r="B7783" s="6"/>
      <c r="C7783" s="10"/>
    </row>
    <row r="7784" spans="1:3" x14ac:dyDescent="0.2">
      <c r="A7784" s="6"/>
      <c r="B7784" s="6"/>
      <c r="C7784" s="10"/>
    </row>
    <row r="7785" spans="1:3" x14ac:dyDescent="0.2">
      <c r="A7785" s="6"/>
      <c r="B7785" s="6"/>
      <c r="C7785" s="10"/>
    </row>
    <row r="7786" spans="1:3" x14ac:dyDescent="0.2">
      <c r="A7786" s="6"/>
      <c r="B7786" s="6"/>
      <c r="C7786" s="10"/>
    </row>
    <row r="7787" spans="1:3" x14ac:dyDescent="0.2">
      <c r="A7787" s="6"/>
      <c r="B7787" s="6"/>
      <c r="C7787" s="10"/>
    </row>
    <row r="7788" spans="1:3" x14ac:dyDescent="0.2">
      <c r="A7788" s="6"/>
      <c r="B7788" s="6"/>
      <c r="C7788" s="10"/>
    </row>
    <row r="7789" spans="1:3" x14ac:dyDescent="0.2">
      <c r="A7789" s="6"/>
      <c r="B7789" s="6"/>
      <c r="C7789" s="10"/>
    </row>
    <row r="7790" spans="1:3" x14ac:dyDescent="0.2">
      <c r="A7790" s="6"/>
      <c r="B7790" s="6"/>
      <c r="C7790" s="10"/>
    </row>
    <row r="7791" spans="1:3" x14ac:dyDescent="0.2">
      <c r="A7791" s="6"/>
      <c r="B7791" s="6"/>
      <c r="C7791" s="10"/>
    </row>
    <row r="7792" spans="1:3" x14ac:dyDescent="0.2">
      <c r="A7792" s="6"/>
      <c r="B7792" s="6"/>
      <c r="C7792" s="10"/>
    </row>
    <row r="7793" spans="1:3" x14ac:dyDescent="0.2">
      <c r="A7793" s="6"/>
      <c r="B7793" s="6"/>
      <c r="C7793" s="10"/>
    </row>
    <row r="7794" spans="1:3" x14ac:dyDescent="0.2">
      <c r="A7794" s="6"/>
      <c r="B7794" s="6"/>
      <c r="C7794" s="10"/>
    </row>
    <row r="7795" spans="1:3" x14ac:dyDescent="0.2">
      <c r="A7795" s="6"/>
      <c r="B7795" s="6"/>
      <c r="C7795" s="10"/>
    </row>
    <row r="7796" spans="1:3" x14ac:dyDescent="0.2">
      <c r="A7796" s="6"/>
      <c r="B7796" s="6"/>
      <c r="C7796" s="10"/>
    </row>
    <row r="7797" spans="1:3" x14ac:dyDescent="0.2">
      <c r="A7797" s="6"/>
      <c r="B7797" s="6"/>
      <c r="C7797" s="10"/>
    </row>
    <row r="7798" spans="1:3" x14ac:dyDescent="0.2">
      <c r="A7798" s="6"/>
      <c r="B7798" s="6"/>
      <c r="C7798" s="10"/>
    </row>
    <row r="7799" spans="1:3" x14ac:dyDescent="0.2">
      <c r="A7799" s="6"/>
      <c r="B7799" s="6"/>
      <c r="C7799" s="10"/>
    </row>
    <row r="7800" spans="1:3" x14ac:dyDescent="0.2">
      <c r="A7800" s="6"/>
      <c r="B7800" s="6"/>
      <c r="C7800" s="10"/>
    </row>
    <row r="7801" spans="1:3" x14ac:dyDescent="0.2">
      <c r="A7801" s="6"/>
      <c r="B7801" s="6"/>
      <c r="C7801" s="10"/>
    </row>
    <row r="7802" spans="1:3" x14ac:dyDescent="0.2">
      <c r="A7802" s="6"/>
      <c r="B7802" s="6"/>
      <c r="C7802" s="10"/>
    </row>
    <row r="7803" spans="1:3" x14ac:dyDescent="0.2">
      <c r="A7803" s="6"/>
      <c r="B7803" s="6"/>
      <c r="C7803" s="10"/>
    </row>
    <row r="7804" spans="1:3" x14ac:dyDescent="0.2">
      <c r="A7804" s="6"/>
      <c r="B7804" s="6"/>
      <c r="C7804" s="10"/>
    </row>
    <row r="7805" spans="1:3" x14ac:dyDescent="0.2">
      <c r="A7805" s="6"/>
      <c r="B7805" s="6"/>
      <c r="C7805" s="10"/>
    </row>
    <row r="7806" spans="1:3" x14ac:dyDescent="0.2">
      <c r="A7806" s="6"/>
      <c r="B7806" s="6"/>
      <c r="C7806" s="10"/>
    </row>
    <row r="7807" spans="1:3" x14ac:dyDescent="0.2">
      <c r="A7807" s="6"/>
      <c r="B7807" s="6"/>
      <c r="C7807" s="10"/>
    </row>
    <row r="7808" spans="1:3" x14ac:dyDescent="0.2">
      <c r="A7808" s="6"/>
      <c r="B7808" s="6"/>
      <c r="C7808" s="10"/>
    </row>
    <row r="7809" spans="1:3" x14ac:dyDescent="0.2">
      <c r="A7809" s="6"/>
      <c r="B7809" s="6"/>
      <c r="C7809" s="10"/>
    </row>
    <row r="7810" spans="1:3" x14ac:dyDescent="0.2">
      <c r="A7810" s="6"/>
      <c r="B7810" s="6"/>
      <c r="C7810" s="10"/>
    </row>
    <row r="7811" spans="1:3" x14ac:dyDescent="0.2">
      <c r="A7811" s="6"/>
      <c r="B7811" s="6"/>
      <c r="C7811" s="10"/>
    </row>
    <row r="7812" spans="1:3" x14ac:dyDescent="0.2">
      <c r="A7812" s="6"/>
      <c r="B7812" s="6"/>
      <c r="C7812" s="10"/>
    </row>
    <row r="7813" spans="1:3" x14ac:dyDescent="0.2">
      <c r="A7813" s="6"/>
      <c r="B7813" s="6"/>
      <c r="C7813" s="10"/>
    </row>
    <row r="7814" spans="1:3" x14ac:dyDescent="0.2">
      <c r="A7814" s="6"/>
      <c r="B7814" s="6"/>
      <c r="C7814" s="10"/>
    </row>
    <row r="7815" spans="1:3" x14ac:dyDescent="0.2">
      <c r="A7815" s="6"/>
      <c r="B7815" s="6"/>
      <c r="C7815" s="10"/>
    </row>
    <row r="7816" spans="1:3" x14ac:dyDescent="0.2">
      <c r="A7816" s="6"/>
      <c r="B7816" s="6"/>
      <c r="C7816" s="10"/>
    </row>
    <row r="7817" spans="1:3" x14ac:dyDescent="0.2">
      <c r="A7817" s="6"/>
      <c r="B7817" s="6"/>
      <c r="C7817" s="10"/>
    </row>
    <row r="7818" spans="1:3" x14ac:dyDescent="0.2">
      <c r="A7818" s="6"/>
      <c r="B7818" s="6"/>
      <c r="C7818" s="10"/>
    </row>
    <row r="7819" spans="1:3" x14ac:dyDescent="0.2">
      <c r="A7819" s="6"/>
      <c r="B7819" s="6"/>
      <c r="C7819" s="10"/>
    </row>
    <row r="7820" spans="1:3" x14ac:dyDescent="0.2">
      <c r="A7820" s="6"/>
      <c r="B7820" s="6"/>
      <c r="C7820" s="10"/>
    </row>
    <row r="7821" spans="1:3" x14ac:dyDescent="0.2">
      <c r="A7821" s="6"/>
      <c r="B7821" s="6"/>
      <c r="C7821" s="10"/>
    </row>
    <row r="7822" spans="1:3" x14ac:dyDescent="0.2">
      <c r="A7822" s="6"/>
      <c r="B7822" s="6"/>
      <c r="C7822" s="10"/>
    </row>
    <row r="7823" spans="1:3" x14ac:dyDescent="0.2">
      <c r="A7823" s="6"/>
      <c r="B7823" s="6"/>
      <c r="C7823" s="10"/>
    </row>
    <row r="7824" spans="1:3" x14ac:dyDescent="0.2">
      <c r="A7824" s="6"/>
      <c r="B7824" s="6"/>
      <c r="C7824" s="10"/>
    </row>
    <row r="7825" spans="1:3" x14ac:dyDescent="0.2">
      <c r="A7825" s="6"/>
      <c r="B7825" s="6"/>
      <c r="C7825" s="10"/>
    </row>
    <row r="7826" spans="1:3" x14ac:dyDescent="0.2">
      <c r="A7826" s="6"/>
      <c r="B7826" s="6"/>
      <c r="C7826" s="10"/>
    </row>
    <row r="7827" spans="1:3" x14ac:dyDescent="0.2">
      <c r="A7827" s="6"/>
      <c r="B7827" s="6"/>
      <c r="C7827" s="10"/>
    </row>
    <row r="7828" spans="1:3" x14ac:dyDescent="0.2">
      <c r="A7828" s="6"/>
      <c r="B7828" s="6"/>
      <c r="C7828" s="10"/>
    </row>
    <row r="7829" spans="1:3" x14ac:dyDescent="0.2">
      <c r="A7829" s="6"/>
      <c r="B7829" s="6"/>
      <c r="C7829" s="10"/>
    </row>
    <row r="7830" spans="1:3" x14ac:dyDescent="0.2">
      <c r="A7830" s="6"/>
      <c r="B7830" s="6"/>
      <c r="C7830" s="10"/>
    </row>
    <row r="7831" spans="1:3" x14ac:dyDescent="0.2">
      <c r="A7831" s="6"/>
      <c r="B7831" s="6"/>
      <c r="C7831" s="10"/>
    </row>
    <row r="7832" spans="1:3" x14ac:dyDescent="0.2">
      <c r="A7832" s="6"/>
      <c r="B7832" s="6"/>
      <c r="C7832" s="10"/>
    </row>
    <row r="7833" spans="1:3" x14ac:dyDescent="0.2">
      <c r="A7833" s="6"/>
      <c r="B7833" s="6"/>
      <c r="C7833" s="10"/>
    </row>
    <row r="7834" spans="1:3" x14ac:dyDescent="0.2">
      <c r="A7834" s="6"/>
      <c r="B7834" s="6"/>
      <c r="C7834" s="10"/>
    </row>
    <row r="7835" spans="1:3" x14ac:dyDescent="0.2">
      <c r="A7835" s="6"/>
      <c r="B7835" s="6"/>
      <c r="C7835" s="10"/>
    </row>
    <row r="7836" spans="1:3" x14ac:dyDescent="0.2">
      <c r="A7836" s="6"/>
      <c r="B7836" s="6"/>
      <c r="C7836" s="10"/>
    </row>
    <row r="7837" spans="1:3" x14ac:dyDescent="0.2">
      <c r="A7837" s="6"/>
      <c r="B7837" s="6"/>
      <c r="C7837" s="10"/>
    </row>
    <row r="7838" spans="1:3" x14ac:dyDescent="0.2">
      <c r="A7838" s="6"/>
      <c r="B7838" s="6"/>
      <c r="C7838" s="10"/>
    </row>
    <row r="7839" spans="1:3" x14ac:dyDescent="0.2">
      <c r="A7839" s="6"/>
      <c r="B7839" s="6"/>
      <c r="C7839" s="10"/>
    </row>
    <row r="7840" spans="1:3" x14ac:dyDescent="0.2">
      <c r="A7840" s="6"/>
      <c r="B7840" s="6"/>
      <c r="C7840" s="10"/>
    </row>
    <row r="7841" spans="1:3" x14ac:dyDescent="0.2">
      <c r="A7841" s="6"/>
      <c r="B7841" s="6"/>
      <c r="C7841" s="10"/>
    </row>
    <row r="7842" spans="1:3" x14ac:dyDescent="0.2">
      <c r="A7842" s="6"/>
      <c r="B7842" s="6"/>
      <c r="C7842" s="10"/>
    </row>
    <row r="7843" spans="1:3" x14ac:dyDescent="0.2">
      <c r="A7843" s="6"/>
      <c r="B7843" s="6"/>
      <c r="C7843" s="10"/>
    </row>
    <row r="7844" spans="1:3" x14ac:dyDescent="0.2">
      <c r="A7844" s="6"/>
      <c r="B7844" s="6"/>
      <c r="C7844" s="10"/>
    </row>
    <row r="7845" spans="1:3" x14ac:dyDescent="0.2">
      <c r="A7845" s="6"/>
      <c r="B7845" s="6"/>
      <c r="C7845" s="10"/>
    </row>
    <row r="7846" spans="1:3" x14ac:dyDescent="0.2">
      <c r="A7846" s="6"/>
      <c r="B7846" s="6"/>
      <c r="C7846" s="10"/>
    </row>
    <row r="7847" spans="1:3" x14ac:dyDescent="0.2">
      <c r="A7847" s="6"/>
      <c r="B7847" s="6"/>
      <c r="C7847" s="10"/>
    </row>
    <row r="7848" spans="1:3" x14ac:dyDescent="0.2">
      <c r="A7848" s="6"/>
      <c r="B7848" s="6"/>
      <c r="C7848" s="10"/>
    </row>
    <row r="7849" spans="1:3" x14ac:dyDescent="0.2">
      <c r="A7849" s="6"/>
      <c r="B7849" s="6"/>
      <c r="C7849" s="10"/>
    </row>
    <row r="7850" spans="1:3" x14ac:dyDescent="0.2">
      <c r="A7850" s="6"/>
      <c r="B7850" s="6"/>
      <c r="C7850" s="10"/>
    </row>
    <row r="7851" spans="1:3" x14ac:dyDescent="0.2">
      <c r="A7851" s="6"/>
      <c r="B7851" s="6"/>
      <c r="C7851" s="10"/>
    </row>
    <row r="7852" spans="1:3" x14ac:dyDescent="0.2">
      <c r="A7852" s="6"/>
      <c r="B7852" s="6"/>
      <c r="C7852" s="10"/>
    </row>
    <row r="7853" spans="1:3" x14ac:dyDescent="0.2">
      <c r="A7853" s="6"/>
      <c r="B7853" s="6"/>
      <c r="C7853" s="10"/>
    </row>
    <row r="7854" spans="1:3" x14ac:dyDescent="0.2">
      <c r="A7854" s="6"/>
      <c r="B7854" s="6"/>
      <c r="C7854" s="10"/>
    </row>
    <row r="7855" spans="1:3" x14ac:dyDescent="0.2">
      <c r="A7855" s="6"/>
      <c r="B7855" s="6"/>
      <c r="C7855" s="10"/>
    </row>
    <row r="7856" spans="1:3" x14ac:dyDescent="0.2">
      <c r="A7856" s="6"/>
      <c r="B7856" s="6"/>
      <c r="C7856" s="10"/>
    </row>
    <row r="7857" spans="1:3" x14ac:dyDescent="0.2">
      <c r="A7857" s="6"/>
      <c r="B7857" s="6"/>
      <c r="C7857" s="10"/>
    </row>
    <row r="7858" spans="1:3" x14ac:dyDescent="0.2">
      <c r="A7858" s="6"/>
      <c r="B7858" s="6"/>
      <c r="C7858" s="10"/>
    </row>
    <row r="7859" spans="1:3" x14ac:dyDescent="0.2">
      <c r="A7859" s="6"/>
      <c r="B7859" s="6"/>
      <c r="C7859" s="10"/>
    </row>
    <row r="7860" spans="1:3" x14ac:dyDescent="0.2">
      <c r="A7860" s="6"/>
      <c r="B7860" s="6"/>
      <c r="C7860" s="10"/>
    </row>
    <row r="7861" spans="1:3" x14ac:dyDescent="0.2">
      <c r="A7861" s="6"/>
      <c r="B7861" s="6"/>
      <c r="C7861" s="10"/>
    </row>
    <row r="7862" spans="1:3" x14ac:dyDescent="0.2">
      <c r="A7862" s="6"/>
      <c r="B7862" s="6"/>
      <c r="C7862" s="10"/>
    </row>
    <row r="7863" spans="1:3" x14ac:dyDescent="0.2">
      <c r="A7863" s="6"/>
      <c r="B7863" s="6"/>
      <c r="C7863" s="10"/>
    </row>
    <row r="7864" spans="1:3" x14ac:dyDescent="0.2">
      <c r="A7864" s="6"/>
      <c r="B7864" s="6"/>
      <c r="C7864" s="10"/>
    </row>
    <row r="7865" spans="1:3" x14ac:dyDescent="0.2">
      <c r="A7865" s="6"/>
      <c r="B7865" s="6"/>
      <c r="C7865" s="10"/>
    </row>
    <row r="7866" spans="1:3" x14ac:dyDescent="0.2">
      <c r="A7866" s="6"/>
      <c r="B7866" s="6"/>
      <c r="C7866" s="10"/>
    </row>
    <row r="7867" spans="1:3" x14ac:dyDescent="0.2">
      <c r="A7867" s="6"/>
      <c r="B7867" s="6"/>
      <c r="C7867" s="10"/>
    </row>
    <row r="7868" spans="1:3" x14ac:dyDescent="0.2">
      <c r="A7868" s="6"/>
      <c r="B7868" s="6"/>
      <c r="C7868" s="10"/>
    </row>
    <row r="7869" spans="1:3" x14ac:dyDescent="0.2">
      <c r="A7869" s="6"/>
      <c r="B7869" s="6"/>
      <c r="C7869" s="10"/>
    </row>
    <row r="7870" spans="1:3" x14ac:dyDescent="0.2">
      <c r="A7870" s="6"/>
      <c r="B7870" s="6"/>
      <c r="C7870" s="10"/>
    </row>
    <row r="7871" spans="1:3" x14ac:dyDescent="0.2">
      <c r="A7871" s="6"/>
      <c r="B7871" s="6"/>
      <c r="C7871" s="10"/>
    </row>
    <row r="7872" spans="1:3" x14ac:dyDescent="0.2">
      <c r="A7872" s="6"/>
      <c r="B7872" s="6"/>
      <c r="C7872" s="10"/>
    </row>
    <row r="7873" spans="1:3" x14ac:dyDescent="0.2">
      <c r="A7873" s="6"/>
      <c r="B7873" s="6"/>
      <c r="C7873" s="10"/>
    </row>
    <row r="7874" spans="1:3" x14ac:dyDescent="0.2">
      <c r="A7874" s="6"/>
      <c r="B7874" s="6"/>
      <c r="C7874" s="10"/>
    </row>
    <row r="7875" spans="1:3" x14ac:dyDescent="0.2">
      <c r="A7875" s="6"/>
      <c r="B7875" s="6"/>
      <c r="C7875" s="10"/>
    </row>
    <row r="7876" spans="1:3" x14ac:dyDescent="0.2">
      <c r="A7876" s="6"/>
      <c r="B7876" s="6"/>
      <c r="C7876" s="10"/>
    </row>
    <row r="7877" spans="1:3" x14ac:dyDescent="0.2">
      <c r="A7877" s="6"/>
      <c r="B7877" s="6"/>
      <c r="C7877" s="10"/>
    </row>
    <row r="7878" spans="1:3" x14ac:dyDescent="0.2">
      <c r="A7878" s="6"/>
      <c r="B7878" s="6"/>
      <c r="C7878" s="10"/>
    </row>
    <row r="7879" spans="1:3" x14ac:dyDescent="0.2">
      <c r="A7879" s="6"/>
      <c r="B7879" s="6"/>
      <c r="C7879" s="10"/>
    </row>
    <row r="7880" spans="1:3" x14ac:dyDescent="0.2">
      <c r="A7880" s="6"/>
      <c r="B7880" s="6"/>
      <c r="C7880" s="10"/>
    </row>
    <row r="7881" spans="1:3" x14ac:dyDescent="0.2">
      <c r="A7881" s="6"/>
      <c r="B7881" s="6"/>
      <c r="C7881" s="10"/>
    </row>
    <row r="7882" spans="1:3" x14ac:dyDescent="0.2">
      <c r="A7882" s="6"/>
      <c r="B7882" s="6"/>
      <c r="C7882" s="10"/>
    </row>
    <row r="7883" spans="1:3" x14ac:dyDescent="0.2">
      <c r="A7883" s="6"/>
      <c r="B7883" s="6"/>
      <c r="C7883" s="10"/>
    </row>
    <row r="7884" spans="1:3" x14ac:dyDescent="0.2">
      <c r="A7884" s="6"/>
      <c r="B7884" s="6"/>
      <c r="C7884" s="10"/>
    </row>
    <row r="7885" spans="1:3" x14ac:dyDescent="0.2">
      <c r="A7885" s="6"/>
      <c r="B7885" s="6"/>
      <c r="C7885" s="10"/>
    </row>
    <row r="7886" spans="1:3" x14ac:dyDescent="0.2">
      <c r="A7886" s="6"/>
      <c r="B7886" s="6"/>
      <c r="C7886" s="10"/>
    </row>
    <row r="7887" spans="1:3" x14ac:dyDescent="0.2">
      <c r="A7887" s="6"/>
      <c r="B7887" s="6"/>
      <c r="C7887" s="10"/>
    </row>
    <row r="7888" spans="1:3" x14ac:dyDescent="0.2">
      <c r="A7888" s="6"/>
      <c r="B7888" s="6"/>
      <c r="C7888" s="10"/>
    </row>
    <row r="7889" spans="1:3" x14ac:dyDescent="0.2">
      <c r="A7889" s="6"/>
      <c r="B7889" s="6"/>
      <c r="C7889" s="10"/>
    </row>
    <row r="7890" spans="1:3" x14ac:dyDescent="0.2">
      <c r="A7890" s="6"/>
      <c r="B7890" s="6"/>
      <c r="C7890" s="10"/>
    </row>
    <row r="7891" spans="1:3" x14ac:dyDescent="0.2">
      <c r="A7891" s="6"/>
      <c r="B7891" s="6"/>
      <c r="C7891" s="10"/>
    </row>
    <row r="7892" spans="1:3" x14ac:dyDescent="0.2">
      <c r="A7892" s="6"/>
      <c r="B7892" s="6"/>
      <c r="C7892" s="10"/>
    </row>
    <row r="7893" spans="1:3" x14ac:dyDescent="0.2">
      <c r="A7893" s="6"/>
      <c r="B7893" s="6"/>
      <c r="C7893" s="10"/>
    </row>
    <row r="7894" spans="1:3" x14ac:dyDescent="0.2">
      <c r="A7894" s="6"/>
      <c r="B7894" s="6"/>
      <c r="C7894" s="10"/>
    </row>
    <row r="7895" spans="1:3" x14ac:dyDescent="0.2">
      <c r="A7895" s="6"/>
      <c r="B7895" s="6"/>
      <c r="C7895" s="10"/>
    </row>
    <row r="7896" spans="1:3" x14ac:dyDescent="0.2">
      <c r="A7896" s="6"/>
      <c r="B7896" s="6"/>
      <c r="C7896" s="10"/>
    </row>
    <row r="7897" spans="1:3" x14ac:dyDescent="0.2">
      <c r="A7897" s="6"/>
      <c r="B7897" s="6"/>
      <c r="C7897" s="10"/>
    </row>
    <row r="7898" spans="1:3" x14ac:dyDescent="0.2">
      <c r="A7898" s="6"/>
      <c r="B7898" s="6"/>
      <c r="C7898" s="10"/>
    </row>
    <row r="7899" spans="1:3" x14ac:dyDescent="0.2">
      <c r="A7899" s="6"/>
      <c r="B7899" s="6"/>
      <c r="C7899" s="10"/>
    </row>
    <row r="7900" spans="1:3" x14ac:dyDescent="0.2">
      <c r="A7900" s="6"/>
      <c r="B7900" s="6"/>
      <c r="C7900" s="10"/>
    </row>
    <row r="7901" spans="1:3" x14ac:dyDescent="0.2">
      <c r="A7901" s="6"/>
      <c r="B7901" s="6"/>
      <c r="C7901" s="10"/>
    </row>
    <row r="7902" spans="1:3" x14ac:dyDescent="0.2">
      <c r="A7902" s="6"/>
      <c r="B7902" s="6"/>
      <c r="C7902" s="10"/>
    </row>
    <row r="7903" spans="1:3" x14ac:dyDescent="0.2">
      <c r="A7903" s="6"/>
      <c r="B7903" s="6"/>
      <c r="C7903" s="10"/>
    </row>
    <row r="7904" spans="1:3" x14ac:dyDescent="0.2">
      <c r="A7904" s="6"/>
      <c r="B7904" s="6"/>
      <c r="C7904" s="10"/>
    </row>
    <row r="7905" spans="1:3" x14ac:dyDescent="0.2">
      <c r="A7905" s="6"/>
      <c r="B7905" s="6"/>
      <c r="C7905" s="10"/>
    </row>
    <row r="7906" spans="1:3" x14ac:dyDescent="0.2">
      <c r="A7906" s="6"/>
      <c r="B7906" s="6"/>
      <c r="C7906" s="10"/>
    </row>
    <row r="7907" spans="1:3" x14ac:dyDescent="0.2">
      <c r="A7907" s="6"/>
      <c r="B7907" s="6"/>
      <c r="C7907" s="10"/>
    </row>
    <row r="7908" spans="1:3" x14ac:dyDescent="0.2">
      <c r="A7908" s="6"/>
      <c r="B7908" s="6"/>
      <c r="C7908" s="10"/>
    </row>
    <row r="7909" spans="1:3" x14ac:dyDescent="0.2">
      <c r="A7909" s="6"/>
      <c r="B7909" s="6"/>
      <c r="C7909" s="10"/>
    </row>
    <row r="7910" spans="1:3" x14ac:dyDescent="0.2">
      <c r="A7910" s="6"/>
      <c r="B7910" s="6"/>
      <c r="C7910" s="10"/>
    </row>
    <row r="7911" spans="1:3" x14ac:dyDescent="0.2">
      <c r="A7911" s="6"/>
      <c r="B7911" s="6"/>
      <c r="C7911" s="10"/>
    </row>
    <row r="7912" spans="1:3" x14ac:dyDescent="0.2">
      <c r="A7912" s="6"/>
      <c r="B7912" s="6"/>
      <c r="C7912" s="10"/>
    </row>
    <row r="7913" spans="1:3" x14ac:dyDescent="0.2">
      <c r="A7913" s="6"/>
      <c r="B7913" s="6"/>
      <c r="C7913" s="10"/>
    </row>
    <row r="7914" spans="1:3" x14ac:dyDescent="0.2">
      <c r="A7914" s="6"/>
      <c r="B7914" s="6"/>
      <c r="C7914" s="10"/>
    </row>
    <row r="7915" spans="1:3" x14ac:dyDescent="0.2">
      <c r="A7915" s="6"/>
      <c r="B7915" s="6"/>
      <c r="C7915" s="10"/>
    </row>
    <row r="7916" spans="1:3" x14ac:dyDescent="0.2">
      <c r="A7916" s="6"/>
      <c r="B7916" s="6"/>
      <c r="C7916" s="10"/>
    </row>
    <row r="7917" spans="1:3" x14ac:dyDescent="0.2">
      <c r="A7917" s="6"/>
      <c r="B7917" s="6"/>
      <c r="C7917" s="10"/>
    </row>
    <row r="7918" spans="1:3" x14ac:dyDescent="0.2">
      <c r="A7918" s="6"/>
      <c r="B7918" s="6"/>
      <c r="C7918" s="10"/>
    </row>
    <row r="7919" spans="1:3" x14ac:dyDescent="0.2">
      <c r="A7919" s="6"/>
      <c r="B7919" s="6"/>
      <c r="C7919" s="10"/>
    </row>
    <row r="7920" spans="1:3" x14ac:dyDescent="0.2">
      <c r="A7920" s="6"/>
      <c r="B7920" s="6"/>
      <c r="C7920" s="10"/>
    </row>
    <row r="7921" spans="1:3" x14ac:dyDescent="0.2">
      <c r="A7921" s="6"/>
      <c r="B7921" s="6"/>
      <c r="C7921" s="10"/>
    </row>
    <row r="7922" spans="1:3" x14ac:dyDescent="0.2">
      <c r="A7922" s="6"/>
      <c r="B7922" s="6"/>
      <c r="C7922" s="10"/>
    </row>
    <row r="7923" spans="1:3" x14ac:dyDescent="0.2">
      <c r="A7923" s="6"/>
      <c r="B7923" s="6"/>
      <c r="C7923" s="10"/>
    </row>
    <row r="7924" spans="1:3" x14ac:dyDescent="0.2">
      <c r="A7924" s="6"/>
      <c r="B7924" s="6"/>
      <c r="C7924" s="10"/>
    </row>
    <row r="7925" spans="1:3" x14ac:dyDescent="0.2">
      <c r="A7925" s="6"/>
      <c r="B7925" s="6"/>
      <c r="C7925" s="10"/>
    </row>
    <row r="7926" spans="1:3" x14ac:dyDescent="0.2">
      <c r="A7926" s="6"/>
      <c r="B7926" s="6"/>
      <c r="C7926" s="10"/>
    </row>
    <row r="7927" spans="1:3" x14ac:dyDescent="0.2">
      <c r="A7927" s="6"/>
      <c r="B7927" s="6"/>
      <c r="C7927" s="10"/>
    </row>
    <row r="7928" spans="1:3" x14ac:dyDescent="0.2">
      <c r="A7928" s="6"/>
      <c r="B7928" s="6"/>
      <c r="C7928" s="10"/>
    </row>
    <row r="7929" spans="1:3" x14ac:dyDescent="0.2">
      <c r="A7929" s="6"/>
      <c r="B7929" s="6"/>
      <c r="C7929" s="10"/>
    </row>
    <row r="7930" spans="1:3" x14ac:dyDescent="0.2">
      <c r="A7930" s="6"/>
      <c r="B7930" s="6"/>
      <c r="C7930" s="10"/>
    </row>
    <row r="7931" spans="1:3" x14ac:dyDescent="0.2">
      <c r="A7931" s="6"/>
      <c r="B7931" s="6"/>
      <c r="C7931" s="10"/>
    </row>
    <row r="7932" spans="1:3" x14ac:dyDescent="0.2">
      <c r="A7932" s="6"/>
      <c r="B7932" s="6"/>
      <c r="C7932" s="10"/>
    </row>
    <row r="7933" spans="1:3" x14ac:dyDescent="0.2">
      <c r="A7933" s="6"/>
      <c r="B7933" s="6"/>
      <c r="C7933" s="10"/>
    </row>
    <row r="7934" spans="1:3" x14ac:dyDescent="0.2">
      <c r="A7934" s="6"/>
      <c r="B7934" s="6"/>
      <c r="C7934" s="10"/>
    </row>
    <row r="7935" spans="1:3" x14ac:dyDescent="0.2">
      <c r="A7935" s="6"/>
      <c r="B7935" s="6"/>
      <c r="C7935" s="10"/>
    </row>
    <row r="7936" spans="1:3" x14ac:dyDescent="0.2">
      <c r="A7936" s="6"/>
      <c r="B7936" s="6"/>
      <c r="C7936" s="10"/>
    </row>
    <row r="7937" spans="1:3" x14ac:dyDescent="0.2">
      <c r="A7937" s="6"/>
      <c r="B7937" s="6"/>
      <c r="C7937" s="10"/>
    </row>
    <row r="7938" spans="1:3" x14ac:dyDescent="0.2">
      <c r="A7938" s="6"/>
      <c r="B7938" s="6"/>
      <c r="C7938" s="10"/>
    </row>
    <row r="7939" spans="1:3" x14ac:dyDescent="0.2">
      <c r="A7939" s="6"/>
      <c r="B7939" s="6"/>
      <c r="C7939" s="10"/>
    </row>
    <row r="7940" spans="1:3" x14ac:dyDescent="0.2">
      <c r="A7940" s="6"/>
      <c r="B7940" s="6"/>
      <c r="C7940" s="10"/>
    </row>
    <row r="7941" spans="1:3" x14ac:dyDescent="0.2">
      <c r="A7941" s="6"/>
      <c r="B7941" s="6"/>
      <c r="C7941" s="10"/>
    </row>
    <row r="7942" spans="1:3" x14ac:dyDescent="0.2">
      <c r="A7942" s="6"/>
      <c r="B7942" s="6"/>
      <c r="C7942" s="10"/>
    </row>
    <row r="7943" spans="1:3" x14ac:dyDescent="0.2">
      <c r="A7943" s="6"/>
      <c r="B7943" s="6"/>
      <c r="C7943" s="10"/>
    </row>
    <row r="7944" spans="1:3" x14ac:dyDescent="0.2">
      <c r="A7944" s="6"/>
      <c r="B7944" s="6"/>
      <c r="C7944" s="10"/>
    </row>
    <row r="7945" spans="1:3" x14ac:dyDescent="0.2">
      <c r="A7945" s="6"/>
      <c r="B7945" s="6"/>
      <c r="C7945" s="10"/>
    </row>
    <row r="7946" spans="1:3" x14ac:dyDescent="0.2">
      <c r="A7946" s="6"/>
      <c r="B7946" s="6"/>
      <c r="C7946" s="10"/>
    </row>
    <row r="7947" spans="1:3" x14ac:dyDescent="0.2">
      <c r="A7947" s="6"/>
      <c r="B7947" s="6"/>
      <c r="C7947" s="10"/>
    </row>
    <row r="7948" spans="1:3" x14ac:dyDescent="0.2">
      <c r="A7948" s="6"/>
      <c r="B7948" s="6"/>
      <c r="C7948" s="10"/>
    </row>
    <row r="7949" spans="1:3" x14ac:dyDescent="0.2">
      <c r="A7949" s="6"/>
      <c r="B7949" s="6"/>
      <c r="C7949" s="10"/>
    </row>
    <row r="7950" spans="1:3" x14ac:dyDescent="0.2">
      <c r="A7950" s="6"/>
      <c r="B7950" s="6"/>
      <c r="C7950" s="10"/>
    </row>
    <row r="7951" spans="1:3" x14ac:dyDescent="0.2">
      <c r="A7951" s="6"/>
      <c r="B7951" s="6"/>
      <c r="C7951" s="10"/>
    </row>
    <row r="7952" spans="1:3" x14ac:dyDescent="0.2">
      <c r="A7952" s="6"/>
      <c r="B7952" s="6"/>
      <c r="C7952" s="10"/>
    </row>
    <row r="7953" spans="1:3" x14ac:dyDescent="0.2">
      <c r="A7953" s="6"/>
      <c r="B7953" s="6"/>
      <c r="C7953" s="10"/>
    </row>
    <row r="7954" spans="1:3" x14ac:dyDescent="0.2">
      <c r="A7954" s="6"/>
      <c r="B7954" s="6"/>
      <c r="C7954" s="10"/>
    </row>
    <row r="7955" spans="1:3" x14ac:dyDescent="0.2">
      <c r="A7955" s="6"/>
      <c r="B7955" s="6"/>
      <c r="C7955" s="10"/>
    </row>
    <row r="7956" spans="1:3" x14ac:dyDescent="0.2">
      <c r="A7956" s="6"/>
      <c r="B7956" s="6"/>
      <c r="C7956" s="10"/>
    </row>
    <row r="7957" spans="1:3" x14ac:dyDescent="0.2">
      <c r="A7957" s="6"/>
      <c r="B7957" s="6"/>
      <c r="C7957" s="10"/>
    </row>
    <row r="7958" spans="1:3" x14ac:dyDescent="0.2">
      <c r="A7958" s="6"/>
      <c r="B7958" s="6"/>
      <c r="C7958" s="10"/>
    </row>
    <row r="7959" spans="1:3" x14ac:dyDescent="0.2">
      <c r="A7959" s="6"/>
      <c r="B7959" s="6"/>
      <c r="C7959" s="10"/>
    </row>
    <row r="7960" spans="1:3" x14ac:dyDescent="0.2">
      <c r="A7960" s="6"/>
      <c r="B7960" s="6"/>
      <c r="C7960" s="10"/>
    </row>
    <row r="7961" spans="1:3" x14ac:dyDescent="0.2">
      <c r="A7961" s="6"/>
      <c r="B7961" s="6"/>
      <c r="C7961" s="10"/>
    </row>
    <row r="7962" spans="1:3" x14ac:dyDescent="0.2">
      <c r="A7962" s="6"/>
      <c r="B7962" s="6"/>
      <c r="C7962" s="10"/>
    </row>
    <row r="7963" spans="1:3" x14ac:dyDescent="0.2">
      <c r="A7963" s="6"/>
      <c r="B7963" s="6"/>
      <c r="C7963" s="10"/>
    </row>
    <row r="7964" spans="1:3" x14ac:dyDescent="0.2">
      <c r="A7964" s="6"/>
      <c r="B7964" s="6"/>
      <c r="C7964" s="10"/>
    </row>
    <row r="7965" spans="1:3" x14ac:dyDescent="0.2">
      <c r="A7965" s="6"/>
      <c r="B7965" s="6"/>
      <c r="C7965" s="10"/>
    </row>
    <row r="7966" spans="1:3" x14ac:dyDescent="0.2">
      <c r="A7966" s="6"/>
      <c r="B7966" s="6"/>
      <c r="C7966" s="10"/>
    </row>
    <row r="7967" spans="1:3" x14ac:dyDescent="0.2">
      <c r="A7967" s="6"/>
      <c r="B7967" s="6"/>
      <c r="C7967" s="10"/>
    </row>
    <row r="7968" spans="1:3" x14ac:dyDescent="0.2">
      <c r="A7968" s="6"/>
      <c r="B7968" s="6"/>
      <c r="C7968" s="10"/>
    </row>
    <row r="7969" spans="1:3" x14ac:dyDescent="0.2">
      <c r="A7969" s="6"/>
      <c r="B7969" s="6"/>
      <c r="C7969" s="10"/>
    </row>
    <row r="7970" spans="1:3" x14ac:dyDescent="0.2">
      <c r="A7970" s="6"/>
      <c r="B7970" s="6"/>
      <c r="C7970" s="10"/>
    </row>
    <row r="7971" spans="1:3" x14ac:dyDescent="0.2">
      <c r="A7971" s="6"/>
      <c r="B7971" s="6"/>
      <c r="C7971" s="10"/>
    </row>
    <row r="7972" spans="1:3" x14ac:dyDescent="0.2">
      <c r="A7972" s="6"/>
      <c r="B7972" s="6"/>
      <c r="C7972" s="10"/>
    </row>
    <row r="7973" spans="1:3" x14ac:dyDescent="0.2">
      <c r="A7973" s="6"/>
      <c r="B7973" s="6"/>
      <c r="C7973" s="10"/>
    </row>
    <row r="7974" spans="1:3" x14ac:dyDescent="0.2">
      <c r="A7974" s="6"/>
      <c r="B7974" s="6"/>
      <c r="C7974" s="10"/>
    </row>
    <row r="7975" spans="1:3" x14ac:dyDescent="0.2">
      <c r="A7975" s="6"/>
      <c r="B7975" s="6"/>
      <c r="C7975" s="10"/>
    </row>
    <row r="7976" spans="1:3" x14ac:dyDescent="0.2">
      <c r="A7976" s="6"/>
      <c r="B7976" s="6"/>
      <c r="C7976" s="10"/>
    </row>
    <row r="7977" spans="1:3" x14ac:dyDescent="0.2">
      <c r="A7977" s="6"/>
      <c r="B7977" s="6"/>
      <c r="C7977" s="10"/>
    </row>
    <row r="7978" spans="1:3" x14ac:dyDescent="0.2">
      <c r="A7978" s="6"/>
      <c r="B7978" s="6"/>
      <c r="C7978" s="10"/>
    </row>
    <row r="7979" spans="1:3" x14ac:dyDescent="0.2">
      <c r="A7979" s="6"/>
      <c r="B7979" s="6"/>
      <c r="C7979" s="10"/>
    </row>
    <row r="7980" spans="1:3" x14ac:dyDescent="0.2">
      <c r="A7980" s="6"/>
      <c r="B7980" s="6"/>
      <c r="C7980" s="10"/>
    </row>
    <row r="7981" spans="1:3" x14ac:dyDescent="0.2">
      <c r="A7981" s="6"/>
      <c r="B7981" s="6"/>
      <c r="C7981" s="10"/>
    </row>
    <row r="7982" spans="1:3" x14ac:dyDescent="0.2">
      <c r="A7982" s="6"/>
      <c r="B7982" s="6"/>
      <c r="C7982" s="10"/>
    </row>
    <row r="7983" spans="1:3" x14ac:dyDescent="0.2">
      <c r="A7983" s="6"/>
      <c r="B7983" s="6"/>
      <c r="C7983" s="10"/>
    </row>
    <row r="7984" spans="1:3" x14ac:dyDescent="0.2">
      <c r="A7984" s="6"/>
      <c r="B7984" s="6"/>
      <c r="C7984" s="10"/>
    </row>
    <row r="7985" spans="1:3" x14ac:dyDescent="0.2">
      <c r="A7985" s="6"/>
      <c r="B7985" s="6"/>
      <c r="C7985" s="10"/>
    </row>
    <row r="7986" spans="1:3" x14ac:dyDescent="0.2">
      <c r="A7986" s="6"/>
      <c r="B7986" s="6"/>
      <c r="C7986" s="10"/>
    </row>
    <row r="7987" spans="1:3" x14ac:dyDescent="0.2">
      <c r="A7987" s="6"/>
      <c r="B7987" s="6"/>
      <c r="C7987" s="10"/>
    </row>
    <row r="7988" spans="1:3" x14ac:dyDescent="0.2">
      <c r="A7988" s="6"/>
      <c r="B7988" s="6"/>
      <c r="C7988" s="10"/>
    </row>
    <row r="7989" spans="1:3" x14ac:dyDescent="0.2">
      <c r="A7989" s="6"/>
      <c r="B7989" s="6"/>
      <c r="C7989" s="10"/>
    </row>
    <row r="7990" spans="1:3" x14ac:dyDescent="0.2">
      <c r="A7990" s="6"/>
      <c r="B7990" s="6"/>
      <c r="C7990" s="10"/>
    </row>
    <row r="7991" spans="1:3" x14ac:dyDescent="0.2">
      <c r="A7991" s="6"/>
      <c r="B7991" s="6"/>
      <c r="C7991" s="10"/>
    </row>
    <row r="7992" spans="1:3" x14ac:dyDescent="0.2">
      <c r="A7992" s="6"/>
      <c r="B7992" s="6"/>
      <c r="C7992" s="10"/>
    </row>
    <row r="7993" spans="1:3" x14ac:dyDescent="0.2">
      <c r="A7993" s="6"/>
      <c r="B7993" s="6"/>
      <c r="C7993" s="10"/>
    </row>
    <row r="7994" spans="1:3" x14ac:dyDescent="0.2">
      <c r="A7994" s="6"/>
      <c r="B7994" s="6"/>
      <c r="C7994" s="10"/>
    </row>
    <row r="7995" spans="1:3" x14ac:dyDescent="0.2">
      <c r="A7995" s="6"/>
      <c r="B7995" s="6"/>
      <c r="C7995" s="10"/>
    </row>
    <row r="7996" spans="1:3" x14ac:dyDescent="0.2">
      <c r="A7996" s="6"/>
      <c r="B7996" s="6"/>
      <c r="C7996" s="10"/>
    </row>
    <row r="7997" spans="1:3" x14ac:dyDescent="0.2">
      <c r="A7997" s="6"/>
      <c r="B7997" s="6"/>
      <c r="C7997" s="10"/>
    </row>
    <row r="7998" spans="1:3" x14ac:dyDescent="0.2">
      <c r="A7998" s="6"/>
      <c r="B7998" s="6"/>
      <c r="C7998" s="10"/>
    </row>
    <row r="7999" spans="1:3" x14ac:dyDescent="0.2">
      <c r="A7999" s="6"/>
      <c r="B7999" s="6"/>
      <c r="C7999" s="10"/>
    </row>
    <row r="8000" spans="1:3" x14ac:dyDescent="0.2">
      <c r="A8000" s="6"/>
      <c r="B8000" s="6"/>
      <c r="C8000" s="10"/>
    </row>
    <row r="8001" spans="1:3" x14ac:dyDescent="0.2">
      <c r="A8001" s="6"/>
      <c r="B8001" s="6"/>
      <c r="C8001" s="10"/>
    </row>
    <row r="8002" spans="1:3" x14ac:dyDescent="0.2">
      <c r="A8002" s="6"/>
      <c r="B8002" s="6"/>
      <c r="C8002" s="10"/>
    </row>
    <row r="8003" spans="1:3" x14ac:dyDescent="0.2">
      <c r="A8003" s="6"/>
      <c r="B8003" s="6"/>
      <c r="C8003" s="10"/>
    </row>
    <row r="8004" spans="1:3" x14ac:dyDescent="0.2">
      <c r="A8004" s="6"/>
      <c r="B8004" s="6"/>
      <c r="C8004" s="10"/>
    </row>
    <row r="8005" spans="1:3" x14ac:dyDescent="0.2">
      <c r="A8005" s="6"/>
      <c r="B8005" s="6"/>
      <c r="C8005" s="10"/>
    </row>
    <row r="8006" spans="1:3" x14ac:dyDescent="0.2">
      <c r="A8006" s="6"/>
      <c r="B8006" s="6"/>
      <c r="C8006" s="10"/>
    </row>
    <row r="8007" spans="1:3" x14ac:dyDescent="0.2">
      <c r="A8007" s="6"/>
      <c r="B8007" s="6"/>
      <c r="C8007" s="10"/>
    </row>
    <row r="8008" spans="1:3" x14ac:dyDescent="0.2">
      <c r="A8008" s="6"/>
      <c r="B8008" s="6"/>
      <c r="C8008" s="10"/>
    </row>
    <row r="8009" spans="1:3" x14ac:dyDescent="0.2">
      <c r="A8009" s="6"/>
      <c r="B8009" s="6"/>
      <c r="C8009" s="10"/>
    </row>
    <row r="8010" spans="1:3" x14ac:dyDescent="0.2">
      <c r="A8010" s="6"/>
      <c r="B8010" s="6"/>
      <c r="C8010" s="10"/>
    </row>
    <row r="8011" spans="1:3" x14ac:dyDescent="0.2">
      <c r="A8011" s="6"/>
      <c r="B8011" s="6"/>
      <c r="C8011" s="10"/>
    </row>
    <row r="8012" spans="1:3" x14ac:dyDescent="0.2">
      <c r="A8012" s="6"/>
      <c r="B8012" s="6"/>
      <c r="C8012" s="10"/>
    </row>
    <row r="8013" spans="1:3" x14ac:dyDescent="0.2">
      <c r="A8013" s="6"/>
      <c r="B8013" s="6"/>
      <c r="C8013" s="10"/>
    </row>
    <row r="8014" spans="1:3" x14ac:dyDescent="0.2">
      <c r="A8014" s="6"/>
      <c r="B8014" s="6"/>
      <c r="C8014" s="10"/>
    </row>
    <row r="8015" spans="1:3" x14ac:dyDescent="0.2">
      <c r="A8015" s="6"/>
      <c r="B8015" s="6"/>
      <c r="C8015" s="10"/>
    </row>
    <row r="8016" spans="1:3" x14ac:dyDescent="0.2">
      <c r="A8016" s="6"/>
      <c r="B8016" s="6"/>
      <c r="C8016" s="10"/>
    </row>
    <row r="8017" spans="1:3" x14ac:dyDescent="0.2">
      <c r="A8017" s="6"/>
      <c r="B8017" s="6"/>
      <c r="C8017" s="10"/>
    </row>
    <row r="8018" spans="1:3" x14ac:dyDescent="0.2">
      <c r="A8018" s="6"/>
      <c r="B8018" s="6"/>
      <c r="C8018" s="10"/>
    </row>
    <row r="8019" spans="1:3" x14ac:dyDescent="0.2">
      <c r="A8019" s="6"/>
      <c r="B8019" s="6"/>
      <c r="C8019" s="10"/>
    </row>
    <row r="8020" spans="1:3" x14ac:dyDescent="0.2">
      <c r="A8020" s="6"/>
      <c r="B8020" s="6"/>
      <c r="C8020" s="10"/>
    </row>
    <row r="8021" spans="1:3" x14ac:dyDescent="0.2">
      <c r="A8021" s="6"/>
      <c r="B8021" s="6"/>
      <c r="C8021" s="10"/>
    </row>
    <row r="8022" spans="1:3" x14ac:dyDescent="0.2">
      <c r="A8022" s="6"/>
      <c r="B8022" s="6"/>
      <c r="C8022" s="10"/>
    </row>
    <row r="8023" spans="1:3" x14ac:dyDescent="0.2">
      <c r="A8023" s="6"/>
      <c r="B8023" s="6"/>
      <c r="C8023" s="10"/>
    </row>
    <row r="8024" spans="1:3" x14ac:dyDescent="0.2">
      <c r="A8024" s="6"/>
      <c r="B8024" s="6"/>
      <c r="C8024" s="10"/>
    </row>
    <row r="8025" spans="1:3" x14ac:dyDescent="0.2">
      <c r="A8025" s="6"/>
      <c r="B8025" s="6"/>
      <c r="C8025" s="10"/>
    </row>
    <row r="8026" spans="1:3" x14ac:dyDescent="0.2">
      <c r="A8026" s="6"/>
      <c r="B8026" s="6"/>
      <c r="C8026" s="10"/>
    </row>
    <row r="8027" spans="1:3" x14ac:dyDescent="0.2">
      <c r="A8027" s="6"/>
      <c r="B8027" s="6"/>
      <c r="C8027" s="10"/>
    </row>
    <row r="8028" spans="1:3" x14ac:dyDescent="0.2">
      <c r="A8028" s="6"/>
      <c r="B8028" s="6"/>
      <c r="C8028" s="10"/>
    </row>
    <row r="8029" spans="1:3" x14ac:dyDescent="0.2">
      <c r="A8029" s="6"/>
      <c r="B8029" s="6"/>
      <c r="C8029" s="10"/>
    </row>
    <row r="8030" spans="1:3" x14ac:dyDescent="0.2">
      <c r="A8030" s="6"/>
      <c r="B8030" s="6"/>
      <c r="C8030" s="10"/>
    </row>
    <row r="8031" spans="1:3" x14ac:dyDescent="0.2">
      <c r="A8031" s="6"/>
      <c r="B8031" s="6"/>
      <c r="C8031" s="10"/>
    </row>
    <row r="8032" spans="1:3" x14ac:dyDescent="0.2">
      <c r="A8032" s="6"/>
      <c r="B8032" s="6"/>
      <c r="C8032" s="10"/>
    </row>
    <row r="8033" spans="1:3" x14ac:dyDescent="0.2">
      <c r="A8033" s="6"/>
      <c r="B8033" s="6"/>
      <c r="C8033" s="10"/>
    </row>
    <row r="8034" spans="1:3" x14ac:dyDescent="0.2">
      <c r="A8034" s="6"/>
      <c r="B8034" s="6"/>
      <c r="C8034" s="10"/>
    </row>
    <row r="8035" spans="1:3" x14ac:dyDescent="0.2">
      <c r="A8035" s="6"/>
      <c r="B8035" s="6"/>
      <c r="C8035" s="10"/>
    </row>
    <row r="8036" spans="1:3" x14ac:dyDescent="0.2">
      <c r="A8036" s="6"/>
      <c r="B8036" s="6"/>
      <c r="C8036" s="10"/>
    </row>
    <row r="8037" spans="1:3" x14ac:dyDescent="0.2">
      <c r="A8037" s="6"/>
      <c r="B8037" s="6"/>
      <c r="C8037" s="10"/>
    </row>
    <row r="8038" spans="1:3" x14ac:dyDescent="0.2">
      <c r="A8038" s="6"/>
      <c r="B8038" s="6"/>
      <c r="C8038" s="10"/>
    </row>
    <row r="8039" spans="1:3" x14ac:dyDescent="0.2">
      <c r="A8039" s="6"/>
      <c r="B8039" s="6"/>
      <c r="C8039" s="10"/>
    </row>
    <row r="8040" spans="1:3" x14ac:dyDescent="0.2">
      <c r="A8040" s="6"/>
      <c r="B8040" s="6"/>
      <c r="C8040" s="10"/>
    </row>
    <row r="8041" spans="1:3" x14ac:dyDescent="0.2">
      <c r="A8041" s="6"/>
      <c r="B8041" s="6"/>
      <c r="C8041" s="10"/>
    </row>
    <row r="8042" spans="1:3" x14ac:dyDescent="0.2">
      <c r="A8042" s="6"/>
      <c r="B8042" s="6"/>
      <c r="C8042" s="10"/>
    </row>
    <row r="8043" spans="1:3" x14ac:dyDescent="0.2">
      <c r="A8043" s="6"/>
      <c r="B8043" s="6"/>
      <c r="C8043" s="10"/>
    </row>
    <row r="8044" spans="1:3" x14ac:dyDescent="0.2">
      <c r="A8044" s="6"/>
      <c r="B8044" s="6"/>
      <c r="C8044" s="10"/>
    </row>
    <row r="8045" spans="1:3" x14ac:dyDescent="0.2">
      <c r="A8045" s="6"/>
      <c r="B8045" s="6"/>
      <c r="C8045" s="10"/>
    </row>
    <row r="8046" spans="1:3" x14ac:dyDescent="0.2">
      <c r="A8046" s="6"/>
      <c r="B8046" s="6"/>
      <c r="C8046" s="10"/>
    </row>
    <row r="8047" spans="1:3" x14ac:dyDescent="0.2">
      <c r="A8047" s="6"/>
      <c r="B8047" s="6"/>
      <c r="C8047" s="10"/>
    </row>
    <row r="8048" spans="1:3" x14ac:dyDescent="0.2">
      <c r="A8048" s="6"/>
      <c r="B8048" s="6"/>
      <c r="C8048" s="10"/>
    </row>
    <row r="8049" spans="1:3" x14ac:dyDescent="0.2">
      <c r="A8049" s="6"/>
      <c r="B8049" s="6"/>
      <c r="C8049" s="10"/>
    </row>
    <row r="8050" spans="1:3" x14ac:dyDescent="0.2">
      <c r="A8050" s="6"/>
      <c r="B8050" s="6"/>
      <c r="C8050" s="10"/>
    </row>
    <row r="8051" spans="1:3" x14ac:dyDescent="0.2">
      <c r="A8051" s="6"/>
      <c r="B8051" s="6"/>
      <c r="C8051" s="10"/>
    </row>
    <row r="8052" spans="1:3" x14ac:dyDescent="0.2">
      <c r="A8052" s="6"/>
      <c r="B8052" s="6"/>
      <c r="C8052" s="10"/>
    </row>
    <row r="8053" spans="1:3" x14ac:dyDescent="0.2">
      <c r="A8053" s="6"/>
      <c r="B8053" s="6"/>
      <c r="C8053" s="10"/>
    </row>
    <row r="8054" spans="1:3" x14ac:dyDescent="0.2">
      <c r="A8054" s="6"/>
      <c r="B8054" s="6"/>
      <c r="C8054" s="10"/>
    </row>
    <row r="8055" spans="1:3" x14ac:dyDescent="0.2">
      <c r="A8055" s="6"/>
      <c r="B8055" s="6"/>
      <c r="C8055" s="10"/>
    </row>
    <row r="8056" spans="1:3" x14ac:dyDescent="0.2">
      <c r="A8056" s="6"/>
      <c r="B8056" s="6"/>
      <c r="C8056" s="10"/>
    </row>
    <row r="8057" spans="1:3" x14ac:dyDescent="0.2">
      <c r="A8057" s="6"/>
      <c r="B8057" s="6"/>
      <c r="C8057" s="10"/>
    </row>
    <row r="8058" spans="1:3" x14ac:dyDescent="0.2">
      <c r="A8058" s="6"/>
      <c r="B8058" s="6"/>
      <c r="C8058" s="10"/>
    </row>
    <row r="8059" spans="1:3" x14ac:dyDescent="0.2">
      <c r="A8059" s="6"/>
      <c r="B8059" s="6"/>
      <c r="C8059" s="10"/>
    </row>
    <row r="8060" spans="1:3" x14ac:dyDescent="0.2">
      <c r="A8060" s="6"/>
      <c r="B8060" s="6"/>
      <c r="C8060" s="10"/>
    </row>
    <row r="8061" spans="1:3" x14ac:dyDescent="0.2">
      <c r="A8061" s="6"/>
      <c r="B8061" s="6"/>
      <c r="C8061" s="10"/>
    </row>
    <row r="8062" spans="1:3" x14ac:dyDescent="0.2">
      <c r="A8062" s="6"/>
      <c r="B8062" s="6"/>
      <c r="C8062" s="10"/>
    </row>
    <row r="8063" spans="1:3" x14ac:dyDescent="0.2">
      <c r="A8063" s="6"/>
      <c r="B8063" s="6"/>
      <c r="C8063" s="10"/>
    </row>
    <row r="8064" spans="1:3" x14ac:dyDescent="0.2">
      <c r="A8064" s="6"/>
      <c r="B8064" s="6"/>
      <c r="C8064" s="10"/>
    </row>
    <row r="8065" spans="1:3" x14ac:dyDescent="0.2">
      <c r="A8065" s="6"/>
      <c r="B8065" s="6"/>
      <c r="C8065" s="10"/>
    </row>
    <row r="8066" spans="1:3" x14ac:dyDescent="0.2">
      <c r="A8066" s="6"/>
      <c r="B8066" s="6"/>
      <c r="C8066" s="10"/>
    </row>
    <row r="8067" spans="1:3" x14ac:dyDescent="0.2">
      <c r="A8067" s="6"/>
      <c r="B8067" s="6"/>
      <c r="C8067" s="10"/>
    </row>
    <row r="8068" spans="1:3" x14ac:dyDescent="0.2">
      <c r="A8068" s="6"/>
      <c r="B8068" s="6"/>
      <c r="C8068" s="10"/>
    </row>
    <row r="8069" spans="1:3" x14ac:dyDescent="0.2">
      <c r="A8069" s="6"/>
      <c r="B8069" s="6"/>
      <c r="C8069" s="10"/>
    </row>
    <row r="8070" spans="1:3" x14ac:dyDescent="0.2">
      <c r="A8070" s="6"/>
      <c r="B8070" s="6"/>
      <c r="C8070" s="10"/>
    </row>
    <row r="8071" spans="1:3" x14ac:dyDescent="0.2">
      <c r="A8071" s="6"/>
      <c r="B8071" s="6"/>
      <c r="C8071" s="10"/>
    </row>
    <row r="8072" spans="1:3" x14ac:dyDescent="0.2">
      <c r="A8072" s="6"/>
      <c r="B8072" s="6"/>
      <c r="C8072" s="10"/>
    </row>
    <row r="8073" spans="1:3" x14ac:dyDescent="0.2">
      <c r="A8073" s="6"/>
      <c r="B8073" s="6"/>
      <c r="C8073" s="10"/>
    </row>
    <row r="8074" spans="1:3" x14ac:dyDescent="0.2">
      <c r="A8074" s="6"/>
      <c r="B8074" s="6"/>
      <c r="C8074" s="10"/>
    </row>
    <row r="8075" spans="1:3" x14ac:dyDescent="0.2">
      <c r="A8075" s="6"/>
      <c r="B8075" s="6"/>
      <c r="C8075" s="10"/>
    </row>
    <row r="8076" spans="1:3" x14ac:dyDescent="0.2">
      <c r="A8076" s="6"/>
      <c r="B8076" s="6"/>
      <c r="C8076" s="10"/>
    </row>
    <row r="8077" spans="1:3" x14ac:dyDescent="0.2">
      <c r="A8077" s="6"/>
      <c r="B8077" s="6"/>
      <c r="C8077" s="10"/>
    </row>
    <row r="8078" spans="1:3" x14ac:dyDescent="0.2">
      <c r="A8078" s="6"/>
      <c r="B8078" s="6"/>
      <c r="C8078" s="10"/>
    </row>
    <row r="8079" spans="1:3" x14ac:dyDescent="0.2">
      <c r="A8079" s="6"/>
      <c r="B8079" s="6"/>
      <c r="C8079" s="10"/>
    </row>
    <row r="8080" spans="1:3" x14ac:dyDescent="0.2">
      <c r="A8080" s="6"/>
      <c r="B8080" s="6"/>
      <c r="C8080" s="10"/>
    </row>
    <row r="8081" spans="1:3" x14ac:dyDescent="0.2">
      <c r="A8081" s="6"/>
      <c r="B8081" s="6"/>
      <c r="C8081" s="10"/>
    </row>
    <row r="8082" spans="1:3" x14ac:dyDescent="0.2">
      <c r="A8082" s="6"/>
      <c r="B8082" s="6"/>
      <c r="C8082" s="10"/>
    </row>
    <row r="8083" spans="1:3" x14ac:dyDescent="0.2">
      <c r="A8083" s="6"/>
      <c r="B8083" s="6"/>
      <c r="C8083" s="10"/>
    </row>
    <row r="8084" spans="1:3" x14ac:dyDescent="0.2">
      <c r="A8084" s="6"/>
      <c r="B8084" s="6"/>
      <c r="C8084" s="10"/>
    </row>
    <row r="8085" spans="1:3" x14ac:dyDescent="0.2">
      <c r="A8085" s="6"/>
      <c r="B8085" s="6"/>
      <c r="C8085" s="10"/>
    </row>
    <row r="8086" spans="1:3" x14ac:dyDescent="0.2">
      <c r="A8086" s="6"/>
      <c r="B8086" s="6"/>
      <c r="C8086" s="10"/>
    </row>
    <row r="8087" spans="1:3" x14ac:dyDescent="0.2">
      <c r="A8087" s="6"/>
      <c r="B8087" s="6"/>
      <c r="C8087" s="10"/>
    </row>
    <row r="8088" spans="1:3" x14ac:dyDescent="0.2">
      <c r="A8088" s="6"/>
      <c r="B8088" s="6"/>
      <c r="C8088" s="10"/>
    </row>
    <row r="8089" spans="1:3" x14ac:dyDescent="0.2">
      <c r="A8089" s="6"/>
      <c r="B8089" s="6"/>
      <c r="C8089" s="10"/>
    </row>
    <row r="8090" spans="1:3" x14ac:dyDescent="0.2">
      <c r="A8090" s="6"/>
      <c r="B8090" s="6"/>
      <c r="C8090" s="10"/>
    </row>
    <row r="8091" spans="1:3" x14ac:dyDescent="0.2">
      <c r="A8091" s="6"/>
      <c r="B8091" s="6"/>
      <c r="C8091" s="10"/>
    </row>
    <row r="8092" spans="1:3" x14ac:dyDescent="0.2">
      <c r="A8092" s="6"/>
      <c r="B8092" s="6"/>
      <c r="C8092" s="10"/>
    </row>
    <row r="8093" spans="1:3" x14ac:dyDescent="0.2">
      <c r="A8093" s="6"/>
      <c r="B8093" s="6"/>
      <c r="C8093" s="10"/>
    </row>
    <row r="8094" spans="1:3" x14ac:dyDescent="0.2">
      <c r="A8094" s="6"/>
      <c r="B8094" s="6"/>
      <c r="C8094" s="10"/>
    </row>
    <row r="8095" spans="1:3" x14ac:dyDescent="0.2">
      <c r="A8095" s="6"/>
      <c r="B8095" s="6"/>
      <c r="C8095" s="10"/>
    </row>
    <row r="8096" spans="1:3" x14ac:dyDescent="0.2">
      <c r="A8096" s="6"/>
      <c r="B8096" s="6"/>
      <c r="C8096" s="10"/>
    </row>
    <row r="8097" spans="1:3" x14ac:dyDescent="0.2">
      <c r="A8097" s="6"/>
      <c r="B8097" s="6"/>
      <c r="C8097" s="10"/>
    </row>
    <row r="8098" spans="1:3" x14ac:dyDescent="0.2">
      <c r="A8098" s="6"/>
      <c r="B8098" s="6"/>
      <c r="C8098" s="10"/>
    </row>
    <row r="8099" spans="1:3" x14ac:dyDescent="0.2">
      <c r="A8099" s="6"/>
      <c r="B8099" s="6"/>
      <c r="C8099" s="10"/>
    </row>
    <row r="8100" spans="1:3" x14ac:dyDescent="0.2">
      <c r="A8100" s="6"/>
      <c r="B8100" s="6"/>
      <c r="C8100" s="10"/>
    </row>
    <row r="8101" spans="1:3" x14ac:dyDescent="0.2">
      <c r="A8101" s="6"/>
      <c r="B8101" s="6"/>
      <c r="C8101" s="10"/>
    </row>
    <row r="8102" spans="1:3" x14ac:dyDescent="0.2">
      <c r="A8102" s="6"/>
      <c r="B8102" s="6"/>
      <c r="C8102" s="10"/>
    </row>
    <row r="8103" spans="1:3" x14ac:dyDescent="0.2">
      <c r="A8103" s="6"/>
      <c r="B8103" s="6"/>
      <c r="C8103" s="10"/>
    </row>
    <row r="8104" spans="1:3" x14ac:dyDescent="0.2">
      <c r="A8104" s="6"/>
      <c r="B8104" s="6"/>
      <c r="C8104" s="10"/>
    </row>
    <row r="8105" spans="1:3" x14ac:dyDescent="0.2">
      <c r="A8105" s="6"/>
      <c r="B8105" s="6"/>
      <c r="C8105" s="10"/>
    </row>
    <row r="8106" spans="1:3" x14ac:dyDescent="0.2">
      <c r="A8106" s="6"/>
      <c r="B8106" s="6"/>
      <c r="C8106" s="10"/>
    </row>
    <row r="8107" spans="1:3" x14ac:dyDescent="0.2">
      <c r="A8107" s="6"/>
      <c r="B8107" s="6"/>
      <c r="C8107" s="10"/>
    </row>
    <row r="8108" spans="1:3" x14ac:dyDescent="0.2">
      <c r="A8108" s="6"/>
      <c r="B8108" s="6"/>
      <c r="C8108" s="10"/>
    </row>
    <row r="8109" spans="1:3" x14ac:dyDescent="0.2">
      <c r="A8109" s="6"/>
      <c r="B8109" s="6"/>
      <c r="C8109" s="10"/>
    </row>
    <row r="8110" spans="1:3" x14ac:dyDescent="0.2">
      <c r="A8110" s="6"/>
      <c r="B8110" s="6"/>
      <c r="C8110" s="10"/>
    </row>
    <row r="8111" spans="1:3" x14ac:dyDescent="0.2">
      <c r="A8111" s="6"/>
      <c r="B8111" s="6"/>
      <c r="C8111" s="10"/>
    </row>
  </sheetData>
  <pageMargins left="0.7" right="0.7" top="0.75" bottom="0.75" header="0.3" footer="0.3"/>
  <pageSetup paperSize="9" scale="35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FAACD-E364-43E6-8BE2-769757F888C2}">
  <dimension ref="A1:P8112"/>
  <sheetViews>
    <sheetView showGridLines="0" zoomScale="106" zoomScaleNormal="106" workbookViewId="0">
      <selection activeCell="F40" sqref="F40"/>
    </sheetView>
  </sheetViews>
  <sheetFormatPr baseColWidth="10" defaultColWidth="8.83203125" defaultRowHeight="15" x14ac:dyDescent="0.2"/>
  <cols>
    <col min="1" max="1" width="34" customWidth="1"/>
    <col min="2" max="2" width="9.83203125" customWidth="1"/>
    <col min="6" max="6" width="14.83203125" bestFit="1" customWidth="1"/>
    <col min="7" max="7" width="18.5" bestFit="1" customWidth="1"/>
    <col min="8" max="8" width="16.5" bestFit="1" customWidth="1"/>
    <col min="9" max="9" width="11" customWidth="1"/>
    <col min="11" max="11" width="11.83203125" customWidth="1"/>
    <col min="12" max="12" width="18.1640625" bestFit="1" customWidth="1"/>
    <col min="14" max="14" width="17.1640625" customWidth="1"/>
    <col min="15" max="15" width="12.1640625" customWidth="1"/>
    <col min="16" max="16" width="24.1640625" customWidth="1"/>
    <col min="17" max="17" width="10.6640625" customWidth="1"/>
    <col min="22" max="22" width="10.1640625" customWidth="1"/>
    <col min="25" max="25" width="20" bestFit="1" customWidth="1"/>
  </cols>
  <sheetData>
    <row r="1" spans="1:13" x14ac:dyDescent="0.2">
      <c r="A1" t="s">
        <v>8239</v>
      </c>
    </row>
    <row r="2" spans="1:13" ht="13" customHeight="1" x14ac:dyDescent="0.2"/>
    <row r="3" spans="1:13" ht="44" customHeight="1" x14ac:dyDescent="0.2">
      <c r="A3" s="34" t="s">
        <v>41</v>
      </c>
      <c r="B3" s="7" t="s">
        <v>42</v>
      </c>
      <c r="C3" s="7" t="s">
        <v>43</v>
      </c>
      <c r="D3" s="8"/>
    </row>
    <row r="4" spans="1:13" x14ac:dyDescent="0.2">
      <c r="A4" s="6" t="s">
        <v>329</v>
      </c>
      <c r="B4" s="9">
        <v>2048</v>
      </c>
      <c r="C4" s="10">
        <f>VALUE(LEFT(1E+100*B4))</f>
        <v>2</v>
      </c>
      <c r="M4" s="5"/>
    </row>
    <row r="5" spans="1:13" x14ac:dyDescent="0.2">
      <c r="A5" s="6" t="s">
        <v>330</v>
      </c>
      <c r="B5" s="9">
        <v>9592</v>
      </c>
      <c r="C5" s="10">
        <f t="shared" ref="C5:C68" si="0">VALUE(LEFT(1E+100*B5))</f>
        <v>9</v>
      </c>
      <c r="M5" s="5"/>
    </row>
    <row r="6" spans="1:13" x14ac:dyDescent="0.2">
      <c r="A6" s="6" t="s">
        <v>338</v>
      </c>
      <c r="B6" s="9">
        <v>185</v>
      </c>
      <c r="C6" s="10">
        <f>VALUE(LEFT(1E+100*B6))</f>
        <v>1</v>
      </c>
    </row>
    <row r="7" spans="1:13" x14ac:dyDescent="0.2">
      <c r="A7" s="6" t="s">
        <v>340</v>
      </c>
      <c r="B7" s="9">
        <v>1503</v>
      </c>
      <c r="C7" s="10">
        <f t="shared" si="0"/>
        <v>1</v>
      </c>
    </row>
    <row r="8" spans="1:13" x14ac:dyDescent="0.2">
      <c r="A8" s="6" t="s">
        <v>341</v>
      </c>
      <c r="B8" s="9">
        <v>175</v>
      </c>
      <c r="C8" s="10">
        <f t="shared" si="0"/>
        <v>1</v>
      </c>
    </row>
    <row r="9" spans="1:13" x14ac:dyDescent="0.2">
      <c r="A9" s="6" t="s">
        <v>342</v>
      </c>
      <c r="B9" s="9">
        <v>734</v>
      </c>
      <c r="C9" s="10">
        <f t="shared" si="0"/>
        <v>7</v>
      </c>
    </row>
    <row r="10" spans="1:13" x14ac:dyDescent="0.2">
      <c r="A10" s="6" t="s">
        <v>343</v>
      </c>
      <c r="B10" s="9">
        <v>807</v>
      </c>
      <c r="C10" s="10">
        <f>VALUE(LEFT(1E+100*B10))</f>
        <v>8</v>
      </c>
    </row>
    <row r="11" spans="1:13" x14ac:dyDescent="0.2">
      <c r="A11" s="6" t="s">
        <v>344</v>
      </c>
      <c r="B11" s="9">
        <v>1499</v>
      </c>
      <c r="C11" s="10">
        <f t="shared" si="0"/>
        <v>1</v>
      </c>
    </row>
    <row r="12" spans="1:13" x14ac:dyDescent="0.2">
      <c r="A12" s="6" t="s">
        <v>345</v>
      </c>
      <c r="B12" s="9">
        <v>1606</v>
      </c>
      <c r="C12" s="10">
        <f t="shared" si="0"/>
        <v>1</v>
      </c>
    </row>
    <row r="13" spans="1:13" x14ac:dyDescent="0.2">
      <c r="A13" s="6" t="s">
        <v>346</v>
      </c>
      <c r="B13" s="9">
        <v>2542</v>
      </c>
      <c r="C13" s="10">
        <f t="shared" si="0"/>
        <v>2</v>
      </c>
    </row>
    <row r="14" spans="1:13" x14ac:dyDescent="0.2">
      <c r="A14" s="6" t="s">
        <v>347</v>
      </c>
      <c r="B14" s="9">
        <v>344</v>
      </c>
      <c r="C14" s="10">
        <f t="shared" si="0"/>
        <v>3</v>
      </c>
    </row>
    <row r="15" spans="1:13" x14ac:dyDescent="0.2">
      <c r="A15" s="6" t="s">
        <v>348</v>
      </c>
      <c r="B15" s="9">
        <v>779</v>
      </c>
      <c r="C15" s="10">
        <f t="shared" si="0"/>
        <v>7</v>
      </c>
    </row>
    <row r="16" spans="1:13" x14ac:dyDescent="0.2">
      <c r="A16" s="6" t="s">
        <v>349</v>
      </c>
      <c r="B16" s="9">
        <v>458</v>
      </c>
      <c r="C16" s="10">
        <f t="shared" si="0"/>
        <v>4</v>
      </c>
    </row>
    <row r="17" spans="1:12" x14ac:dyDescent="0.2">
      <c r="A17" s="6" t="s">
        <v>350</v>
      </c>
      <c r="B17" s="9">
        <v>566</v>
      </c>
      <c r="C17" s="10">
        <f t="shared" si="0"/>
        <v>5</v>
      </c>
    </row>
    <row r="18" spans="1:12" x14ac:dyDescent="0.2">
      <c r="A18" s="6" t="s">
        <v>351</v>
      </c>
      <c r="B18" s="9">
        <v>1083</v>
      </c>
      <c r="C18" s="10">
        <f t="shared" si="0"/>
        <v>1</v>
      </c>
    </row>
    <row r="19" spans="1:12" x14ac:dyDescent="0.2">
      <c r="A19" s="6" t="s">
        <v>352</v>
      </c>
      <c r="B19" s="9">
        <v>475</v>
      </c>
      <c r="C19" s="10">
        <f t="shared" si="0"/>
        <v>4</v>
      </c>
    </row>
    <row r="20" spans="1:12" x14ac:dyDescent="0.2">
      <c r="A20" s="6" t="s">
        <v>353</v>
      </c>
      <c r="B20" s="9">
        <v>941</v>
      </c>
      <c r="C20" s="10">
        <f t="shared" si="0"/>
        <v>9</v>
      </c>
    </row>
    <row r="21" spans="1:12" x14ac:dyDescent="0.2">
      <c r="A21" s="6" t="s">
        <v>354</v>
      </c>
      <c r="B21" s="9">
        <v>366</v>
      </c>
      <c r="C21" s="10">
        <f t="shared" si="0"/>
        <v>3</v>
      </c>
    </row>
    <row r="22" spans="1:12" x14ac:dyDescent="0.2">
      <c r="A22" s="6" t="s">
        <v>355</v>
      </c>
      <c r="B22" s="9">
        <v>338</v>
      </c>
      <c r="C22" s="10">
        <f t="shared" si="0"/>
        <v>3</v>
      </c>
    </row>
    <row r="23" spans="1:12" x14ac:dyDescent="0.2">
      <c r="A23" s="6" t="s">
        <v>356</v>
      </c>
      <c r="B23" s="9">
        <v>2252</v>
      </c>
      <c r="C23" s="10">
        <f t="shared" si="0"/>
        <v>2</v>
      </c>
    </row>
    <row r="24" spans="1:12" x14ac:dyDescent="0.2">
      <c r="A24" s="6" t="s">
        <v>357</v>
      </c>
      <c r="B24" s="9">
        <v>478</v>
      </c>
      <c r="C24" s="10">
        <f t="shared" si="0"/>
        <v>4</v>
      </c>
    </row>
    <row r="25" spans="1:12" x14ac:dyDescent="0.2">
      <c r="A25" s="6" t="s">
        <v>358</v>
      </c>
      <c r="B25" s="9">
        <v>193</v>
      </c>
      <c r="C25" s="10">
        <f t="shared" si="0"/>
        <v>1</v>
      </c>
    </row>
    <row r="26" spans="1:12" x14ac:dyDescent="0.2">
      <c r="A26" s="6" t="s">
        <v>359</v>
      </c>
      <c r="B26" s="9">
        <v>356</v>
      </c>
      <c r="C26" s="10">
        <f t="shared" si="0"/>
        <v>3</v>
      </c>
    </row>
    <row r="27" spans="1:12" x14ac:dyDescent="0.2">
      <c r="A27" s="6" t="s">
        <v>360</v>
      </c>
      <c r="B27" s="9">
        <v>1391</v>
      </c>
      <c r="C27" s="10">
        <f t="shared" si="0"/>
        <v>1</v>
      </c>
    </row>
    <row r="28" spans="1:12" x14ac:dyDescent="0.2">
      <c r="A28" s="6" t="s">
        <v>361</v>
      </c>
      <c r="B28" s="9">
        <v>192</v>
      </c>
      <c r="C28" s="10">
        <f t="shared" si="0"/>
        <v>1</v>
      </c>
    </row>
    <row r="29" spans="1:12" ht="16" thickBot="1" x14ac:dyDescent="0.25">
      <c r="A29" s="6" t="s">
        <v>362</v>
      </c>
      <c r="B29" s="9">
        <v>1483</v>
      </c>
      <c r="C29" s="10">
        <f t="shared" si="0"/>
        <v>1</v>
      </c>
    </row>
    <row r="30" spans="1:12" ht="18" customHeight="1" x14ac:dyDescent="0.2">
      <c r="A30" s="6" t="s">
        <v>363</v>
      </c>
      <c r="B30" s="9">
        <v>660</v>
      </c>
      <c r="C30" s="10">
        <f t="shared" si="0"/>
        <v>6</v>
      </c>
      <c r="E30" s="17" t="s">
        <v>44</v>
      </c>
      <c r="F30" s="18" t="s">
        <v>45</v>
      </c>
      <c r="G30" s="18" t="s">
        <v>46</v>
      </c>
      <c r="H30" s="18" t="s">
        <v>47</v>
      </c>
      <c r="I30" s="20" t="s">
        <v>48</v>
      </c>
      <c r="J30" s="21" t="s">
        <v>49</v>
      </c>
      <c r="K30" s="19" t="s">
        <v>50</v>
      </c>
      <c r="L30" s="30" t="s">
        <v>51</v>
      </c>
    </row>
    <row r="31" spans="1:12" x14ac:dyDescent="0.2">
      <c r="A31" s="6" t="s">
        <v>364</v>
      </c>
      <c r="B31" s="9">
        <v>966</v>
      </c>
      <c r="C31" s="10">
        <f t="shared" si="0"/>
        <v>9</v>
      </c>
      <c r="E31" s="22">
        <v>1</v>
      </c>
      <c r="F31" s="13">
        <f>COUNTIF($C$4:$C$8112,E31)</f>
        <v>2559</v>
      </c>
      <c r="G31" s="14">
        <f>SUM(I31)</f>
        <v>0.31557528671846097</v>
      </c>
      <c r="H31" s="12">
        <f>J31</f>
        <v>0.3010299956639812</v>
      </c>
      <c r="I31" s="15">
        <f t="shared" ref="I31:I39" si="1">F31/$F$40</f>
        <v>0.31557528671846097</v>
      </c>
      <c r="J31" s="16">
        <f t="shared" ref="J31:J39" si="2">LOG10(1+1/E31)</f>
        <v>0.3010299956639812</v>
      </c>
      <c r="K31" s="11">
        <f>ABS(I31-J31)</f>
        <v>1.454529105447977E-2</v>
      </c>
      <c r="L31" s="23">
        <f>ABS(G31-H31)</f>
        <v>1.454529105447977E-2</v>
      </c>
    </row>
    <row r="32" spans="1:12" x14ac:dyDescent="0.2">
      <c r="A32" s="6" t="s">
        <v>365</v>
      </c>
      <c r="B32" s="9">
        <v>854</v>
      </c>
      <c r="C32" s="10">
        <f t="shared" si="0"/>
        <v>8</v>
      </c>
      <c r="E32" s="22">
        <v>2</v>
      </c>
      <c r="F32" s="13">
        <f>COUNTIF($C$4:$C$8112,E32)</f>
        <v>1503</v>
      </c>
      <c r="G32" s="14">
        <f>G31+I32</f>
        <v>0.50092489826119124</v>
      </c>
      <c r="H32" s="12">
        <f>H31+J32</f>
        <v>0.47712125471966244</v>
      </c>
      <c r="I32" s="15">
        <f t="shared" si="1"/>
        <v>0.1853496115427303</v>
      </c>
      <c r="J32" s="16">
        <f t="shared" si="2"/>
        <v>0.17609125905568124</v>
      </c>
      <c r="K32" s="11">
        <f t="shared" ref="K32:K39" si="3">ABS(I32-J32)</f>
        <v>9.2583524870490652E-3</v>
      </c>
      <c r="L32" s="23">
        <f t="shared" ref="L32:L39" si="4">ABS(G32-H32)</f>
        <v>2.3803643541528807E-2</v>
      </c>
    </row>
    <row r="33" spans="1:16" x14ac:dyDescent="0.2">
      <c r="A33" s="6" t="s">
        <v>366</v>
      </c>
      <c r="B33" s="9">
        <v>1499</v>
      </c>
      <c r="C33" s="10">
        <f t="shared" si="0"/>
        <v>1</v>
      </c>
      <c r="E33" s="22">
        <v>3</v>
      </c>
      <c r="F33" s="13">
        <f t="shared" ref="F33:F38" si="5">COUNTIF($C$4:$C$8112,E33)</f>
        <v>992</v>
      </c>
      <c r="G33" s="14">
        <f t="shared" ref="G33:G39" si="6">G32+I33</f>
        <v>0.62325810827475636</v>
      </c>
      <c r="H33" s="12">
        <f t="shared" ref="H33:H39" si="7">H32+J33</f>
        <v>0.6020599913279624</v>
      </c>
      <c r="I33" s="15">
        <f t="shared" si="1"/>
        <v>0.12233321001356517</v>
      </c>
      <c r="J33" s="16">
        <f t="shared" si="2"/>
        <v>0.12493873660829993</v>
      </c>
      <c r="K33" s="11">
        <f t="shared" si="3"/>
        <v>2.6055265947347583E-3</v>
      </c>
      <c r="L33" s="23">
        <f t="shared" si="4"/>
        <v>2.1198116946793966E-2</v>
      </c>
    </row>
    <row r="34" spans="1:16" x14ac:dyDescent="0.2">
      <c r="A34" s="6" t="s">
        <v>367</v>
      </c>
      <c r="B34" s="9">
        <v>230</v>
      </c>
      <c r="C34" s="10">
        <f t="shared" si="0"/>
        <v>2</v>
      </c>
      <c r="E34" s="22">
        <v>4</v>
      </c>
      <c r="F34" s="13">
        <f t="shared" si="5"/>
        <v>731</v>
      </c>
      <c r="G34" s="14">
        <f t="shared" si="6"/>
        <v>0.71340485879886539</v>
      </c>
      <c r="H34" s="12">
        <f t="shared" si="7"/>
        <v>0.69897000433601886</v>
      </c>
      <c r="I34" s="15">
        <f t="shared" si="1"/>
        <v>9.0146750524109018E-2</v>
      </c>
      <c r="J34" s="16">
        <f t="shared" si="2"/>
        <v>9.691001300805642E-2</v>
      </c>
      <c r="K34" s="11">
        <f t="shared" si="3"/>
        <v>6.763262483947402E-3</v>
      </c>
      <c r="L34" s="23">
        <f t="shared" si="4"/>
        <v>1.4434854462846536E-2</v>
      </c>
    </row>
    <row r="35" spans="1:16" x14ac:dyDescent="0.2">
      <c r="A35" s="6" t="s">
        <v>368</v>
      </c>
      <c r="B35" s="9">
        <v>18633</v>
      </c>
      <c r="C35" s="10">
        <f t="shared" si="0"/>
        <v>1</v>
      </c>
      <c r="E35" s="22">
        <v>5</v>
      </c>
      <c r="F35" s="13">
        <f t="shared" si="5"/>
        <v>635</v>
      </c>
      <c r="G35" s="14">
        <f t="shared" si="6"/>
        <v>0.79171291157972612</v>
      </c>
      <c r="H35" s="12">
        <f t="shared" si="7"/>
        <v>0.77815125038364363</v>
      </c>
      <c r="I35" s="15">
        <f t="shared" si="1"/>
        <v>7.8308052780860768E-2</v>
      </c>
      <c r="J35" s="16">
        <f t="shared" si="2"/>
        <v>7.9181246047624818E-2</v>
      </c>
      <c r="K35" s="11">
        <f t="shared" si="3"/>
        <v>8.7319326676404962E-4</v>
      </c>
      <c r="L35" s="23">
        <f t="shared" si="4"/>
        <v>1.3561661196082486E-2</v>
      </c>
    </row>
    <row r="36" spans="1:16" x14ac:dyDescent="0.2">
      <c r="A36" s="6" t="s">
        <v>369</v>
      </c>
      <c r="B36" s="9">
        <v>280</v>
      </c>
      <c r="C36" s="10">
        <f t="shared" si="0"/>
        <v>2</v>
      </c>
      <c r="E36" s="22">
        <v>6</v>
      </c>
      <c r="F36" s="13">
        <f t="shared" si="5"/>
        <v>540</v>
      </c>
      <c r="G36" s="14">
        <f t="shared" si="6"/>
        <v>0.85830558638549748</v>
      </c>
      <c r="H36" s="12">
        <f t="shared" si="7"/>
        <v>0.84509804001425681</v>
      </c>
      <c r="I36" s="15">
        <f t="shared" si="1"/>
        <v>6.6592674805771371E-2</v>
      </c>
      <c r="J36" s="16">
        <f t="shared" si="2"/>
        <v>6.6946789630613221E-2</v>
      </c>
      <c r="K36" s="11">
        <f t="shared" si="3"/>
        <v>3.541148248418502E-4</v>
      </c>
      <c r="L36" s="23">
        <f t="shared" si="4"/>
        <v>1.3207546371240664E-2</v>
      </c>
    </row>
    <row r="37" spans="1:16" x14ac:dyDescent="0.2">
      <c r="A37" s="6" t="s">
        <v>370</v>
      </c>
      <c r="B37" s="9">
        <v>210</v>
      </c>
      <c r="C37" s="10">
        <f t="shared" si="0"/>
        <v>2</v>
      </c>
      <c r="E37" s="22">
        <v>7</v>
      </c>
      <c r="F37" s="13">
        <f t="shared" si="5"/>
        <v>456</v>
      </c>
      <c r="G37" s="14">
        <f t="shared" si="6"/>
        <v>0.91453940066592665</v>
      </c>
      <c r="H37" s="12">
        <f t="shared" si="7"/>
        <v>0.90308998699194354</v>
      </c>
      <c r="I37" s="15">
        <f t="shared" si="1"/>
        <v>5.6233814280429152E-2</v>
      </c>
      <c r="J37" s="16">
        <f t="shared" si="2"/>
        <v>5.7991946977686733E-2</v>
      </c>
      <c r="K37" s="11">
        <f t="shared" si="3"/>
        <v>1.7581326972575806E-3</v>
      </c>
      <c r="L37" s="23">
        <f t="shared" si="4"/>
        <v>1.1449413673983111E-2</v>
      </c>
    </row>
    <row r="38" spans="1:16" x14ac:dyDescent="0.2">
      <c r="A38" s="6" t="s">
        <v>371</v>
      </c>
      <c r="B38" s="9">
        <v>1015</v>
      </c>
      <c r="C38" s="10">
        <f t="shared" si="0"/>
        <v>1</v>
      </c>
      <c r="E38" s="22">
        <v>8</v>
      </c>
      <c r="F38" s="13">
        <f t="shared" si="5"/>
        <v>358</v>
      </c>
      <c r="G38" s="14">
        <f t="shared" si="6"/>
        <v>0.95868787766678987</v>
      </c>
      <c r="H38" s="12">
        <f t="shared" si="7"/>
        <v>0.95424250943932487</v>
      </c>
      <c r="I38" s="15">
        <f t="shared" si="1"/>
        <v>4.4148477000863239E-2</v>
      </c>
      <c r="J38" s="16">
        <f t="shared" si="2"/>
        <v>5.1152522447381291E-2</v>
      </c>
      <c r="K38" s="11">
        <f t="shared" si="3"/>
        <v>7.0040454465180521E-3</v>
      </c>
      <c r="L38" s="23">
        <f t="shared" si="4"/>
        <v>4.4453682274649964E-3</v>
      </c>
    </row>
    <row r="39" spans="1:16" x14ac:dyDescent="0.2">
      <c r="A39" s="6" t="s">
        <v>372</v>
      </c>
      <c r="B39" s="9">
        <v>2827</v>
      </c>
      <c r="C39" s="10">
        <f t="shared" si="0"/>
        <v>2</v>
      </c>
      <c r="E39" s="22">
        <v>9</v>
      </c>
      <c r="F39" s="13">
        <f>COUNTIF($C$4:$C$8112,E39)</f>
        <v>335</v>
      </c>
      <c r="G39" s="14">
        <f t="shared" si="6"/>
        <v>0.99999999999999989</v>
      </c>
      <c r="H39" s="12">
        <f t="shared" si="7"/>
        <v>1</v>
      </c>
      <c r="I39" s="15">
        <f t="shared" si="1"/>
        <v>4.1312122333210015E-2</v>
      </c>
      <c r="J39" s="16">
        <f t="shared" si="2"/>
        <v>4.5757490560675143E-2</v>
      </c>
      <c r="K39" s="11">
        <f t="shared" si="3"/>
        <v>4.4453682274651282E-3</v>
      </c>
      <c r="L39" s="23">
        <f t="shared" si="4"/>
        <v>1.1102230246251565E-16</v>
      </c>
    </row>
    <row r="40" spans="1:16" ht="16" thickBot="1" x14ac:dyDescent="0.25">
      <c r="A40" s="6" t="s">
        <v>373</v>
      </c>
      <c r="B40" s="9">
        <v>257</v>
      </c>
      <c r="C40" s="10">
        <f t="shared" si="0"/>
        <v>2</v>
      </c>
      <c r="E40" s="24" t="s">
        <v>66</v>
      </c>
      <c r="F40" s="25">
        <f>SUM(F31:F39)</f>
        <v>8109</v>
      </c>
      <c r="G40" s="26"/>
      <c r="H40" s="27"/>
      <c r="I40" s="28"/>
      <c r="J40" s="28"/>
      <c r="K40" s="28"/>
      <c r="L40" s="29"/>
    </row>
    <row r="41" spans="1:16" x14ac:dyDescent="0.2">
      <c r="A41" s="6" t="s">
        <v>374</v>
      </c>
      <c r="B41" s="9">
        <v>586</v>
      </c>
      <c r="C41" s="10">
        <f t="shared" si="0"/>
        <v>5</v>
      </c>
    </row>
    <row r="42" spans="1:16" x14ac:dyDescent="0.2">
      <c r="A42" s="6" t="s">
        <v>375</v>
      </c>
      <c r="B42" s="9">
        <v>1036</v>
      </c>
      <c r="C42" s="10">
        <f t="shared" si="0"/>
        <v>1</v>
      </c>
      <c r="E42" t="s">
        <v>8226</v>
      </c>
      <c r="G42" t="s">
        <v>55</v>
      </c>
      <c r="H42" s="6" t="s">
        <v>11</v>
      </c>
      <c r="I42" s="6">
        <f>F40</f>
        <v>8109</v>
      </c>
      <c r="J42" s="36" t="s">
        <v>331</v>
      </c>
      <c r="K42" s="37" t="s">
        <v>332</v>
      </c>
      <c r="L42" s="36" t="s">
        <v>333</v>
      </c>
      <c r="M42" s="37" t="s">
        <v>334</v>
      </c>
      <c r="N42" s="36" t="s">
        <v>335</v>
      </c>
      <c r="O42" s="37" t="s">
        <v>336</v>
      </c>
      <c r="P42" s="37" t="s">
        <v>337</v>
      </c>
    </row>
    <row r="43" spans="1:16" x14ac:dyDescent="0.2">
      <c r="A43" s="6" t="s">
        <v>376</v>
      </c>
      <c r="B43" s="9">
        <v>4118</v>
      </c>
      <c r="C43" s="10">
        <f t="shared" si="0"/>
        <v>4</v>
      </c>
      <c r="E43" t="s">
        <v>8227</v>
      </c>
      <c r="G43" t="s">
        <v>58</v>
      </c>
      <c r="H43" s="6" t="s">
        <v>339</v>
      </c>
      <c r="I43" s="109">
        <f>MAX(L31:L39)</f>
        <v>2.3803643541528807E-2</v>
      </c>
      <c r="J43" s="12">
        <v>1.9400000000000001E-2</v>
      </c>
      <c r="K43" s="12">
        <v>2.9700000000000001E-2</v>
      </c>
      <c r="L43" s="12">
        <v>1.7999999999999999E-2</v>
      </c>
      <c r="M43" s="12">
        <v>2.5999999999999999E-2</v>
      </c>
      <c r="N43" s="12">
        <v>1.9300000000000001E-2</v>
      </c>
      <c r="O43" s="12">
        <v>3.1600000000000003E-2</v>
      </c>
      <c r="P43" s="12">
        <v>5.0999999999999997E-2</v>
      </c>
    </row>
    <row r="44" spans="1:16" x14ac:dyDescent="0.2">
      <c r="A44" s="6" t="s">
        <v>377</v>
      </c>
      <c r="B44" s="9">
        <v>310</v>
      </c>
      <c r="C44" s="10">
        <f t="shared" si="0"/>
        <v>3</v>
      </c>
      <c r="H44" s="6" t="s">
        <v>16</v>
      </c>
      <c r="I44" s="12">
        <f>1.3581/SQRT(F40)</f>
        <v>1.5081623646315439E-2</v>
      </c>
      <c r="J44" s="12">
        <v>3.04E-2</v>
      </c>
      <c r="K44" s="12">
        <v>1.7500000000000002E-2</v>
      </c>
      <c r="L44" s="12">
        <v>2.9600000000000001E-2</v>
      </c>
      <c r="M44" s="12">
        <v>1.7399999999999999E-2</v>
      </c>
      <c r="N44" s="12">
        <v>2.1499999999999998E-2</v>
      </c>
      <c r="O44" s="12">
        <v>2.1180000000000001E-2</v>
      </c>
      <c r="P44" s="12">
        <v>0.03</v>
      </c>
    </row>
    <row r="45" spans="1:16" x14ac:dyDescent="0.2">
      <c r="A45" s="6" t="s">
        <v>378</v>
      </c>
      <c r="B45" s="9">
        <v>721</v>
      </c>
      <c r="C45" s="10">
        <f t="shared" si="0"/>
        <v>7</v>
      </c>
    </row>
    <row r="46" spans="1:16" x14ac:dyDescent="0.2">
      <c r="A46" s="6" t="s">
        <v>379</v>
      </c>
      <c r="B46" s="9">
        <v>999</v>
      </c>
      <c r="C46" s="10">
        <f t="shared" si="0"/>
        <v>9</v>
      </c>
    </row>
    <row r="47" spans="1:16" x14ac:dyDescent="0.2">
      <c r="A47" s="6" t="s">
        <v>380</v>
      </c>
      <c r="B47" s="9">
        <v>1070</v>
      </c>
      <c r="C47" s="10">
        <f t="shared" si="0"/>
        <v>1</v>
      </c>
    </row>
    <row r="48" spans="1:16" x14ac:dyDescent="0.2">
      <c r="A48" s="6" t="s">
        <v>381</v>
      </c>
      <c r="B48" s="9">
        <v>322</v>
      </c>
      <c r="C48" s="10">
        <f t="shared" si="0"/>
        <v>3</v>
      </c>
    </row>
    <row r="49" spans="1:3" x14ac:dyDescent="0.2">
      <c r="A49" s="6" t="s">
        <v>382</v>
      </c>
      <c r="B49" s="9">
        <v>226490</v>
      </c>
      <c r="C49" s="10">
        <f t="shared" si="0"/>
        <v>2</v>
      </c>
    </row>
    <row r="50" spans="1:3" x14ac:dyDescent="0.2">
      <c r="A50" s="6" t="s">
        <v>383</v>
      </c>
      <c r="B50" s="9">
        <v>279</v>
      </c>
      <c r="C50" s="10">
        <f t="shared" si="0"/>
        <v>2</v>
      </c>
    </row>
    <row r="51" spans="1:3" x14ac:dyDescent="0.2">
      <c r="A51" s="6" t="s">
        <v>384</v>
      </c>
      <c r="B51" s="9">
        <v>169</v>
      </c>
      <c r="C51" s="10">
        <f t="shared" si="0"/>
        <v>1</v>
      </c>
    </row>
    <row r="52" spans="1:3" x14ac:dyDescent="0.2">
      <c r="A52" s="6" t="s">
        <v>385</v>
      </c>
      <c r="B52" s="9">
        <v>367</v>
      </c>
      <c r="C52" s="10">
        <f t="shared" si="0"/>
        <v>3</v>
      </c>
    </row>
    <row r="53" spans="1:3" x14ac:dyDescent="0.2">
      <c r="A53" s="6" t="s">
        <v>386</v>
      </c>
      <c r="B53" s="9">
        <v>1378</v>
      </c>
      <c r="C53" s="10">
        <f t="shared" si="0"/>
        <v>1</v>
      </c>
    </row>
    <row r="54" spans="1:3" x14ac:dyDescent="0.2">
      <c r="A54" s="6" t="s">
        <v>387</v>
      </c>
      <c r="B54" s="9">
        <v>2295</v>
      </c>
      <c r="C54" s="10">
        <f t="shared" si="0"/>
        <v>2</v>
      </c>
    </row>
    <row r="55" spans="1:3" x14ac:dyDescent="0.2">
      <c r="A55" s="6" t="s">
        <v>388</v>
      </c>
      <c r="B55" s="9">
        <v>977</v>
      </c>
      <c r="C55" s="10">
        <f t="shared" si="0"/>
        <v>9</v>
      </c>
    </row>
    <row r="56" spans="1:3" x14ac:dyDescent="0.2">
      <c r="A56" s="6" t="s">
        <v>389</v>
      </c>
      <c r="B56" s="9">
        <v>603</v>
      </c>
      <c r="C56" s="10">
        <f t="shared" si="0"/>
        <v>6</v>
      </c>
    </row>
    <row r="57" spans="1:3" x14ac:dyDescent="0.2">
      <c r="A57" s="6" t="s">
        <v>390</v>
      </c>
      <c r="B57" s="9">
        <v>159518</v>
      </c>
      <c r="C57" s="10">
        <f t="shared" si="0"/>
        <v>1</v>
      </c>
    </row>
    <row r="58" spans="1:3" x14ac:dyDescent="0.2">
      <c r="A58" s="6" t="s">
        <v>391</v>
      </c>
      <c r="B58" s="9">
        <v>856</v>
      </c>
      <c r="C58" s="10">
        <f t="shared" si="0"/>
        <v>8</v>
      </c>
    </row>
    <row r="59" spans="1:3" x14ac:dyDescent="0.2">
      <c r="A59" s="6" t="s">
        <v>392</v>
      </c>
      <c r="B59" s="9">
        <v>827</v>
      </c>
      <c r="C59" s="10">
        <f t="shared" si="0"/>
        <v>8</v>
      </c>
    </row>
    <row r="60" spans="1:3" x14ac:dyDescent="0.2">
      <c r="A60" s="6" t="s">
        <v>393</v>
      </c>
      <c r="B60" s="9">
        <v>774</v>
      </c>
      <c r="C60" s="10">
        <f t="shared" si="0"/>
        <v>7</v>
      </c>
    </row>
    <row r="61" spans="1:3" x14ac:dyDescent="0.2">
      <c r="A61" s="6" t="s">
        <v>394</v>
      </c>
      <c r="B61" s="9">
        <v>1404</v>
      </c>
      <c r="C61" s="10">
        <f t="shared" si="0"/>
        <v>1</v>
      </c>
    </row>
    <row r="62" spans="1:3" x14ac:dyDescent="0.2">
      <c r="A62" s="6" t="s">
        <v>395</v>
      </c>
      <c r="B62" s="9">
        <v>1766</v>
      </c>
      <c r="C62" s="10">
        <f t="shared" si="0"/>
        <v>1</v>
      </c>
    </row>
    <row r="63" spans="1:3" x14ac:dyDescent="0.2">
      <c r="A63" s="6" t="s">
        <v>396</v>
      </c>
      <c r="B63" s="9">
        <v>24974</v>
      </c>
      <c r="C63" s="10">
        <f t="shared" si="0"/>
        <v>2</v>
      </c>
    </row>
    <row r="64" spans="1:3" x14ac:dyDescent="0.2">
      <c r="A64" s="6" t="s">
        <v>397</v>
      </c>
      <c r="B64" s="9">
        <v>2389</v>
      </c>
      <c r="C64" s="10">
        <f t="shared" si="0"/>
        <v>2</v>
      </c>
    </row>
    <row r="65" spans="1:3" x14ac:dyDescent="0.2">
      <c r="A65" s="6" t="s">
        <v>398</v>
      </c>
      <c r="B65" s="9">
        <v>913</v>
      </c>
      <c r="C65" s="10">
        <f t="shared" si="0"/>
        <v>9</v>
      </c>
    </row>
    <row r="66" spans="1:3" x14ac:dyDescent="0.2">
      <c r="A66" s="6" t="s">
        <v>399</v>
      </c>
      <c r="B66" s="9">
        <v>2576</v>
      </c>
      <c r="C66" s="10">
        <f t="shared" si="0"/>
        <v>2</v>
      </c>
    </row>
    <row r="67" spans="1:3" x14ac:dyDescent="0.2">
      <c r="A67" s="6" t="s">
        <v>400</v>
      </c>
      <c r="B67" s="9">
        <v>527</v>
      </c>
      <c r="C67" s="10">
        <f t="shared" si="0"/>
        <v>5</v>
      </c>
    </row>
    <row r="68" spans="1:3" x14ac:dyDescent="0.2">
      <c r="A68" s="6" t="s">
        <v>401</v>
      </c>
      <c r="B68" s="9">
        <v>226</v>
      </c>
      <c r="C68" s="10">
        <f t="shared" si="0"/>
        <v>2</v>
      </c>
    </row>
    <row r="69" spans="1:3" x14ac:dyDescent="0.2">
      <c r="A69" s="6" t="s">
        <v>402</v>
      </c>
      <c r="B69" s="9">
        <v>1978</v>
      </c>
      <c r="C69" s="10">
        <f t="shared" ref="C69:C132" si="8">VALUE(LEFT(1E+100*B69))</f>
        <v>1</v>
      </c>
    </row>
    <row r="70" spans="1:3" x14ac:dyDescent="0.2">
      <c r="A70" s="6" t="s">
        <v>403</v>
      </c>
      <c r="B70" s="9">
        <v>786</v>
      </c>
      <c r="C70" s="10">
        <f t="shared" si="8"/>
        <v>7</v>
      </c>
    </row>
    <row r="71" spans="1:3" x14ac:dyDescent="0.2">
      <c r="A71" s="6" t="s">
        <v>404</v>
      </c>
      <c r="B71" s="9">
        <v>1121</v>
      </c>
      <c r="C71" s="10">
        <f t="shared" si="8"/>
        <v>1</v>
      </c>
    </row>
    <row r="72" spans="1:3" x14ac:dyDescent="0.2">
      <c r="A72" s="6" t="s">
        <v>405</v>
      </c>
      <c r="B72" s="9">
        <v>1270</v>
      </c>
      <c r="C72" s="10">
        <f t="shared" si="8"/>
        <v>1</v>
      </c>
    </row>
    <row r="73" spans="1:3" x14ac:dyDescent="0.2">
      <c r="A73" s="6" t="s">
        <v>406</v>
      </c>
      <c r="B73" s="9">
        <v>3174</v>
      </c>
      <c r="C73" s="10">
        <f t="shared" si="8"/>
        <v>3</v>
      </c>
    </row>
    <row r="74" spans="1:3" x14ac:dyDescent="0.2">
      <c r="A74" s="6" t="s">
        <v>407</v>
      </c>
      <c r="B74" s="9">
        <v>651</v>
      </c>
      <c r="C74" s="10">
        <f t="shared" si="8"/>
        <v>6</v>
      </c>
    </row>
    <row r="75" spans="1:3" x14ac:dyDescent="0.2">
      <c r="A75" s="6" t="s">
        <v>408</v>
      </c>
      <c r="B75" s="9">
        <v>1340</v>
      </c>
      <c r="C75" s="10">
        <f t="shared" si="8"/>
        <v>1</v>
      </c>
    </row>
    <row r="76" spans="1:3" x14ac:dyDescent="0.2">
      <c r="A76" s="6" t="s">
        <v>409</v>
      </c>
      <c r="B76" s="9">
        <v>427</v>
      </c>
      <c r="C76" s="10">
        <f t="shared" si="8"/>
        <v>4</v>
      </c>
    </row>
    <row r="77" spans="1:3" x14ac:dyDescent="0.2">
      <c r="A77" s="6" t="s">
        <v>410</v>
      </c>
      <c r="B77" s="9">
        <v>825</v>
      </c>
      <c r="C77" s="10">
        <f t="shared" si="8"/>
        <v>8</v>
      </c>
    </row>
    <row r="78" spans="1:3" x14ac:dyDescent="0.2">
      <c r="A78" s="6" t="s">
        <v>411</v>
      </c>
      <c r="B78" s="9">
        <v>4415</v>
      </c>
      <c r="C78" s="10">
        <f t="shared" si="8"/>
        <v>4</v>
      </c>
    </row>
    <row r="79" spans="1:3" x14ac:dyDescent="0.2">
      <c r="A79" s="6" t="s">
        <v>412</v>
      </c>
      <c r="B79" s="9">
        <v>9553</v>
      </c>
      <c r="C79" s="10">
        <f t="shared" si="8"/>
        <v>9</v>
      </c>
    </row>
    <row r="80" spans="1:3" x14ac:dyDescent="0.2">
      <c r="A80" s="6" t="s">
        <v>413</v>
      </c>
      <c r="B80" s="9">
        <v>1239</v>
      </c>
      <c r="C80" s="10">
        <f t="shared" si="8"/>
        <v>1</v>
      </c>
    </row>
    <row r="81" spans="1:3" x14ac:dyDescent="0.2">
      <c r="A81" s="6" t="s">
        <v>414</v>
      </c>
      <c r="B81" s="9">
        <v>3375</v>
      </c>
      <c r="C81" s="10">
        <f t="shared" si="8"/>
        <v>3</v>
      </c>
    </row>
    <row r="82" spans="1:3" x14ac:dyDescent="0.2">
      <c r="A82" s="6" t="s">
        <v>415</v>
      </c>
      <c r="B82" s="9">
        <v>451</v>
      </c>
      <c r="C82" s="10">
        <f t="shared" si="8"/>
        <v>4</v>
      </c>
    </row>
    <row r="83" spans="1:3" x14ac:dyDescent="0.2">
      <c r="A83" s="6" t="s">
        <v>416</v>
      </c>
      <c r="B83" s="9">
        <v>176</v>
      </c>
      <c r="C83" s="10">
        <f t="shared" si="8"/>
        <v>1</v>
      </c>
    </row>
    <row r="84" spans="1:3" x14ac:dyDescent="0.2">
      <c r="A84" s="6" t="s">
        <v>417</v>
      </c>
      <c r="B84" s="9">
        <v>3878</v>
      </c>
      <c r="C84" s="10">
        <f t="shared" si="8"/>
        <v>3</v>
      </c>
    </row>
    <row r="85" spans="1:3" x14ac:dyDescent="0.2">
      <c r="A85" s="6" t="s">
        <v>418</v>
      </c>
      <c r="B85" s="9">
        <v>795</v>
      </c>
      <c r="C85" s="10">
        <f t="shared" si="8"/>
        <v>7</v>
      </c>
    </row>
    <row r="86" spans="1:3" x14ac:dyDescent="0.2">
      <c r="A86" s="6" t="s">
        <v>419</v>
      </c>
      <c r="B86" s="9">
        <v>388</v>
      </c>
      <c r="C86" s="10">
        <f t="shared" si="8"/>
        <v>3</v>
      </c>
    </row>
    <row r="87" spans="1:3" x14ac:dyDescent="0.2">
      <c r="A87" s="6" t="s">
        <v>420</v>
      </c>
      <c r="B87" s="9">
        <v>2720</v>
      </c>
      <c r="C87" s="10">
        <f t="shared" si="8"/>
        <v>2</v>
      </c>
    </row>
    <row r="88" spans="1:3" x14ac:dyDescent="0.2">
      <c r="A88" s="6" t="s">
        <v>421</v>
      </c>
      <c r="B88" s="9">
        <v>1943</v>
      </c>
      <c r="C88" s="10">
        <f t="shared" si="8"/>
        <v>1</v>
      </c>
    </row>
    <row r="89" spans="1:3" x14ac:dyDescent="0.2">
      <c r="A89" s="6" t="s">
        <v>422</v>
      </c>
      <c r="B89" s="9">
        <v>2141</v>
      </c>
      <c r="C89" s="10">
        <f t="shared" si="8"/>
        <v>2</v>
      </c>
    </row>
    <row r="90" spans="1:3" x14ac:dyDescent="0.2">
      <c r="A90" s="6" t="s">
        <v>423</v>
      </c>
      <c r="B90" s="9">
        <v>110</v>
      </c>
      <c r="C90" s="10">
        <f t="shared" si="8"/>
        <v>1</v>
      </c>
    </row>
    <row r="91" spans="1:3" x14ac:dyDescent="0.2">
      <c r="A91" s="6" t="s">
        <v>424</v>
      </c>
      <c r="B91" s="9">
        <v>29847</v>
      </c>
      <c r="C91" s="10">
        <f t="shared" si="8"/>
        <v>2</v>
      </c>
    </row>
    <row r="92" spans="1:3" x14ac:dyDescent="0.2">
      <c r="A92" s="6" t="s">
        <v>425</v>
      </c>
      <c r="B92" s="9">
        <v>356</v>
      </c>
      <c r="C92" s="10">
        <f t="shared" si="8"/>
        <v>3</v>
      </c>
    </row>
    <row r="93" spans="1:3" x14ac:dyDescent="0.2">
      <c r="A93" s="6" t="s">
        <v>426</v>
      </c>
      <c r="B93" s="9">
        <v>1350</v>
      </c>
      <c r="C93" s="10">
        <f t="shared" si="8"/>
        <v>1</v>
      </c>
    </row>
    <row r="94" spans="1:3" x14ac:dyDescent="0.2">
      <c r="A94" s="6" t="s">
        <v>427</v>
      </c>
      <c r="B94" s="9">
        <v>833</v>
      </c>
      <c r="C94" s="10">
        <f t="shared" si="8"/>
        <v>8</v>
      </c>
    </row>
    <row r="95" spans="1:3" x14ac:dyDescent="0.2">
      <c r="A95" s="6" t="s">
        <v>428</v>
      </c>
      <c r="B95" s="9">
        <v>511</v>
      </c>
      <c r="C95" s="10">
        <f t="shared" si="8"/>
        <v>5</v>
      </c>
    </row>
    <row r="96" spans="1:3" x14ac:dyDescent="0.2">
      <c r="A96" s="6" t="s">
        <v>429</v>
      </c>
      <c r="B96" s="9">
        <v>1209</v>
      </c>
      <c r="C96" s="10">
        <f t="shared" si="8"/>
        <v>1</v>
      </c>
    </row>
    <row r="97" spans="1:3" x14ac:dyDescent="0.2">
      <c r="A97" s="6" t="s">
        <v>430</v>
      </c>
      <c r="B97" s="9">
        <v>1708</v>
      </c>
      <c r="C97" s="10">
        <f t="shared" si="8"/>
        <v>1</v>
      </c>
    </row>
    <row r="98" spans="1:3" x14ac:dyDescent="0.2">
      <c r="A98" s="6" t="s">
        <v>431</v>
      </c>
      <c r="B98" s="9">
        <v>1537</v>
      </c>
      <c r="C98" s="10">
        <f t="shared" si="8"/>
        <v>1</v>
      </c>
    </row>
    <row r="99" spans="1:3" x14ac:dyDescent="0.2">
      <c r="A99" s="6" t="s">
        <v>432</v>
      </c>
      <c r="B99" s="9">
        <v>4647</v>
      </c>
      <c r="C99" s="10">
        <f t="shared" si="8"/>
        <v>4</v>
      </c>
    </row>
    <row r="100" spans="1:3" x14ac:dyDescent="0.2">
      <c r="A100" s="6" t="s">
        <v>433</v>
      </c>
      <c r="B100" s="9">
        <v>1379</v>
      </c>
      <c r="C100" s="10">
        <f t="shared" si="8"/>
        <v>1</v>
      </c>
    </row>
    <row r="101" spans="1:3" x14ac:dyDescent="0.2">
      <c r="A101" s="6" t="s">
        <v>434</v>
      </c>
      <c r="B101" s="9">
        <v>119</v>
      </c>
      <c r="C101" s="10">
        <f t="shared" si="8"/>
        <v>1</v>
      </c>
    </row>
    <row r="102" spans="1:3" x14ac:dyDescent="0.2">
      <c r="A102" s="6" t="s">
        <v>435</v>
      </c>
      <c r="B102" s="9">
        <v>1741</v>
      </c>
      <c r="C102" s="10">
        <f t="shared" si="8"/>
        <v>1</v>
      </c>
    </row>
    <row r="103" spans="1:3" x14ac:dyDescent="0.2">
      <c r="A103" s="6" t="s">
        <v>436</v>
      </c>
      <c r="B103" s="9">
        <v>1164</v>
      </c>
      <c r="C103" s="10">
        <f t="shared" si="8"/>
        <v>1</v>
      </c>
    </row>
    <row r="104" spans="1:3" x14ac:dyDescent="0.2">
      <c r="A104" s="6" t="s">
        <v>437</v>
      </c>
      <c r="B104" s="9">
        <v>146</v>
      </c>
      <c r="C104" s="10">
        <f t="shared" si="8"/>
        <v>1</v>
      </c>
    </row>
    <row r="105" spans="1:3" x14ac:dyDescent="0.2">
      <c r="A105" s="6" t="s">
        <v>438</v>
      </c>
      <c r="B105" s="9">
        <v>2291</v>
      </c>
      <c r="C105" s="10">
        <f t="shared" si="8"/>
        <v>2</v>
      </c>
    </row>
    <row r="106" spans="1:3" x14ac:dyDescent="0.2">
      <c r="A106" s="6" t="s">
        <v>439</v>
      </c>
      <c r="B106" s="9">
        <v>536</v>
      </c>
      <c r="C106" s="10">
        <f t="shared" si="8"/>
        <v>5</v>
      </c>
    </row>
    <row r="107" spans="1:3" x14ac:dyDescent="0.2">
      <c r="A107" s="6" t="s">
        <v>440</v>
      </c>
      <c r="B107" s="9">
        <v>3974</v>
      </c>
      <c r="C107" s="10">
        <f t="shared" si="8"/>
        <v>3</v>
      </c>
    </row>
    <row r="108" spans="1:3" x14ac:dyDescent="0.2">
      <c r="A108" s="6" t="s">
        <v>441</v>
      </c>
      <c r="B108" s="9">
        <v>533</v>
      </c>
      <c r="C108" s="10">
        <f t="shared" si="8"/>
        <v>5</v>
      </c>
    </row>
    <row r="109" spans="1:3" x14ac:dyDescent="0.2">
      <c r="A109" s="6" t="s">
        <v>442</v>
      </c>
      <c r="B109" s="9">
        <v>1639</v>
      </c>
      <c r="C109" s="10">
        <f t="shared" si="8"/>
        <v>1</v>
      </c>
    </row>
    <row r="110" spans="1:3" x14ac:dyDescent="0.2">
      <c r="A110" s="6" t="s">
        <v>443</v>
      </c>
      <c r="B110" s="9">
        <v>2421</v>
      </c>
      <c r="C110" s="10">
        <f t="shared" si="8"/>
        <v>2</v>
      </c>
    </row>
    <row r="111" spans="1:3" x14ac:dyDescent="0.2">
      <c r="A111" s="6" t="s">
        <v>444</v>
      </c>
      <c r="B111" s="9">
        <v>2836</v>
      </c>
      <c r="C111" s="10">
        <f t="shared" si="8"/>
        <v>2</v>
      </c>
    </row>
    <row r="112" spans="1:3" x14ac:dyDescent="0.2">
      <c r="A112" s="6" t="s">
        <v>445</v>
      </c>
      <c r="B112" s="9">
        <v>484</v>
      </c>
      <c r="C112" s="10">
        <f t="shared" si="8"/>
        <v>4</v>
      </c>
    </row>
    <row r="113" spans="1:3" x14ac:dyDescent="0.2">
      <c r="A113" s="6" t="s">
        <v>446</v>
      </c>
      <c r="B113" s="9">
        <v>1222</v>
      </c>
      <c r="C113" s="10">
        <f t="shared" si="8"/>
        <v>1</v>
      </c>
    </row>
    <row r="114" spans="1:3" x14ac:dyDescent="0.2">
      <c r="A114" s="6" t="s">
        <v>447</v>
      </c>
      <c r="B114" s="9">
        <v>374</v>
      </c>
      <c r="C114" s="10">
        <f t="shared" si="8"/>
        <v>3</v>
      </c>
    </row>
    <row r="115" spans="1:3" x14ac:dyDescent="0.2">
      <c r="A115" s="6" t="s">
        <v>448</v>
      </c>
      <c r="B115" s="9">
        <v>878</v>
      </c>
      <c r="C115" s="10">
        <f t="shared" si="8"/>
        <v>8</v>
      </c>
    </row>
    <row r="116" spans="1:3" x14ac:dyDescent="0.2">
      <c r="A116" s="6" t="s">
        <v>449</v>
      </c>
      <c r="B116" s="9">
        <v>646</v>
      </c>
      <c r="C116" s="10">
        <f t="shared" si="8"/>
        <v>6</v>
      </c>
    </row>
    <row r="117" spans="1:3" x14ac:dyDescent="0.2">
      <c r="A117" s="6" t="s">
        <v>450</v>
      </c>
      <c r="B117" s="9">
        <v>2718</v>
      </c>
      <c r="C117" s="10">
        <f t="shared" si="8"/>
        <v>2</v>
      </c>
    </row>
    <row r="118" spans="1:3" x14ac:dyDescent="0.2">
      <c r="A118" s="6" t="s">
        <v>451</v>
      </c>
      <c r="B118" s="9">
        <v>1840</v>
      </c>
      <c r="C118" s="10">
        <f t="shared" si="8"/>
        <v>1</v>
      </c>
    </row>
    <row r="119" spans="1:3" x14ac:dyDescent="0.2">
      <c r="A119" s="6" t="s">
        <v>452</v>
      </c>
      <c r="B119" s="9">
        <v>502</v>
      </c>
      <c r="C119" s="10">
        <f t="shared" si="8"/>
        <v>5</v>
      </c>
    </row>
    <row r="120" spans="1:3" x14ac:dyDescent="0.2">
      <c r="A120" s="6" t="s">
        <v>453</v>
      </c>
      <c r="B120" s="9">
        <v>671</v>
      </c>
      <c r="C120" s="10">
        <f t="shared" si="8"/>
        <v>6</v>
      </c>
    </row>
    <row r="121" spans="1:3" x14ac:dyDescent="0.2">
      <c r="A121" s="6" t="s">
        <v>454</v>
      </c>
      <c r="B121" s="9">
        <v>321</v>
      </c>
      <c r="C121" s="10">
        <f t="shared" si="8"/>
        <v>3</v>
      </c>
    </row>
    <row r="122" spans="1:3" x14ac:dyDescent="0.2">
      <c r="A122" s="6" t="s">
        <v>455</v>
      </c>
      <c r="B122" s="9">
        <v>1479</v>
      </c>
      <c r="C122" s="10">
        <f t="shared" si="8"/>
        <v>1</v>
      </c>
    </row>
    <row r="123" spans="1:3" x14ac:dyDescent="0.2">
      <c r="A123" s="6" t="s">
        <v>456</v>
      </c>
      <c r="B123" s="9">
        <v>459</v>
      </c>
      <c r="C123" s="10">
        <f t="shared" si="8"/>
        <v>4</v>
      </c>
    </row>
    <row r="124" spans="1:3" x14ac:dyDescent="0.2">
      <c r="A124" s="6" t="s">
        <v>457</v>
      </c>
      <c r="B124" s="9">
        <v>14881</v>
      </c>
      <c r="C124" s="10">
        <f t="shared" si="8"/>
        <v>1</v>
      </c>
    </row>
    <row r="125" spans="1:3" x14ac:dyDescent="0.2">
      <c r="A125" s="6" t="s">
        <v>458</v>
      </c>
      <c r="B125" s="9">
        <v>615</v>
      </c>
      <c r="C125" s="10">
        <f t="shared" si="8"/>
        <v>6</v>
      </c>
    </row>
    <row r="126" spans="1:3" x14ac:dyDescent="0.2">
      <c r="A126" s="6" t="s">
        <v>459</v>
      </c>
      <c r="B126" s="9">
        <v>1275</v>
      </c>
      <c r="C126" s="10">
        <f t="shared" si="8"/>
        <v>1</v>
      </c>
    </row>
    <row r="127" spans="1:3" x14ac:dyDescent="0.2">
      <c r="A127" s="6" t="s">
        <v>460</v>
      </c>
      <c r="B127" s="9">
        <v>1936</v>
      </c>
      <c r="C127" s="10">
        <f t="shared" si="8"/>
        <v>1</v>
      </c>
    </row>
    <row r="128" spans="1:3" x14ac:dyDescent="0.2">
      <c r="A128" s="6" t="s">
        <v>461</v>
      </c>
      <c r="B128" s="9">
        <v>6576</v>
      </c>
      <c r="C128" s="10">
        <f t="shared" si="8"/>
        <v>6</v>
      </c>
    </row>
    <row r="129" spans="1:3" x14ac:dyDescent="0.2">
      <c r="A129" s="6" t="s">
        <v>462</v>
      </c>
      <c r="B129" s="9">
        <v>7869</v>
      </c>
      <c r="C129" s="10">
        <f t="shared" si="8"/>
        <v>7</v>
      </c>
    </row>
    <row r="130" spans="1:3" x14ac:dyDescent="0.2">
      <c r="A130" s="6" t="s">
        <v>463</v>
      </c>
      <c r="B130" s="9">
        <v>1881</v>
      </c>
      <c r="C130" s="10">
        <f t="shared" si="8"/>
        <v>1</v>
      </c>
    </row>
    <row r="131" spans="1:3" x14ac:dyDescent="0.2">
      <c r="A131" s="6" t="s">
        <v>464</v>
      </c>
      <c r="B131" s="9">
        <v>442</v>
      </c>
      <c r="C131" s="10">
        <f t="shared" si="8"/>
        <v>4</v>
      </c>
    </row>
    <row r="132" spans="1:3" x14ac:dyDescent="0.2">
      <c r="A132" s="6" t="s">
        <v>465</v>
      </c>
      <c r="B132" s="9">
        <v>67</v>
      </c>
      <c r="C132" s="10">
        <f t="shared" si="8"/>
        <v>6</v>
      </c>
    </row>
    <row r="133" spans="1:3" x14ac:dyDescent="0.2">
      <c r="A133" s="6" t="s">
        <v>466</v>
      </c>
      <c r="B133" s="9">
        <v>1241</v>
      </c>
      <c r="C133" s="10">
        <f t="shared" ref="C133:C196" si="9">VALUE(LEFT(1E+100*B133))</f>
        <v>1</v>
      </c>
    </row>
    <row r="134" spans="1:3" x14ac:dyDescent="0.2">
      <c r="A134" s="6" t="s">
        <v>467</v>
      </c>
      <c r="B134" s="9">
        <v>3951</v>
      </c>
      <c r="C134" s="10">
        <f t="shared" si="9"/>
        <v>3</v>
      </c>
    </row>
    <row r="135" spans="1:3" x14ac:dyDescent="0.2">
      <c r="A135" s="6" t="s">
        <v>468</v>
      </c>
      <c r="B135" s="9">
        <v>741</v>
      </c>
      <c r="C135" s="10">
        <f t="shared" si="9"/>
        <v>7</v>
      </c>
    </row>
    <row r="136" spans="1:3" x14ac:dyDescent="0.2">
      <c r="A136" s="6" t="s">
        <v>469</v>
      </c>
      <c r="B136" s="9">
        <v>24729</v>
      </c>
      <c r="C136" s="10">
        <f t="shared" si="9"/>
        <v>2</v>
      </c>
    </row>
    <row r="137" spans="1:3" x14ac:dyDescent="0.2">
      <c r="A137" s="6" t="s">
        <v>470</v>
      </c>
      <c r="B137" s="9">
        <v>167</v>
      </c>
      <c r="C137" s="10">
        <f t="shared" si="9"/>
        <v>1</v>
      </c>
    </row>
    <row r="138" spans="1:3" x14ac:dyDescent="0.2">
      <c r="A138" s="6" t="s">
        <v>471</v>
      </c>
      <c r="B138" s="9">
        <v>285</v>
      </c>
      <c r="C138" s="10">
        <f t="shared" si="9"/>
        <v>2</v>
      </c>
    </row>
    <row r="139" spans="1:3" x14ac:dyDescent="0.2">
      <c r="A139" s="6" t="s">
        <v>472</v>
      </c>
      <c r="B139" s="9">
        <v>450</v>
      </c>
      <c r="C139" s="10">
        <f t="shared" si="9"/>
        <v>4</v>
      </c>
    </row>
    <row r="140" spans="1:3" x14ac:dyDescent="0.2">
      <c r="A140" s="6" t="s">
        <v>473</v>
      </c>
      <c r="B140" s="9">
        <v>480</v>
      </c>
      <c r="C140" s="10">
        <f t="shared" si="9"/>
        <v>4</v>
      </c>
    </row>
    <row r="141" spans="1:3" x14ac:dyDescent="0.2">
      <c r="A141" s="6" t="s">
        <v>474</v>
      </c>
      <c r="B141" s="9">
        <v>3597</v>
      </c>
      <c r="C141" s="10">
        <f t="shared" si="9"/>
        <v>3</v>
      </c>
    </row>
    <row r="142" spans="1:3" x14ac:dyDescent="0.2">
      <c r="A142" s="6" t="s">
        <v>475</v>
      </c>
      <c r="B142" s="9">
        <v>611</v>
      </c>
      <c r="C142" s="10">
        <f t="shared" si="9"/>
        <v>6</v>
      </c>
    </row>
    <row r="143" spans="1:3" x14ac:dyDescent="0.2">
      <c r="A143" s="6" t="s">
        <v>476</v>
      </c>
      <c r="B143" s="9">
        <v>4601</v>
      </c>
      <c r="C143" s="10">
        <f t="shared" si="9"/>
        <v>4</v>
      </c>
    </row>
    <row r="144" spans="1:3" x14ac:dyDescent="0.2">
      <c r="A144" s="6" t="s">
        <v>477</v>
      </c>
      <c r="B144" s="9">
        <v>653</v>
      </c>
      <c r="C144" s="10">
        <f t="shared" si="9"/>
        <v>6</v>
      </c>
    </row>
    <row r="145" spans="1:3" x14ac:dyDescent="0.2">
      <c r="A145" s="6" t="s">
        <v>478</v>
      </c>
      <c r="B145" s="9">
        <v>801</v>
      </c>
      <c r="C145" s="10">
        <f t="shared" si="9"/>
        <v>8</v>
      </c>
    </row>
    <row r="146" spans="1:3" x14ac:dyDescent="0.2">
      <c r="A146" s="6" t="s">
        <v>479</v>
      </c>
      <c r="B146" s="9">
        <v>10449</v>
      </c>
      <c r="C146" s="10">
        <f t="shared" si="9"/>
        <v>1</v>
      </c>
    </row>
    <row r="147" spans="1:3" x14ac:dyDescent="0.2">
      <c r="A147" s="6" t="s">
        <v>480</v>
      </c>
      <c r="B147" s="9">
        <v>1352</v>
      </c>
      <c r="C147" s="10">
        <f t="shared" si="9"/>
        <v>1</v>
      </c>
    </row>
    <row r="148" spans="1:3" x14ac:dyDescent="0.2">
      <c r="A148" s="6" t="s">
        <v>481</v>
      </c>
      <c r="B148" s="9">
        <v>179</v>
      </c>
      <c r="C148" s="10">
        <f t="shared" si="9"/>
        <v>1</v>
      </c>
    </row>
    <row r="149" spans="1:3" x14ac:dyDescent="0.2">
      <c r="A149" s="6" t="s">
        <v>482</v>
      </c>
      <c r="B149" s="9">
        <v>228</v>
      </c>
      <c r="C149" s="10">
        <f t="shared" si="9"/>
        <v>2</v>
      </c>
    </row>
    <row r="150" spans="1:3" x14ac:dyDescent="0.2">
      <c r="A150" s="6" t="s">
        <v>483</v>
      </c>
      <c r="B150" s="9">
        <v>60931</v>
      </c>
      <c r="C150" s="10">
        <f t="shared" si="9"/>
        <v>6</v>
      </c>
    </row>
    <row r="151" spans="1:3" x14ac:dyDescent="0.2">
      <c r="A151" s="6" t="s">
        <v>484</v>
      </c>
      <c r="B151" s="9">
        <v>430</v>
      </c>
      <c r="C151" s="10">
        <f t="shared" si="9"/>
        <v>4</v>
      </c>
    </row>
    <row r="152" spans="1:3" x14ac:dyDescent="0.2">
      <c r="A152" s="6" t="s">
        <v>485</v>
      </c>
      <c r="B152" s="9">
        <v>16843</v>
      </c>
      <c r="C152" s="10">
        <f t="shared" si="9"/>
        <v>1</v>
      </c>
    </row>
    <row r="153" spans="1:3" x14ac:dyDescent="0.2">
      <c r="A153" s="6" t="s">
        <v>486</v>
      </c>
      <c r="B153" s="9">
        <v>2297</v>
      </c>
      <c r="C153" s="10">
        <f t="shared" si="9"/>
        <v>2</v>
      </c>
    </row>
    <row r="154" spans="1:3" x14ac:dyDescent="0.2">
      <c r="A154" s="6" t="s">
        <v>487</v>
      </c>
      <c r="B154" s="9">
        <v>1501</v>
      </c>
      <c r="C154" s="10">
        <f t="shared" si="9"/>
        <v>1</v>
      </c>
    </row>
    <row r="155" spans="1:3" x14ac:dyDescent="0.2">
      <c r="A155" s="6" t="s">
        <v>488</v>
      </c>
      <c r="B155" s="9">
        <v>319380</v>
      </c>
      <c r="C155" s="10">
        <f t="shared" si="9"/>
        <v>3</v>
      </c>
    </row>
    <row r="156" spans="1:3" x14ac:dyDescent="0.2">
      <c r="A156" s="6" t="s">
        <v>489</v>
      </c>
      <c r="B156" s="9">
        <v>16547</v>
      </c>
      <c r="C156" s="10">
        <f t="shared" si="9"/>
        <v>1</v>
      </c>
    </row>
    <row r="157" spans="1:3" x14ac:dyDescent="0.2">
      <c r="A157" s="6" t="s">
        <v>490</v>
      </c>
      <c r="B157" s="9">
        <v>116</v>
      </c>
      <c r="C157" s="10">
        <f t="shared" si="9"/>
        <v>1</v>
      </c>
    </row>
    <row r="158" spans="1:3" x14ac:dyDescent="0.2">
      <c r="A158" s="6" t="s">
        <v>491</v>
      </c>
      <c r="B158" s="9">
        <v>449</v>
      </c>
      <c r="C158" s="10">
        <f t="shared" si="9"/>
        <v>4</v>
      </c>
    </row>
    <row r="159" spans="1:3" x14ac:dyDescent="0.2">
      <c r="A159" s="6" t="s">
        <v>492</v>
      </c>
      <c r="B159" s="9">
        <v>21154</v>
      </c>
      <c r="C159" s="10">
        <f t="shared" si="9"/>
        <v>2</v>
      </c>
    </row>
    <row r="160" spans="1:3" x14ac:dyDescent="0.2">
      <c r="A160" s="6" t="s">
        <v>493</v>
      </c>
      <c r="B160" s="9">
        <v>18203</v>
      </c>
      <c r="C160" s="10">
        <f t="shared" si="9"/>
        <v>1</v>
      </c>
    </row>
    <row r="161" spans="1:3" x14ac:dyDescent="0.2">
      <c r="A161" s="6" t="s">
        <v>494</v>
      </c>
      <c r="B161" s="9">
        <v>169</v>
      </c>
      <c r="C161" s="10">
        <f t="shared" si="9"/>
        <v>1</v>
      </c>
    </row>
    <row r="162" spans="1:3" x14ac:dyDescent="0.2">
      <c r="A162" s="6" t="s">
        <v>495</v>
      </c>
      <c r="B162" s="9">
        <v>7282</v>
      </c>
      <c r="C162" s="10">
        <f t="shared" si="9"/>
        <v>7</v>
      </c>
    </row>
    <row r="163" spans="1:3" x14ac:dyDescent="0.2">
      <c r="A163" s="6" t="s">
        <v>496</v>
      </c>
      <c r="B163" s="9">
        <v>222</v>
      </c>
      <c r="C163" s="10">
        <f t="shared" si="9"/>
        <v>2</v>
      </c>
    </row>
    <row r="164" spans="1:3" x14ac:dyDescent="0.2">
      <c r="A164" s="6" t="s">
        <v>497</v>
      </c>
      <c r="B164" s="9">
        <v>1886</v>
      </c>
      <c r="C164" s="10">
        <f t="shared" si="9"/>
        <v>1</v>
      </c>
    </row>
    <row r="165" spans="1:3" x14ac:dyDescent="0.2">
      <c r="A165" s="6" t="s">
        <v>498</v>
      </c>
      <c r="B165" s="9">
        <v>5249</v>
      </c>
      <c r="C165" s="10">
        <f t="shared" si="9"/>
        <v>5</v>
      </c>
    </row>
    <row r="166" spans="1:3" x14ac:dyDescent="0.2">
      <c r="A166" s="6" t="s">
        <v>499</v>
      </c>
      <c r="B166" s="9">
        <v>1385</v>
      </c>
      <c r="C166" s="10">
        <f t="shared" si="9"/>
        <v>1</v>
      </c>
    </row>
    <row r="167" spans="1:3" x14ac:dyDescent="0.2">
      <c r="A167" s="6" t="s">
        <v>500</v>
      </c>
      <c r="B167" s="9">
        <v>1548</v>
      </c>
      <c r="C167" s="10">
        <f t="shared" si="9"/>
        <v>1</v>
      </c>
    </row>
    <row r="168" spans="1:3" x14ac:dyDescent="0.2">
      <c r="A168" s="6" t="s">
        <v>501</v>
      </c>
      <c r="B168" s="9">
        <v>235</v>
      </c>
      <c r="C168" s="10">
        <f t="shared" si="9"/>
        <v>2</v>
      </c>
    </row>
    <row r="169" spans="1:3" x14ac:dyDescent="0.2">
      <c r="A169" s="6" t="s">
        <v>502</v>
      </c>
      <c r="B169" s="9">
        <v>1380</v>
      </c>
      <c r="C169" s="10">
        <f t="shared" si="9"/>
        <v>1</v>
      </c>
    </row>
    <row r="170" spans="1:3" x14ac:dyDescent="0.2">
      <c r="A170" s="6" t="s">
        <v>503</v>
      </c>
      <c r="B170" s="9">
        <v>1044</v>
      </c>
      <c r="C170" s="10">
        <f t="shared" si="9"/>
        <v>1</v>
      </c>
    </row>
    <row r="171" spans="1:3" x14ac:dyDescent="0.2">
      <c r="A171" s="6" t="s">
        <v>504</v>
      </c>
      <c r="B171" s="9">
        <v>67492</v>
      </c>
      <c r="C171" s="10">
        <f t="shared" si="9"/>
        <v>6</v>
      </c>
    </row>
    <row r="172" spans="1:3" x14ac:dyDescent="0.2">
      <c r="A172" s="6" t="s">
        <v>505</v>
      </c>
      <c r="B172" s="9">
        <v>124</v>
      </c>
      <c r="C172" s="10">
        <f t="shared" si="9"/>
        <v>1</v>
      </c>
    </row>
    <row r="173" spans="1:3" x14ac:dyDescent="0.2">
      <c r="A173" s="6" t="s">
        <v>506</v>
      </c>
      <c r="B173" s="9">
        <v>165</v>
      </c>
      <c r="C173" s="10">
        <f t="shared" si="9"/>
        <v>1</v>
      </c>
    </row>
    <row r="174" spans="1:3" x14ac:dyDescent="0.2">
      <c r="A174" s="6" t="s">
        <v>507</v>
      </c>
      <c r="B174" s="9">
        <v>559</v>
      </c>
      <c r="C174" s="10">
        <f t="shared" si="9"/>
        <v>5</v>
      </c>
    </row>
    <row r="175" spans="1:3" x14ac:dyDescent="0.2">
      <c r="A175" s="6" t="s">
        <v>508</v>
      </c>
      <c r="B175" s="9">
        <v>3380</v>
      </c>
      <c r="C175" s="10">
        <f t="shared" si="9"/>
        <v>3</v>
      </c>
    </row>
    <row r="176" spans="1:3" x14ac:dyDescent="0.2">
      <c r="A176" s="6" t="s">
        <v>509</v>
      </c>
      <c r="B176" s="9">
        <v>874</v>
      </c>
      <c r="C176" s="10">
        <f t="shared" si="9"/>
        <v>8</v>
      </c>
    </row>
    <row r="177" spans="1:3" x14ac:dyDescent="0.2">
      <c r="A177" s="6" t="s">
        <v>510</v>
      </c>
      <c r="B177" s="9">
        <v>102</v>
      </c>
      <c r="C177" s="10">
        <f t="shared" si="9"/>
        <v>1</v>
      </c>
    </row>
    <row r="178" spans="1:3" x14ac:dyDescent="0.2">
      <c r="A178" s="6" t="s">
        <v>511</v>
      </c>
      <c r="B178" s="9">
        <v>487</v>
      </c>
      <c r="C178" s="10">
        <f t="shared" si="9"/>
        <v>4</v>
      </c>
    </row>
    <row r="179" spans="1:3" x14ac:dyDescent="0.2">
      <c r="A179" s="6" t="s">
        <v>512</v>
      </c>
      <c r="B179" s="9">
        <v>441</v>
      </c>
      <c r="C179" s="10">
        <f t="shared" si="9"/>
        <v>4</v>
      </c>
    </row>
    <row r="180" spans="1:3" x14ac:dyDescent="0.2">
      <c r="A180" s="6" t="s">
        <v>513</v>
      </c>
      <c r="B180" s="9">
        <v>140</v>
      </c>
      <c r="C180" s="10">
        <f t="shared" si="9"/>
        <v>1</v>
      </c>
    </row>
    <row r="181" spans="1:3" x14ac:dyDescent="0.2">
      <c r="A181" s="6" t="s">
        <v>514</v>
      </c>
      <c r="B181" s="9">
        <v>363</v>
      </c>
      <c r="C181" s="10">
        <f t="shared" si="9"/>
        <v>3</v>
      </c>
    </row>
    <row r="182" spans="1:3" x14ac:dyDescent="0.2">
      <c r="A182" s="6" t="s">
        <v>515</v>
      </c>
      <c r="B182" s="9">
        <v>11935</v>
      </c>
      <c r="C182" s="10">
        <f t="shared" si="9"/>
        <v>1</v>
      </c>
    </row>
    <row r="183" spans="1:3" x14ac:dyDescent="0.2">
      <c r="A183" s="6" t="s">
        <v>516</v>
      </c>
      <c r="B183" s="9">
        <v>3808</v>
      </c>
      <c r="C183" s="10">
        <f t="shared" si="9"/>
        <v>3</v>
      </c>
    </row>
    <row r="184" spans="1:3" x14ac:dyDescent="0.2">
      <c r="A184" s="6" t="s">
        <v>517</v>
      </c>
      <c r="B184" s="9">
        <v>3620</v>
      </c>
      <c r="C184" s="10">
        <f t="shared" si="9"/>
        <v>3</v>
      </c>
    </row>
    <row r="185" spans="1:3" x14ac:dyDescent="0.2">
      <c r="A185" s="6" t="s">
        <v>518</v>
      </c>
      <c r="B185" s="9">
        <v>5962</v>
      </c>
      <c r="C185" s="10">
        <f t="shared" si="9"/>
        <v>5</v>
      </c>
    </row>
    <row r="186" spans="1:3" x14ac:dyDescent="0.2">
      <c r="A186" s="6" t="s">
        <v>519</v>
      </c>
      <c r="B186" s="9">
        <v>392</v>
      </c>
      <c r="C186" s="10">
        <f t="shared" si="9"/>
        <v>3</v>
      </c>
    </row>
    <row r="187" spans="1:3" x14ac:dyDescent="0.2">
      <c r="A187" s="6" t="s">
        <v>520</v>
      </c>
      <c r="B187" s="9">
        <v>2421</v>
      </c>
      <c r="C187" s="10">
        <f t="shared" si="9"/>
        <v>2</v>
      </c>
    </row>
    <row r="188" spans="1:3" x14ac:dyDescent="0.2">
      <c r="A188" s="6" t="s">
        <v>521</v>
      </c>
      <c r="B188" s="9">
        <v>16866</v>
      </c>
      <c r="C188" s="10">
        <f t="shared" si="9"/>
        <v>1</v>
      </c>
    </row>
    <row r="189" spans="1:3" x14ac:dyDescent="0.2">
      <c r="A189" s="6" t="s">
        <v>522</v>
      </c>
      <c r="B189" s="9">
        <v>8179</v>
      </c>
      <c r="C189" s="10">
        <f t="shared" si="9"/>
        <v>8</v>
      </c>
    </row>
    <row r="190" spans="1:3" x14ac:dyDescent="0.2">
      <c r="A190" s="6" t="s">
        <v>523</v>
      </c>
      <c r="B190" s="9">
        <v>25190</v>
      </c>
      <c r="C190" s="10">
        <f t="shared" si="9"/>
        <v>2</v>
      </c>
    </row>
    <row r="191" spans="1:3" x14ac:dyDescent="0.2">
      <c r="A191" s="6" t="s">
        <v>524</v>
      </c>
      <c r="B191" s="9">
        <v>23640</v>
      </c>
      <c r="C191" s="10">
        <f t="shared" si="9"/>
        <v>2</v>
      </c>
    </row>
    <row r="192" spans="1:3" x14ac:dyDescent="0.2">
      <c r="A192" s="6" t="s">
        <v>525</v>
      </c>
      <c r="B192" s="9">
        <v>416</v>
      </c>
      <c r="C192" s="10">
        <f t="shared" si="9"/>
        <v>4</v>
      </c>
    </row>
    <row r="193" spans="1:3" x14ac:dyDescent="0.2">
      <c r="A193" s="6" t="s">
        <v>526</v>
      </c>
      <c r="B193" s="9">
        <v>1198</v>
      </c>
      <c r="C193" s="10">
        <f t="shared" si="9"/>
        <v>1</v>
      </c>
    </row>
    <row r="194" spans="1:3" x14ac:dyDescent="0.2">
      <c r="A194" s="6" t="s">
        <v>527</v>
      </c>
      <c r="B194" s="9">
        <v>8977</v>
      </c>
      <c r="C194" s="10">
        <f t="shared" si="9"/>
        <v>8</v>
      </c>
    </row>
    <row r="195" spans="1:3" x14ac:dyDescent="0.2">
      <c r="A195" s="6" t="s">
        <v>528</v>
      </c>
      <c r="B195" s="9">
        <v>482</v>
      </c>
      <c r="C195" s="10">
        <f t="shared" si="9"/>
        <v>4</v>
      </c>
    </row>
    <row r="196" spans="1:3" x14ac:dyDescent="0.2">
      <c r="A196" s="6" t="s">
        <v>529</v>
      </c>
      <c r="B196" s="9">
        <v>207</v>
      </c>
      <c r="C196" s="10">
        <f t="shared" si="9"/>
        <v>2</v>
      </c>
    </row>
    <row r="197" spans="1:3" x14ac:dyDescent="0.2">
      <c r="A197" s="6" t="s">
        <v>530</v>
      </c>
      <c r="B197" s="9">
        <v>6642</v>
      </c>
      <c r="C197" s="10">
        <f t="shared" ref="C197:C260" si="10">VALUE(LEFT(1E+100*B197))</f>
        <v>6</v>
      </c>
    </row>
    <row r="198" spans="1:3" x14ac:dyDescent="0.2">
      <c r="A198" s="6" t="s">
        <v>531</v>
      </c>
      <c r="B198" s="9">
        <v>10992</v>
      </c>
      <c r="C198" s="10">
        <f t="shared" si="10"/>
        <v>1</v>
      </c>
    </row>
    <row r="199" spans="1:3" x14ac:dyDescent="0.2">
      <c r="A199" s="6" t="s">
        <v>532</v>
      </c>
      <c r="B199" s="9">
        <v>286</v>
      </c>
      <c r="C199" s="10">
        <f t="shared" si="10"/>
        <v>2</v>
      </c>
    </row>
    <row r="200" spans="1:3" x14ac:dyDescent="0.2">
      <c r="A200" s="6" t="s">
        <v>533</v>
      </c>
      <c r="B200" s="9">
        <v>6477</v>
      </c>
      <c r="C200" s="10">
        <f t="shared" si="10"/>
        <v>6</v>
      </c>
    </row>
    <row r="201" spans="1:3" x14ac:dyDescent="0.2">
      <c r="A201" s="6" t="s">
        <v>534</v>
      </c>
      <c r="B201" s="9">
        <v>27323</v>
      </c>
      <c r="C201" s="10">
        <f t="shared" si="10"/>
        <v>2</v>
      </c>
    </row>
    <row r="202" spans="1:3" x14ac:dyDescent="0.2">
      <c r="A202" s="6" t="s">
        <v>535</v>
      </c>
      <c r="B202" s="9">
        <v>1562</v>
      </c>
      <c r="C202" s="10">
        <f t="shared" si="10"/>
        <v>1</v>
      </c>
    </row>
    <row r="203" spans="1:3" x14ac:dyDescent="0.2">
      <c r="A203" s="6" t="s">
        <v>536</v>
      </c>
      <c r="B203" s="9">
        <v>336</v>
      </c>
      <c r="C203" s="10">
        <f t="shared" si="10"/>
        <v>3</v>
      </c>
    </row>
    <row r="204" spans="1:3" x14ac:dyDescent="0.2">
      <c r="A204" s="6" t="s">
        <v>537</v>
      </c>
      <c r="B204" s="9">
        <v>40601</v>
      </c>
      <c r="C204" s="10">
        <f t="shared" si="10"/>
        <v>4</v>
      </c>
    </row>
    <row r="205" spans="1:3" x14ac:dyDescent="0.2">
      <c r="A205" s="6" t="s">
        <v>538</v>
      </c>
      <c r="B205" s="9">
        <v>7095</v>
      </c>
      <c r="C205" s="10">
        <f t="shared" si="10"/>
        <v>7</v>
      </c>
    </row>
    <row r="206" spans="1:3" x14ac:dyDescent="0.2">
      <c r="A206" s="6" t="s">
        <v>539</v>
      </c>
      <c r="B206" s="9">
        <v>215137</v>
      </c>
      <c r="C206" s="10">
        <f t="shared" si="10"/>
        <v>2</v>
      </c>
    </row>
    <row r="207" spans="1:3" x14ac:dyDescent="0.2">
      <c r="A207" s="6" t="s">
        <v>540</v>
      </c>
      <c r="B207" s="9">
        <v>55571</v>
      </c>
      <c r="C207" s="10">
        <f t="shared" si="10"/>
        <v>5</v>
      </c>
    </row>
    <row r="208" spans="1:3" x14ac:dyDescent="0.2">
      <c r="A208" s="6" t="s">
        <v>541</v>
      </c>
      <c r="B208" s="9">
        <v>98</v>
      </c>
      <c r="C208" s="10">
        <f t="shared" si="10"/>
        <v>9</v>
      </c>
    </row>
    <row r="209" spans="1:3" x14ac:dyDescent="0.2">
      <c r="A209" s="6" t="s">
        <v>542</v>
      </c>
      <c r="B209" s="9">
        <v>63</v>
      </c>
      <c r="C209" s="10">
        <f t="shared" si="10"/>
        <v>6</v>
      </c>
    </row>
    <row r="210" spans="1:3" x14ac:dyDescent="0.2">
      <c r="A210" s="6" t="s">
        <v>543</v>
      </c>
      <c r="B210" s="9">
        <v>3797</v>
      </c>
      <c r="C210" s="10">
        <f t="shared" si="10"/>
        <v>3</v>
      </c>
    </row>
    <row r="211" spans="1:3" x14ac:dyDescent="0.2">
      <c r="A211" s="6" t="s">
        <v>544</v>
      </c>
      <c r="B211" s="9">
        <v>2898</v>
      </c>
      <c r="C211" s="10">
        <f t="shared" si="10"/>
        <v>2</v>
      </c>
    </row>
    <row r="212" spans="1:3" x14ac:dyDescent="0.2">
      <c r="A212" s="6" t="s">
        <v>545</v>
      </c>
      <c r="B212" s="9">
        <v>340</v>
      </c>
      <c r="C212" s="10">
        <f t="shared" si="10"/>
        <v>3</v>
      </c>
    </row>
    <row r="213" spans="1:3" x14ac:dyDescent="0.2">
      <c r="A213" s="6" t="s">
        <v>546</v>
      </c>
      <c r="B213" s="9">
        <v>5375</v>
      </c>
      <c r="C213" s="10">
        <f t="shared" si="10"/>
        <v>5</v>
      </c>
    </row>
    <row r="214" spans="1:3" x14ac:dyDescent="0.2">
      <c r="A214" s="6" t="s">
        <v>547</v>
      </c>
      <c r="B214" s="9">
        <v>256</v>
      </c>
      <c r="C214" s="10">
        <f t="shared" si="10"/>
        <v>2</v>
      </c>
    </row>
    <row r="215" spans="1:3" x14ac:dyDescent="0.2">
      <c r="A215" s="6" t="s">
        <v>548</v>
      </c>
      <c r="B215" s="9">
        <v>2099</v>
      </c>
      <c r="C215" s="10">
        <f t="shared" si="10"/>
        <v>2</v>
      </c>
    </row>
    <row r="216" spans="1:3" x14ac:dyDescent="0.2">
      <c r="A216" s="6" t="s">
        <v>549</v>
      </c>
      <c r="B216" s="9">
        <v>13122</v>
      </c>
      <c r="C216" s="10">
        <f t="shared" si="10"/>
        <v>1</v>
      </c>
    </row>
    <row r="217" spans="1:3" x14ac:dyDescent="0.2">
      <c r="A217" s="6" t="s">
        <v>550</v>
      </c>
      <c r="B217" s="9">
        <v>2162</v>
      </c>
      <c r="C217" s="10">
        <f t="shared" si="10"/>
        <v>2</v>
      </c>
    </row>
    <row r="218" spans="1:3" x14ac:dyDescent="0.2">
      <c r="A218" s="6" t="s">
        <v>551</v>
      </c>
      <c r="B218" s="9">
        <v>1023</v>
      </c>
      <c r="C218" s="10">
        <f t="shared" si="10"/>
        <v>1</v>
      </c>
    </row>
    <row r="219" spans="1:3" x14ac:dyDescent="0.2">
      <c r="A219" s="6" t="s">
        <v>552</v>
      </c>
      <c r="B219" s="9">
        <v>23059</v>
      </c>
      <c r="C219" s="10">
        <f t="shared" si="10"/>
        <v>2</v>
      </c>
    </row>
    <row r="220" spans="1:3" x14ac:dyDescent="0.2">
      <c r="A220" s="6" t="s">
        <v>553</v>
      </c>
      <c r="B220" s="9">
        <v>1776</v>
      </c>
      <c r="C220" s="10">
        <f t="shared" si="10"/>
        <v>1</v>
      </c>
    </row>
    <row r="221" spans="1:3" x14ac:dyDescent="0.2">
      <c r="A221" s="6" t="s">
        <v>554</v>
      </c>
      <c r="B221" s="9">
        <v>2805</v>
      </c>
      <c r="C221" s="10">
        <f t="shared" si="10"/>
        <v>2</v>
      </c>
    </row>
    <row r="222" spans="1:3" x14ac:dyDescent="0.2">
      <c r="A222" s="6" t="s">
        <v>555</v>
      </c>
      <c r="B222" s="9">
        <v>28242</v>
      </c>
      <c r="C222" s="10">
        <f t="shared" si="10"/>
        <v>2</v>
      </c>
    </row>
    <row r="223" spans="1:3" x14ac:dyDescent="0.2">
      <c r="A223" s="6" t="s">
        <v>556</v>
      </c>
      <c r="B223" s="9">
        <v>7494</v>
      </c>
      <c r="C223" s="10">
        <f t="shared" si="10"/>
        <v>7</v>
      </c>
    </row>
    <row r="224" spans="1:3" x14ac:dyDescent="0.2">
      <c r="A224" s="6" t="s">
        <v>557</v>
      </c>
      <c r="B224" s="9">
        <v>930</v>
      </c>
      <c r="C224" s="10">
        <f t="shared" si="10"/>
        <v>9</v>
      </c>
    </row>
    <row r="225" spans="1:3" x14ac:dyDescent="0.2">
      <c r="A225" s="6" t="s">
        <v>558</v>
      </c>
      <c r="B225" s="9">
        <v>721</v>
      </c>
      <c r="C225" s="10">
        <f t="shared" si="10"/>
        <v>7</v>
      </c>
    </row>
    <row r="226" spans="1:3" x14ac:dyDescent="0.2">
      <c r="A226" s="6" t="s">
        <v>559</v>
      </c>
      <c r="B226" s="9">
        <v>178</v>
      </c>
      <c r="C226" s="10">
        <f t="shared" si="10"/>
        <v>1</v>
      </c>
    </row>
    <row r="227" spans="1:3" x14ac:dyDescent="0.2">
      <c r="A227" s="6" t="s">
        <v>560</v>
      </c>
      <c r="B227" s="9">
        <v>6053</v>
      </c>
      <c r="C227" s="10">
        <f t="shared" si="10"/>
        <v>6</v>
      </c>
    </row>
    <row r="228" spans="1:3" x14ac:dyDescent="0.2">
      <c r="A228" s="6" t="s">
        <v>561</v>
      </c>
      <c r="B228" s="9">
        <v>12727</v>
      </c>
      <c r="C228" s="10">
        <f t="shared" si="10"/>
        <v>1</v>
      </c>
    </row>
    <row r="229" spans="1:3" x14ac:dyDescent="0.2">
      <c r="A229" s="6" t="s">
        <v>562</v>
      </c>
      <c r="B229" s="9">
        <v>3319</v>
      </c>
      <c r="C229" s="10">
        <f t="shared" si="10"/>
        <v>3</v>
      </c>
    </row>
    <row r="230" spans="1:3" x14ac:dyDescent="0.2">
      <c r="A230" s="6" t="s">
        <v>563</v>
      </c>
      <c r="B230" s="9">
        <v>515</v>
      </c>
      <c r="C230" s="10">
        <f t="shared" si="10"/>
        <v>5</v>
      </c>
    </row>
    <row r="231" spans="1:3" x14ac:dyDescent="0.2">
      <c r="A231" s="6" t="s">
        <v>564</v>
      </c>
      <c r="B231" s="9">
        <v>8148</v>
      </c>
      <c r="C231" s="10">
        <f t="shared" si="10"/>
        <v>8</v>
      </c>
    </row>
    <row r="232" spans="1:3" x14ac:dyDescent="0.2">
      <c r="A232" s="6" t="s">
        <v>565</v>
      </c>
      <c r="B232" s="9">
        <v>18452</v>
      </c>
      <c r="C232" s="10">
        <f t="shared" si="10"/>
        <v>1</v>
      </c>
    </row>
    <row r="233" spans="1:3" x14ac:dyDescent="0.2">
      <c r="A233" s="6" t="s">
        <v>566</v>
      </c>
      <c r="B233" s="9">
        <v>26233</v>
      </c>
      <c r="C233" s="10">
        <f t="shared" si="10"/>
        <v>2</v>
      </c>
    </row>
    <row r="234" spans="1:3" x14ac:dyDescent="0.2">
      <c r="A234" s="6" t="s">
        <v>567</v>
      </c>
      <c r="B234" s="9">
        <v>12573</v>
      </c>
      <c r="C234" s="10">
        <f t="shared" si="10"/>
        <v>1</v>
      </c>
    </row>
    <row r="235" spans="1:3" x14ac:dyDescent="0.2">
      <c r="A235" s="6" t="s">
        <v>568</v>
      </c>
      <c r="B235" s="9">
        <v>5834</v>
      </c>
      <c r="C235" s="10">
        <f t="shared" si="10"/>
        <v>5</v>
      </c>
    </row>
    <row r="236" spans="1:3" x14ac:dyDescent="0.2">
      <c r="A236" s="6" t="s">
        <v>569</v>
      </c>
      <c r="B236" s="9">
        <v>7500</v>
      </c>
      <c r="C236" s="10">
        <f t="shared" si="10"/>
        <v>7</v>
      </c>
    </row>
    <row r="237" spans="1:3" x14ac:dyDescent="0.2">
      <c r="A237" s="6" t="s">
        <v>570</v>
      </c>
      <c r="B237" s="9">
        <v>2117</v>
      </c>
      <c r="C237" s="10">
        <f t="shared" si="10"/>
        <v>2</v>
      </c>
    </row>
    <row r="238" spans="1:3" x14ac:dyDescent="0.2">
      <c r="A238" s="6" t="s">
        <v>571</v>
      </c>
      <c r="B238" s="9">
        <v>75009</v>
      </c>
      <c r="C238" s="10">
        <f t="shared" si="10"/>
        <v>7</v>
      </c>
    </row>
    <row r="239" spans="1:3" x14ac:dyDescent="0.2">
      <c r="A239" s="6" t="s">
        <v>572</v>
      </c>
      <c r="B239" s="9">
        <v>718</v>
      </c>
      <c r="C239" s="10">
        <f t="shared" si="10"/>
        <v>7</v>
      </c>
    </row>
    <row r="240" spans="1:3" x14ac:dyDescent="0.2">
      <c r="A240" s="6" t="s">
        <v>573</v>
      </c>
      <c r="B240" s="9">
        <v>960</v>
      </c>
      <c r="C240" s="10">
        <f t="shared" si="10"/>
        <v>9</v>
      </c>
    </row>
    <row r="241" spans="1:3" x14ac:dyDescent="0.2">
      <c r="A241" s="6" t="s">
        <v>574</v>
      </c>
      <c r="B241" s="9">
        <v>6733</v>
      </c>
      <c r="C241" s="10">
        <f t="shared" si="10"/>
        <v>6</v>
      </c>
    </row>
    <row r="242" spans="1:3" x14ac:dyDescent="0.2">
      <c r="A242" s="6" t="s">
        <v>575</v>
      </c>
      <c r="B242" s="9">
        <v>10781</v>
      </c>
      <c r="C242" s="10">
        <f t="shared" si="10"/>
        <v>1</v>
      </c>
    </row>
    <row r="243" spans="1:3" x14ac:dyDescent="0.2">
      <c r="A243" s="6" t="s">
        <v>576</v>
      </c>
      <c r="B243" s="9">
        <v>354</v>
      </c>
      <c r="C243" s="10">
        <f t="shared" si="10"/>
        <v>3</v>
      </c>
    </row>
    <row r="244" spans="1:3" x14ac:dyDescent="0.2">
      <c r="A244" s="6" t="s">
        <v>577</v>
      </c>
      <c r="B244" s="9">
        <v>32388</v>
      </c>
      <c r="C244" s="10">
        <f t="shared" si="10"/>
        <v>3</v>
      </c>
    </row>
    <row r="245" spans="1:3" x14ac:dyDescent="0.2">
      <c r="A245" s="6" t="s">
        <v>578</v>
      </c>
      <c r="B245" s="9">
        <v>18051</v>
      </c>
      <c r="C245" s="10">
        <f t="shared" si="10"/>
        <v>1</v>
      </c>
    </row>
    <row r="246" spans="1:3" x14ac:dyDescent="0.2">
      <c r="A246" s="6" t="s">
        <v>579</v>
      </c>
      <c r="B246" s="9">
        <v>7072</v>
      </c>
      <c r="C246" s="10">
        <f t="shared" si="10"/>
        <v>7</v>
      </c>
    </row>
    <row r="247" spans="1:3" x14ac:dyDescent="0.2">
      <c r="A247" s="6" t="s">
        <v>580</v>
      </c>
      <c r="B247" s="9">
        <v>793</v>
      </c>
      <c r="C247" s="10">
        <f t="shared" si="10"/>
        <v>7</v>
      </c>
    </row>
    <row r="248" spans="1:3" x14ac:dyDescent="0.2">
      <c r="A248" s="6" t="s">
        <v>581</v>
      </c>
      <c r="B248" s="9">
        <v>2404</v>
      </c>
      <c r="C248" s="10">
        <f t="shared" si="10"/>
        <v>2</v>
      </c>
    </row>
    <row r="249" spans="1:3" x14ac:dyDescent="0.2">
      <c r="A249" s="6" t="s">
        <v>582</v>
      </c>
      <c r="B249" s="9">
        <v>3353</v>
      </c>
      <c r="C249" s="10">
        <f t="shared" si="10"/>
        <v>3</v>
      </c>
    </row>
    <row r="250" spans="1:3" x14ac:dyDescent="0.2">
      <c r="A250" s="6" t="s">
        <v>583</v>
      </c>
      <c r="B250" s="9">
        <v>150</v>
      </c>
      <c r="C250" s="10">
        <f t="shared" si="10"/>
        <v>1</v>
      </c>
    </row>
    <row r="251" spans="1:3" x14ac:dyDescent="0.2">
      <c r="A251" s="6" t="s">
        <v>584</v>
      </c>
      <c r="B251" s="9">
        <v>3770</v>
      </c>
      <c r="C251" s="10">
        <f t="shared" si="10"/>
        <v>3</v>
      </c>
    </row>
    <row r="252" spans="1:3" x14ac:dyDescent="0.2">
      <c r="A252" s="6" t="s">
        <v>585</v>
      </c>
      <c r="B252" s="9">
        <v>532</v>
      </c>
      <c r="C252" s="10">
        <f t="shared" si="10"/>
        <v>5</v>
      </c>
    </row>
    <row r="253" spans="1:3" x14ac:dyDescent="0.2">
      <c r="A253" s="6" t="s">
        <v>586</v>
      </c>
      <c r="B253" s="9">
        <v>6645</v>
      </c>
      <c r="C253" s="10">
        <f t="shared" si="10"/>
        <v>6</v>
      </c>
    </row>
    <row r="254" spans="1:3" x14ac:dyDescent="0.2">
      <c r="A254" s="6" t="s">
        <v>587</v>
      </c>
      <c r="B254" s="9">
        <v>1022</v>
      </c>
      <c r="C254" s="10">
        <f t="shared" si="10"/>
        <v>1</v>
      </c>
    </row>
    <row r="255" spans="1:3" x14ac:dyDescent="0.2">
      <c r="A255" s="6" t="s">
        <v>588</v>
      </c>
      <c r="B255" s="9">
        <v>13807</v>
      </c>
      <c r="C255" s="10">
        <f t="shared" si="10"/>
        <v>1</v>
      </c>
    </row>
    <row r="256" spans="1:3" x14ac:dyDescent="0.2">
      <c r="A256" s="6" t="s">
        <v>589</v>
      </c>
      <c r="B256" s="9">
        <v>2361</v>
      </c>
      <c r="C256" s="10">
        <f t="shared" si="10"/>
        <v>2</v>
      </c>
    </row>
    <row r="257" spans="1:3" x14ac:dyDescent="0.2">
      <c r="A257" s="6" t="s">
        <v>590</v>
      </c>
      <c r="B257" s="9">
        <v>456</v>
      </c>
      <c r="C257" s="10">
        <f t="shared" si="10"/>
        <v>4</v>
      </c>
    </row>
    <row r="258" spans="1:3" x14ac:dyDescent="0.2">
      <c r="A258" s="6" t="s">
        <v>591</v>
      </c>
      <c r="B258" s="9">
        <v>1466</v>
      </c>
      <c r="C258" s="10">
        <f t="shared" si="10"/>
        <v>1</v>
      </c>
    </row>
    <row r="259" spans="1:3" x14ac:dyDescent="0.2">
      <c r="A259" s="6" t="s">
        <v>592</v>
      </c>
      <c r="B259" s="9">
        <v>8197</v>
      </c>
      <c r="C259" s="10">
        <f t="shared" si="10"/>
        <v>8</v>
      </c>
    </row>
    <row r="260" spans="1:3" x14ac:dyDescent="0.2">
      <c r="A260" s="6" t="s">
        <v>593</v>
      </c>
      <c r="B260" s="9">
        <v>1368</v>
      </c>
      <c r="C260" s="10">
        <f t="shared" si="10"/>
        <v>1</v>
      </c>
    </row>
    <row r="261" spans="1:3" x14ac:dyDescent="0.2">
      <c r="A261" s="6" t="s">
        <v>594</v>
      </c>
      <c r="B261" s="9">
        <v>6620</v>
      </c>
      <c r="C261" s="10">
        <f t="shared" ref="C261:C324" si="11">VALUE(LEFT(1E+100*B261))</f>
        <v>6</v>
      </c>
    </row>
    <row r="262" spans="1:3" x14ac:dyDescent="0.2">
      <c r="A262" s="6" t="s">
        <v>595</v>
      </c>
      <c r="B262" s="9">
        <v>46034</v>
      </c>
      <c r="C262" s="10">
        <f t="shared" si="11"/>
        <v>4</v>
      </c>
    </row>
    <row r="263" spans="1:3" x14ac:dyDescent="0.2">
      <c r="A263" s="6" t="s">
        <v>596</v>
      </c>
      <c r="B263" s="9">
        <v>664</v>
      </c>
      <c r="C263" s="10">
        <f t="shared" si="11"/>
        <v>6</v>
      </c>
    </row>
    <row r="264" spans="1:3" x14ac:dyDescent="0.2">
      <c r="A264" s="6" t="s">
        <v>597</v>
      </c>
      <c r="B264" s="9">
        <v>19711</v>
      </c>
      <c r="C264" s="10">
        <f t="shared" si="11"/>
        <v>1</v>
      </c>
    </row>
    <row r="265" spans="1:3" x14ac:dyDescent="0.2">
      <c r="A265" s="6" t="s">
        <v>598</v>
      </c>
      <c r="B265" s="9">
        <v>25494</v>
      </c>
      <c r="C265" s="10">
        <f t="shared" si="11"/>
        <v>2</v>
      </c>
    </row>
    <row r="266" spans="1:3" x14ac:dyDescent="0.2">
      <c r="A266" s="6" t="s">
        <v>599</v>
      </c>
      <c r="B266" s="9">
        <v>9399</v>
      </c>
      <c r="C266" s="10">
        <f t="shared" si="11"/>
        <v>9</v>
      </c>
    </row>
    <row r="267" spans="1:3" x14ac:dyDescent="0.2">
      <c r="A267" s="6" t="s">
        <v>600</v>
      </c>
      <c r="B267" s="9">
        <v>633</v>
      </c>
      <c r="C267" s="10">
        <f t="shared" si="11"/>
        <v>6</v>
      </c>
    </row>
    <row r="268" spans="1:3" x14ac:dyDescent="0.2">
      <c r="A268" s="6" t="s">
        <v>601</v>
      </c>
      <c r="B268" s="9">
        <v>619</v>
      </c>
      <c r="C268" s="10">
        <f t="shared" si="11"/>
        <v>6</v>
      </c>
    </row>
    <row r="269" spans="1:3" x14ac:dyDescent="0.2">
      <c r="A269" s="6" t="s">
        <v>602</v>
      </c>
      <c r="B269" s="9">
        <v>736</v>
      </c>
      <c r="C269" s="10">
        <f t="shared" si="11"/>
        <v>7</v>
      </c>
    </row>
    <row r="270" spans="1:3" x14ac:dyDescent="0.2">
      <c r="A270" s="6" t="s">
        <v>603</v>
      </c>
      <c r="B270" s="9">
        <v>11983</v>
      </c>
      <c r="C270" s="10">
        <f t="shared" si="11"/>
        <v>1</v>
      </c>
    </row>
    <row r="271" spans="1:3" x14ac:dyDescent="0.2">
      <c r="A271" s="6" t="s">
        <v>604</v>
      </c>
      <c r="B271" s="9">
        <v>1485</v>
      </c>
      <c r="C271" s="10">
        <f t="shared" si="11"/>
        <v>1</v>
      </c>
    </row>
    <row r="272" spans="1:3" x14ac:dyDescent="0.2">
      <c r="A272" s="6" t="s">
        <v>605</v>
      </c>
      <c r="B272" s="9">
        <v>35</v>
      </c>
      <c r="C272" s="10">
        <f t="shared" si="11"/>
        <v>3</v>
      </c>
    </row>
    <row r="273" spans="1:3" x14ac:dyDescent="0.2">
      <c r="A273" s="6" t="s">
        <v>606</v>
      </c>
      <c r="B273" s="9">
        <v>328</v>
      </c>
      <c r="C273" s="10">
        <f t="shared" si="11"/>
        <v>3</v>
      </c>
    </row>
    <row r="274" spans="1:3" x14ac:dyDescent="0.2">
      <c r="A274" s="6" t="s">
        <v>607</v>
      </c>
      <c r="B274" s="9">
        <v>727</v>
      </c>
      <c r="C274" s="10">
        <f t="shared" si="11"/>
        <v>7</v>
      </c>
    </row>
    <row r="275" spans="1:3" x14ac:dyDescent="0.2">
      <c r="A275" s="6" t="s">
        <v>608</v>
      </c>
      <c r="B275" s="9">
        <v>84348</v>
      </c>
      <c r="C275" s="10">
        <f t="shared" si="11"/>
        <v>8</v>
      </c>
    </row>
    <row r="276" spans="1:3" x14ac:dyDescent="0.2">
      <c r="A276" s="6" t="s">
        <v>609</v>
      </c>
      <c r="B276" s="9">
        <v>167</v>
      </c>
      <c r="C276" s="10">
        <f t="shared" si="11"/>
        <v>1</v>
      </c>
    </row>
    <row r="277" spans="1:3" x14ac:dyDescent="0.2">
      <c r="A277" s="6" t="s">
        <v>610</v>
      </c>
      <c r="B277" s="9">
        <v>328</v>
      </c>
      <c r="C277" s="10">
        <f t="shared" si="11"/>
        <v>3</v>
      </c>
    </row>
    <row r="278" spans="1:3" x14ac:dyDescent="0.2">
      <c r="A278" s="6" t="s">
        <v>611</v>
      </c>
      <c r="B278" s="9">
        <v>622</v>
      </c>
      <c r="C278" s="10">
        <f t="shared" si="11"/>
        <v>6</v>
      </c>
    </row>
    <row r="279" spans="1:3" x14ac:dyDescent="0.2">
      <c r="A279" s="6" t="s">
        <v>612</v>
      </c>
      <c r="B279" s="9">
        <v>932</v>
      </c>
      <c r="C279" s="10">
        <f t="shared" si="11"/>
        <v>9</v>
      </c>
    </row>
    <row r="280" spans="1:3" x14ac:dyDescent="0.2">
      <c r="A280" s="6" t="s">
        <v>613</v>
      </c>
      <c r="B280" s="9">
        <v>4490</v>
      </c>
      <c r="C280" s="10">
        <f t="shared" si="11"/>
        <v>4</v>
      </c>
    </row>
    <row r="281" spans="1:3" x14ac:dyDescent="0.2">
      <c r="A281" s="6" t="s">
        <v>614</v>
      </c>
      <c r="B281" s="9">
        <v>27983</v>
      </c>
      <c r="C281" s="10">
        <f t="shared" si="11"/>
        <v>2</v>
      </c>
    </row>
    <row r="282" spans="1:3" x14ac:dyDescent="0.2">
      <c r="A282" s="6" t="s">
        <v>615</v>
      </c>
      <c r="B282" s="9">
        <v>34185</v>
      </c>
      <c r="C282" s="10">
        <f t="shared" si="11"/>
        <v>3</v>
      </c>
    </row>
    <row r="283" spans="1:3" x14ac:dyDescent="0.2">
      <c r="A283" s="6" t="s">
        <v>616</v>
      </c>
      <c r="B283" s="9">
        <v>1512</v>
      </c>
      <c r="C283" s="10">
        <f t="shared" si="11"/>
        <v>1</v>
      </c>
    </row>
    <row r="284" spans="1:3" x14ac:dyDescent="0.2">
      <c r="A284" s="6" t="s">
        <v>617</v>
      </c>
      <c r="B284" s="9">
        <v>1358</v>
      </c>
      <c r="C284" s="10">
        <f t="shared" si="11"/>
        <v>1</v>
      </c>
    </row>
    <row r="285" spans="1:3" x14ac:dyDescent="0.2">
      <c r="A285" s="6" t="s">
        <v>618</v>
      </c>
      <c r="B285" s="9">
        <v>23195</v>
      </c>
      <c r="C285" s="10">
        <f t="shared" si="11"/>
        <v>2</v>
      </c>
    </row>
    <row r="286" spans="1:3" x14ac:dyDescent="0.2">
      <c r="A286" s="6" t="s">
        <v>619</v>
      </c>
      <c r="B286" s="9">
        <v>681</v>
      </c>
      <c r="C286" s="10">
        <f t="shared" si="11"/>
        <v>6</v>
      </c>
    </row>
    <row r="287" spans="1:3" x14ac:dyDescent="0.2">
      <c r="A287" s="6" t="s">
        <v>620</v>
      </c>
      <c r="B287" s="9">
        <v>745</v>
      </c>
      <c r="C287" s="10">
        <f t="shared" si="11"/>
        <v>7</v>
      </c>
    </row>
    <row r="288" spans="1:3" x14ac:dyDescent="0.2">
      <c r="A288" s="6" t="s">
        <v>621</v>
      </c>
      <c r="B288" s="9">
        <v>11271</v>
      </c>
      <c r="C288" s="10">
        <f t="shared" si="11"/>
        <v>1</v>
      </c>
    </row>
    <row r="289" spans="1:3" x14ac:dyDescent="0.2">
      <c r="A289" s="6" t="s">
        <v>622</v>
      </c>
      <c r="B289" s="9">
        <v>966</v>
      </c>
      <c r="C289" s="10">
        <f t="shared" si="11"/>
        <v>9</v>
      </c>
    </row>
    <row r="290" spans="1:3" x14ac:dyDescent="0.2">
      <c r="A290" s="6" t="s">
        <v>623</v>
      </c>
      <c r="B290" s="9">
        <v>647</v>
      </c>
      <c r="C290" s="10">
        <f t="shared" si="11"/>
        <v>6</v>
      </c>
    </row>
    <row r="291" spans="1:3" x14ac:dyDescent="0.2">
      <c r="A291" s="6" t="s">
        <v>624</v>
      </c>
      <c r="B291" s="9">
        <v>158</v>
      </c>
      <c r="C291" s="10">
        <f t="shared" si="11"/>
        <v>1</v>
      </c>
    </row>
    <row r="292" spans="1:3" x14ac:dyDescent="0.2">
      <c r="A292" s="6" t="s">
        <v>625</v>
      </c>
      <c r="B292" s="9">
        <v>692</v>
      </c>
      <c r="C292" s="10">
        <f t="shared" si="11"/>
        <v>6</v>
      </c>
    </row>
    <row r="293" spans="1:3" x14ac:dyDescent="0.2">
      <c r="A293" s="6" t="s">
        <v>626</v>
      </c>
      <c r="B293" s="9">
        <v>3438</v>
      </c>
      <c r="C293" s="10">
        <f t="shared" si="11"/>
        <v>3</v>
      </c>
    </row>
    <row r="294" spans="1:3" x14ac:dyDescent="0.2">
      <c r="A294" s="6" t="s">
        <v>627</v>
      </c>
      <c r="B294" s="9">
        <v>253</v>
      </c>
      <c r="C294" s="10">
        <f t="shared" si="11"/>
        <v>2</v>
      </c>
    </row>
    <row r="295" spans="1:3" x14ac:dyDescent="0.2">
      <c r="A295" s="6" t="s">
        <v>628</v>
      </c>
      <c r="B295" s="9">
        <v>181702</v>
      </c>
      <c r="C295" s="10">
        <f t="shared" si="11"/>
        <v>1</v>
      </c>
    </row>
    <row r="296" spans="1:3" x14ac:dyDescent="0.2">
      <c r="A296" s="6" t="s">
        <v>629</v>
      </c>
      <c r="B296" s="9">
        <v>167</v>
      </c>
      <c r="C296" s="10">
        <f t="shared" si="11"/>
        <v>1</v>
      </c>
    </row>
    <row r="297" spans="1:3" x14ac:dyDescent="0.2">
      <c r="A297" s="6" t="s">
        <v>630</v>
      </c>
      <c r="B297" s="9">
        <v>121</v>
      </c>
      <c r="C297" s="10">
        <f t="shared" si="11"/>
        <v>1</v>
      </c>
    </row>
    <row r="298" spans="1:3" x14ac:dyDescent="0.2">
      <c r="A298" s="6" t="s">
        <v>631</v>
      </c>
      <c r="B298" s="9">
        <v>3223</v>
      </c>
      <c r="C298" s="10">
        <f t="shared" si="11"/>
        <v>3</v>
      </c>
    </row>
    <row r="299" spans="1:3" x14ac:dyDescent="0.2">
      <c r="A299" s="6" t="s">
        <v>632</v>
      </c>
      <c r="B299" s="9">
        <v>2819</v>
      </c>
      <c r="C299" s="10">
        <f t="shared" si="11"/>
        <v>2</v>
      </c>
    </row>
    <row r="300" spans="1:3" x14ac:dyDescent="0.2">
      <c r="A300" s="6" t="s">
        <v>633</v>
      </c>
      <c r="B300" s="9">
        <v>322</v>
      </c>
      <c r="C300" s="10">
        <f t="shared" si="11"/>
        <v>3</v>
      </c>
    </row>
    <row r="301" spans="1:3" x14ac:dyDescent="0.2">
      <c r="A301" s="6" t="s">
        <v>634</v>
      </c>
      <c r="B301" s="9">
        <v>291</v>
      </c>
      <c r="C301" s="10">
        <f t="shared" si="11"/>
        <v>2</v>
      </c>
    </row>
    <row r="302" spans="1:3" x14ac:dyDescent="0.2">
      <c r="A302" s="6" t="s">
        <v>635</v>
      </c>
      <c r="B302" s="9">
        <v>303</v>
      </c>
      <c r="C302" s="10">
        <f t="shared" si="11"/>
        <v>3</v>
      </c>
    </row>
    <row r="303" spans="1:3" x14ac:dyDescent="0.2">
      <c r="A303" s="6" t="s">
        <v>636</v>
      </c>
      <c r="B303" s="9">
        <v>250</v>
      </c>
      <c r="C303" s="10">
        <f t="shared" si="11"/>
        <v>2</v>
      </c>
    </row>
    <row r="304" spans="1:3" x14ac:dyDescent="0.2">
      <c r="A304" s="6" t="s">
        <v>637</v>
      </c>
      <c r="B304" s="9">
        <v>777</v>
      </c>
      <c r="C304" s="10">
        <f t="shared" si="11"/>
        <v>7</v>
      </c>
    </row>
    <row r="305" spans="1:3" x14ac:dyDescent="0.2">
      <c r="A305" s="6" t="s">
        <v>638</v>
      </c>
      <c r="B305" s="9">
        <v>126</v>
      </c>
      <c r="C305" s="10">
        <f t="shared" si="11"/>
        <v>1</v>
      </c>
    </row>
    <row r="306" spans="1:3" x14ac:dyDescent="0.2">
      <c r="A306" s="6" t="s">
        <v>639</v>
      </c>
      <c r="B306" s="9">
        <v>3205</v>
      </c>
      <c r="C306" s="10">
        <f t="shared" si="11"/>
        <v>3</v>
      </c>
    </row>
    <row r="307" spans="1:3" x14ac:dyDescent="0.2">
      <c r="A307" s="6" t="s">
        <v>640</v>
      </c>
      <c r="B307" s="9">
        <v>65</v>
      </c>
      <c r="C307" s="10">
        <f t="shared" si="11"/>
        <v>6</v>
      </c>
    </row>
    <row r="308" spans="1:3" x14ac:dyDescent="0.2">
      <c r="A308" s="6" t="s">
        <v>641</v>
      </c>
      <c r="B308" s="9">
        <v>308</v>
      </c>
      <c r="C308" s="10">
        <f t="shared" si="11"/>
        <v>3</v>
      </c>
    </row>
    <row r="309" spans="1:3" x14ac:dyDescent="0.2">
      <c r="A309" s="6" t="s">
        <v>642</v>
      </c>
      <c r="B309" s="9">
        <v>275</v>
      </c>
      <c r="C309" s="10">
        <f t="shared" si="11"/>
        <v>2</v>
      </c>
    </row>
    <row r="310" spans="1:3" x14ac:dyDescent="0.2">
      <c r="A310" s="6" t="s">
        <v>643</v>
      </c>
      <c r="B310" s="9">
        <v>14249</v>
      </c>
      <c r="C310" s="10">
        <f t="shared" si="11"/>
        <v>1</v>
      </c>
    </row>
    <row r="311" spans="1:3" x14ac:dyDescent="0.2">
      <c r="A311" s="6" t="s">
        <v>644</v>
      </c>
      <c r="B311" s="9">
        <v>1573</v>
      </c>
      <c r="C311" s="10">
        <f t="shared" si="11"/>
        <v>1</v>
      </c>
    </row>
    <row r="312" spans="1:3" x14ac:dyDescent="0.2">
      <c r="A312" s="6" t="s">
        <v>645</v>
      </c>
      <c r="B312" s="9">
        <v>3565</v>
      </c>
      <c r="C312" s="10">
        <f t="shared" si="11"/>
        <v>3</v>
      </c>
    </row>
    <row r="313" spans="1:3" x14ac:dyDescent="0.2">
      <c r="A313" s="6" t="s">
        <v>646</v>
      </c>
      <c r="B313" s="9">
        <v>7267</v>
      </c>
      <c r="C313" s="10">
        <f t="shared" si="11"/>
        <v>7</v>
      </c>
    </row>
    <row r="314" spans="1:3" x14ac:dyDescent="0.2">
      <c r="A314" s="6" t="s">
        <v>647</v>
      </c>
      <c r="B314" s="9">
        <v>163</v>
      </c>
      <c r="C314" s="10">
        <f t="shared" si="11"/>
        <v>1</v>
      </c>
    </row>
    <row r="315" spans="1:3" x14ac:dyDescent="0.2">
      <c r="A315" s="6" t="s">
        <v>648</v>
      </c>
      <c r="B315" s="9">
        <v>295</v>
      </c>
      <c r="C315" s="10">
        <f t="shared" si="11"/>
        <v>2</v>
      </c>
    </row>
    <row r="316" spans="1:3" x14ac:dyDescent="0.2">
      <c r="A316" s="6" t="s">
        <v>649</v>
      </c>
      <c r="B316" s="9">
        <v>1849</v>
      </c>
      <c r="C316" s="10">
        <f t="shared" si="11"/>
        <v>1</v>
      </c>
    </row>
    <row r="317" spans="1:3" x14ac:dyDescent="0.2">
      <c r="A317" s="6" t="s">
        <v>650</v>
      </c>
      <c r="B317" s="9">
        <v>210</v>
      </c>
      <c r="C317" s="10">
        <f t="shared" si="11"/>
        <v>2</v>
      </c>
    </row>
    <row r="318" spans="1:3" x14ac:dyDescent="0.2">
      <c r="A318" s="6" t="s">
        <v>651</v>
      </c>
      <c r="B318" s="9">
        <v>11484</v>
      </c>
      <c r="C318" s="10">
        <f t="shared" si="11"/>
        <v>1</v>
      </c>
    </row>
    <row r="319" spans="1:3" x14ac:dyDescent="0.2">
      <c r="A319" s="6" t="s">
        <v>652</v>
      </c>
      <c r="B319" s="9">
        <v>3773</v>
      </c>
      <c r="C319" s="10">
        <f t="shared" si="11"/>
        <v>3</v>
      </c>
    </row>
    <row r="320" spans="1:3" x14ac:dyDescent="0.2">
      <c r="A320" s="6" t="s">
        <v>653</v>
      </c>
      <c r="B320" s="9">
        <v>68828</v>
      </c>
      <c r="C320" s="10">
        <f t="shared" si="11"/>
        <v>6</v>
      </c>
    </row>
    <row r="321" spans="1:3" x14ac:dyDescent="0.2">
      <c r="A321" s="6" t="s">
        <v>654</v>
      </c>
      <c r="B321" s="9">
        <v>322</v>
      </c>
      <c r="C321" s="10">
        <f t="shared" si="11"/>
        <v>3</v>
      </c>
    </row>
    <row r="322" spans="1:3" x14ac:dyDescent="0.2">
      <c r="A322" s="6" t="s">
        <v>655</v>
      </c>
      <c r="B322" s="9">
        <v>534</v>
      </c>
      <c r="C322" s="10">
        <f t="shared" si="11"/>
        <v>5</v>
      </c>
    </row>
    <row r="323" spans="1:3" x14ac:dyDescent="0.2">
      <c r="A323" s="6" t="s">
        <v>656</v>
      </c>
      <c r="B323" s="9">
        <v>2032</v>
      </c>
      <c r="C323" s="10">
        <f t="shared" si="11"/>
        <v>2</v>
      </c>
    </row>
    <row r="324" spans="1:3" x14ac:dyDescent="0.2">
      <c r="A324" s="6" t="s">
        <v>657</v>
      </c>
      <c r="B324" s="9">
        <v>2442</v>
      </c>
      <c r="C324" s="10">
        <f t="shared" si="11"/>
        <v>2</v>
      </c>
    </row>
    <row r="325" spans="1:3" x14ac:dyDescent="0.2">
      <c r="A325" s="6" t="s">
        <v>658</v>
      </c>
      <c r="B325" s="9">
        <v>934</v>
      </c>
      <c r="C325" s="10">
        <f t="shared" ref="C325:C388" si="12">VALUE(LEFT(1E+100*B325))</f>
        <v>9</v>
      </c>
    </row>
    <row r="326" spans="1:3" x14ac:dyDescent="0.2">
      <c r="A326" s="6" t="s">
        <v>659</v>
      </c>
      <c r="B326" s="9">
        <v>2933</v>
      </c>
      <c r="C326" s="10">
        <f t="shared" si="12"/>
        <v>2</v>
      </c>
    </row>
    <row r="327" spans="1:3" x14ac:dyDescent="0.2">
      <c r="A327" s="6" t="s">
        <v>660</v>
      </c>
      <c r="B327" s="9">
        <v>2887</v>
      </c>
      <c r="C327" s="10">
        <f t="shared" si="12"/>
        <v>2</v>
      </c>
    </row>
    <row r="328" spans="1:3" x14ac:dyDescent="0.2">
      <c r="A328" s="6" t="s">
        <v>661</v>
      </c>
      <c r="B328" s="9">
        <v>7037</v>
      </c>
      <c r="C328" s="10">
        <f t="shared" si="12"/>
        <v>7</v>
      </c>
    </row>
    <row r="329" spans="1:3" x14ac:dyDescent="0.2">
      <c r="A329" s="6" t="s">
        <v>662</v>
      </c>
      <c r="B329" s="9">
        <v>1057</v>
      </c>
      <c r="C329" s="10">
        <f t="shared" si="12"/>
        <v>1</v>
      </c>
    </row>
    <row r="330" spans="1:3" x14ac:dyDescent="0.2">
      <c r="A330" s="6" t="s">
        <v>663</v>
      </c>
      <c r="B330" s="9">
        <v>539</v>
      </c>
      <c r="C330" s="10">
        <f t="shared" si="12"/>
        <v>5</v>
      </c>
    </row>
    <row r="331" spans="1:3" x14ac:dyDescent="0.2">
      <c r="A331" s="6" t="s">
        <v>664</v>
      </c>
      <c r="B331" s="9">
        <v>11128</v>
      </c>
      <c r="C331" s="10">
        <f t="shared" si="12"/>
        <v>1</v>
      </c>
    </row>
    <row r="332" spans="1:3" x14ac:dyDescent="0.2">
      <c r="A332" s="6" t="s">
        <v>665</v>
      </c>
      <c r="B332" s="9">
        <v>16156</v>
      </c>
      <c r="C332" s="10">
        <f t="shared" si="12"/>
        <v>1</v>
      </c>
    </row>
    <row r="333" spans="1:3" x14ac:dyDescent="0.2">
      <c r="A333" s="6" t="s">
        <v>666</v>
      </c>
      <c r="B333" s="9">
        <v>419</v>
      </c>
      <c r="C333" s="10">
        <f t="shared" si="12"/>
        <v>4</v>
      </c>
    </row>
    <row r="334" spans="1:3" x14ac:dyDescent="0.2">
      <c r="A334" s="6" t="s">
        <v>667</v>
      </c>
      <c r="B334" s="9">
        <v>524</v>
      </c>
      <c r="C334" s="10">
        <f t="shared" si="12"/>
        <v>5</v>
      </c>
    </row>
    <row r="335" spans="1:3" x14ac:dyDescent="0.2">
      <c r="A335" s="6" t="s">
        <v>668</v>
      </c>
      <c r="B335" s="9">
        <v>127</v>
      </c>
      <c r="C335" s="10">
        <f t="shared" si="12"/>
        <v>1</v>
      </c>
    </row>
    <row r="336" spans="1:3" x14ac:dyDescent="0.2">
      <c r="A336" s="6" t="s">
        <v>669</v>
      </c>
      <c r="B336" s="9">
        <v>1836</v>
      </c>
      <c r="C336" s="10">
        <f t="shared" si="12"/>
        <v>1</v>
      </c>
    </row>
    <row r="337" spans="1:3" x14ac:dyDescent="0.2">
      <c r="A337" s="6" t="s">
        <v>670</v>
      </c>
      <c r="B337" s="9">
        <v>500</v>
      </c>
      <c r="C337" s="10">
        <f t="shared" si="12"/>
        <v>5</v>
      </c>
    </row>
    <row r="338" spans="1:3" x14ac:dyDescent="0.2">
      <c r="A338" s="6" t="s">
        <v>671</v>
      </c>
      <c r="B338" s="9">
        <v>1670</v>
      </c>
      <c r="C338" s="10">
        <f t="shared" si="12"/>
        <v>1</v>
      </c>
    </row>
    <row r="339" spans="1:3" x14ac:dyDescent="0.2">
      <c r="A339" s="6" t="s">
        <v>672</v>
      </c>
      <c r="B339" s="9">
        <v>664</v>
      </c>
      <c r="C339" s="10">
        <f t="shared" si="12"/>
        <v>6</v>
      </c>
    </row>
    <row r="340" spans="1:3" x14ac:dyDescent="0.2">
      <c r="A340" s="6" t="s">
        <v>673</v>
      </c>
      <c r="B340" s="9">
        <v>822</v>
      </c>
      <c r="C340" s="10">
        <f t="shared" si="12"/>
        <v>8</v>
      </c>
    </row>
    <row r="341" spans="1:3" x14ac:dyDescent="0.2">
      <c r="A341" s="6" t="s">
        <v>674</v>
      </c>
      <c r="B341" s="9">
        <v>6091</v>
      </c>
      <c r="C341" s="10">
        <f t="shared" si="12"/>
        <v>6</v>
      </c>
    </row>
    <row r="342" spans="1:3" x14ac:dyDescent="0.2">
      <c r="A342" s="6" t="s">
        <v>675</v>
      </c>
      <c r="B342" s="9">
        <v>1565</v>
      </c>
      <c r="C342" s="10">
        <f t="shared" si="12"/>
        <v>1</v>
      </c>
    </row>
    <row r="343" spans="1:3" x14ac:dyDescent="0.2">
      <c r="A343" s="6" t="s">
        <v>676</v>
      </c>
      <c r="B343" s="9">
        <v>6092</v>
      </c>
      <c r="C343" s="10">
        <f t="shared" si="12"/>
        <v>6</v>
      </c>
    </row>
    <row r="344" spans="1:3" x14ac:dyDescent="0.2">
      <c r="A344" s="6" t="s">
        <v>677</v>
      </c>
      <c r="B344" s="9">
        <v>7900</v>
      </c>
      <c r="C344" s="10">
        <f t="shared" si="12"/>
        <v>7</v>
      </c>
    </row>
    <row r="345" spans="1:3" x14ac:dyDescent="0.2">
      <c r="A345" s="6" t="s">
        <v>678</v>
      </c>
      <c r="B345" s="9">
        <v>467</v>
      </c>
      <c r="C345" s="10">
        <f t="shared" si="12"/>
        <v>4</v>
      </c>
    </row>
    <row r="346" spans="1:3" x14ac:dyDescent="0.2">
      <c r="A346" s="6" t="s">
        <v>679</v>
      </c>
      <c r="B346" s="9">
        <v>24435</v>
      </c>
      <c r="C346" s="10">
        <f t="shared" si="12"/>
        <v>2</v>
      </c>
    </row>
    <row r="347" spans="1:3" x14ac:dyDescent="0.2">
      <c r="A347" s="6" t="s">
        <v>680</v>
      </c>
      <c r="B347" s="9">
        <v>795</v>
      </c>
      <c r="C347" s="10">
        <f t="shared" si="12"/>
        <v>7</v>
      </c>
    </row>
    <row r="348" spans="1:3" x14ac:dyDescent="0.2">
      <c r="A348" s="6" t="s">
        <v>681</v>
      </c>
      <c r="B348" s="9">
        <v>150</v>
      </c>
      <c r="C348" s="10">
        <f t="shared" si="12"/>
        <v>1</v>
      </c>
    </row>
    <row r="349" spans="1:3" x14ac:dyDescent="0.2">
      <c r="A349" s="6" t="s">
        <v>682</v>
      </c>
      <c r="B349" s="9">
        <v>6358</v>
      </c>
      <c r="C349" s="10">
        <f t="shared" si="12"/>
        <v>6</v>
      </c>
    </row>
    <row r="350" spans="1:3" x14ac:dyDescent="0.2">
      <c r="A350" s="6" t="s">
        <v>683</v>
      </c>
      <c r="B350" s="9">
        <v>2488</v>
      </c>
      <c r="C350" s="10">
        <f t="shared" si="12"/>
        <v>2</v>
      </c>
    </row>
    <row r="351" spans="1:3" x14ac:dyDescent="0.2">
      <c r="A351" s="6" t="s">
        <v>684</v>
      </c>
      <c r="B351" s="9">
        <v>504</v>
      </c>
      <c r="C351" s="10">
        <f t="shared" si="12"/>
        <v>5</v>
      </c>
    </row>
    <row r="352" spans="1:3" x14ac:dyDescent="0.2">
      <c r="A352" s="6" t="s">
        <v>685</v>
      </c>
      <c r="B352" s="9">
        <v>611</v>
      </c>
      <c r="C352" s="10">
        <f t="shared" si="12"/>
        <v>6</v>
      </c>
    </row>
    <row r="353" spans="1:3" x14ac:dyDescent="0.2">
      <c r="A353" s="6" t="s">
        <v>686</v>
      </c>
      <c r="B353" s="9">
        <v>396</v>
      </c>
      <c r="C353" s="10">
        <f t="shared" si="12"/>
        <v>3</v>
      </c>
    </row>
    <row r="354" spans="1:3" x14ac:dyDescent="0.2">
      <c r="A354" s="6" t="s">
        <v>687</v>
      </c>
      <c r="B354" s="9">
        <v>3307</v>
      </c>
      <c r="C354" s="10">
        <f t="shared" si="12"/>
        <v>3</v>
      </c>
    </row>
    <row r="355" spans="1:3" x14ac:dyDescent="0.2">
      <c r="A355" s="6" t="s">
        <v>688</v>
      </c>
      <c r="B355" s="9">
        <v>7600</v>
      </c>
      <c r="C355" s="10">
        <f t="shared" si="12"/>
        <v>7</v>
      </c>
    </row>
    <row r="356" spans="1:3" x14ac:dyDescent="0.2">
      <c r="A356" s="6" t="s">
        <v>689</v>
      </c>
      <c r="B356" s="9">
        <v>1645</v>
      </c>
      <c r="C356" s="10">
        <f t="shared" si="12"/>
        <v>1</v>
      </c>
    </row>
    <row r="357" spans="1:3" x14ac:dyDescent="0.2">
      <c r="A357" s="6" t="s">
        <v>690</v>
      </c>
      <c r="B357" s="9">
        <v>367</v>
      </c>
      <c r="C357" s="10">
        <f t="shared" si="12"/>
        <v>3</v>
      </c>
    </row>
    <row r="358" spans="1:3" x14ac:dyDescent="0.2">
      <c r="A358" s="6" t="s">
        <v>691</v>
      </c>
      <c r="B358" s="9">
        <v>1329</v>
      </c>
      <c r="C358" s="10">
        <f t="shared" si="12"/>
        <v>1</v>
      </c>
    </row>
    <row r="359" spans="1:3" x14ac:dyDescent="0.2">
      <c r="A359" s="6" t="s">
        <v>692</v>
      </c>
      <c r="B359" s="9">
        <v>65886</v>
      </c>
      <c r="C359" s="10">
        <f t="shared" si="12"/>
        <v>6</v>
      </c>
    </row>
    <row r="360" spans="1:3" x14ac:dyDescent="0.2">
      <c r="A360" s="6" t="s">
        <v>693</v>
      </c>
      <c r="B360" s="9">
        <v>237</v>
      </c>
      <c r="C360" s="10">
        <f t="shared" si="12"/>
        <v>2</v>
      </c>
    </row>
    <row r="361" spans="1:3" x14ac:dyDescent="0.2">
      <c r="A361" s="6" t="s">
        <v>694</v>
      </c>
      <c r="B361" s="9">
        <v>437</v>
      </c>
      <c r="C361" s="10">
        <f t="shared" si="12"/>
        <v>4</v>
      </c>
    </row>
    <row r="362" spans="1:3" x14ac:dyDescent="0.2">
      <c r="A362" s="6" t="s">
        <v>695</v>
      </c>
      <c r="B362" s="9">
        <v>319</v>
      </c>
      <c r="C362" s="10">
        <f t="shared" si="12"/>
        <v>3</v>
      </c>
    </row>
    <row r="363" spans="1:3" x14ac:dyDescent="0.2">
      <c r="A363" s="6" t="s">
        <v>696</v>
      </c>
      <c r="B363" s="9">
        <v>2429</v>
      </c>
      <c r="C363" s="10">
        <f t="shared" si="12"/>
        <v>2</v>
      </c>
    </row>
    <row r="364" spans="1:3" x14ac:dyDescent="0.2">
      <c r="A364" s="6" t="s">
        <v>697</v>
      </c>
      <c r="B364" s="9">
        <v>457</v>
      </c>
      <c r="C364" s="10">
        <f t="shared" si="12"/>
        <v>4</v>
      </c>
    </row>
    <row r="365" spans="1:3" x14ac:dyDescent="0.2">
      <c r="A365" s="6" t="s">
        <v>698</v>
      </c>
      <c r="B365" s="9">
        <v>515</v>
      </c>
      <c r="C365" s="10">
        <f t="shared" si="12"/>
        <v>5</v>
      </c>
    </row>
    <row r="366" spans="1:3" x14ac:dyDescent="0.2">
      <c r="A366" s="6" t="s">
        <v>699</v>
      </c>
      <c r="B366" s="9">
        <v>2840</v>
      </c>
      <c r="C366" s="10">
        <f t="shared" si="12"/>
        <v>2</v>
      </c>
    </row>
    <row r="367" spans="1:3" x14ac:dyDescent="0.2">
      <c r="A367" s="6" t="s">
        <v>700</v>
      </c>
      <c r="B367" s="9">
        <v>260</v>
      </c>
      <c r="C367" s="10">
        <f t="shared" si="12"/>
        <v>2</v>
      </c>
    </row>
    <row r="368" spans="1:3" x14ac:dyDescent="0.2">
      <c r="A368" s="6" t="s">
        <v>701</v>
      </c>
      <c r="B368" s="9">
        <v>3410</v>
      </c>
      <c r="C368" s="10">
        <f t="shared" si="12"/>
        <v>3</v>
      </c>
    </row>
    <row r="369" spans="1:3" x14ac:dyDescent="0.2">
      <c r="A369" s="6" t="s">
        <v>702</v>
      </c>
      <c r="B369" s="9">
        <v>1085</v>
      </c>
      <c r="C369" s="10">
        <f t="shared" si="12"/>
        <v>1</v>
      </c>
    </row>
    <row r="370" spans="1:3" x14ac:dyDescent="0.2">
      <c r="A370" s="6" t="s">
        <v>703</v>
      </c>
      <c r="B370" s="9">
        <v>383</v>
      </c>
      <c r="C370" s="10">
        <f t="shared" si="12"/>
        <v>3</v>
      </c>
    </row>
    <row r="371" spans="1:3" x14ac:dyDescent="0.2">
      <c r="A371" s="6" t="s">
        <v>704</v>
      </c>
      <c r="B371" s="9">
        <v>464</v>
      </c>
      <c r="C371" s="10">
        <f t="shared" si="12"/>
        <v>4</v>
      </c>
    </row>
    <row r="372" spans="1:3" x14ac:dyDescent="0.2">
      <c r="A372" s="6" t="s">
        <v>705</v>
      </c>
      <c r="B372" s="9">
        <v>3820</v>
      </c>
      <c r="C372" s="10">
        <f t="shared" si="12"/>
        <v>3</v>
      </c>
    </row>
    <row r="373" spans="1:3" x14ac:dyDescent="0.2">
      <c r="A373" s="6" t="s">
        <v>706</v>
      </c>
      <c r="B373" s="9">
        <v>587</v>
      </c>
      <c r="C373" s="10">
        <f t="shared" si="12"/>
        <v>5</v>
      </c>
    </row>
    <row r="374" spans="1:3" x14ac:dyDescent="0.2">
      <c r="A374" s="6" t="s">
        <v>707</v>
      </c>
      <c r="B374" s="9">
        <v>2884</v>
      </c>
      <c r="C374" s="10">
        <f t="shared" si="12"/>
        <v>2</v>
      </c>
    </row>
    <row r="375" spans="1:3" x14ac:dyDescent="0.2">
      <c r="A375" s="6" t="s">
        <v>708</v>
      </c>
      <c r="B375" s="9">
        <v>241</v>
      </c>
      <c r="C375" s="10">
        <f t="shared" si="12"/>
        <v>2</v>
      </c>
    </row>
    <row r="376" spans="1:3" x14ac:dyDescent="0.2">
      <c r="A376" s="6" t="s">
        <v>709</v>
      </c>
      <c r="B376" s="9">
        <v>988</v>
      </c>
      <c r="C376" s="10">
        <f t="shared" si="12"/>
        <v>9</v>
      </c>
    </row>
    <row r="377" spans="1:3" x14ac:dyDescent="0.2">
      <c r="A377" s="6" t="s">
        <v>710</v>
      </c>
      <c r="B377" s="9">
        <v>353</v>
      </c>
      <c r="C377" s="10">
        <f t="shared" si="12"/>
        <v>3</v>
      </c>
    </row>
    <row r="378" spans="1:3" x14ac:dyDescent="0.2">
      <c r="A378" s="6" t="s">
        <v>711</v>
      </c>
      <c r="B378" s="9">
        <v>261</v>
      </c>
      <c r="C378" s="10">
        <f t="shared" si="12"/>
        <v>2</v>
      </c>
    </row>
    <row r="379" spans="1:3" x14ac:dyDescent="0.2">
      <c r="A379" s="6" t="s">
        <v>712</v>
      </c>
      <c r="B379" s="9">
        <v>2126</v>
      </c>
      <c r="C379" s="10">
        <f t="shared" si="12"/>
        <v>2</v>
      </c>
    </row>
    <row r="380" spans="1:3" x14ac:dyDescent="0.2">
      <c r="A380" s="6" t="s">
        <v>713</v>
      </c>
      <c r="B380" s="9">
        <v>7037</v>
      </c>
      <c r="C380" s="10">
        <f t="shared" si="12"/>
        <v>7</v>
      </c>
    </row>
    <row r="381" spans="1:3" x14ac:dyDescent="0.2">
      <c r="A381" s="6" t="s">
        <v>714</v>
      </c>
      <c r="B381" s="9">
        <v>10439</v>
      </c>
      <c r="C381" s="10">
        <f t="shared" si="12"/>
        <v>1</v>
      </c>
    </row>
    <row r="382" spans="1:3" x14ac:dyDescent="0.2">
      <c r="A382" s="6" t="s">
        <v>715</v>
      </c>
      <c r="B382" s="9">
        <v>3950</v>
      </c>
      <c r="C382" s="10">
        <f t="shared" si="12"/>
        <v>3</v>
      </c>
    </row>
    <row r="383" spans="1:3" x14ac:dyDescent="0.2">
      <c r="A383" s="6" t="s">
        <v>716</v>
      </c>
      <c r="B383" s="9">
        <v>19830</v>
      </c>
      <c r="C383" s="10">
        <f t="shared" si="12"/>
        <v>1</v>
      </c>
    </row>
    <row r="384" spans="1:3" x14ac:dyDescent="0.2">
      <c r="A384" s="6" t="s">
        <v>717</v>
      </c>
      <c r="B384" s="9">
        <v>2288</v>
      </c>
      <c r="C384" s="10">
        <f t="shared" si="12"/>
        <v>2</v>
      </c>
    </row>
    <row r="385" spans="1:3" x14ac:dyDescent="0.2">
      <c r="A385" s="6" t="s">
        <v>718</v>
      </c>
      <c r="B385" s="9">
        <v>363</v>
      </c>
      <c r="C385" s="10">
        <f t="shared" si="12"/>
        <v>3</v>
      </c>
    </row>
    <row r="386" spans="1:3" x14ac:dyDescent="0.2">
      <c r="A386" s="6" t="s">
        <v>719</v>
      </c>
      <c r="B386" s="9">
        <v>2264</v>
      </c>
      <c r="C386" s="10">
        <f t="shared" si="12"/>
        <v>2</v>
      </c>
    </row>
    <row r="387" spans="1:3" x14ac:dyDescent="0.2">
      <c r="A387" s="6" t="s">
        <v>720</v>
      </c>
      <c r="B387" s="9">
        <v>239</v>
      </c>
      <c r="C387" s="10">
        <f t="shared" si="12"/>
        <v>2</v>
      </c>
    </row>
    <row r="388" spans="1:3" x14ac:dyDescent="0.2">
      <c r="A388" s="6" t="s">
        <v>721</v>
      </c>
      <c r="B388" s="9">
        <v>172</v>
      </c>
      <c r="C388" s="10">
        <f t="shared" si="12"/>
        <v>1</v>
      </c>
    </row>
    <row r="389" spans="1:3" x14ac:dyDescent="0.2">
      <c r="A389" s="6" t="s">
        <v>722</v>
      </c>
      <c r="B389" s="9">
        <v>301</v>
      </c>
      <c r="C389" s="10">
        <f t="shared" ref="C389:C452" si="13">VALUE(LEFT(1E+100*B389))</f>
        <v>3</v>
      </c>
    </row>
    <row r="390" spans="1:3" x14ac:dyDescent="0.2">
      <c r="A390" s="6" t="s">
        <v>723</v>
      </c>
      <c r="B390" s="9">
        <v>233</v>
      </c>
      <c r="C390" s="10">
        <f t="shared" si="13"/>
        <v>2</v>
      </c>
    </row>
    <row r="391" spans="1:3" x14ac:dyDescent="0.2">
      <c r="A391" s="6" t="s">
        <v>724</v>
      </c>
      <c r="B391" s="9">
        <v>187</v>
      </c>
      <c r="C391" s="10">
        <f t="shared" si="13"/>
        <v>1</v>
      </c>
    </row>
    <row r="392" spans="1:3" x14ac:dyDescent="0.2">
      <c r="A392" s="6" t="s">
        <v>725</v>
      </c>
      <c r="B392" s="9">
        <v>1068</v>
      </c>
      <c r="C392" s="10">
        <f t="shared" si="13"/>
        <v>1</v>
      </c>
    </row>
    <row r="393" spans="1:3" x14ac:dyDescent="0.2">
      <c r="A393" s="6" t="s">
        <v>726</v>
      </c>
      <c r="B393" s="9">
        <v>6656</v>
      </c>
      <c r="C393" s="10">
        <f t="shared" si="13"/>
        <v>6</v>
      </c>
    </row>
    <row r="394" spans="1:3" x14ac:dyDescent="0.2">
      <c r="A394" s="6" t="s">
        <v>727</v>
      </c>
      <c r="B394" s="9">
        <v>121</v>
      </c>
      <c r="C394" s="10">
        <f t="shared" si="13"/>
        <v>1</v>
      </c>
    </row>
    <row r="395" spans="1:3" x14ac:dyDescent="0.2">
      <c r="A395" s="6" t="s">
        <v>728</v>
      </c>
      <c r="B395" s="9">
        <v>7745</v>
      </c>
      <c r="C395" s="10">
        <f t="shared" si="13"/>
        <v>7</v>
      </c>
    </row>
    <row r="396" spans="1:3" x14ac:dyDescent="0.2">
      <c r="A396" s="6" t="s">
        <v>729</v>
      </c>
      <c r="B396" s="9">
        <v>109</v>
      </c>
      <c r="C396" s="10">
        <f t="shared" si="13"/>
        <v>1</v>
      </c>
    </row>
    <row r="397" spans="1:3" x14ac:dyDescent="0.2">
      <c r="A397" s="6" t="s">
        <v>730</v>
      </c>
      <c r="B397" s="9">
        <v>37</v>
      </c>
      <c r="C397" s="10">
        <f t="shared" si="13"/>
        <v>3</v>
      </c>
    </row>
    <row r="398" spans="1:3" x14ac:dyDescent="0.2">
      <c r="A398" s="6" t="s">
        <v>731</v>
      </c>
      <c r="B398" s="9">
        <v>52612</v>
      </c>
      <c r="C398" s="10">
        <f t="shared" si="13"/>
        <v>5</v>
      </c>
    </row>
    <row r="399" spans="1:3" x14ac:dyDescent="0.2">
      <c r="A399" s="6" t="s">
        <v>732</v>
      </c>
      <c r="B399" s="9">
        <v>2613</v>
      </c>
      <c r="C399" s="10">
        <f t="shared" si="13"/>
        <v>2</v>
      </c>
    </row>
    <row r="400" spans="1:3" x14ac:dyDescent="0.2">
      <c r="A400" s="6" t="s">
        <v>733</v>
      </c>
      <c r="B400" s="9">
        <v>2109</v>
      </c>
      <c r="C400" s="10">
        <f t="shared" si="13"/>
        <v>2</v>
      </c>
    </row>
    <row r="401" spans="1:3" x14ac:dyDescent="0.2">
      <c r="A401" s="6" t="s">
        <v>734</v>
      </c>
      <c r="B401" s="9">
        <v>233</v>
      </c>
      <c r="C401" s="10">
        <f t="shared" si="13"/>
        <v>2</v>
      </c>
    </row>
    <row r="402" spans="1:3" x14ac:dyDescent="0.2">
      <c r="A402" s="6" t="s">
        <v>735</v>
      </c>
      <c r="B402" s="9">
        <v>345</v>
      </c>
      <c r="C402" s="10">
        <f t="shared" si="13"/>
        <v>3</v>
      </c>
    </row>
    <row r="403" spans="1:3" x14ac:dyDescent="0.2">
      <c r="A403" s="6" t="s">
        <v>736</v>
      </c>
      <c r="B403" s="9">
        <v>150</v>
      </c>
      <c r="C403" s="10">
        <f t="shared" si="13"/>
        <v>1</v>
      </c>
    </row>
    <row r="404" spans="1:3" x14ac:dyDescent="0.2">
      <c r="A404" s="6" t="s">
        <v>737</v>
      </c>
      <c r="B404" s="9">
        <v>267</v>
      </c>
      <c r="C404" s="10">
        <f t="shared" si="13"/>
        <v>2</v>
      </c>
    </row>
    <row r="405" spans="1:3" x14ac:dyDescent="0.2">
      <c r="A405" s="6" t="s">
        <v>738</v>
      </c>
      <c r="B405" s="9">
        <v>344</v>
      </c>
      <c r="C405" s="10">
        <f t="shared" si="13"/>
        <v>3</v>
      </c>
    </row>
    <row r="406" spans="1:3" x14ac:dyDescent="0.2">
      <c r="A406" s="6" t="s">
        <v>739</v>
      </c>
      <c r="B406" s="9">
        <v>182</v>
      </c>
      <c r="C406" s="10">
        <f t="shared" si="13"/>
        <v>1</v>
      </c>
    </row>
    <row r="407" spans="1:3" x14ac:dyDescent="0.2">
      <c r="A407" s="6" t="s">
        <v>740</v>
      </c>
      <c r="B407" s="9">
        <v>52</v>
      </c>
      <c r="C407" s="10">
        <f t="shared" si="13"/>
        <v>5</v>
      </c>
    </row>
    <row r="408" spans="1:3" x14ac:dyDescent="0.2">
      <c r="A408" s="6" t="s">
        <v>741</v>
      </c>
      <c r="B408" s="9">
        <v>256</v>
      </c>
      <c r="C408" s="10">
        <f t="shared" si="13"/>
        <v>2</v>
      </c>
    </row>
    <row r="409" spans="1:3" x14ac:dyDescent="0.2">
      <c r="A409" s="6" t="s">
        <v>742</v>
      </c>
      <c r="B409" s="9">
        <v>21</v>
      </c>
      <c r="C409" s="10">
        <f t="shared" si="13"/>
        <v>2</v>
      </c>
    </row>
    <row r="410" spans="1:3" x14ac:dyDescent="0.2">
      <c r="A410" s="6" t="s">
        <v>743</v>
      </c>
      <c r="B410" s="9">
        <v>133</v>
      </c>
      <c r="C410" s="10">
        <f t="shared" si="13"/>
        <v>1</v>
      </c>
    </row>
    <row r="411" spans="1:3" x14ac:dyDescent="0.2">
      <c r="A411" s="6" t="s">
        <v>744</v>
      </c>
      <c r="B411" s="9">
        <v>168</v>
      </c>
      <c r="C411" s="10">
        <f t="shared" si="13"/>
        <v>1</v>
      </c>
    </row>
    <row r="412" spans="1:3" x14ac:dyDescent="0.2">
      <c r="A412" s="6" t="s">
        <v>745</v>
      </c>
      <c r="B412" s="9">
        <v>414</v>
      </c>
      <c r="C412" s="10">
        <f t="shared" si="13"/>
        <v>4</v>
      </c>
    </row>
    <row r="413" spans="1:3" x14ac:dyDescent="0.2">
      <c r="A413" s="6" t="s">
        <v>746</v>
      </c>
      <c r="B413" s="9">
        <v>160</v>
      </c>
      <c r="C413" s="10">
        <f t="shared" si="13"/>
        <v>1</v>
      </c>
    </row>
    <row r="414" spans="1:3" x14ac:dyDescent="0.2">
      <c r="A414" s="6" t="s">
        <v>747</v>
      </c>
      <c r="B414" s="9">
        <v>65</v>
      </c>
      <c r="C414" s="10">
        <f t="shared" si="13"/>
        <v>6</v>
      </c>
    </row>
    <row r="415" spans="1:3" x14ac:dyDescent="0.2">
      <c r="A415" s="6" t="s">
        <v>748</v>
      </c>
      <c r="B415" s="9">
        <v>96</v>
      </c>
      <c r="C415" s="10">
        <f t="shared" si="13"/>
        <v>9</v>
      </c>
    </row>
    <row r="416" spans="1:3" x14ac:dyDescent="0.2">
      <c r="A416" s="6" t="s">
        <v>749</v>
      </c>
      <c r="B416" s="9">
        <v>1209</v>
      </c>
      <c r="C416" s="10">
        <f t="shared" si="13"/>
        <v>1</v>
      </c>
    </row>
    <row r="417" spans="1:3" x14ac:dyDescent="0.2">
      <c r="A417" s="6" t="s">
        <v>750</v>
      </c>
      <c r="B417" s="9">
        <v>196</v>
      </c>
      <c r="C417" s="10">
        <f t="shared" si="13"/>
        <v>1</v>
      </c>
    </row>
    <row r="418" spans="1:3" x14ac:dyDescent="0.2">
      <c r="A418" s="6" t="s">
        <v>751</v>
      </c>
      <c r="B418" s="9">
        <v>114</v>
      </c>
      <c r="C418" s="10">
        <f t="shared" si="13"/>
        <v>1</v>
      </c>
    </row>
    <row r="419" spans="1:3" x14ac:dyDescent="0.2">
      <c r="A419" s="6" t="s">
        <v>752</v>
      </c>
      <c r="B419" s="9">
        <v>414</v>
      </c>
      <c r="C419" s="10">
        <f t="shared" si="13"/>
        <v>4</v>
      </c>
    </row>
    <row r="420" spans="1:3" x14ac:dyDescent="0.2">
      <c r="A420" s="6" t="s">
        <v>753</v>
      </c>
      <c r="B420" s="9">
        <v>131</v>
      </c>
      <c r="C420" s="10">
        <f t="shared" si="13"/>
        <v>1</v>
      </c>
    </row>
    <row r="421" spans="1:3" x14ac:dyDescent="0.2">
      <c r="A421" s="6" t="s">
        <v>754</v>
      </c>
      <c r="B421" s="9">
        <v>54</v>
      </c>
      <c r="C421" s="10">
        <f t="shared" si="13"/>
        <v>5</v>
      </c>
    </row>
    <row r="422" spans="1:3" x14ac:dyDescent="0.2">
      <c r="A422" s="6" t="s">
        <v>755</v>
      </c>
      <c r="B422" s="9">
        <v>5047</v>
      </c>
      <c r="C422" s="10">
        <f t="shared" si="13"/>
        <v>5</v>
      </c>
    </row>
    <row r="423" spans="1:3" x14ac:dyDescent="0.2">
      <c r="A423" s="6" t="s">
        <v>756</v>
      </c>
      <c r="B423" s="9">
        <v>176</v>
      </c>
      <c r="C423" s="10">
        <f t="shared" si="13"/>
        <v>1</v>
      </c>
    </row>
    <row r="424" spans="1:3" x14ac:dyDescent="0.2">
      <c r="A424" s="6" t="s">
        <v>757</v>
      </c>
      <c r="B424" s="9">
        <v>527</v>
      </c>
      <c r="C424" s="10">
        <f t="shared" si="13"/>
        <v>5</v>
      </c>
    </row>
    <row r="425" spans="1:3" x14ac:dyDescent="0.2">
      <c r="A425" s="6" t="s">
        <v>758</v>
      </c>
      <c r="B425" s="9">
        <v>240</v>
      </c>
      <c r="C425" s="10">
        <f t="shared" si="13"/>
        <v>2</v>
      </c>
    </row>
    <row r="426" spans="1:3" x14ac:dyDescent="0.2">
      <c r="A426" s="6" t="s">
        <v>759</v>
      </c>
      <c r="B426" s="9">
        <v>108</v>
      </c>
      <c r="C426" s="10">
        <f t="shared" si="13"/>
        <v>1</v>
      </c>
    </row>
    <row r="427" spans="1:3" x14ac:dyDescent="0.2">
      <c r="A427" s="6" t="s">
        <v>760</v>
      </c>
      <c r="B427" s="9">
        <v>127</v>
      </c>
      <c r="C427" s="10">
        <f t="shared" si="13"/>
        <v>1</v>
      </c>
    </row>
    <row r="428" spans="1:3" x14ac:dyDescent="0.2">
      <c r="A428" s="6" t="s">
        <v>761</v>
      </c>
      <c r="B428" s="9">
        <v>1496</v>
      </c>
      <c r="C428" s="10">
        <f t="shared" si="13"/>
        <v>1</v>
      </c>
    </row>
    <row r="429" spans="1:3" x14ac:dyDescent="0.2">
      <c r="A429" s="6" t="s">
        <v>762</v>
      </c>
      <c r="B429" s="9">
        <v>823</v>
      </c>
      <c r="C429" s="10">
        <f t="shared" si="13"/>
        <v>8</v>
      </c>
    </row>
    <row r="430" spans="1:3" x14ac:dyDescent="0.2">
      <c r="A430" s="6" t="s">
        <v>763</v>
      </c>
      <c r="B430" s="9">
        <v>141</v>
      </c>
      <c r="C430" s="10">
        <f t="shared" si="13"/>
        <v>1</v>
      </c>
    </row>
    <row r="431" spans="1:3" x14ac:dyDescent="0.2">
      <c r="A431" s="6" t="s">
        <v>764</v>
      </c>
      <c r="B431" s="9">
        <v>3216</v>
      </c>
      <c r="C431" s="10">
        <f t="shared" si="13"/>
        <v>3</v>
      </c>
    </row>
    <row r="432" spans="1:3" x14ac:dyDescent="0.2">
      <c r="A432" s="6" t="s">
        <v>765</v>
      </c>
      <c r="B432" s="9">
        <v>108</v>
      </c>
      <c r="C432" s="10">
        <f t="shared" si="13"/>
        <v>1</v>
      </c>
    </row>
    <row r="433" spans="1:3" x14ac:dyDescent="0.2">
      <c r="A433" s="6" t="s">
        <v>766</v>
      </c>
      <c r="B433" s="9">
        <v>100</v>
      </c>
      <c r="C433" s="10">
        <f t="shared" si="13"/>
        <v>1</v>
      </c>
    </row>
    <row r="434" spans="1:3" x14ac:dyDescent="0.2">
      <c r="A434" s="6" t="s">
        <v>767</v>
      </c>
      <c r="B434" s="9">
        <v>129</v>
      </c>
      <c r="C434" s="10">
        <f t="shared" si="13"/>
        <v>1</v>
      </c>
    </row>
    <row r="435" spans="1:3" x14ac:dyDescent="0.2">
      <c r="A435" s="6" t="s">
        <v>768</v>
      </c>
      <c r="B435" s="9">
        <v>175</v>
      </c>
      <c r="C435" s="10">
        <f t="shared" si="13"/>
        <v>1</v>
      </c>
    </row>
    <row r="436" spans="1:3" x14ac:dyDescent="0.2">
      <c r="A436" s="6" t="s">
        <v>769</v>
      </c>
      <c r="B436" s="9">
        <v>273</v>
      </c>
      <c r="C436" s="10">
        <f t="shared" si="13"/>
        <v>2</v>
      </c>
    </row>
    <row r="437" spans="1:3" x14ac:dyDescent="0.2">
      <c r="A437" s="6" t="s">
        <v>770</v>
      </c>
      <c r="B437" s="9">
        <v>250</v>
      </c>
      <c r="C437" s="10">
        <f t="shared" si="13"/>
        <v>2</v>
      </c>
    </row>
    <row r="438" spans="1:3" x14ac:dyDescent="0.2">
      <c r="A438" s="6" t="s">
        <v>771</v>
      </c>
      <c r="B438" s="9">
        <v>58</v>
      </c>
      <c r="C438" s="10">
        <f t="shared" si="13"/>
        <v>5</v>
      </c>
    </row>
    <row r="439" spans="1:3" x14ac:dyDescent="0.2">
      <c r="A439" s="6" t="s">
        <v>772</v>
      </c>
      <c r="B439" s="9">
        <v>162</v>
      </c>
      <c r="C439" s="10">
        <f t="shared" si="13"/>
        <v>1</v>
      </c>
    </row>
    <row r="440" spans="1:3" x14ac:dyDescent="0.2">
      <c r="A440" s="6" t="s">
        <v>773</v>
      </c>
      <c r="B440" s="9">
        <v>626</v>
      </c>
      <c r="C440" s="10">
        <f t="shared" si="13"/>
        <v>6</v>
      </c>
    </row>
    <row r="441" spans="1:3" x14ac:dyDescent="0.2">
      <c r="A441" s="6" t="s">
        <v>774</v>
      </c>
      <c r="B441" s="9">
        <v>565</v>
      </c>
      <c r="C441" s="10">
        <f t="shared" si="13"/>
        <v>5</v>
      </c>
    </row>
    <row r="442" spans="1:3" x14ac:dyDescent="0.2">
      <c r="A442" s="6" t="s">
        <v>775</v>
      </c>
      <c r="B442" s="9">
        <v>238</v>
      </c>
      <c r="C442" s="10">
        <f t="shared" si="13"/>
        <v>2</v>
      </c>
    </row>
    <row r="443" spans="1:3" x14ac:dyDescent="0.2">
      <c r="A443" s="6" t="s">
        <v>776</v>
      </c>
      <c r="B443" s="9">
        <v>120</v>
      </c>
      <c r="C443" s="10">
        <f t="shared" si="13"/>
        <v>1</v>
      </c>
    </row>
    <row r="444" spans="1:3" x14ac:dyDescent="0.2">
      <c r="A444" s="6" t="s">
        <v>777</v>
      </c>
      <c r="B444" s="9">
        <v>67</v>
      </c>
      <c r="C444" s="10">
        <f t="shared" si="13"/>
        <v>6</v>
      </c>
    </row>
    <row r="445" spans="1:3" x14ac:dyDescent="0.2">
      <c r="A445" s="6" t="s">
        <v>778</v>
      </c>
      <c r="B445" s="9">
        <v>112</v>
      </c>
      <c r="C445" s="10">
        <f t="shared" si="13"/>
        <v>1</v>
      </c>
    </row>
    <row r="446" spans="1:3" x14ac:dyDescent="0.2">
      <c r="A446" s="6" t="s">
        <v>779</v>
      </c>
      <c r="B446" s="9">
        <v>394</v>
      </c>
      <c r="C446" s="10">
        <f t="shared" si="13"/>
        <v>3</v>
      </c>
    </row>
    <row r="447" spans="1:3" x14ac:dyDescent="0.2">
      <c r="A447" s="6" t="s">
        <v>780</v>
      </c>
      <c r="B447" s="9">
        <v>936</v>
      </c>
      <c r="C447" s="10">
        <f t="shared" si="13"/>
        <v>9</v>
      </c>
    </row>
    <row r="448" spans="1:3" x14ac:dyDescent="0.2">
      <c r="A448" s="6" t="s">
        <v>781</v>
      </c>
      <c r="B448" s="9">
        <v>100</v>
      </c>
      <c r="C448" s="10">
        <f t="shared" si="13"/>
        <v>1</v>
      </c>
    </row>
    <row r="449" spans="1:3" x14ac:dyDescent="0.2">
      <c r="A449" s="6" t="s">
        <v>782</v>
      </c>
      <c r="B449" s="9">
        <v>517</v>
      </c>
      <c r="C449" s="10">
        <f t="shared" si="13"/>
        <v>5</v>
      </c>
    </row>
    <row r="450" spans="1:3" x14ac:dyDescent="0.2">
      <c r="A450" s="6" t="s">
        <v>783</v>
      </c>
      <c r="B450" s="9">
        <v>252</v>
      </c>
      <c r="C450" s="10">
        <f t="shared" si="13"/>
        <v>2</v>
      </c>
    </row>
    <row r="451" spans="1:3" x14ac:dyDescent="0.2">
      <c r="A451" s="6" t="s">
        <v>784</v>
      </c>
      <c r="B451" s="9">
        <v>164</v>
      </c>
      <c r="C451" s="10">
        <f t="shared" si="13"/>
        <v>1</v>
      </c>
    </row>
    <row r="452" spans="1:3" x14ac:dyDescent="0.2">
      <c r="A452" s="6" t="s">
        <v>785</v>
      </c>
      <c r="B452" s="9">
        <v>94</v>
      </c>
      <c r="C452" s="10">
        <f t="shared" si="13"/>
        <v>9</v>
      </c>
    </row>
    <row r="453" spans="1:3" x14ac:dyDescent="0.2">
      <c r="A453" s="6" t="s">
        <v>786</v>
      </c>
      <c r="B453" s="9">
        <v>92</v>
      </c>
      <c r="C453" s="10">
        <f t="shared" ref="C453:C516" si="14">VALUE(LEFT(1E+100*B453))</f>
        <v>9</v>
      </c>
    </row>
    <row r="454" spans="1:3" x14ac:dyDescent="0.2">
      <c r="A454" s="6" t="s">
        <v>787</v>
      </c>
      <c r="B454" s="9">
        <v>57</v>
      </c>
      <c r="C454" s="10">
        <f t="shared" si="14"/>
        <v>5</v>
      </c>
    </row>
    <row r="455" spans="1:3" x14ac:dyDescent="0.2">
      <c r="A455" s="6" t="s">
        <v>788</v>
      </c>
      <c r="B455" s="9">
        <v>695</v>
      </c>
      <c r="C455" s="10">
        <f t="shared" si="14"/>
        <v>6</v>
      </c>
    </row>
    <row r="456" spans="1:3" x14ac:dyDescent="0.2">
      <c r="A456" s="6" t="s">
        <v>789</v>
      </c>
      <c r="B456" s="9">
        <v>182</v>
      </c>
      <c r="C456" s="10">
        <f t="shared" si="14"/>
        <v>1</v>
      </c>
    </row>
    <row r="457" spans="1:3" x14ac:dyDescent="0.2">
      <c r="A457" s="6" t="s">
        <v>790</v>
      </c>
      <c r="B457" s="9">
        <v>51</v>
      </c>
      <c r="C457" s="10">
        <f t="shared" si="14"/>
        <v>5</v>
      </c>
    </row>
    <row r="458" spans="1:3" x14ac:dyDescent="0.2">
      <c r="A458" s="6" t="s">
        <v>791</v>
      </c>
      <c r="B458" s="9">
        <v>97</v>
      </c>
      <c r="C458" s="10">
        <f t="shared" si="14"/>
        <v>9</v>
      </c>
    </row>
    <row r="459" spans="1:3" x14ac:dyDescent="0.2">
      <c r="A459" s="6" t="s">
        <v>792</v>
      </c>
      <c r="B459" s="9">
        <v>103</v>
      </c>
      <c r="C459" s="10">
        <f t="shared" si="14"/>
        <v>1</v>
      </c>
    </row>
    <row r="460" spans="1:3" x14ac:dyDescent="0.2">
      <c r="A460" s="6" t="s">
        <v>793</v>
      </c>
      <c r="B460" s="9">
        <v>190</v>
      </c>
      <c r="C460" s="10">
        <f t="shared" si="14"/>
        <v>1</v>
      </c>
    </row>
    <row r="461" spans="1:3" x14ac:dyDescent="0.2">
      <c r="A461" s="6" t="s">
        <v>794</v>
      </c>
      <c r="B461" s="9">
        <v>45</v>
      </c>
      <c r="C461" s="10">
        <f t="shared" si="14"/>
        <v>4</v>
      </c>
    </row>
    <row r="462" spans="1:3" x14ac:dyDescent="0.2">
      <c r="A462" s="6" t="s">
        <v>795</v>
      </c>
      <c r="B462" s="9">
        <v>619</v>
      </c>
      <c r="C462" s="10">
        <f t="shared" si="14"/>
        <v>6</v>
      </c>
    </row>
    <row r="463" spans="1:3" x14ac:dyDescent="0.2">
      <c r="A463" s="6" t="s">
        <v>796</v>
      </c>
      <c r="B463" s="9">
        <v>119</v>
      </c>
      <c r="C463" s="10">
        <f t="shared" si="14"/>
        <v>1</v>
      </c>
    </row>
    <row r="464" spans="1:3" x14ac:dyDescent="0.2">
      <c r="A464" s="6" t="s">
        <v>797</v>
      </c>
      <c r="B464" s="9">
        <v>214</v>
      </c>
      <c r="C464" s="10">
        <f t="shared" si="14"/>
        <v>2</v>
      </c>
    </row>
    <row r="465" spans="1:3" x14ac:dyDescent="0.2">
      <c r="A465" s="6" t="s">
        <v>798</v>
      </c>
      <c r="B465" s="9">
        <v>541</v>
      </c>
      <c r="C465" s="10">
        <f t="shared" si="14"/>
        <v>5</v>
      </c>
    </row>
    <row r="466" spans="1:3" x14ac:dyDescent="0.2">
      <c r="A466" s="6" t="s">
        <v>799</v>
      </c>
      <c r="B466" s="9">
        <v>192</v>
      </c>
      <c r="C466" s="10">
        <f t="shared" si="14"/>
        <v>1</v>
      </c>
    </row>
    <row r="467" spans="1:3" x14ac:dyDescent="0.2">
      <c r="A467" s="6" t="s">
        <v>800</v>
      </c>
      <c r="B467" s="9">
        <v>311</v>
      </c>
      <c r="C467" s="10">
        <f t="shared" si="14"/>
        <v>3</v>
      </c>
    </row>
    <row r="468" spans="1:3" x14ac:dyDescent="0.2">
      <c r="A468" s="6" t="s">
        <v>801</v>
      </c>
      <c r="B468" s="9">
        <v>88</v>
      </c>
      <c r="C468" s="10">
        <f t="shared" si="14"/>
        <v>8</v>
      </c>
    </row>
    <row r="469" spans="1:3" x14ac:dyDescent="0.2">
      <c r="A469" s="6" t="s">
        <v>802</v>
      </c>
      <c r="B469" s="9">
        <v>680</v>
      </c>
      <c r="C469" s="10">
        <f t="shared" si="14"/>
        <v>6</v>
      </c>
    </row>
    <row r="470" spans="1:3" x14ac:dyDescent="0.2">
      <c r="A470" s="6" t="s">
        <v>803</v>
      </c>
      <c r="B470" s="9">
        <v>695</v>
      </c>
      <c r="C470" s="10">
        <f t="shared" si="14"/>
        <v>6</v>
      </c>
    </row>
    <row r="471" spans="1:3" x14ac:dyDescent="0.2">
      <c r="A471" s="6" t="s">
        <v>804</v>
      </c>
      <c r="B471" s="9">
        <v>392</v>
      </c>
      <c r="C471" s="10">
        <f t="shared" si="14"/>
        <v>3</v>
      </c>
    </row>
    <row r="472" spans="1:3" x14ac:dyDescent="0.2">
      <c r="A472" s="6" t="s">
        <v>805</v>
      </c>
      <c r="B472" s="9">
        <v>2393</v>
      </c>
      <c r="C472" s="10">
        <f t="shared" si="14"/>
        <v>2</v>
      </c>
    </row>
    <row r="473" spans="1:3" x14ac:dyDescent="0.2">
      <c r="A473" s="6" t="s">
        <v>806</v>
      </c>
      <c r="B473" s="9">
        <v>359</v>
      </c>
      <c r="C473" s="10">
        <f t="shared" si="14"/>
        <v>3</v>
      </c>
    </row>
    <row r="474" spans="1:3" x14ac:dyDescent="0.2">
      <c r="A474" s="6" t="s">
        <v>807</v>
      </c>
      <c r="B474" s="9">
        <v>108</v>
      </c>
      <c r="C474" s="10">
        <f t="shared" si="14"/>
        <v>1</v>
      </c>
    </row>
    <row r="475" spans="1:3" x14ac:dyDescent="0.2">
      <c r="A475" s="6" t="s">
        <v>808</v>
      </c>
      <c r="B475" s="9">
        <v>49</v>
      </c>
      <c r="C475" s="10">
        <f t="shared" si="14"/>
        <v>4</v>
      </c>
    </row>
    <row r="476" spans="1:3" x14ac:dyDescent="0.2">
      <c r="A476" s="6" t="s">
        <v>809</v>
      </c>
      <c r="B476" s="9">
        <v>40</v>
      </c>
      <c r="C476" s="10">
        <f t="shared" si="14"/>
        <v>4</v>
      </c>
    </row>
    <row r="477" spans="1:3" x14ac:dyDescent="0.2">
      <c r="A477" s="6" t="s">
        <v>810</v>
      </c>
      <c r="B477" s="9">
        <v>449</v>
      </c>
      <c r="C477" s="10">
        <f t="shared" si="14"/>
        <v>4</v>
      </c>
    </row>
    <row r="478" spans="1:3" x14ac:dyDescent="0.2">
      <c r="A478" s="6" t="s">
        <v>811</v>
      </c>
      <c r="B478" s="9">
        <v>99</v>
      </c>
      <c r="C478" s="10">
        <f t="shared" si="14"/>
        <v>9</v>
      </c>
    </row>
    <row r="479" spans="1:3" x14ac:dyDescent="0.2">
      <c r="A479" s="6" t="s">
        <v>812</v>
      </c>
      <c r="B479" s="9">
        <v>85</v>
      </c>
      <c r="C479" s="10">
        <f t="shared" si="14"/>
        <v>8</v>
      </c>
    </row>
    <row r="480" spans="1:3" x14ac:dyDescent="0.2">
      <c r="A480" s="6" t="s">
        <v>813</v>
      </c>
      <c r="B480" s="9">
        <v>570</v>
      </c>
      <c r="C480" s="10">
        <f t="shared" si="14"/>
        <v>5</v>
      </c>
    </row>
    <row r="481" spans="1:3" x14ac:dyDescent="0.2">
      <c r="A481" s="6" t="s">
        <v>814</v>
      </c>
      <c r="B481" s="9">
        <v>967</v>
      </c>
      <c r="C481" s="10">
        <f t="shared" si="14"/>
        <v>9</v>
      </c>
    </row>
    <row r="482" spans="1:3" x14ac:dyDescent="0.2">
      <c r="A482" s="6" t="s">
        <v>815</v>
      </c>
      <c r="B482" s="9">
        <v>108</v>
      </c>
      <c r="C482" s="10">
        <f t="shared" si="14"/>
        <v>1</v>
      </c>
    </row>
    <row r="483" spans="1:3" x14ac:dyDescent="0.2">
      <c r="A483" s="6" t="s">
        <v>816</v>
      </c>
      <c r="B483" s="9">
        <v>124</v>
      </c>
      <c r="C483" s="10">
        <f t="shared" si="14"/>
        <v>1</v>
      </c>
    </row>
    <row r="484" spans="1:3" x14ac:dyDescent="0.2">
      <c r="A484" s="6" t="s">
        <v>817</v>
      </c>
      <c r="B484" s="9">
        <v>1825</v>
      </c>
      <c r="C484" s="10">
        <f t="shared" si="14"/>
        <v>1</v>
      </c>
    </row>
    <row r="485" spans="1:3" x14ac:dyDescent="0.2">
      <c r="A485" s="6" t="s">
        <v>818</v>
      </c>
      <c r="B485" s="9">
        <v>690</v>
      </c>
      <c r="C485" s="10">
        <f t="shared" si="14"/>
        <v>6</v>
      </c>
    </row>
    <row r="486" spans="1:3" x14ac:dyDescent="0.2">
      <c r="A486" s="6" t="s">
        <v>819</v>
      </c>
      <c r="B486" s="9">
        <v>177</v>
      </c>
      <c r="C486" s="10">
        <f t="shared" si="14"/>
        <v>1</v>
      </c>
    </row>
    <row r="487" spans="1:3" x14ac:dyDescent="0.2">
      <c r="A487" s="6" t="s">
        <v>820</v>
      </c>
      <c r="B487" s="9">
        <v>262</v>
      </c>
      <c r="C487" s="10">
        <f t="shared" si="14"/>
        <v>2</v>
      </c>
    </row>
    <row r="488" spans="1:3" x14ac:dyDescent="0.2">
      <c r="A488" s="6" t="s">
        <v>821</v>
      </c>
      <c r="B488" s="9">
        <v>120</v>
      </c>
      <c r="C488" s="10">
        <f t="shared" si="14"/>
        <v>1</v>
      </c>
    </row>
    <row r="489" spans="1:3" x14ac:dyDescent="0.2">
      <c r="A489" s="6" t="s">
        <v>822</v>
      </c>
      <c r="B489" s="9">
        <v>55</v>
      </c>
      <c r="C489" s="10">
        <f t="shared" si="14"/>
        <v>5</v>
      </c>
    </row>
    <row r="490" spans="1:3" x14ac:dyDescent="0.2">
      <c r="A490" s="6" t="s">
        <v>823</v>
      </c>
      <c r="B490" s="9">
        <v>40</v>
      </c>
      <c r="C490" s="10">
        <f t="shared" si="14"/>
        <v>4</v>
      </c>
    </row>
    <row r="491" spans="1:3" x14ac:dyDescent="0.2">
      <c r="A491" s="6" t="s">
        <v>824</v>
      </c>
      <c r="B491" s="9">
        <v>281</v>
      </c>
      <c r="C491" s="10">
        <f t="shared" si="14"/>
        <v>2</v>
      </c>
    </row>
    <row r="492" spans="1:3" x14ac:dyDescent="0.2">
      <c r="A492" s="6" t="s">
        <v>825</v>
      </c>
      <c r="B492" s="9">
        <v>190</v>
      </c>
      <c r="C492" s="10">
        <f t="shared" si="14"/>
        <v>1</v>
      </c>
    </row>
    <row r="493" spans="1:3" x14ac:dyDescent="0.2">
      <c r="A493" s="6" t="s">
        <v>826</v>
      </c>
      <c r="B493" s="9">
        <v>109</v>
      </c>
      <c r="C493" s="10">
        <f t="shared" si="14"/>
        <v>1</v>
      </c>
    </row>
    <row r="494" spans="1:3" x14ac:dyDescent="0.2">
      <c r="A494" s="6" t="s">
        <v>827</v>
      </c>
      <c r="B494" s="9">
        <v>167</v>
      </c>
      <c r="C494" s="10">
        <f t="shared" si="14"/>
        <v>1</v>
      </c>
    </row>
    <row r="495" spans="1:3" x14ac:dyDescent="0.2">
      <c r="A495" s="6" t="s">
        <v>828</v>
      </c>
      <c r="B495" s="9">
        <v>68</v>
      </c>
      <c r="C495" s="10">
        <f t="shared" si="14"/>
        <v>6</v>
      </c>
    </row>
    <row r="496" spans="1:3" x14ac:dyDescent="0.2">
      <c r="A496" s="6" t="s">
        <v>829</v>
      </c>
      <c r="B496" s="9">
        <v>97</v>
      </c>
      <c r="C496" s="10">
        <f t="shared" si="14"/>
        <v>9</v>
      </c>
    </row>
    <row r="497" spans="1:3" x14ac:dyDescent="0.2">
      <c r="A497" s="6" t="s">
        <v>830</v>
      </c>
      <c r="B497" s="9">
        <v>874</v>
      </c>
      <c r="C497" s="10">
        <f t="shared" si="14"/>
        <v>8</v>
      </c>
    </row>
    <row r="498" spans="1:3" x14ac:dyDescent="0.2">
      <c r="A498" s="6" t="s">
        <v>831</v>
      </c>
      <c r="B498" s="9">
        <v>466</v>
      </c>
      <c r="C498" s="10">
        <f t="shared" si="14"/>
        <v>4</v>
      </c>
    </row>
    <row r="499" spans="1:3" x14ac:dyDescent="0.2">
      <c r="A499" s="6" t="s">
        <v>832</v>
      </c>
      <c r="B499" s="9">
        <v>203</v>
      </c>
      <c r="C499" s="10">
        <f t="shared" si="14"/>
        <v>2</v>
      </c>
    </row>
    <row r="500" spans="1:3" x14ac:dyDescent="0.2">
      <c r="A500" s="6" t="s">
        <v>833</v>
      </c>
      <c r="B500" s="9">
        <v>133</v>
      </c>
      <c r="C500" s="10">
        <f t="shared" si="14"/>
        <v>1</v>
      </c>
    </row>
    <row r="501" spans="1:3" x14ac:dyDescent="0.2">
      <c r="A501" s="6" t="s">
        <v>834</v>
      </c>
      <c r="B501" s="9">
        <v>150</v>
      </c>
      <c r="C501" s="10">
        <f t="shared" si="14"/>
        <v>1</v>
      </c>
    </row>
    <row r="502" spans="1:3" x14ac:dyDescent="0.2">
      <c r="A502" s="6" t="s">
        <v>835</v>
      </c>
      <c r="B502" s="9">
        <v>1141</v>
      </c>
      <c r="C502" s="10">
        <f t="shared" si="14"/>
        <v>1</v>
      </c>
    </row>
    <row r="503" spans="1:3" x14ac:dyDescent="0.2">
      <c r="A503" s="6" t="s">
        <v>836</v>
      </c>
      <c r="B503" s="9">
        <v>68</v>
      </c>
      <c r="C503" s="10">
        <f t="shared" si="14"/>
        <v>6</v>
      </c>
    </row>
    <row r="504" spans="1:3" x14ac:dyDescent="0.2">
      <c r="A504" s="6" t="s">
        <v>837</v>
      </c>
      <c r="B504" s="9">
        <v>63</v>
      </c>
      <c r="C504" s="10">
        <f t="shared" si="14"/>
        <v>6</v>
      </c>
    </row>
    <row r="505" spans="1:3" x14ac:dyDescent="0.2">
      <c r="A505" s="6" t="s">
        <v>838</v>
      </c>
      <c r="B505" s="9">
        <v>550</v>
      </c>
      <c r="C505" s="10">
        <f t="shared" si="14"/>
        <v>5</v>
      </c>
    </row>
    <row r="506" spans="1:3" x14ac:dyDescent="0.2">
      <c r="A506" s="6" t="s">
        <v>839</v>
      </c>
      <c r="B506" s="9">
        <v>129</v>
      </c>
      <c r="C506" s="10">
        <f t="shared" si="14"/>
        <v>1</v>
      </c>
    </row>
    <row r="507" spans="1:3" x14ac:dyDescent="0.2">
      <c r="A507" s="6" t="s">
        <v>840</v>
      </c>
      <c r="B507" s="9">
        <v>431</v>
      </c>
      <c r="C507" s="10">
        <f t="shared" si="14"/>
        <v>4</v>
      </c>
    </row>
    <row r="508" spans="1:3" x14ac:dyDescent="0.2">
      <c r="A508" s="6" t="s">
        <v>841</v>
      </c>
      <c r="B508" s="9">
        <v>93</v>
      </c>
      <c r="C508" s="10">
        <f t="shared" si="14"/>
        <v>9</v>
      </c>
    </row>
    <row r="509" spans="1:3" x14ac:dyDescent="0.2">
      <c r="A509" s="6" t="s">
        <v>842</v>
      </c>
      <c r="B509" s="9">
        <v>126</v>
      </c>
      <c r="C509" s="10">
        <f t="shared" si="14"/>
        <v>1</v>
      </c>
    </row>
    <row r="510" spans="1:3" x14ac:dyDescent="0.2">
      <c r="A510" s="6" t="s">
        <v>843</v>
      </c>
      <c r="B510" s="9">
        <v>112</v>
      </c>
      <c r="C510" s="10">
        <f t="shared" si="14"/>
        <v>1</v>
      </c>
    </row>
    <row r="511" spans="1:3" x14ac:dyDescent="0.2">
      <c r="A511" s="6" t="s">
        <v>844</v>
      </c>
      <c r="B511" s="9">
        <v>138</v>
      </c>
      <c r="C511" s="10">
        <f t="shared" si="14"/>
        <v>1</v>
      </c>
    </row>
    <row r="512" spans="1:3" x14ac:dyDescent="0.2">
      <c r="A512" s="6" t="s">
        <v>845</v>
      </c>
      <c r="B512" s="9">
        <v>104</v>
      </c>
      <c r="C512" s="10">
        <f t="shared" si="14"/>
        <v>1</v>
      </c>
    </row>
    <row r="513" spans="1:3" x14ac:dyDescent="0.2">
      <c r="A513" s="6" t="s">
        <v>846</v>
      </c>
      <c r="B513" s="9">
        <v>128</v>
      </c>
      <c r="C513" s="10">
        <f t="shared" si="14"/>
        <v>1</v>
      </c>
    </row>
    <row r="514" spans="1:3" x14ac:dyDescent="0.2">
      <c r="A514" s="6" t="s">
        <v>847</v>
      </c>
      <c r="B514" s="9">
        <v>64</v>
      </c>
      <c r="C514" s="10">
        <f t="shared" si="14"/>
        <v>6</v>
      </c>
    </row>
    <row r="515" spans="1:3" x14ac:dyDescent="0.2">
      <c r="A515" s="6" t="s">
        <v>848</v>
      </c>
      <c r="B515" s="9">
        <v>146</v>
      </c>
      <c r="C515" s="10">
        <f t="shared" si="14"/>
        <v>1</v>
      </c>
    </row>
    <row r="516" spans="1:3" x14ac:dyDescent="0.2">
      <c r="A516" s="6" t="s">
        <v>849</v>
      </c>
      <c r="B516" s="9">
        <v>206</v>
      </c>
      <c r="C516" s="10">
        <f t="shared" si="14"/>
        <v>2</v>
      </c>
    </row>
    <row r="517" spans="1:3" x14ac:dyDescent="0.2">
      <c r="A517" s="6" t="s">
        <v>850</v>
      </c>
      <c r="B517" s="9">
        <v>43</v>
      </c>
      <c r="C517" s="10">
        <f t="shared" ref="C517:C580" si="15">VALUE(LEFT(1E+100*B517))</f>
        <v>4</v>
      </c>
    </row>
    <row r="518" spans="1:3" x14ac:dyDescent="0.2">
      <c r="A518" s="6" t="s">
        <v>851</v>
      </c>
      <c r="B518" s="9">
        <v>932</v>
      </c>
      <c r="C518" s="10">
        <f t="shared" si="15"/>
        <v>9</v>
      </c>
    </row>
    <row r="519" spans="1:3" x14ac:dyDescent="0.2">
      <c r="A519" s="6" t="s">
        <v>852</v>
      </c>
      <c r="B519" s="9">
        <v>139</v>
      </c>
      <c r="C519" s="10">
        <f t="shared" si="15"/>
        <v>1</v>
      </c>
    </row>
    <row r="520" spans="1:3" x14ac:dyDescent="0.2">
      <c r="A520" s="6" t="s">
        <v>853</v>
      </c>
      <c r="B520" s="9">
        <v>145</v>
      </c>
      <c r="C520" s="10">
        <f t="shared" si="15"/>
        <v>1</v>
      </c>
    </row>
    <row r="521" spans="1:3" x14ac:dyDescent="0.2">
      <c r="A521" s="6" t="s">
        <v>854</v>
      </c>
      <c r="B521" s="9">
        <v>54</v>
      </c>
      <c r="C521" s="10">
        <f t="shared" si="15"/>
        <v>5</v>
      </c>
    </row>
    <row r="522" spans="1:3" x14ac:dyDescent="0.2">
      <c r="A522" s="6" t="s">
        <v>855</v>
      </c>
      <c r="B522" s="9">
        <v>74</v>
      </c>
      <c r="C522" s="10">
        <f t="shared" si="15"/>
        <v>7</v>
      </c>
    </row>
    <row r="523" spans="1:3" x14ac:dyDescent="0.2">
      <c r="A523" s="6" t="s">
        <v>856</v>
      </c>
      <c r="B523" s="9">
        <v>248</v>
      </c>
      <c r="C523" s="10">
        <f t="shared" si="15"/>
        <v>2</v>
      </c>
    </row>
    <row r="524" spans="1:3" x14ac:dyDescent="0.2">
      <c r="A524" s="6" t="s">
        <v>857</v>
      </c>
      <c r="B524" s="9">
        <v>265</v>
      </c>
      <c r="C524" s="10">
        <f t="shared" si="15"/>
        <v>2</v>
      </c>
    </row>
    <row r="525" spans="1:3" x14ac:dyDescent="0.2">
      <c r="A525" s="6" t="s">
        <v>858</v>
      </c>
      <c r="B525" s="9">
        <v>480</v>
      </c>
      <c r="C525" s="10">
        <f t="shared" si="15"/>
        <v>4</v>
      </c>
    </row>
    <row r="526" spans="1:3" x14ac:dyDescent="0.2">
      <c r="A526" s="6" t="s">
        <v>859</v>
      </c>
      <c r="B526" s="9">
        <v>389</v>
      </c>
      <c r="C526" s="10">
        <f t="shared" si="15"/>
        <v>3</v>
      </c>
    </row>
    <row r="527" spans="1:3" x14ac:dyDescent="0.2">
      <c r="A527" s="6" t="s">
        <v>860</v>
      </c>
      <c r="B527" s="9">
        <v>442</v>
      </c>
      <c r="C527" s="10">
        <f t="shared" si="15"/>
        <v>4</v>
      </c>
    </row>
    <row r="528" spans="1:3" x14ac:dyDescent="0.2">
      <c r="A528" s="6" t="s">
        <v>861</v>
      </c>
      <c r="B528" s="9">
        <v>1003</v>
      </c>
      <c r="C528" s="10">
        <f t="shared" si="15"/>
        <v>1</v>
      </c>
    </row>
    <row r="529" spans="1:3" x14ac:dyDescent="0.2">
      <c r="A529" s="6" t="s">
        <v>862</v>
      </c>
      <c r="B529" s="9">
        <v>127</v>
      </c>
      <c r="C529" s="10">
        <f t="shared" si="15"/>
        <v>1</v>
      </c>
    </row>
    <row r="530" spans="1:3" x14ac:dyDescent="0.2">
      <c r="A530" s="6" t="s">
        <v>863</v>
      </c>
      <c r="B530" s="9">
        <v>2143</v>
      </c>
      <c r="C530" s="10">
        <f t="shared" si="15"/>
        <v>2</v>
      </c>
    </row>
    <row r="531" spans="1:3" x14ac:dyDescent="0.2">
      <c r="A531" s="6" t="s">
        <v>864</v>
      </c>
      <c r="B531" s="9">
        <v>42</v>
      </c>
      <c r="C531" s="10">
        <f t="shared" si="15"/>
        <v>4</v>
      </c>
    </row>
    <row r="532" spans="1:3" x14ac:dyDescent="0.2">
      <c r="A532" s="6" t="s">
        <v>865</v>
      </c>
      <c r="B532" s="9">
        <v>474</v>
      </c>
      <c r="C532" s="10">
        <f t="shared" si="15"/>
        <v>4</v>
      </c>
    </row>
    <row r="533" spans="1:3" x14ac:dyDescent="0.2">
      <c r="A533" s="6" t="s">
        <v>866</v>
      </c>
      <c r="B533" s="9">
        <v>274</v>
      </c>
      <c r="C533" s="10">
        <f t="shared" si="15"/>
        <v>2</v>
      </c>
    </row>
    <row r="534" spans="1:3" x14ac:dyDescent="0.2">
      <c r="A534" s="6" t="s">
        <v>867</v>
      </c>
      <c r="B534" s="9">
        <v>384</v>
      </c>
      <c r="C534" s="10">
        <f t="shared" si="15"/>
        <v>3</v>
      </c>
    </row>
    <row r="535" spans="1:3" x14ac:dyDescent="0.2">
      <c r="A535" s="6" t="s">
        <v>868</v>
      </c>
      <c r="B535" s="9">
        <v>5113</v>
      </c>
      <c r="C535" s="10">
        <f t="shared" si="15"/>
        <v>5</v>
      </c>
    </row>
    <row r="536" spans="1:3" x14ac:dyDescent="0.2">
      <c r="A536" s="6" t="s">
        <v>869</v>
      </c>
      <c r="B536" s="9">
        <v>298</v>
      </c>
      <c r="C536" s="10">
        <f t="shared" si="15"/>
        <v>2</v>
      </c>
    </row>
    <row r="537" spans="1:3" x14ac:dyDescent="0.2">
      <c r="A537" s="6" t="s">
        <v>870</v>
      </c>
      <c r="B537" s="9">
        <v>78</v>
      </c>
      <c r="C537" s="10">
        <f t="shared" si="15"/>
        <v>7</v>
      </c>
    </row>
    <row r="538" spans="1:3" x14ac:dyDescent="0.2">
      <c r="A538" s="6" t="s">
        <v>871</v>
      </c>
      <c r="B538" s="9">
        <v>100</v>
      </c>
      <c r="C538" s="10">
        <f t="shared" si="15"/>
        <v>1</v>
      </c>
    </row>
    <row r="539" spans="1:3" x14ac:dyDescent="0.2">
      <c r="A539" s="6" t="s">
        <v>872</v>
      </c>
      <c r="B539" s="9">
        <v>187</v>
      </c>
      <c r="C539" s="10">
        <f t="shared" si="15"/>
        <v>1</v>
      </c>
    </row>
    <row r="540" spans="1:3" x14ac:dyDescent="0.2">
      <c r="A540" s="6" t="s">
        <v>873</v>
      </c>
      <c r="B540" s="9">
        <v>60</v>
      </c>
      <c r="C540" s="10">
        <f t="shared" si="15"/>
        <v>6</v>
      </c>
    </row>
    <row r="541" spans="1:3" x14ac:dyDescent="0.2">
      <c r="A541" s="6" t="s">
        <v>874</v>
      </c>
      <c r="B541" s="9">
        <v>96</v>
      </c>
      <c r="C541" s="10">
        <f t="shared" si="15"/>
        <v>9</v>
      </c>
    </row>
    <row r="542" spans="1:3" x14ac:dyDescent="0.2">
      <c r="A542" s="6" t="s">
        <v>875</v>
      </c>
      <c r="B542" s="9">
        <v>213</v>
      </c>
      <c r="C542" s="10">
        <f t="shared" si="15"/>
        <v>2</v>
      </c>
    </row>
    <row r="543" spans="1:3" x14ac:dyDescent="0.2">
      <c r="A543" s="6" t="s">
        <v>876</v>
      </c>
      <c r="B543" s="9">
        <v>223</v>
      </c>
      <c r="C543" s="10">
        <f t="shared" si="15"/>
        <v>2</v>
      </c>
    </row>
    <row r="544" spans="1:3" x14ac:dyDescent="0.2">
      <c r="A544" s="6" t="s">
        <v>877</v>
      </c>
      <c r="B544" s="9">
        <v>178</v>
      </c>
      <c r="C544" s="10">
        <f t="shared" si="15"/>
        <v>1</v>
      </c>
    </row>
    <row r="545" spans="1:3" x14ac:dyDescent="0.2">
      <c r="A545" s="6" t="s">
        <v>878</v>
      </c>
      <c r="B545" s="9">
        <v>480</v>
      </c>
      <c r="C545" s="10">
        <f t="shared" si="15"/>
        <v>4</v>
      </c>
    </row>
    <row r="546" spans="1:3" x14ac:dyDescent="0.2">
      <c r="A546" s="6" t="s">
        <v>879</v>
      </c>
      <c r="B546" s="9">
        <v>294</v>
      </c>
      <c r="C546" s="10">
        <f t="shared" si="15"/>
        <v>2</v>
      </c>
    </row>
    <row r="547" spans="1:3" x14ac:dyDescent="0.2">
      <c r="A547" s="6" t="s">
        <v>880</v>
      </c>
      <c r="B547" s="9">
        <v>122</v>
      </c>
      <c r="C547" s="10">
        <f t="shared" si="15"/>
        <v>1</v>
      </c>
    </row>
    <row r="548" spans="1:3" x14ac:dyDescent="0.2">
      <c r="A548" s="6" t="s">
        <v>881</v>
      </c>
      <c r="B548" s="9">
        <v>45</v>
      </c>
      <c r="C548" s="10">
        <f t="shared" si="15"/>
        <v>4</v>
      </c>
    </row>
    <row r="549" spans="1:3" x14ac:dyDescent="0.2">
      <c r="A549" s="6" t="s">
        <v>882</v>
      </c>
      <c r="B549" s="9">
        <v>1186</v>
      </c>
      <c r="C549" s="10">
        <f t="shared" si="15"/>
        <v>1</v>
      </c>
    </row>
    <row r="550" spans="1:3" x14ac:dyDescent="0.2">
      <c r="A550" s="6" t="s">
        <v>883</v>
      </c>
      <c r="B550" s="9">
        <v>215</v>
      </c>
      <c r="C550" s="10">
        <f t="shared" si="15"/>
        <v>2</v>
      </c>
    </row>
    <row r="551" spans="1:3" x14ac:dyDescent="0.2">
      <c r="A551" s="6" t="s">
        <v>884</v>
      </c>
      <c r="B551" s="9">
        <v>331</v>
      </c>
      <c r="C551" s="10">
        <f t="shared" si="15"/>
        <v>3</v>
      </c>
    </row>
    <row r="552" spans="1:3" x14ac:dyDescent="0.2">
      <c r="A552" s="6" t="s">
        <v>885</v>
      </c>
      <c r="B552" s="9">
        <v>126</v>
      </c>
      <c r="C552" s="10">
        <f t="shared" si="15"/>
        <v>1</v>
      </c>
    </row>
    <row r="553" spans="1:3" x14ac:dyDescent="0.2">
      <c r="A553" s="6" t="s">
        <v>886</v>
      </c>
      <c r="B553" s="9">
        <v>1980</v>
      </c>
      <c r="C553" s="10">
        <f t="shared" si="15"/>
        <v>1</v>
      </c>
    </row>
    <row r="554" spans="1:3" x14ac:dyDescent="0.2">
      <c r="A554" s="6" t="s">
        <v>887</v>
      </c>
      <c r="B554" s="9">
        <v>2154</v>
      </c>
      <c r="C554" s="10">
        <f t="shared" si="15"/>
        <v>2</v>
      </c>
    </row>
    <row r="555" spans="1:3" x14ac:dyDescent="0.2">
      <c r="A555" s="6" t="s">
        <v>888</v>
      </c>
      <c r="B555" s="9">
        <v>80</v>
      </c>
      <c r="C555" s="10">
        <f t="shared" si="15"/>
        <v>8</v>
      </c>
    </row>
    <row r="556" spans="1:3" x14ac:dyDescent="0.2">
      <c r="A556" s="6" t="s">
        <v>889</v>
      </c>
      <c r="B556" s="9">
        <v>608</v>
      </c>
      <c r="C556" s="10">
        <f t="shared" si="15"/>
        <v>6</v>
      </c>
    </row>
    <row r="557" spans="1:3" x14ac:dyDescent="0.2">
      <c r="A557" s="6" t="s">
        <v>890</v>
      </c>
      <c r="B557" s="9">
        <v>52</v>
      </c>
      <c r="C557" s="10">
        <f t="shared" si="15"/>
        <v>5</v>
      </c>
    </row>
    <row r="558" spans="1:3" x14ac:dyDescent="0.2">
      <c r="A558" s="6" t="s">
        <v>891</v>
      </c>
      <c r="B558" s="9">
        <v>185</v>
      </c>
      <c r="C558" s="10">
        <f t="shared" si="15"/>
        <v>1</v>
      </c>
    </row>
    <row r="559" spans="1:3" x14ac:dyDescent="0.2">
      <c r="A559" s="6" t="s">
        <v>892</v>
      </c>
      <c r="B559" s="9">
        <v>144</v>
      </c>
      <c r="C559" s="10">
        <f t="shared" si="15"/>
        <v>1</v>
      </c>
    </row>
    <row r="560" spans="1:3" x14ac:dyDescent="0.2">
      <c r="A560" s="6" t="s">
        <v>893</v>
      </c>
      <c r="B560" s="9">
        <v>278</v>
      </c>
      <c r="C560" s="10">
        <f t="shared" si="15"/>
        <v>2</v>
      </c>
    </row>
    <row r="561" spans="1:3" x14ac:dyDescent="0.2">
      <c r="A561" s="6" t="s">
        <v>894</v>
      </c>
      <c r="B561" s="9">
        <v>188</v>
      </c>
      <c r="C561" s="10">
        <f t="shared" si="15"/>
        <v>1</v>
      </c>
    </row>
    <row r="562" spans="1:3" x14ac:dyDescent="0.2">
      <c r="A562" s="6" t="s">
        <v>895</v>
      </c>
      <c r="B562" s="9">
        <v>311</v>
      </c>
      <c r="C562" s="10">
        <f t="shared" si="15"/>
        <v>3</v>
      </c>
    </row>
    <row r="563" spans="1:3" x14ac:dyDescent="0.2">
      <c r="A563" s="6" t="s">
        <v>896</v>
      </c>
      <c r="B563" s="9">
        <v>85</v>
      </c>
      <c r="C563" s="10">
        <f t="shared" si="15"/>
        <v>8</v>
      </c>
    </row>
    <row r="564" spans="1:3" x14ac:dyDescent="0.2">
      <c r="A564" s="6" t="s">
        <v>897</v>
      </c>
      <c r="B564" s="9">
        <v>117</v>
      </c>
      <c r="C564" s="10">
        <f t="shared" si="15"/>
        <v>1</v>
      </c>
    </row>
    <row r="565" spans="1:3" x14ac:dyDescent="0.2">
      <c r="A565" s="6" t="s">
        <v>898</v>
      </c>
      <c r="B565" s="9">
        <v>103</v>
      </c>
      <c r="C565" s="10">
        <f t="shared" si="15"/>
        <v>1</v>
      </c>
    </row>
    <row r="566" spans="1:3" x14ac:dyDescent="0.2">
      <c r="A566" s="6" t="s">
        <v>899</v>
      </c>
      <c r="B566" s="9">
        <v>56</v>
      </c>
      <c r="C566" s="10">
        <f t="shared" si="15"/>
        <v>5</v>
      </c>
    </row>
    <row r="567" spans="1:3" x14ac:dyDescent="0.2">
      <c r="A567" s="6" t="s">
        <v>900</v>
      </c>
      <c r="B567" s="9">
        <v>75</v>
      </c>
      <c r="C567" s="10">
        <f t="shared" si="15"/>
        <v>7</v>
      </c>
    </row>
    <row r="568" spans="1:3" x14ac:dyDescent="0.2">
      <c r="A568" s="6" t="s">
        <v>901</v>
      </c>
      <c r="B568" s="9">
        <v>691</v>
      </c>
      <c r="C568" s="10">
        <f t="shared" si="15"/>
        <v>6</v>
      </c>
    </row>
    <row r="569" spans="1:3" x14ac:dyDescent="0.2">
      <c r="A569" s="6" t="s">
        <v>902</v>
      </c>
      <c r="B569" s="9">
        <v>33</v>
      </c>
      <c r="C569" s="10">
        <f t="shared" si="15"/>
        <v>3</v>
      </c>
    </row>
    <row r="570" spans="1:3" x14ac:dyDescent="0.2">
      <c r="A570" s="6" t="s">
        <v>903</v>
      </c>
      <c r="B570" s="9">
        <v>57</v>
      </c>
      <c r="C570" s="10">
        <f t="shared" si="15"/>
        <v>5</v>
      </c>
    </row>
    <row r="571" spans="1:3" x14ac:dyDescent="0.2">
      <c r="A571" s="6" t="s">
        <v>904</v>
      </c>
      <c r="B571" s="9">
        <v>893</v>
      </c>
      <c r="C571" s="10">
        <f t="shared" si="15"/>
        <v>8</v>
      </c>
    </row>
    <row r="572" spans="1:3" x14ac:dyDescent="0.2">
      <c r="A572" s="6" t="s">
        <v>905</v>
      </c>
      <c r="B572" s="9">
        <v>133</v>
      </c>
      <c r="C572" s="10">
        <f t="shared" si="15"/>
        <v>1</v>
      </c>
    </row>
    <row r="573" spans="1:3" x14ac:dyDescent="0.2">
      <c r="A573" s="6" t="s">
        <v>906</v>
      </c>
      <c r="B573" s="9">
        <v>391</v>
      </c>
      <c r="C573" s="10">
        <f t="shared" si="15"/>
        <v>3</v>
      </c>
    </row>
    <row r="574" spans="1:3" x14ac:dyDescent="0.2">
      <c r="A574" s="6" t="s">
        <v>907</v>
      </c>
      <c r="B574" s="9">
        <v>124</v>
      </c>
      <c r="C574" s="10">
        <f t="shared" si="15"/>
        <v>1</v>
      </c>
    </row>
    <row r="575" spans="1:3" x14ac:dyDescent="0.2">
      <c r="A575" s="6" t="s">
        <v>908</v>
      </c>
      <c r="B575" s="9">
        <v>619</v>
      </c>
      <c r="C575" s="10">
        <f t="shared" si="15"/>
        <v>6</v>
      </c>
    </row>
    <row r="576" spans="1:3" x14ac:dyDescent="0.2">
      <c r="A576" s="6" t="s">
        <v>909</v>
      </c>
      <c r="B576" s="9">
        <v>327</v>
      </c>
      <c r="C576" s="10">
        <f t="shared" si="15"/>
        <v>3</v>
      </c>
    </row>
    <row r="577" spans="1:3" x14ac:dyDescent="0.2">
      <c r="A577" s="6" t="s">
        <v>910</v>
      </c>
      <c r="B577" s="9">
        <v>147</v>
      </c>
      <c r="C577" s="10">
        <f t="shared" si="15"/>
        <v>1</v>
      </c>
    </row>
    <row r="578" spans="1:3" x14ac:dyDescent="0.2">
      <c r="A578" s="6" t="s">
        <v>911</v>
      </c>
      <c r="B578" s="9">
        <v>54</v>
      </c>
      <c r="C578" s="10">
        <f t="shared" si="15"/>
        <v>5</v>
      </c>
    </row>
    <row r="579" spans="1:3" x14ac:dyDescent="0.2">
      <c r="A579" s="6" t="s">
        <v>912</v>
      </c>
      <c r="B579" s="9">
        <v>259</v>
      </c>
      <c r="C579" s="10">
        <f t="shared" si="15"/>
        <v>2</v>
      </c>
    </row>
    <row r="580" spans="1:3" x14ac:dyDescent="0.2">
      <c r="A580" s="6" t="s">
        <v>913</v>
      </c>
      <c r="B580" s="9">
        <v>278</v>
      </c>
      <c r="C580" s="10">
        <f t="shared" si="15"/>
        <v>2</v>
      </c>
    </row>
    <row r="581" spans="1:3" x14ac:dyDescent="0.2">
      <c r="A581" s="6" t="s">
        <v>914</v>
      </c>
      <c r="B581" s="9">
        <v>96</v>
      </c>
      <c r="C581" s="10">
        <f t="shared" ref="C581:C644" si="16">VALUE(LEFT(1E+100*B581))</f>
        <v>9</v>
      </c>
    </row>
    <row r="582" spans="1:3" x14ac:dyDescent="0.2">
      <c r="A582" s="6" t="s">
        <v>915</v>
      </c>
      <c r="B582" s="9">
        <v>180</v>
      </c>
      <c r="C582" s="10">
        <f t="shared" si="16"/>
        <v>1</v>
      </c>
    </row>
    <row r="583" spans="1:3" x14ac:dyDescent="0.2">
      <c r="A583" s="6" t="s">
        <v>916</v>
      </c>
      <c r="B583" s="9">
        <v>47</v>
      </c>
      <c r="C583" s="10">
        <f t="shared" si="16"/>
        <v>4</v>
      </c>
    </row>
    <row r="584" spans="1:3" x14ac:dyDescent="0.2">
      <c r="A584" s="6" t="s">
        <v>917</v>
      </c>
      <c r="B584" s="9">
        <v>470</v>
      </c>
      <c r="C584" s="10">
        <f t="shared" si="16"/>
        <v>4</v>
      </c>
    </row>
    <row r="585" spans="1:3" x14ac:dyDescent="0.2">
      <c r="A585" s="6" t="s">
        <v>918</v>
      </c>
      <c r="B585" s="9">
        <v>225</v>
      </c>
      <c r="C585" s="10">
        <f t="shared" si="16"/>
        <v>2</v>
      </c>
    </row>
    <row r="586" spans="1:3" x14ac:dyDescent="0.2">
      <c r="A586" s="6" t="s">
        <v>919</v>
      </c>
      <c r="B586" s="9">
        <v>795</v>
      </c>
      <c r="C586" s="10">
        <f t="shared" si="16"/>
        <v>7</v>
      </c>
    </row>
    <row r="587" spans="1:3" x14ac:dyDescent="0.2">
      <c r="A587" s="6" t="s">
        <v>920</v>
      </c>
      <c r="B587" s="9">
        <v>127</v>
      </c>
      <c r="C587" s="10">
        <f t="shared" si="16"/>
        <v>1</v>
      </c>
    </row>
    <row r="588" spans="1:3" x14ac:dyDescent="0.2">
      <c r="A588" s="6" t="s">
        <v>921</v>
      </c>
      <c r="B588" s="9">
        <v>201</v>
      </c>
      <c r="C588" s="10">
        <f t="shared" si="16"/>
        <v>2</v>
      </c>
    </row>
    <row r="589" spans="1:3" x14ac:dyDescent="0.2">
      <c r="A589" s="6" t="s">
        <v>922</v>
      </c>
      <c r="B589" s="9">
        <v>551</v>
      </c>
      <c r="C589" s="10">
        <f t="shared" si="16"/>
        <v>5</v>
      </c>
    </row>
    <row r="590" spans="1:3" x14ac:dyDescent="0.2">
      <c r="A590" s="6" t="s">
        <v>923</v>
      </c>
      <c r="B590" s="9">
        <v>115</v>
      </c>
      <c r="C590" s="10">
        <f t="shared" si="16"/>
        <v>1</v>
      </c>
    </row>
    <row r="591" spans="1:3" x14ac:dyDescent="0.2">
      <c r="A591" s="6" t="s">
        <v>924</v>
      </c>
      <c r="B591" s="9">
        <v>115</v>
      </c>
      <c r="C591" s="10">
        <f t="shared" si="16"/>
        <v>1</v>
      </c>
    </row>
    <row r="592" spans="1:3" x14ac:dyDescent="0.2">
      <c r="A592" s="6" t="s">
        <v>925</v>
      </c>
      <c r="B592" s="9">
        <v>509</v>
      </c>
      <c r="C592" s="10">
        <f t="shared" si="16"/>
        <v>5</v>
      </c>
    </row>
    <row r="593" spans="1:3" x14ac:dyDescent="0.2">
      <c r="A593" s="6" t="s">
        <v>926</v>
      </c>
      <c r="B593" s="9">
        <v>378</v>
      </c>
      <c r="C593" s="10">
        <f t="shared" si="16"/>
        <v>3</v>
      </c>
    </row>
    <row r="594" spans="1:3" x14ac:dyDescent="0.2">
      <c r="A594" s="6" t="s">
        <v>927</v>
      </c>
      <c r="B594" s="9">
        <v>479</v>
      </c>
      <c r="C594" s="10">
        <f t="shared" si="16"/>
        <v>4</v>
      </c>
    </row>
    <row r="595" spans="1:3" x14ac:dyDescent="0.2">
      <c r="A595" s="6" t="s">
        <v>928</v>
      </c>
      <c r="B595" s="9">
        <v>254</v>
      </c>
      <c r="C595" s="10">
        <f t="shared" si="16"/>
        <v>2</v>
      </c>
    </row>
    <row r="596" spans="1:3" x14ac:dyDescent="0.2">
      <c r="A596" s="6" t="s">
        <v>929</v>
      </c>
      <c r="B596" s="9">
        <v>194</v>
      </c>
      <c r="C596" s="10">
        <f t="shared" si="16"/>
        <v>1</v>
      </c>
    </row>
    <row r="597" spans="1:3" x14ac:dyDescent="0.2">
      <c r="A597" s="6" t="s">
        <v>930</v>
      </c>
      <c r="B597" s="9">
        <v>100</v>
      </c>
      <c r="C597" s="10">
        <f t="shared" si="16"/>
        <v>1</v>
      </c>
    </row>
    <row r="598" spans="1:3" x14ac:dyDescent="0.2">
      <c r="A598" s="6" t="s">
        <v>931</v>
      </c>
      <c r="B598" s="9">
        <v>101</v>
      </c>
      <c r="C598" s="10">
        <f t="shared" si="16"/>
        <v>1</v>
      </c>
    </row>
    <row r="599" spans="1:3" x14ac:dyDescent="0.2">
      <c r="A599" s="6" t="s">
        <v>932</v>
      </c>
      <c r="B599" s="9">
        <v>141</v>
      </c>
      <c r="C599" s="10">
        <f t="shared" si="16"/>
        <v>1</v>
      </c>
    </row>
    <row r="600" spans="1:3" x14ac:dyDescent="0.2">
      <c r="A600" s="6" t="s">
        <v>933</v>
      </c>
      <c r="B600" s="9">
        <v>355</v>
      </c>
      <c r="C600" s="10">
        <f t="shared" si="16"/>
        <v>3</v>
      </c>
    </row>
    <row r="601" spans="1:3" x14ac:dyDescent="0.2">
      <c r="A601" s="6" t="s">
        <v>934</v>
      </c>
      <c r="B601" s="9">
        <v>73</v>
      </c>
      <c r="C601" s="10">
        <f t="shared" si="16"/>
        <v>7</v>
      </c>
    </row>
    <row r="602" spans="1:3" x14ac:dyDescent="0.2">
      <c r="A602" s="6" t="s">
        <v>935</v>
      </c>
      <c r="B602" s="9">
        <v>182</v>
      </c>
      <c r="C602" s="10">
        <f t="shared" si="16"/>
        <v>1</v>
      </c>
    </row>
    <row r="603" spans="1:3" x14ac:dyDescent="0.2">
      <c r="A603" s="6" t="s">
        <v>936</v>
      </c>
      <c r="B603" s="9">
        <v>188</v>
      </c>
      <c r="C603" s="10">
        <f t="shared" si="16"/>
        <v>1</v>
      </c>
    </row>
    <row r="604" spans="1:3" x14ac:dyDescent="0.2">
      <c r="A604" s="6" t="s">
        <v>937</v>
      </c>
      <c r="B604" s="9">
        <v>260</v>
      </c>
      <c r="C604" s="10">
        <f t="shared" si="16"/>
        <v>2</v>
      </c>
    </row>
    <row r="605" spans="1:3" x14ac:dyDescent="0.2">
      <c r="A605" s="6" t="s">
        <v>938</v>
      </c>
      <c r="B605" s="9">
        <v>1022</v>
      </c>
      <c r="C605" s="10">
        <f t="shared" si="16"/>
        <v>1</v>
      </c>
    </row>
    <row r="606" spans="1:3" x14ac:dyDescent="0.2">
      <c r="A606" s="6" t="s">
        <v>939</v>
      </c>
      <c r="B606" s="9">
        <v>273</v>
      </c>
      <c r="C606" s="10">
        <f t="shared" si="16"/>
        <v>2</v>
      </c>
    </row>
    <row r="607" spans="1:3" x14ac:dyDescent="0.2">
      <c r="A607" s="6" t="s">
        <v>940</v>
      </c>
      <c r="B607" s="9">
        <v>4191</v>
      </c>
      <c r="C607" s="10">
        <f t="shared" si="16"/>
        <v>4</v>
      </c>
    </row>
    <row r="608" spans="1:3" x14ac:dyDescent="0.2">
      <c r="A608" s="6" t="s">
        <v>941</v>
      </c>
      <c r="B608" s="9">
        <v>3837</v>
      </c>
      <c r="C608" s="10">
        <f t="shared" si="16"/>
        <v>3</v>
      </c>
    </row>
    <row r="609" spans="1:3" x14ac:dyDescent="0.2">
      <c r="A609" s="6" t="s">
        <v>942</v>
      </c>
      <c r="B609" s="9">
        <v>786</v>
      </c>
      <c r="C609" s="10">
        <f t="shared" si="16"/>
        <v>7</v>
      </c>
    </row>
    <row r="610" spans="1:3" x14ac:dyDescent="0.2">
      <c r="A610" s="6" t="s">
        <v>943</v>
      </c>
      <c r="B610" s="9">
        <v>109</v>
      </c>
      <c r="C610" s="10">
        <f t="shared" si="16"/>
        <v>1</v>
      </c>
    </row>
    <row r="611" spans="1:3" x14ac:dyDescent="0.2">
      <c r="A611" s="6" t="s">
        <v>944</v>
      </c>
      <c r="B611" s="9">
        <v>87</v>
      </c>
      <c r="C611" s="10">
        <f t="shared" si="16"/>
        <v>8</v>
      </c>
    </row>
    <row r="612" spans="1:3" x14ac:dyDescent="0.2">
      <c r="A612" s="6" t="s">
        <v>945</v>
      </c>
      <c r="B612" s="9">
        <v>378</v>
      </c>
      <c r="C612" s="10">
        <f t="shared" si="16"/>
        <v>3</v>
      </c>
    </row>
    <row r="613" spans="1:3" x14ac:dyDescent="0.2">
      <c r="A613" s="6" t="s">
        <v>946</v>
      </c>
      <c r="B613" s="9">
        <v>351</v>
      </c>
      <c r="C613" s="10">
        <f t="shared" si="16"/>
        <v>3</v>
      </c>
    </row>
    <row r="614" spans="1:3" x14ac:dyDescent="0.2">
      <c r="A614" s="6" t="s">
        <v>947</v>
      </c>
      <c r="B614" s="9">
        <v>104</v>
      </c>
      <c r="C614" s="10">
        <f t="shared" si="16"/>
        <v>1</v>
      </c>
    </row>
    <row r="615" spans="1:3" x14ac:dyDescent="0.2">
      <c r="A615" s="6" t="s">
        <v>948</v>
      </c>
      <c r="B615" s="9">
        <v>144</v>
      </c>
      <c r="C615" s="10">
        <f t="shared" si="16"/>
        <v>1</v>
      </c>
    </row>
    <row r="616" spans="1:3" x14ac:dyDescent="0.2">
      <c r="A616" s="6" t="s">
        <v>949</v>
      </c>
      <c r="B616" s="9">
        <v>113</v>
      </c>
      <c r="C616" s="10">
        <f t="shared" si="16"/>
        <v>1</v>
      </c>
    </row>
    <row r="617" spans="1:3" x14ac:dyDescent="0.2">
      <c r="A617" s="6" t="s">
        <v>950</v>
      </c>
      <c r="B617" s="9">
        <v>88</v>
      </c>
      <c r="C617" s="10">
        <f t="shared" si="16"/>
        <v>8</v>
      </c>
    </row>
    <row r="618" spans="1:3" x14ac:dyDescent="0.2">
      <c r="A618" s="6" t="s">
        <v>951</v>
      </c>
      <c r="B618" s="9">
        <v>128</v>
      </c>
      <c r="C618" s="10">
        <f t="shared" si="16"/>
        <v>1</v>
      </c>
    </row>
    <row r="619" spans="1:3" x14ac:dyDescent="0.2">
      <c r="A619" s="6" t="s">
        <v>952</v>
      </c>
      <c r="B619" s="9">
        <v>249</v>
      </c>
      <c r="C619" s="10">
        <f t="shared" si="16"/>
        <v>2</v>
      </c>
    </row>
    <row r="620" spans="1:3" x14ac:dyDescent="0.2">
      <c r="A620" s="6" t="s">
        <v>953</v>
      </c>
      <c r="B620" s="9">
        <v>152</v>
      </c>
      <c r="C620" s="10">
        <f t="shared" si="16"/>
        <v>1</v>
      </c>
    </row>
    <row r="621" spans="1:3" x14ac:dyDescent="0.2">
      <c r="A621" s="6" t="s">
        <v>954</v>
      </c>
      <c r="B621" s="9">
        <v>162</v>
      </c>
      <c r="C621" s="10">
        <f t="shared" si="16"/>
        <v>1</v>
      </c>
    </row>
    <row r="622" spans="1:3" x14ac:dyDescent="0.2">
      <c r="A622" s="6" t="s">
        <v>955</v>
      </c>
      <c r="B622" s="9">
        <v>300</v>
      </c>
      <c r="C622" s="10">
        <f t="shared" si="16"/>
        <v>3</v>
      </c>
    </row>
    <row r="623" spans="1:3" x14ac:dyDescent="0.2">
      <c r="A623" s="6" t="s">
        <v>956</v>
      </c>
      <c r="B623" s="9">
        <v>143</v>
      </c>
      <c r="C623" s="10">
        <f t="shared" si="16"/>
        <v>1</v>
      </c>
    </row>
    <row r="624" spans="1:3" x14ac:dyDescent="0.2">
      <c r="A624" s="6" t="s">
        <v>957</v>
      </c>
      <c r="B624" s="9">
        <v>159</v>
      </c>
      <c r="C624" s="10">
        <f t="shared" si="16"/>
        <v>1</v>
      </c>
    </row>
    <row r="625" spans="1:3" x14ac:dyDescent="0.2">
      <c r="A625" s="6" t="s">
        <v>958</v>
      </c>
      <c r="B625" s="9">
        <v>161</v>
      </c>
      <c r="C625" s="10">
        <f t="shared" si="16"/>
        <v>1</v>
      </c>
    </row>
    <row r="626" spans="1:3" x14ac:dyDescent="0.2">
      <c r="A626" s="6" t="s">
        <v>959</v>
      </c>
      <c r="B626" s="9">
        <v>67</v>
      </c>
      <c r="C626" s="10">
        <f t="shared" si="16"/>
        <v>6</v>
      </c>
    </row>
    <row r="627" spans="1:3" x14ac:dyDescent="0.2">
      <c r="A627" s="6" t="s">
        <v>960</v>
      </c>
      <c r="B627" s="9">
        <v>476</v>
      </c>
      <c r="C627" s="10">
        <f t="shared" si="16"/>
        <v>4</v>
      </c>
    </row>
    <row r="628" spans="1:3" x14ac:dyDescent="0.2">
      <c r="A628" s="6" t="s">
        <v>961</v>
      </c>
      <c r="B628" s="9">
        <v>237</v>
      </c>
      <c r="C628" s="10">
        <f t="shared" si="16"/>
        <v>2</v>
      </c>
    </row>
    <row r="629" spans="1:3" x14ac:dyDescent="0.2">
      <c r="A629" s="6" t="s">
        <v>962</v>
      </c>
      <c r="B629" s="9">
        <v>81</v>
      </c>
      <c r="C629" s="10">
        <f t="shared" si="16"/>
        <v>8</v>
      </c>
    </row>
    <row r="630" spans="1:3" x14ac:dyDescent="0.2">
      <c r="A630" s="6" t="s">
        <v>963</v>
      </c>
      <c r="B630" s="9">
        <v>105</v>
      </c>
      <c r="C630" s="10">
        <f t="shared" si="16"/>
        <v>1</v>
      </c>
    </row>
    <row r="631" spans="1:3" x14ac:dyDescent="0.2">
      <c r="A631" s="6" t="s">
        <v>964</v>
      </c>
      <c r="B631" s="9">
        <v>149</v>
      </c>
      <c r="C631" s="10">
        <f t="shared" si="16"/>
        <v>1</v>
      </c>
    </row>
    <row r="632" spans="1:3" x14ac:dyDescent="0.2">
      <c r="A632" s="6" t="s">
        <v>965</v>
      </c>
      <c r="B632" s="9">
        <v>125</v>
      </c>
      <c r="C632" s="10">
        <f t="shared" si="16"/>
        <v>1</v>
      </c>
    </row>
    <row r="633" spans="1:3" x14ac:dyDescent="0.2">
      <c r="A633" s="6" t="s">
        <v>966</v>
      </c>
      <c r="B633" s="9">
        <v>859</v>
      </c>
      <c r="C633" s="10">
        <f t="shared" si="16"/>
        <v>8</v>
      </c>
    </row>
    <row r="634" spans="1:3" x14ac:dyDescent="0.2">
      <c r="A634" s="6" t="s">
        <v>967</v>
      </c>
      <c r="B634" s="9">
        <v>5422</v>
      </c>
      <c r="C634" s="10">
        <f t="shared" si="16"/>
        <v>5</v>
      </c>
    </row>
    <row r="635" spans="1:3" x14ac:dyDescent="0.2">
      <c r="A635" s="6" t="s">
        <v>968</v>
      </c>
      <c r="B635" s="9">
        <v>1107</v>
      </c>
      <c r="C635" s="10">
        <f t="shared" si="16"/>
        <v>1</v>
      </c>
    </row>
    <row r="636" spans="1:3" x14ac:dyDescent="0.2">
      <c r="A636" s="6" t="s">
        <v>969</v>
      </c>
      <c r="B636" s="9">
        <v>2020</v>
      </c>
      <c r="C636" s="10">
        <f t="shared" si="16"/>
        <v>2</v>
      </c>
    </row>
    <row r="637" spans="1:3" x14ac:dyDescent="0.2">
      <c r="A637" s="6" t="s">
        <v>970</v>
      </c>
      <c r="B637" s="9">
        <v>1820</v>
      </c>
      <c r="C637" s="10">
        <f t="shared" si="16"/>
        <v>1</v>
      </c>
    </row>
    <row r="638" spans="1:3" x14ac:dyDescent="0.2">
      <c r="A638" s="6" t="s">
        <v>971</v>
      </c>
      <c r="B638" s="9">
        <v>5639</v>
      </c>
      <c r="C638" s="10">
        <f t="shared" si="16"/>
        <v>5</v>
      </c>
    </row>
    <row r="639" spans="1:3" x14ac:dyDescent="0.2">
      <c r="A639" s="6" t="s">
        <v>972</v>
      </c>
      <c r="B639" s="9">
        <v>2000</v>
      </c>
      <c r="C639" s="10">
        <f t="shared" si="16"/>
        <v>2</v>
      </c>
    </row>
    <row r="640" spans="1:3" x14ac:dyDescent="0.2">
      <c r="A640" s="6" t="s">
        <v>973</v>
      </c>
      <c r="B640" s="9">
        <v>747</v>
      </c>
      <c r="C640" s="10">
        <f t="shared" si="16"/>
        <v>7</v>
      </c>
    </row>
    <row r="641" spans="1:3" x14ac:dyDescent="0.2">
      <c r="A641" s="6" t="s">
        <v>974</v>
      </c>
      <c r="B641" s="9">
        <v>247</v>
      </c>
      <c r="C641" s="10">
        <f t="shared" si="16"/>
        <v>2</v>
      </c>
    </row>
    <row r="642" spans="1:3" x14ac:dyDescent="0.2">
      <c r="A642" s="6" t="s">
        <v>975</v>
      </c>
      <c r="B642" s="9">
        <v>1361</v>
      </c>
      <c r="C642" s="10">
        <f t="shared" si="16"/>
        <v>1</v>
      </c>
    </row>
    <row r="643" spans="1:3" x14ac:dyDescent="0.2">
      <c r="A643" s="6" t="s">
        <v>976</v>
      </c>
      <c r="B643" s="9">
        <v>29889</v>
      </c>
      <c r="C643" s="10">
        <f t="shared" si="16"/>
        <v>2</v>
      </c>
    </row>
    <row r="644" spans="1:3" x14ac:dyDescent="0.2">
      <c r="A644" s="6" t="s">
        <v>977</v>
      </c>
      <c r="B644" s="9">
        <v>4083</v>
      </c>
      <c r="C644" s="10">
        <f t="shared" si="16"/>
        <v>4</v>
      </c>
    </row>
    <row r="645" spans="1:3" x14ac:dyDescent="0.2">
      <c r="A645" s="6" t="s">
        <v>978</v>
      </c>
      <c r="B645" s="9">
        <v>336</v>
      </c>
      <c r="C645" s="10">
        <f t="shared" ref="C645:C708" si="17">VALUE(LEFT(1E+100*B645))</f>
        <v>3</v>
      </c>
    </row>
    <row r="646" spans="1:3" x14ac:dyDescent="0.2">
      <c r="A646" s="6" t="s">
        <v>979</v>
      </c>
      <c r="B646" s="9">
        <v>8611</v>
      </c>
      <c r="C646" s="10">
        <f t="shared" si="17"/>
        <v>8</v>
      </c>
    </row>
    <row r="647" spans="1:3" x14ac:dyDescent="0.2">
      <c r="A647" s="6" t="s">
        <v>980</v>
      </c>
      <c r="B647" s="9">
        <v>143019</v>
      </c>
      <c r="C647" s="10">
        <f t="shared" si="17"/>
        <v>1</v>
      </c>
    </row>
    <row r="648" spans="1:3" x14ac:dyDescent="0.2">
      <c r="A648" s="6" t="s">
        <v>981</v>
      </c>
      <c r="B648" s="9">
        <v>3627</v>
      </c>
      <c r="C648" s="10">
        <f t="shared" si="17"/>
        <v>3</v>
      </c>
    </row>
    <row r="649" spans="1:3" x14ac:dyDescent="0.2">
      <c r="A649" s="6" t="s">
        <v>982</v>
      </c>
      <c r="B649" s="9">
        <v>362</v>
      </c>
      <c r="C649" s="10">
        <f t="shared" si="17"/>
        <v>3</v>
      </c>
    </row>
    <row r="650" spans="1:3" x14ac:dyDescent="0.2">
      <c r="A650" s="6" t="s">
        <v>983</v>
      </c>
      <c r="B650" s="9">
        <v>972</v>
      </c>
      <c r="C650" s="10">
        <f t="shared" si="17"/>
        <v>9</v>
      </c>
    </row>
    <row r="651" spans="1:3" x14ac:dyDescent="0.2">
      <c r="A651" s="6" t="s">
        <v>984</v>
      </c>
      <c r="B651" s="9">
        <v>2616</v>
      </c>
      <c r="C651" s="10">
        <f t="shared" si="17"/>
        <v>2</v>
      </c>
    </row>
    <row r="652" spans="1:3" x14ac:dyDescent="0.2">
      <c r="A652" s="6" t="s">
        <v>985</v>
      </c>
      <c r="B652" s="9">
        <v>2349</v>
      </c>
      <c r="C652" s="10">
        <f t="shared" si="17"/>
        <v>2</v>
      </c>
    </row>
    <row r="653" spans="1:3" x14ac:dyDescent="0.2">
      <c r="A653" s="6" t="s">
        <v>986</v>
      </c>
      <c r="B653" s="9">
        <v>1174</v>
      </c>
      <c r="C653" s="10">
        <f t="shared" si="17"/>
        <v>1</v>
      </c>
    </row>
    <row r="654" spans="1:3" x14ac:dyDescent="0.2">
      <c r="A654" s="6" t="s">
        <v>987</v>
      </c>
      <c r="B654" s="9">
        <v>3196</v>
      </c>
      <c r="C654" s="10">
        <f t="shared" si="17"/>
        <v>3</v>
      </c>
    </row>
    <row r="655" spans="1:3" x14ac:dyDescent="0.2">
      <c r="A655" s="6" t="s">
        <v>988</v>
      </c>
      <c r="B655" s="9">
        <v>5648</v>
      </c>
      <c r="C655" s="10">
        <f t="shared" si="17"/>
        <v>5</v>
      </c>
    </row>
    <row r="656" spans="1:3" x14ac:dyDescent="0.2">
      <c r="A656" s="6" t="s">
        <v>989</v>
      </c>
      <c r="B656" s="9">
        <v>1579</v>
      </c>
      <c r="C656" s="10">
        <f t="shared" si="17"/>
        <v>1</v>
      </c>
    </row>
    <row r="657" spans="1:3" x14ac:dyDescent="0.2">
      <c r="A657" s="6" t="s">
        <v>990</v>
      </c>
      <c r="B657" s="9">
        <v>6128</v>
      </c>
      <c r="C657" s="10">
        <f t="shared" si="17"/>
        <v>6</v>
      </c>
    </row>
    <row r="658" spans="1:3" x14ac:dyDescent="0.2">
      <c r="A658" s="6" t="s">
        <v>991</v>
      </c>
      <c r="B658" s="9">
        <v>1095</v>
      </c>
      <c r="C658" s="10">
        <f t="shared" si="17"/>
        <v>1</v>
      </c>
    </row>
    <row r="659" spans="1:3" x14ac:dyDescent="0.2">
      <c r="A659" s="6" t="s">
        <v>992</v>
      </c>
      <c r="B659" s="9">
        <v>851</v>
      </c>
      <c r="C659" s="10">
        <f t="shared" si="17"/>
        <v>8</v>
      </c>
    </row>
    <row r="660" spans="1:3" x14ac:dyDescent="0.2">
      <c r="A660" s="6" t="s">
        <v>993</v>
      </c>
      <c r="B660" s="9">
        <v>5529</v>
      </c>
      <c r="C660" s="10">
        <f t="shared" si="17"/>
        <v>5</v>
      </c>
    </row>
    <row r="661" spans="1:3" x14ac:dyDescent="0.2">
      <c r="A661" s="6" t="s">
        <v>994</v>
      </c>
      <c r="B661" s="9">
        <v>1624</v>
      </c>
      <c r="C661" s="10">
        <f t="shared" si="17"/>
        <v>1</v>
      </c>
    </row>
    <row r="662" spans="1:3" x14ac:dyDescent="0.2">
      <c r="A662" s="6" t="s">
        <v>995</v>
      </c>
      <c r="B662" s="9">
        <v>193</v>
      </c>
      <c r="C662" s="10">
        <f t="shared" si="17"/>
        <v>1</v>
      </c>
    </row>
    <row r="663" spans="1:3" x14ac:dyDescent="0.2">
      <c r="A663" s="6" t="s">
        <v>996</v>
      </c>
      <c r="B663" s="9">
        <v>627</v>
      </c>
      <c r="C663" s="10">
        <f t="shared" si="17"/>
        <v>6</v>
      </c>
    </row>
    <row r="664" spans="1:3" x14ac:dyDescent="0.2">
      <c r="A664" s="6" t="s">
        <v>997</v>
      </c>
      <c r="B664" s="9">
        <v>82</v>
      </c>
      <c r="C664" s="10">
        <f t="shared" si="17"/>
        <v>8</v>
      </c>
    </row>
    <row r="665" spans="1:3" x14ac:dyDescent="0.2">
      <c r="A665" s="6" t="s">
        <v>998</v>
      </c>
      <c r="B665" s="9">
        <v>1624</v>
      </c>
      <c r="C665" s="10">
        <f t="shared" si="17"/>
        <v>1</v>
      </c>
    </row>
    <row r="666" spans="1:3" x14ac:dyDescent="0.2">
      <c r="A666" s="6" t="s">
        <v>999</v>
      </c>
      <c r="B666" s="9">
        <v>193</v>
      </c>
      <c r="C666" s="10">
        <f t="shared" si="17"/>
        <v>1</v>
      </c>
    </row>
    <row r="667" spans="1:3" x14ac:dyDescent="0.2">
      <c r="A667" s="6" t="s">
        <v>1000</v>
      </c>
      <c r="B667" s="9">
        <v>1146</v>
      </c>
      <c r="C667" s="10">
        <f t="shared" si="17"/>
        <v>1</v>
      </c>
    </row>
    <row r="668" spans="1:3" x14ac:dyDescent="0.2">
      <c r="A668" s="6" t="s">
        <v>1001</v>
      </c>
      <c r="B668" s="9">
        <v>6714</v>
      </c>
      <c r="C668" s="10">
        <f t="shared" si="17"/>
        <v>6</v>
      </c>
    </row>
    <row r="669" spans="1:3" x14ac:dyDescent="0.2">
      <c r="A669" s="6" t="s">
        <v>1002</v>
      </c>
      <c r="B669" s="9">
        <v>1296</v>
      </c>
      <c r="C669" s="10">
        <f t="shared" si="17"/>
        <v>1</v>
      </c>
    </row>
    <row r="670" spans="1:3" x14ac:dyDescent="0.2">
      <c r="A670" s="6" t="s">
        <v>1003</v>
      </c>
      <c r="B670" s="9">
        <v>2239</v>
      </c>
      <c r="C670" s="10">
        <f t="shared" si="17"/>
        <v>2</v>
      </c>
    </row>
    <row r="671" spans="1:3" x14ac:dyDescent="0.2">
      <c r="A671" s="6" t="s">
        <v>1004</v>
      </c>
      <c r="B671" s="9">
        <v>1023</v>
      </c>
      <c r="C671" s="10">
        <f t="shared" si="17"/>
        <v>1</v>
      </c>
    </row>
    <row r="672" spans="1:3" x14ac:dyDescent="0.2">
      <c r="A672" s="6" t="s">
        <v>1005</v>
      </c>
      <c r="B672" s="9">
        <v>2337</v>
      </c>
      <c r="C672" s="10">
        <f t="shared" si="17"/>
        <v>2</v>
      </c>
    </row>
    <row r="673" spans="1:3" x14ac:dyDescent="0.2">
      <c r="A673" s="6" t="s">
        <v>1006</v>
      </c>
      <c r="B673" s="9">
        <v>1256</v>
      </c>
      <c r="C673" s="10">
        <f t="shared" si="17"/>
        <v>1</v>
      </c>
    </row>
    <row r="674" spans="1:3" x14ac:dyDescent="0.2">
      <c r="A674" s="6" t="s">
        <v>1007</v>
      </c>
      <c r="B674" s="9">
        <v>561</v>
      </c>
      <c r="C674" s="10">
        <f t="shared" si="17"/>
        <v>5</v>
      </c>
    </row>
    <row r="675" spans="1:3" x14ac:dyDescent="0.2">
      <c r="A675" s="6" t="s">
        <v>1008</v>
      </c>
      <c r="B675" s="9">
        <v>633</v>
      </c>
      <c r="C675" s="10">
        <f t="shared" si="17"/>
        <v>6</v>
      </c>
    </row>
    <row r="676" spans="1:3" x14ac:dyDescent="0.2">
      <c r="A676" s="6" t="s">
        <v>1009</v>
      </c>
      <c r="B676" s="9">
        <v>33392</v>
      </c>
      <c r="C676" s="10">
        <f t="shared" si="17"/>
        <v>3</v>
      </c>
    </row>
    <row r="677" spans="1:3" x14ac:dyDescent="0.2">
      <c r="A677" s="6" t="s">
        <v>1010</v>
      </c>
      <c r="B677" s="9">
        <v>605</v>
      </c>
      <c r="C677" s="10">
        <f t="shared" si="17"/>
        <v>6</v>
      </c>
    </row>
    <row r="678" spans="1:3" x14ac:dyDescent="0.2">
      <c r="A678" s="6" t="s">
        <v>1011</v>
      </c>
      <c r="B678" s="9">
        <v>1550</v>
      </c>
      <c r="C678" s="10">
        <f t="shared" si="17"/>
        <v>1</v>
      </c>
    </row>
    <row r="679" spans="1:3" x14ac:dyDescent="0.2">
      <c r="A679" s="6" t="s">
        <v>1012</v>
      </c>
      <c r="B679" s="9">
        <v>1108</v>
      </c>
      <c r="C679" s="10">
        <f t="shared" si="17"/>
        <v>1</v>
      </c>
    </row>
    <row r="680" spans="1:3" x14ac:dyDescent="0.2">
      <c r="A680" s="6" t="s">
        <v>1013</v>
      </c>
      <c r="B680" s="9">
        <v>1066</v>
      </c>
      <c r="C680" s="10">
        <f t="shared" si="17"/>
        <v>1</v>
      </c>
    </row>
    <row r="681" spans="1:3" x14ac:dyDescent="0.2">
      <c r="A681" s="6" t="s">
        <v>1014</v>
      </c>
      <c r="B681" s="9">
        <v>1391</v>
      </c>
      <c r="C681" s="10">
        <f t="shared" si="17"/>
        <v>1</v>
      </c>
    </row>
    <row r="682" spans="1:3" x14ac:dyDescent="0.2">
      <c r="A682" s="6" t="s">
        <v>1015</v>
      </c>
      <c r="B682" s="9">
        <v>5253</v>
      </c>
      <c r="C682" s="10">
        <f t="shared" si="17"/>
        <v>5</v>
      </c>
    </row>
    <row r="683" spans="1:3" x14ac:dyDescent="0.2">
      <c r="A683" s="6" t="s">
        <v>1016</v>
      </c>
      <c r="B683" s="9">
        <v>1967</v>
      </c>
      <c r="C683" s="10">
        <f t="shared" si="17"/>
        <v>1</v>
      </c>
    </row>
    <row r="684" spans="1:3" x14ac:dyDescent="0.2">
      <c r="A684" s="6" t="s">
        <v>1017</v>
      </c>
      <c r="B684" s="9">
        <v>5068</v>
      </c>
      <c r="C684" s="10">
        <f t="shared" si="17"/>
        <v>5</v>
      </c>
    </row>
    <row r="685" spans="1:3" x14ac:dyDescent="0.2">
      <c r="A685" s="6" t="s">
        <v>1018</v>
      </c>
      <c r="B685" s="9">
        <v>754</v>
      </c>
      <c r="C685" s="10">
        <f t="shared" si="17"/>
        <v>7</v>
      </c>
    </row>
    <row r="686" spans="1:3" x14ac:dyDescent="0.2">
      <c r="A686" s="6" t="s">
        <v>1019</v>
      </c>
      <c r="B686" s="9">
        <v>6798</v>
      </c>
      <c r="C686" s="10">
        <f t="shared" si="17"/>
        <v>6</v>
      </c>
    </row>
    <row r="687" spans="1:3" x14ac:dyDescent="0.2">
      <c r="A687" s="6" t="s">
        <v>1020</v>
      </c>
      <c r="B687" s="9">
        <v>2674</v>
      </c>
      <c r="C687" s="10">
        <f t="shared" si="17"/>
        <v>2</v>
      </c>
    </row>
    <row r="688" spans="1:3" x14ac:dyDescent="0.2">
      <c r="A688" s="6" t="s">
        <v>1021</v>
      </c>
      <c r="B688" s="9">
        <v>537</v>
      </c>
      <c r="C688" s="10">
        <f t="shared" si="17"/>
        <v>5</v>
      </c>
    </row>
    <row r="689" spans="1:3" x14ac:dyDescent="0.2">
      <c r="A689" s="6" t="s">
        <v>1022</v>
      </c>
      <c r="B689" s="9">
        <v>725</v>
      </c>
      <c r="C689" s="10">
        <f t="shared" si="17"/>
        <v>7</v>
      </c>
    </row>
    <row r="690" spans="1:3" x14ac:dyDescent="0.2">
      <c r="A690" s="6" t="s">
        <v>1023</v>
      </c>
      <c r="B690" s="9">
        <v>2477</v>
      </c>
      <c r="C690" s="10">
        <f t="shared" si="17"/>
        <v>2</v>
      </c>
    </row>
    <row r="691" spans="1:3" x14ac:dyDescent="0.2">
      <c r="A691" s="6" t="s">
        <v>1024</v>
      </c>
      <c r="B691" s="9">
        <v>2456</v>
      </c>
      <c r="C691" s="10">
        <f t="shared" si="17"/>
        <v>2</v>
      </c>
    </row>
    <row r="692" spans="1:3" x14ac:dyDescent="0.2">
      <c r="A692" s="6" t="s">
        <v>1025</v>
      </c>
      <c r="B692" s="9">
        <v>7314</v>
      </c>
      <c r="C692" s="10">
        <f t="shared" si="17"/>
        <v>7</v>
      </c>
    </row>
    <row r="693" spans="1:3" x14ac:dyDescent="0.2">
      <c r="A693" s="6" t="s">
        <v>1026</v>
      </c>
      <c r="B693" s="9">
        <v>1441</v>
      </c>
      <c r="C693" s="10">
        <f t="shared" si="17"/>
        <v>1</v>
      </c>
    </row>
    <row r="694" spans="1:3" x14ac:dyDescent="0.2">
      <c r="A694" s="6" t="s">
        <v>1027</v>
      </c>
      <c r="B694" s="9">
        <v>775</v>
      </c>
      <c r="C694" s="10">
        <f t="shared" si="17"/>
        <v>7</v>
      </c>
    </row>
    <row r="695" spans="1:3" x14ac:dyDescent="0.2">
      <c r="A695" s="6" t="s">
        <v>1028</v>
      </c>
      <c r="B695" s="9">
        <v>3695</v>
      </c>
      <c r="C695" s="10">
        <f t="shared" si="17"/>
        <v>3</v>
      </c>
    </row>
    <row r="696" spans="1:3" x14ac:dyDescent="0.2">
      <c r="A696" s="6" t="s">
        <v>1029</v>
      </c>
      <c r="B696" s="9">
        <v>1115</v>
      </c>
      <c r="C696" s="10">
        <f t="shared" si="17"/>
        <v>1</v>
      </c>
    </row>
    <row r="697" spans="1:3" x14ac:dyDescent="0.2">
      <c r="A697" s="6" t="s">
        <v>1030</v>
      </c>
      <c r="B697" s="9">
        <v>392</v>
      </c>
      <c r="C697" s="10">
        <f t="shared" si="17"/>
        <v>3</v>
      </c>
    </row>
    <row r="698" spans="1:3" x14ac:dyDescent="0.2">
      <c r="A698" s="6" t="s">
        <v>1031</v>
      </c>
      <c r="B698" s="9">
        <v>2184</v>
      </c>
      <c r="C698" s="10">
        <f t="shared" si="17"/>
        <v>2</v>
      </c>
    </row>
    <row r="699" spans="1:3" x14ac:dyDescent="0.2">
      <c r="A699" s="6" t="s">
        <v>1032</v>
      </c>
      <c r="B699" s="9">
        <v>2505</v>
      </c>
      <c r="C699" s="10">
        <f t="shared" si="17"/>
        <v>2</v>
      </c>
    </row>
    <row r="700" spans="1:3" x14ac:dyDescent="0.2">
      <c r="A700" s="6" t="s">
        <v>1033</v>
      </c>
      <c r="B700" s="9">
        <v>557</v>
      </c>
      <c r="C700" s="10">
        <f t="shared" si="17"/>
        <v>5</v>
      </c>
    </row>
    <row r="701" spans="1:3" x14ac:dyDescent="0.2">
      <c r="A701" s="6" t="s">
        <v>1034</v>
      </c>
      <c r="B701" s="9">
        <v>3840</v>
      </c>
      <c r="C701" s="10">
        <f t="shared" si="17"/>
        <v>3</v>
      </c>
    </row>
    <row r="702" spans="1:3" x14ac:dyDescent="0.2">
      <c r="A702" s="6" t="s">
        <v>1035</v>
      </c>
      <c r="B702" s="9">
        <v>9776</v>
      </c>
      <c r="C702" s="10">
        <f t="shared" si="17"/>
        <v>9</v>
      </c>
    </row>
    <row r="703" spans="1:3" x14ac:dyDescent="0.2">
      <c r="A703" s="6" t="s">
        <v>1036</v>
      </c>
      <c r="B703" s="9">
        <v>310</v>
      </c>
      <c r="C703" s="10">
        <f t="shared" si="17"/>
        <v>3</v>
      </c>
    </row>
    <row r="704" spans="1:3" x14ac:dyDescent="0.2">
      <c r="A704" s="6" t="s">
        <v>1037</v>
      </c>
      <c r="B704" s="9">
        <v>948</v>
      </c>
      <c r="C704" s="10">
        <f t="shared" si="17"/>
        <v>9</v>
      </c>
    </row>
    <row r="705" spans="1:3" x14ac:dyDescent="0.2">
      <c r="A705" s="6" t="s">
        <v>1038</v>
      </c>
      <c r="B705" s="9">
        <v>5764</v>
      </c>
      <c r="C705" s="10">
        <f t="shared" si="17"/>
        <v>5</v>
      </c>
    </row>
    <row r="706" spans="1:3" x14ac:dyDescent="0.2">
      <c r="A706" s="6" t="s">
        <v>1039</v>
      </c>
      <c r="B706" s="9">
        <v>2647</v>
      </c>
      <c r="C706" s="10">
        <f t="shared" si="17"/>
        <v>2</v>
      </c>
    </row>
    <row r="707" spans="1:3" x14ac:dyDescent="0.2">
      <c r="A707" s="6" t="s">
        <v>1040</v>
      </c>
      <c r="B707" s="9">
        <v>648</v>
      </c>
      <c r="C707" s="10">
        <f t="shared" si="17"/>
        <v>6</v>
      </c>
    </row>
    <row r="708" spans="1:3" x14ac:dyDescent="0.2">
      <c r="A708" s="6" t="s">
        <v>1041</v>
      </c>
      <c r="B708" s="9">
        <v>1132</v>
      </c>
      <c r="C708" s="10">
        <f t="shared" si="17"/>
        <v>1</v>
      </c>
    </row>
    <row r="709" spans="1:3" x14ac:dyDescent="0.2">
      <c r="A709" s="6" t="s">
        <v>1042</v>
      </c>
      <c r="B709" s="9">
        <v>486</v>
      </c>
      <c r="C709" s="10">
        <f t="shared" ref="C709:C772" si="18">VALUE(LEFT(1E+100*B709))</f>
        <v>4</v>
      </c>
    </row>
    <row r="710" spans="1:3" x14ac:dyDescent="0.2">
      <c r="A710" s="6" t="s">
        <v>1043</v>
      </c>
      <c r="B710" s="9">
        <v>719</v>
      </c>
      <c r="C710" s="10">
        <f t="shared" si="18"/>
        <v>7</v>
      </c>
    </row>
    <row r="711" spans="1:3" x14ac:dyDescent="0.2">
      <c r="A711" s="6" t="s">
        <v>1044</v>
      </c>
      <c r="B711" s="9">
        <v>749</v>
      </c>
      <c r="C711" s="10">
        <f t="shared" si="18"/>
        <v>7</v>
      </c>
    </row>
    <row r="712" spans="1:3" x14ac:dyDescent="0.2">
      <c r="A712" s="6" t="s">
        <v>1045</v>
      </c>
      <c r="B712" s="9">
        <v>2348</v>
      </c>
      <c r="C712" s="10">
        <f t="shared" si="18"/>
        <v>2</v>
      </c>
    </row>
    <row r="713" spans="1:3" x14ac:dyDescent="0.2">
      <c r="A713" s="6" t="s">
        <v>1046</v>
      </c>
      <c r="B713" s="9">
        <v>1403</v>
      </c>
      <c r="C713" s="10">
        <f t="shared" si="18"/>
        <v>1</v>
      </c>
    </row>
    <row r="714" spans="1:3" x14ac:dyDescent="0.2">
      <c r="A714" s="6" t="s">
        <v>1047</v>
      </c>
      <c r="B714" s="9">
        <v>442</v>
      </c>
      <c r="C714" s="10">
        <f t="shared" si="18"/>
        <v>4</v>
      </c>
    </row>
    <row r="715" spans="1:3" x14ac:dyDescent="0.2">
      <c r="A715" s="6" t="s">
        <v>1048</v>
      </c>
      <c r="B715" s="9">
        <v>53089</v>
      </c>
      <c r="C715" s="10">
        <f t="shared" si="18"/>
        <v>5</v>
      </c>
    </row>
    <row r="716" spans="1:3" x14ac:dyDescent="0.2">
      <c r="A716" s="6" t="s">
        <v>1049</v>
      </c>
      <c r="B716" s="9">
        <v>1358</v>
      </c>
      <c r="C716" s="10">
        <f t="shared" si="18"/>
        <v>1</v>
      </c>
    </row>
    <row r="717" spans="1:3" x14ac:dyDescent="0.2">
      <c r="A717" s="6" t="s">
        <v>1050</v>
      </c>
      <c r="B717" s="9">
        <v>4413</v>
      </c>
      <c r="C717" s="10">
        <f t="shared" si="18"/>
        <v>4</v>
      </c>
    </row>
    <row r="718" spans="1:3" x14ac:dyDescent="0.2">
      <c r="A718" s="6" t="s">
        <v>1051</v>
      </c>
      <c r="B718" s="9">
        <v>1582</v>
      </c>
      <c r="C718" s="10">
        <f t="shared" si="18"/>
        <v>1</v>
      </c>
    </row>
    <row r="719" spans="1:3" x14ac:dyDescent="0.2">
      <c r="A719" s="6" t="s">
        <v>1052</v>
      </c>
      <c r="B719" s="9">
        <v>2904</v>
      </c>
      <c r="C719" s="10">
        <f t="shared" si="18"/>
        <v>2</v>
      </c>
    </row>
    <row r="720" spans="1:3" x14ac:dyDescent="0.2">
      <c r="A720" s="6" t="s">
        <v>1053</v>
      </c>
      <c r="B720" s="9">
        <v>15620</v>
      </c>
      <c r="C720" s="10">
        <f t="shared" si="18"/>
        <v>1</v>
      </c>
    </row>
    <row r="721" spans="1:3" x14ac:dyDescent="0.2">
      <c r="A721" s="6" t="s">
        <v>1054</v>
      </c>
      <c r="B721" s="9">
        <v>768</v>
      </c>
      <c r="C721" s="10">
        <f t="shared" si="18"/>
        <v>7</v>
      </c>
    </row>
    <row r="722" spans="1:3" x14ac:dyDescent="0.2">
      <c r="A722" s="6" t="s">
        <v>1055</v>
      </c>
      <c r="B722" s="9">
        <v>1135</v>
      </c>
      <c r="C722" s="10">
        <f t="shared" si="18"/>
        <v>1</v>
      </c>
    </row>
    <row r="723" spans="1:3" x14ac:dyDescent="0.2">
      <c r="A723" s="6" t="s">
        <v>1056</v>
      </c>
      <c r="B723" s="9">
        <v>4782</v>
      </c>
      <c r="C723" s="10">
        <f t="shared" si="18"/>
        <v>4</v>
      </c>
    </row>
    <row r="724" spans="1:3" x14ac:dyDescent="0.2">
      <c r="A724" s="6" t="s">
        <v>1057</v>
      </c>
      <c r="B724" s="9">
        <v>706</v>
      </c>
      <c r="C724" s="10">
        <f t="shared" si="18"/>
        <v>7</v>
      </c>
    </row>
    <row r="725" spans="1:3" x14ac:dyDescent="0.2">
      <c r="A725" s="6" t="s">
        <v>1058</v>
      </c>
      <c r="B725" s="9">
        <v>5721</v>
      </c>
      <c r="C725" s="10">
        <f t="shared" si="18"/>
        <v>5</v>
      </c>
    </row>
    <row r="726" spans="1:3" x14ac:dyDescent="0.2">
      <c r="A726" s="6" t="s">
        <v>1059</v>
      </c>
      <c r="B726" s="9">
        <v>1888</v>
      </c>
      <c r="C726" s="10">
        <f t="shared" si="18"/>
        <v>1</v>
      </c>
    </row>
    <row r="727" spans="1:3" x14ac:dyDescent="0.2">
      <c r="A727" s="6" t="s">
        <v>1060</v>
      </c>
      <c r="B727" s="9">
        <v>11389</v>
      </c>
      <c r="C727" s="10">
        <f t="shared" si="18"/>
        <v>1</v>
      </c>
    </row>
    <row r="728" spans="1:3" x14ac:dyDescent="0.2">
      <c r="A728" s="6" t="s">
        <v>1061</v>
      </c>
      <c r="B728" s="9">
        <v>311</v>
      </c>
      <c r="C728" s="10">
        <f t="shared" si="18"/>
        <v>3</v>
      </c>
    </row>
    <row r="729" spans="1:3" x14ac:dyDescent="0.2">
      <c r="A729" s="6" t="s">
        <v>1062</v>
      </c>
      <c r="B729" s="9">
        <v>3102</v>
      </c>
      <c r="C729" s="10">
        <f t="shared" si="18"/>
        <v>3</v>
      </c>
    </row>
    <row r="730" spans="1:3" x14ac:dyDescent="0.2">
      <c r="A730" s="6" t="s">
        <v>1063</v>
      </c>
      <c r="B730" s="9">
        <v>726</v>
      </c>
      <c r="C730" s="10">
        <f t="shared" si="18"/>
        <v>7</v>
      </c>
    </row>
    <row r="731" spans="1:3" x14ac:dyDescent="0.2">
      <c r="A731" s="6" t="s">
        <v>1064</v>
      </c>
      <c r="B731" s="9">
        <v>1425</v>
      </c>
      <c r="C731" s="10">
        <f t="shared" si="18"/>
        <v>1</v>
      </c>
    </row>
    <row r="732" spans="1:3" x14ac:dyDescent="0.2">
      <c r="A732" s="6" t="s">
        <v>1065</v>
      </c>
      <c r="B732" s="9">
        <v>1347</v>
      </c>
      <c r="C732" s="10">
        <f t="shared" si="18"/>
        <v>1</v>
      </c>
    </row>
    <row r="733" spans="1:3" x14ac:dyDescent="0.2">
      <c r="A733" s="6" t="s">
        <v>1066</v>
      </c>
      <c r="B733" s="9">
        <v>590</v>
      </c>
      <c r="C733" s="10">
        <f t="shared" si="18"/>
        <v>5</v>
      </c>
    </row>
    <row r="734" spans="1:3" x14ac:dyDescent="0.2">
      <c r="A734" s="6" t="s">
        <v>1067</v>
      </c>
      <c r="B734" s="9">
        <v>1269</v>
      </c>
      <c r="C734" s="10">
        <f t="shared" si="18"/>
        <v>1</v>
      </c>
    </row>
    <row r="735" spans="1:3" x14ac:dyDescent="0.2">
      <c r="A735" s="6" t="s">
        <v>1068</v>
      </c>
      <c r="B735" s="9">
        <v>5587</v>
      </c>
      <c r="C735" s="10">
        <f t="shared" si="18"/>
        <v>5</v>
      </c>
    </row>
    <row r="736" spans="1:3" x14ac:dyDescent="0.2">
      <c r="A736" s="6" t="s">
        <v>1069</v>
      </c>
      <c r="B736" s="9">
        <v>912</v>
      </c>
      <c r="C736" s="10">
        <f t="shared" si="18"/>
        <v>9</v>
      </c>
    </row>
    <row r="737" spans="1:3" x14ac:dyDescent="0.2">
      <c r="A737" s="6" t="s">
        <v>1070</v>
      </c>
      <c r="B737" s="9">
        <v>2033</v>
      </c>
      <c r="C737" s="10">
        <f t="shared" si="18"/>
        <v>2</v>
      </c>
    </row>
    <row r="738" spans="1:3" x14ac:dyDescent="0.2">
      <c r="A738" s="6" t="s">
        <v>1071</v>
      </c>
      <c r="B738" s="9">
        <v>2880</v>
      </c>
      <c r="C738" s="10">
        <f t="shared" si="18"/>
        <v>2</v>
      </c>
    </row>
    <row r="739" spans="1:3" x14ac:dyDescent="0.2">
      <c r="A739" s="6" t="s">
        <v>1072</v>
      </c>
      <c r="B739" s="9">
        <v>831</v>
      </c>
      <c r="C739" s="10">
        <f t="shared" si="18"/>
        <v>8</v>
      </c>
    </row>
    <row r="740" spans="1:3" x14ac:dyDescent="0.2">
      <c r="A740" s="6" t="s">
        <v>1073</v>
      </c>
      <c r="B740" s="9">
        <v>545</v>
      </c>
      <c r="C740" s="10">
        <f t="shared" si="18"/>
        <v>5</v>
      </c>
    </row>
    <row r="741" spans="1:3" x14ac:dyDescent="0.2">
      <c r="A741" s="6" t="s">
        <v>1074</v>
      </c>
      <c r="B741" s="9">
        <v>1993</v>
      </c>
      <c r="C741" s="10">
        <f t="shared" si="18"/>
        <v>1</v>
      </c>
    </row>
    <row r="742" spans="1:3" x14ac:dyDescent="0.2">
      <c r="A742" s="6" t="s">
        <v>1075</v>
      </c>
      <c r="B742" s="9">
        <v>5260</v>
      </c>
      <c r="C742" s="10">
        <f t="shared" si="18"/>
        <v>5</v>
      </c>
    </row>
    <row r="743" spans="1:3" x14ac:dyDescent="0.2">
      <c r="A743" s="6" t="s">
        <v>1076</v>
      </c>
      <c r="B743" s="9">
        <v>200</v>
      </c>
      <c r="C743" s="10">
        <f t="shared" si="18"/>
        <v>2</v>
      </c>
    </row>
    <row r="744" spans="1:3" x14ac:dyDescent="0.2">
      <c r="A744" s="6" t="s">
        <v>1077</v>
      </c>
      <c r="B744" s="9">
        <v>637</v>
      </c>
      <c r="C744" s="10">
        <f t="shared" si="18"/>
        <v>6</v>
      </c>
    </row>
    <row r="745" spans="1:3" x14ac:dyDescent="0.2">
      <c r="A745" s="6" t="s">
        <v>1078</v>
      </c>
      <c r="B745" s="9">
        <v>510</v>
      </c>
      <c r="C745" s="10">
        <f t="shared" si="18"/>
        <v>5</v>
      </c>
    </row>
    <row r="746" spans="1:3" x14ac:dyDescent="0.2">
      <c r="A746" s="6" t="s">
        <v>1079</v>
      </c>
      <c r="B746" s="9">
        <v>3369</v>
      </c>
      <c r="C746" s="10">
        <f t="shared" si="18"/>
        <v>3</v>
      </c>
    </row>
    <row r="747" spans="1:3" x14ac:dyDescent="0.2">
      <c r="A747" s="6" t="s">
        <v>1080</v>
      </c>
      <c r="B747" s="9">
        <v>194</v>
      </c>
      <c r="C747" s="10">
        <f t="shared" si="18"/>
        <v>1</v>
      </c>
    </row>
    <row r="748" spans="1:3" x14ac:dyDescent="0.2">
      <c r="A748" s="6" t="s">
        <v>1081</v>
      </c>
      <c r="B748" s="9">
        <v>1578</v>
      </c>
      <c r="C748" s="10">
        <f t="shared" si="18"/>
        <v>1</v>
      </c>
    </row>
    <row r="749" spans="1:3" x14ac:dyDescent="0.2">
      <c r="A749" s="6" t="s">
        <v>1082</v>
      </c>
      <c r="B749" s="9">
        <v>2172</v>
      </c>
      <c r="C749" s="10">
        <f t="shared" si="18"/>
        <v>2</v>
      </c>
    </row>
    <row r="750" spans="1:3" x14ac:dyDescent="0.2">
      <c r="A750" s="6" t="s">
        <v>1083</v>
      </c>
      <c r="B750" s="9">
        <v>1866</v>
      </c>
      <c r="C750" s="10">
        <f t="shared" si="18"/>
        <v>1</v>
      </c>
    </row>
    <row r="751" spans="1:3" x14ac:dyDescent="0.2">
      <c r="A751" s="6" t="s">
        <v>1084</v>
      </c>
      <c r="B751" s="9">
        <v>845</v>
      </c>
      <c r="C751" s="10">
        <f t="shared" si="18"/>
        <v>8</v>
      </c>
    </row>
    <row r="752" spans="1:3" x14ac:dyDescent="0.2">
      <c r="A752" s="6" t="s">
        <v>1085</v>
      </c>
      <c r="B752" s="9">
        <v>5821</v>
      </c>
      <c r="C752" s="10">
        <f t="shared" si="18"/>
        <v>5</v>
      </c>
    </row>
    <row r="753" spans="1:3" x14ac:dyDescent="0.2">
      <c r="A753" s="6" t="s">
        <v>1086</v>
      </c>
      <c r="B753" s="9">
        <v>241</v>
      </c>
      <c r="C753" s="10">
        <f t="shared" si="18"/>
        <v>2</v>
      </c>
    </row>
    <row r="754" spans="1:3" x14ac:dyDescent="0.2">
      <c r="A754" s="6" t="s">
        <v>1087</v>
      </c>
      <c r="B754" s="9">
        <v>4398</v>
      </c>
      <c r="C754" s="10">
        <f t="shared" si="18"/>
        <v>4</v>
      </c>
    </row>
    <row r="755" spans="1:3" x14ac:dyDescent="0.2">
      <c r="A755" s="6" t="s">
        <v>1088</v>
      </c>
      <c r="B755" s="9">
        <v>4237</v>
      </c>
      <c r="C755" s="10">
        <f t="shared" si="18"/>
        <v>4</v>
      </c>
    </row>
    <row r="756" spans="1:3" x14ac:dyDescent="0.2">
      <c r="A756" s="6" t="s">
        <v>1089</v>
      </c>
      <c r="B756" s="9">
        <v>7982</v>
      </c>
      <c r="C756" s="10">
        <f t="shared" si="18"/>
        <v>7</v>
      </c>
    </row>
    <row r="757" spans="1:3" x14ac:dyDescent="0.2">
      <c r="A757" s="6" t="s">
        <v>1090</v>
      </c>
      <c r="B757" s="9">
        <v>2208</v>
      </c>
      <c r="C757" s="10">
        <f t="shared" si="18"/>
        <v>2</v>
      </c>
    </row>
    <row r="758" spans="1:3" x14ac:dyDescent="0.2">
      <c r="A758" s="6" t="s">
        <v>1091</v>
      </c>
      <c r="B758" s="9">
        <v>2251</v>
      </c>
      <c r="C758" s="10">
        <f t="shared" si="18"/>
        <v>2</v>
      </c>
    </row>
    <row r="759" spans="1:3" x14ac:dyDescent="0.2">
      <c r="A759" s="6" t="s">
        <v>1092</v>
      </c>
      <c r="B759" s="9">
        <v>2611</v>
      </c>
      <c r="C759" s="10">
        <f t="shared" si="18"/>
        <v>2</v>
      </c>
    </row>
    <row r="760" spans="1:3" x14ac:dyDescent="0.2">
      <c r="A760" s="6" t="s">
        <v>1093</v>
      </c>
      <c r="B760" s="9">
        <v>3616</v>
      </c>
      <c r="C760" s="10">
        <f t="shared" si="18"/>
        <v>3</v>
      </c>
    </row>
    <row r="761" spans="1:3" x14ac:dyDescent="0.2">
      <c r="A761" s="6" t="s">
        <v>1094</v>
      </c>
      <c r="B761" s="9">
        <v>5164</v>
      </c>
      <c r="C761" s="10">
        <f t="shared" si="18"/>
        <v>5</v>
      </c>
    </row>
    <row r="762" spans="1:3" x14ac:dyDescent="0.2">
      <c r="A762" s="6" t="s">
        <v>1095</v>
      </c>
      <c r="B762" s="9">
        <v>694</v>
      </c>
      <c r="C762" s="10">
        <f t="shared" si="18"/>
        <v>6</v>
      </c>
    </row>
    <row r="763" spans="1:3" x14ac:dyDescent="0.2">
      <c r="A763" s="6" t="s">
        <v>1096</v>
      </c>
      <c r="B763" s="9">
        <v>266</v>
      </c>
      <c r="C763" s="10">
        <f t="shared" si="18"/>
        <v>2</v>
      </c>
    </row>
    <row r="764" spans="1:3" x14ac:dyDescent="0.2">
      <c r="A764" s="6" t="s">
        <v>1097</v>
      </c>
      <c r="B764" s="9">
        <v>1206</v>
      </c>
      <c r="C764" s="10">
        <f t="shared" si="18"/>
        <v>1</v>
      </c>
    </row>
    <row r="765" spans="1:3" x14ac:dyDescent="0.2">
      <c r="A765" s="6" t="s">
        <v>1098</v>
      </c>
      <c r="B765" s="9">
        <v>1020</v>
      </c>
      <c r="C765" s="10">
        <f t="shared" si="18"/>
        <v>1</v>
      </c>
    </row>
    <row r="766" spans="1:3" x14ac:dyDescent="0.2">
      <c r="A766" s="6" t="s">
        <v>1099</v>
      </c>
      <c r="B766" s="9">
        <v>2148</v>
      </c>
      <c r="C766" s="10">
        <f t="shared" si="18"/>
        <v>2</v>
      </c>
    </row>
    <row r="767" spans="1:3" x14ac:dyDescent="0.2">
      <c r="A767" s="6" t="s">
        <v>1100</v>
      </c>
      <c r="B767" s="9">
        <v>702</v>
      </c>
      <c r="C767" s="10">
        <f t="shared" si="18"/>
        <v>7</v>
      </c>
    </row>
    <row r="768" spans="1:3" x14ac:dyDescent="0.2">
      <c r="A768" s="6" t="s">
        <v>1101</v>
      </c>
      <c r="B768" s="9">
        <v>1363</v>
      </c>
      <c r="C768" s="10">
        <f t="shared" si="18"/>
        <v>1</v>
      </c>
    </row>
    <row r="769" spans="1:3" x14ac:dyDescent="0.2">
      <c r="A769" s="6" t="s">
        <v>1102</v>
      </c>
      <c r="B769" s="9">
        <v>2011</v>
      </c>
      <c r="C769" s="10">
        <f t="shared" si="18"/>
        <v>2</v>
      </c>
    </row>
    <row r="770" spans="1:3" x14ac:dyDescent="0.2">
      <c r="A770" s="6" t="s">
        <v>1103</v>
      </c>
      <c r="B770" s="9">
        <v>1277</v>
      </c>
      <c r="C770" s="10">
        <f t="shared" si="18"/>
        <v>1</v>
      </c>
    </row>
    <row r="771" spans="1:3" x14ac:dyDescent="0.2">
      <c r="A771" s="6" t="s">
        <v>1104</v>
      </c>
      <c r="B771" s="9">
        <v>2601</v>
      </c>
      <c r="C771" s="10">
        <f t="shared" si="18"/>
        <v>2</v>
      </c>
    </row>
    <row r="772" spans="1:3" x14ac:dyDescent="0.2">
      <c r="A772" s="6" t="s">
        <v>1105</v>
      </c>
      <c r="B772" s="9">
        <v>1332</v>
      </c>
      <c r="C772" s="10">
        <f t="shared" si="18"/>
        <v>1</v>
      </c>
    </row>
    <row r="773" spans="1:3" x14ac:dyDescent="0.2">
      <c r="A773" s="6" t="s">
        <v>1106</v>
      </c>
      <c r="B773" s="9">
        <v>724</v>
      </c>
      <c r="C773" s="10">
        <f t="shared" ref="C773:C836" si="19">VALUE(LEFT(1E+100*B773))</f>
        <v>7</v>
      </c>
    </row>
    <row r="774" spans="1:3" x14ac:dyDescent="0.2">
      <c r="A774" s="6" t="s">
        <v>1107</v>
      </c>
      <c r="B774" s="9">
        <v>793</v>
      </c>
      <c r="C774" s="10">
        <f t="shared" si="19"/>
        <v>7</v>
      </c>
    </row>
    <row r="775" spans="1:3" x14ac:dyDescent="0.2">
      <c r="A775" s="6" t="s">
        <v>1108</v>
      </c>
      <c r="B775" s="9">
        <v>2215</v>
      </c>
      <c r="C775" s="10">
        <f t="shared" si="19"/>
        <v>2</v>
      </c>
    </row>
    <row r="776" spans="1:3" x14ac:dyDescent="0.2">
      <c r="A776" s="6" t="s">
        <v>1109</v>
      </c>
      <c r="B776" s="9">
        <v>1501</v>
      </c>
      <c r="C776" s="10">
        <f t="shared" si="19"/>
        <v>1</v>
      </c>
    </row>
    <row r="777" spans="1:3" x14ac:dyDescent="0.2">
      <c r="A777" s="6" t="s">
        <v>1110</v>
      </c>
      <c r="B777" s="9">
        <v>456</v>
      </c>
      <c r="C777" s="10">
        <f t="shared" si="19"/>
        <v>4</v>
      </c>
    </row>
    <row r="778" spans="1:3" x14ac:dyDescent="0.2">
      <c r="A778" s="6" t="s">
        <v>1111</v>
      </c>
      <c r="B778" s="9">
        <v>1208</v>
      </c>
      <c r="C778" s="10">
        <f t="shared" si="19"/>
        <v>1</v>
      </c>
    </row>
    <row r="779" spans="1:3" x14ac:dyDescent="0.2">
      <c r="A779" s="6" t="s">
        <v>1112</v>
      </c>
      <c r="B779" s="9">
        <v>326</v>
      </c>
      <c r="C779" s="10">
        <f t="shared" si="19"/>
        <v>3</v>
      </c>
    </row>
    <row r="780" spans="1:3" x14ac:dyDescent="0.2">
      <c r="A780" s="6" t="s">
        <v>1113</v>
      </c>
      <c r="B780" s="9">
        <v>3894</v>
      </c>
      <c r="C780" s="10">
        <f t="shared" si="19"/>
        <v>3</v>
      </c>
    </row>
    <row r="781" spans="1:3" x14ac:dyDescent="0.2">
      <c r="A781" s="6" t="s">
        <v>1114</v>
      </c>
      <c r="B781" s="9">
        <v>762</v>
      </c>
      <c r="C781" s="10">
        <f t="shared" si="19"/>
        <v>7</v>
      </c>
    </row>
    <row r="782" spans="1:3" x14ac:dyDescent="0.2">
      <c r="A782" s="6" t="s">
        <v>1115</v>
      </c>
      <c r="B782" s="9">
        <v>1181</v>
      </c>
      <c r="C782" s="10">
        <f t="shared" si="19"/>
        <v>1</v>
      </c>
    </row>
    <row r="783" spans="1:3" x14ac:dyDescent="0.2">
      <c r="A783" s="6" t="s">
        <v>1116</v>
      </c>
      <c r="B783" s="9">
        <v>12894</v>
      </c>
      <c r="C783" s="10">
        <f t="shared" si="19"/>
        <v>1</v>
      </c>
    </row>
    <row r="784" spans="1:3" x14ac:dyDescent="0.2">
      <c r="A784" s="6" t="s">
        <v>1117</v>
      </c>
      <c r="B784" s="9">
        <v>1018</v>
      </c>
      <c r="C784" s="10">
        <f t="shared" si="19"/>
        <v>1</v>
      </c>
    </row>
    <row r="785" spans="1:3" x14ac:dyDescent="0.2">
      <c r="A785" s="6" t="s">
        <v>1118</v>
      </c>
      <c r="B785" s="9">
        <v>1336</v>
      </c>
      <c r="C785" s="10">
        <f t="shared" si="19"/>
        <v>1</v>
      </c>
    </row>
    <row r="786" spans="1:3" x14ac:dyDescent="0.2">
      <c r="A786" s="6" t="s">
        <v>1119</v>
      </c>
      <c r="B786" s="9">
        <v>1670</v>
      </c>
      <c r="C786" s="10">
        <f t="shared" si="19"/>
        <v>1</v>
      </c>
    </row>
    <row r="787" spans="1:3" x14ac:dyDescent="0.2">
      <c r="A787" s="6" t="s">
        <v>1120</v>
      </c>
      <c r="B787" s="9">
        <v>24713</v>
      </c>
      <c r="C787" s="10">
        <f t="shared" si="19"/>
        <v>2</v>
      </c>
    </row>
    <row r="788" spans="1:3" x14ac:dyDescent="0.2">
      <c r="A788" s="6" t="s">
        <v>1121</v>
      </c>
      <c r="B788" s="9">
        <v>3534</v>
      </c>
      <c r="C788" s="10">
        <f t="shared" si="19"/>
        <v>3</v>
      </c>
    </row>
    <row r="789" spans="1:3" x14ac:dyDescent="0.2">
      <c r="A789" s="6" t="s">
        <v>1122</v>
      </c>
      <c r="B789" s="9">
        <v>1540</v>
      </c>
      <c r="C789" s="10">
        <f t="shared" si="19"/>
        <v>1</v>
      </c>
    </row>
    <row r="790" spans="1:3" x14ac:dyDescent="0.2">
      <c r="A790" s="6" t="s">
        <v>1123</v>
      </c>
      <c r="B790" s="9">
        <v>2432</v>
      </c>
      <c r="C790" s="10">
        <f t="shared" si="19"/>
        <v>2</v>
      </c>
    </row>
    <row r="791" spans="1:3" x14ac:dyDescent="0.2">
      <c r="A791" s="6" t="s">
        <v>1124</v>
      </c>
      <c r="B791" s="9">
        <v>621</v>
      </c>
      <c r="C791" s="10">
        <f t="shared" si="19"/>
        <v>6</v>
      </c>
    </row>
    <row r="792" spans="1:3" x14ac:dyDescent="0.2">
      <c r="A792" s="6" t="s">
        <v>1125</v>
      </c>
      <c r="B792" s="9">
        <v>15674</v>
      </c>
      <c r="C792" s="10">
        <f t="shared" si="19"/>
        <v>1</v>
      </c>
    </row>
    <row r="793" spans="1:3" x14ac:dyDescent="0.2">
      <c r="A793" s="6" t="s">
        <v>1126</v>
      </c>
      <c r="B793" s="9">
        <v>2959</v>
      </c>
      <c r="C793" s="10">
        <f t="shared" si="19"/>
        <v>2</v>
      </c>
    </row>
    <row r="794" spans="1:3" x14ac:dyDescent="0.2">
      <c r="A794" s="6" t="s">
        <v>1127</v>
      </c>
      <c r="B794" s="9">
        <v>4303</v>
      </c>
      <c r="C794" s="10">
        <f t="shared" si="19"/>
        <v>4</v>
      </c>
    </row>
    <row r="795" spans="1:3" x14ac:dyDescent="0.2">
      <c r="A795" s="6" t="s">
        <v>1128</v>
      </c>
      <c r="B795" s="9">
        <v>3565</v>
      </c>
      <c r="C795" s="10">
        <f t="shared" si="19"/>
        <v>3</v>
      </c>
    </row>
    <row r="796" spans="1:3" x14ac:dyDescent="0.2">
      <c r="A796" s="6" t="s">
        <v>1129</v>
      </c>
      <c r="B796" s="9">
        <v>449</v>
      </c>
      <c r="C796" s="10">
        <f t="shared" si="19"/>
        <v>4</v>
      </c>
    </row>
    <row r="797" spans="1:3" x14ac:dyDescent="0.2">
      <c r="A797" s="6" t="s">
        <v>1130</v>
      </c>
      <c r="B797" s="9">
        <v>8671</v>
      </c>
      <c r="C797" s="10">
        <f t="shared" si="19"/>
        <v>8</v>
      </c>
    </row>
    <row r="798" spans="1:3" x14ac:dyDescent="0.2">
      <c r="A798" s="6" t="s">
        <v>1131</v>
      </c>
      <c r="B798" s="9">
        <v>4707</v>
      </c>
      <c r="C798" s="10">
        <f t="shared" si="19"/>
        <v>4</v>
      </c>
    </row>
    <row r="799" spans="1:3" x14ac:dyDescent="0.2">
      <c r="A799" s="6" t="s">
        <v>1132</v>
      </c>
      <c r="B799" s="9">
        <v>15897</v>
      </c>
      <c r="C799" s="10">
        <f t="shared" si="19"/>
        <v>1</v>
      </c>
    </row>
    <row r="800" spans="1:3" x14ac:dyDescent="0.2">
      <c r="A800" s="6" t="s">
        <v>1133</v>
      </c>
      <c r="B800" s="9">
        <v>4258</v>
      </c>
      <c r="C800" s="10">
        <f t="shared" si="19"/>
        <v>4</v>
      </c>
    </row>
    <row r="801" spans="1:3" x14ac:dyDescent="0.2">
      <c r="A801" s="6" t="s">
        <v>1134</v>
      </c>
      <c r="B801" s="9">
        <v>9906</v>
      </c>
      <c r="C801" s="10">
        <f t="shared" si="19"/>
        <v>9</v>
      </c>
    </row>
    <row r="802" spans="1:3" x14ac:dyDescent="0.2">
      <c r="A802" s="6" t="s">
        <v>1135</v>
      </c>
      <c r="B802" s="9">
        <v>750</v>
      </c>
      <c r="C802" s="10">
        <f t="shared" si="19"/>
        <v>7</v>
      </c>
    </row>
    <row r="803" spans="1:3" x14ac:dyDescent="0.2">
      <c r="A803" s="6" t="s">
        <v>1136</v>
      </c>
      <c r="B803" s="9">
        <v>6649</v>
      </c>
      <c r="C803" s="10">
        <f t="shared" si="19"/>
        <v>6</v>
      </c>
    </row>
    <row r="804" spans="1:3" x14ac:dyDescent="0.2">
      <c r="A804" s="6" t="s">
        <v>1137</v>
      </c>
      <c r="B804" s="9">
        <v>568</v>
      </c>
      <c r="C804" s="10">
        <f t="shared" si="19"/>
        <v>5</v>
      </c>
    </row>
    <row r="805" spans="1:3" x14ac:dyDescent="0.2">
      <c r="A805" s="6" t="s">
        <v>1138</v>
      </c>
      <c r="B805" s="9">
        <v>6326</v>
      </c>
      <c r="C805" s="10">
        <f t="shared" si="19"/>
        <v>6</v>
      </c>
    </row>
    <row r="806" spans="1:3" x14ac:dyDescent="0.2">
      <c r="A806" s="6" t="s">
        <v>1139</v>
      </c>
      <c r="B806" s="9">
        <v>1016</v>
      </c>
      <c r="C806" s="10">
        <f t="shared" si="19"/>
        <v>1</v>
      </c>
    </row>
    <row r="807" spans="1:3" x14ac:dyDescent="0.2">
      <c r="A807" s="6" t="s">
        <v>1140</v>
      </c>
      <c r="B807" s="9">
        <v>5475</v>
      </c>
      <c r="C807" s="10">
        <f t="shared" si="19"/>
        <v>5</v>
      </c>
    </row>
    <row r="808" spans="1:3" x14ac:dyDescent="0.2">
      <c r="A808" s="6" t="s">
        <v>1141</v>
      </c>
      <c r="B808" s="9">
        <v>43499</v>
      </c>
      <c r="C808" s="10">
        <f t="shared" si="19"/>
        <v>4</v>
      </c>
    </row>
    <row r="809" spans="1:3" x14ac:dyDescent="0.2">
      <c r="A809" s="6" t="s">
        <v>1142</v>
      </c>
      <c r="B809" s="9">
        <v>2515</v>
      </c>
      <c r="C809" s="10">
        <f t="shared" si="19"/>
        <v>2</v>
      </c>
    </row>
    <row r="810" spans="1:3" x14ac:dyDescent="0.2">
      <c r="A810" s="6" t="s">
        <v>1143</v>
      </c>
      <c r="B810" s="9">
        <v>8122</v>
      </c>
      <c r="C810" s="10">
        <f t="shared" si="19"/>
        <v>8</v>
      </c>
    </row>
    <row r="811" spans="1:3" x14ac:dyDescent="0.2">
      <c r="A811" s="6" t="s">
        <v>1144</v>
      </c>
      <c r="B811" s="9">
        <v>10245</v>
      </c>
      <c r="C811" s="10">
        <f t="shared" si="19"/>
        <v>1</v>
      </c>
    </row>
    <row r="812" spans="1:3" x14ac:dyDescent="0.2">
      <c r="A812" s="6" t="s">
        <v>1145</v>
      </c>
      <c r="B812" s="9">
        <v>7440</v>
      </c>
      <c r="C812" s="10">
        <f t="shared" si="19"/>
        <v>7</v>
      </c>
    </row>
    <row r="813" spans="1:3" x14ac:dyDescent="0.2">
      <c r="A813" s="6" t="s">
        <v>1146</v>
      </c>
      <c r="B813" s="9">
        <v>26972</v>
      </c>
      <c r="C813" s="10">
        <f t="shared" si="19"/>
        <v>2</v>
      </c>
    </row>
    <row r="814" spans="1:3" x14ac:dyDescent="0.2">
      <c r="A814" s="6" t="s">
        <v>1147</v>
      </c>
      <c r="B814" s="9">
        <v>2877</v>
      </c>
      <c r="C814" s="10">
        <f t="shared" si="19"/>
        <v>2</v>
      </c>
    </row>
    <row r="815" spans="1:3" x14ac:dyDescent="0.2">
      <c r="A815" s="6" t="s">
        <v>1148</v>
      </c>
      <c r="B815" s="9">
        <v>1004</v>
      </c>
      <c r="C815" s="10">
        <f t="shared" si="19"/>
        <v>1</v>
      </c>
    </row>
    <row r="816" spans="1:3" x14ac:dyDescent="0.2">
      <c r="A816" s="6" t="s">
        <v>1149</v>
      </c>
      <c r="B816" s="9">
        <v>708</v>
      </c>
      <c r="C816" s="10">
        <f t="shared" si="19"/>
        <v>7</v>
      </c>
    </row>
    <row r="817" spans="1:3" x14ac:dyDescent="0.2">
      <c r="A817" s="6" t="s">
        <v>1150</v>
      </c>
      <c r="B817" s="9">
        <v>42797</v>
      </c>
      <c r="C817" s="10">
        <f t="shared" si="19"/>
        <v>4</v>
      </c>
    </row>
    <row r="818" spans="1:3" x14ac:dyDescent="0.2">
      <c r="A818" s="6" t="s">
        <v>1151</v>
      </c>
      <c r="B818" s="9">
        <v>293</v>
      </c>
      <c r="C818" s="10">
        <f t="shared" si="19"/>
        <v>2</v>
      </c>
    </row>
    <row r="819" spans="1:3" x14ac:dyDescent="0.2">
      <c r="A819" s="6" t="s">
        <v>1152</v>
      </c>
      <c r="B819" s="9">
        <v>4457</v>
      </c>
      <c r="C819" s="10">
        <f t="shared" si="19"/>
        <v>4</v>
      </c>
    </row>
    <row r="820" spans="1:3" x14ac:dyDescent="0.2">
      <c r="A820" s="6" t="s">
        <v>1153</v>
      </c>
      <c r="B820" s="9">
        <v>386</v>
      </c>
      <c r="C820" s="10">
        <f t="shared" si="19"/>
        <v>3</v>
      </c>
    </row>
    <row r="821" spans="1:3" x14ac:dyDescent="0.2">
      <c r="A821" s="6" t="s">
        <v>1154</v>
      </c>
      <c r="B821" s="9">
        <v>16566</v>
      </c>
      <c r="C821" s="10">
        <f t="shared" si="19"/>
        <v>1</v>
      </c>
    </row>
    <row r="822" spans="1:3" x14ac:dyDescent="0.2">
      <c r="A822" s="6" t="s">
        <v>1155</v>
      </c>
      <c r="B822" s="9">
        <v>4416</v>
      </c>
      <c r="C822" s="10">
        <f t="shared" si="19"/>
        <v>4</v>
      </c>
    </row>
    <row r="823" spans="1:3" x14ac:dyDescent="0.2">
      <c r="A823" s="6" t="s">
        <v>1156</v>
      </c>
      <c r="B823" s="9">
        <v>7506</v>
      </c>
      <c r="C823" s="10">
        <f t="shared" si="19"/>
        <v>7</v>
      </c>
    </row>
    <row r="824" spans="1:3" x14ac:dyDescent="0.2">
      <c r="A824" s="6" t="s">
        <v>1157</v>
      </c>
      <c r="B824" s="9">
        <v>698</v>
      </c>
      <c r="C824" s="10">
        <f t="shared" si="19"/>
        <v>6</v>
      </c>
    </row>
    <row r="825" spans="1:3" x14ac:dyDescent="0.2">
      <c r="A825" s="6" t="s">
        <v>1158</v>
      </c>
      <c r="B825" s="9">
        <v>26504</v>
      </c>
      <c r="C825" s="10">
        <f t="shared" si="19"/>
        <v>2</v>
      </c>
    </row>
    <row r="826" spans="1:3" x14ac:dyDescent="0.2">
      <c r="A826" s="6" t="s">
        <v>1159</v>
      </c>
      <c r="B826" s="9">
        <v>1134</v>
      </c>
      <c r="C826" s="10">
        <f t="shared" si="19"/>
        <v>1</v>
      </c>
    </row>
    <row r="827" spans="1:3" x14ac:dyDescent="0.2">
      <c r="A827" s="6" t="s">
        <v>1160</v>
      </c>
      <c r="B827" s="9">
        <v>5295</v>
      </c>
      <c r="C827" s="10">
        <f t="shared" si="19"/>
        <v>5</v>
      </c>
    </row>
    <row r="828" spans="1:3" x14ac:dyDescent="0.2">
      <c r="A828" s="6" t="s">
        <v>1161</v>
      </c>
      <c r="B828" s="9">
        <v>2030</v>
      </c>
      <c r="C828" s="10">
        <f t="shared" si="19"/>
        <v>2</v>
      </c>
    </row>
    <row r="829" spans="1:3" x14ac:dyDescent="0.2">
      <c r="A829" s="6" t="s">
        <v>1162</v>
      </c>
      <c r="B829" s="9">
        <v>29891</v>
      </c>
      <c r="C829" s="10">
        <f t="shared" si="19"/>
        <v>2</v>
      </c>
    </row>
    <row r="830" spans="1:3" x14ac:dyDescent="0.2">
      <c r="A830" s="6" t="s">
        <v>1163</v>
      </c>
      <c r="B830" s="9">
        <v>27669</v>
      </c>
      <c r="C830" s="10">
        <f t="shared" si="19"/>
        <v>2</v>
      </c>
    </row>
    <row r="831" spans="1:3" x14ac:dyDescent="0.2">
      <c r="A831" s="6" t="s">
        <v>1164</v>
      </c>
      <c r="B831" s="9">
        <v>35908</v>
      </c>
      <c r="C831" s="10">
        <f t="shared" si="19"/>
        <v>3</v>
      </c>
    </row>
    <row r="832" spans="1:3" x14ac:dyDescent="0.2">
      <c r="A832" s="6" t="s">
        <v>1165</v>
      </c>
      <c r="B832" s="9">
        <v>980</v>
      </c>
      <c r="C832" s="10">
        <f t="shared" si="19"/>
        <v>9</v>
      </c>
    </row>
    <row r="833" spans="1:3" x14ac:dyDescent="0.2">
      <c r="A833" s="6" t="s">
        <v>1166</v>
      </c>
      <c r="B833" s="9">
        <v>2118</v>
      </c>
      <c r="C833" s="10">
        <f t="shared" si="19"/>
        <v>2</v>
      </c>
    </row>
    <row r="834" spans="1:3" x14ac:dyDescent="0.2">
      <c r="A834" s="6" t="s">
        <v>1167</v>
      </c>
      <c r="B834" s="9">
        <v>28237</v>
      </c>
      <c r="C834" s="10">
        <f t="shared" si="19"/>
        <v>2</v>
      </c>
    </row>
    <row r="835" spans="1:3" x14ac:dyDescent="0.2">
      <c r="A835" s="6" t="s">
        <v>1168</v>
      </c>
      <c r="B835" s="9">
        <v>4255</v>
      </c>
      <c r="C835" s="10">
        <f t="shared" si="19"/>
        <v>4</v>
      </c>
    </row>
    <row r="836" spans="1:3" x14ac:dyDescent="0.2">
      <c r="A836" s="6" t="s">
        <v>1169</v>
      </c>
      <c r="B836" s="9">
        <v>1409</v>
      </c>
      <c r="C836" s="10">
        <f t="shared" si="19"/>
        <v>1</v>
      </c>
    </row>
    <row r="837" spans="1:3" x14ac:dyDescent="0.2">
      <c r="A837" s="6" t="s">
        <v>1170</v>
      </c>
      <c r="B837" s="9">
        <v>2594</v>
      </c>
      <c r="C837" s="10">
        <f t="shared" ref="C837:C900" si="20">VALUE(LEFT(1E+100*B837))</f>
        <v>2</v>
      </c>
    </row>
    <row r="838" spans="1:3" x14ac:dyDescent="0.2">
      <c r="A838" s="6" t="s">
        <v>1171</v>
      </c>
      <c r="B838" s="9">
        <v>6610</v>
      </c>
      <c r="C838" s="10">
        <f t="shared" si="20"/>
        <v>6</v>
      </c>
    </row>
    <row r="839" spans="1:3" x14ac:dyDescent="0.2">
      <c r="A839" s="6" t="s">
        <v>1172</v>
      </c>
      <c r="B839" s="9">
        <v>375773</v>
      </c>
      <c r="C839" s="10">
        <f t="shared" si="20"/>
        <v>3</v>
      </c>
    </row>
    <row r="840" spans="1:3" x14ac:dyDescent="0.2">
      <c r="A840" s="6" t="s">
        <v>1173</v>
      </c>
      <c r="B840" s="9">
        <v>2707</v>
      </c>
      <c r="C840" s="10">
        <f t="shared" si="20"/>
        <v>2</v>
      </c>
    </row>
    <row r="841" spans="1:3" x14ac:dyDescent="0.2">
      <c r="A841" s="6" t="s">
        <v>1174</v>
      </c>
      <c r="B841" s="9">
        <v>11767</v>
      </c>
      <c r="C841" s="10">
        <f t="shared" si="20"/>
        <v>1</v>
      </c>
    </row>
    <row r="842" spans="1:3" x14ac:dyDescent="0.2">
      <c r="A842" s="6" t="s">
        <v>1175</v>
      </c>
      <c r="B842" s="9">
        <v>15987</v>
      </c>
      <c r="C842" s="10">
        <f t="shared" si="20"/>
        <v>1</v>
      </c>
    </row>
    <row r="843" spans="1:3" x14ac:dyDescent="0.2">
      <c r="A843" s="6" t="s">
        <v>1176</v>
      </c>
      <c r="B843" s="9">
        <v>4597</v>
      </c>
      <c r="C843" s="10">
        <f t="shared" si="20"/>
        <v>4</v>
      </c>
    </row>
    <row r="844" spans="1:3" x14ac:dyDescent="0.2">
      <c r="A844" s="6" t="s">
        <v>1177</v>
      </c>
      <c r="B844" s="9">
        <v>1513</v>
      </c>
      <c r="C844" s="10">
        <f t="shared" si="20"/>
        <v>1</v>
      </c>
    </row>
    <row r="845" spans="1:3" x14ac:dyDescent="0.2">
      <c r="A845" s="6" t="s">
        <v>1178</v>
      </c>
      <c r="B845" s="9">
        <v>4290</v>
      </c>
      <c r="C845" s="10">
        <f t="shared" si="20"/>
        <v>4</v>
      </c>
    </row>
    <row r="846" spans="1:3" x14ac:dyDescent="0.2">
      <c r="A846" s="6" t="s">
        <v>1179</v>
      </c>
      <c r="B846" s="9">
        <v>18366</v>
      </c>
      <c r="C846" s="10">
        <f t="shared" si="20"/>
        <v>1</v>
      </c>
    </row>
    <row r="847" spans="1:3" x14ac:dyDescent="0.2">
      <c r="A847" s="6" t="s">
        <v>1180</v>
      </c>
      <c r="B847" s="9">
        <v>1847</v>
      </c>
      <c r="C847" s="10">
        <f t="shared" si="20"/>
        <v>1</v>
      </c>
    </row>
    <row r="848" spans="1:3" x14ac:dyDescent="0.2">
      <c r="A848" s="6" t="s">
        <v>1181</v>
      </c>
      <c r="B848" s="9">
        <v>4838</v>
      </c>
      <c r="C848" s="10">
        <f t="shared" si="20"/>
        <v>4</v>
      </c>
    </row>
    <row r="849" spans="1:3" x14ac:dyDescent="0.2">
      <c r="A849" s="6" t="s">
        <v>1182</v>
      </c>
      <c r="B849" s="9">
        <v>18382</v>
      </c>
      <c r="C849" s="10">
        <f t="shared" si="20"/>
        <v>1</v>
      </c>
    </row>
    <row r="850" spans="1:3" x14ac:dyDescent="0.2">
      <c r="A850" s="6" t="s">
        <v>1183</v>
      </c>
      <c r="B850" s="9">
        <v>7498</v>
      </c>
      <c r="C850" s="10">
        <f t="shared" si="20"/>
        <v>7</v>
      </c>
    </row>
    <row r="851" spans="1:3" x14ac:dyDescent="0.2">
      <c r="A851" s="6" t="s">
        <v>1184</v>
      </c>
      <c r="B851" s="9">
        <v>5865</v>
      </c>
      <c r="C851" s="10">
        <f t="shared" si="20"/>
        <v>5</v>
      </c>
    </row>
    <row r="852" spans="1:3" x14ac:dyDescent="0.2">
      <c r="A852" s="6" t="s">
        <v>1185</v>
      </c>
      <c r="B852" s="9">
        <v>1420</v>
      </c>
      <c r="C852" s="10">
        <f t="shared" si="20"/>
        <v>1</v>
      </c>
    </row>
    <row r="853" spans="1:3" x14ac:dyDescent="0.2">
      <c r="A853" s="6" t="s">
        <v>1186</v>
      </c>
      <c r="B853" s="9">
        <v>26724</v>
      </c>
      <c r="C853" s="10">
        <f t="shared" si="20"/>
        <v>2</v>
      </c>
    </row>
    <row r="854" spans="1:3" x14ac:dyDescent="0.2">
      <c r="A854" s="6" t="s">
        <v>1187</v>
      </c>
      <c r="B854" s="9">
        <v>9719</v>
      </c>
      <c r="C854" s="10">
        <f t="shared" si="20"/>
        <v>9</v>
      </c>
    </row>
    <row r="855" spans="1:3" x14ac:dyDescent="0.2">
      <c r="A855" s="6" t="s">
        <v>1188</v>
      </c>
      <c r="B855" s="9">
        <v>5175</v>
      </c>
      <c r="C855" s="10">
        <f t="shared" si="20"/>
        <v>5</v>
      </c>
    </row>
    <row r="856" spans="1:3" x14ac:dyDescent="0.2">
      <c r="A856" s="6" t="s">
        <v>1189</v>
      </c>
      <c r="B856" s="9">
        <v>10673</v>
      </c>
      <c r="C856" s="10">
        <f t="shared" si="20"/>
        <v>1</v>
      </c>
    </row>
    <row r="857" spans="1:3" x14ac:dyDescent="0.2">
      <c r="A857" s="6" t="s">
        <v>1190</v>
      </c>
      <c r="B857" s="9">
        <v>3205</v>
      </c>
      <c r="C857" s="10">
        <f t="shared" si="20"/>
        <v>3</v>
      </c>
    </row>
    <row r="858" spans="1:3" x14ac:dyDescent="0.2">
      <c r="A858" s="6" t="s">
        <v>1191</v>
      </c>
      <c r="B858" s="9">
        <v>2656</v>
      </c>
      <c r="C858" s="10">
        <f t="shared" si="20"/>
        <v>2</v>
      </c>
    </row>
    <row r="859" spans="1:3" x14ac:dyDescent="0.2">
      <c r="A859" s="6" t="s">
        <v>1192</v>
      </c>
      <c r="B859" s="9">
        <v>3053</v>
      </c>
      <c r="C859" s="10">
        <f t="shared" si="20"/>
        <v>3</v>
      </c>
    </row>
    <row r="860" spans="1:3" x14ac:dyDescent="0.2">
      <c r="A860" s="6" t="s">
        <v>1193</v>
      </c>
      <c r="B860" s="9">
        <v>12521</v>
      </c>
      <c r="C860" s="10">
        <f t="shared" si="20"/>
        <v>1</v>
      </c>
    </row>
    <row r="861" spans="1:3" x14ac:dyDescent="0.2">
      <c r="A861" s="6" t="s">
        <v>1194</v>
      </c>
      <c r="B861" s="9">
        <v>10766</v>
      </c>
      <c r="C861" s="10">
        <f t="shared" si="20"/>
        <v>1</v>
      </c>
    </row>
    <row r="862" spans="1:3" x14ac:dyDescent="0.2">
      <c r="A862" s="6" t="s">
        <v>1195</v>
      </c>
      <c r="B862" s="9">
        <v>1910</v>
      </c>
      <c r="C862" s="10">
        <f t="shared" si="20"/>
        <v>1</v>
      </c>
    </row>
    <row r="863" spans="1:3" x14ac:dyDescent="0.2">
      <c r="A863" s="6" t="s">
        <v>1196</v>
      </c>
      <c r="B863" s="9">
        <v>2521</v>
      </c>
      <c r="C863" s="10">
        <f t="shared" si="20"/>
        <v>2</v>
      </c>
    </row>
    <row r="864" spans="1:3" x14ac:dyDescent="0.2">
      <c r="A864" s="6" t="s">
        <v>1197</v>
      </c>
      <c r="B864" s="9">
        <v>9839</v>
      </c>
      <c r="C864" s="10">
        <f t="shared" si="20"/>
        <v>9</v>
      </c>
    </row>
    <row r="865" spans="1:3" x14ac:dyDescent="0.2">
      <c r="A865" s="6" t="s">
        <v>1198</v>
      </c>
      <c r="B865" s="9">
        <v>235</v>
      </c>
      <c r="C865" s="10">
        <f t="shared" si="20"/>
        <v>2</v>
      </c>
    </row>
    <row r="866" spans="1:3" x14ac:dyDescent="0.2">
      <c r="A866" s="6" t="s">
        <v>1199</v>
      </c>
      <c r="B866" s="9">
        <v>2308</v>
      </c>
      <c r="C866" s="10">
        <f t="shared" si="20"/>
        <v>2</v>
      </c>
    </row>
    <row r="867" spans="1:3" x14ac:dyDescent="0.2">
      <c r="A867" s="6" t="s">
        <v>1200</v>
      </c>
      <c r="B867" s="9">
        <v>8940</v>
      </c>
      <c r="C867" s="10">
        <f t="shared" si="20"/>
        <v>8</v>
      </c>
    </row>
    <row r="868" spans="1:3" x14ac:dyDescent="0.2">
      <c r="A868" s="6" t="s">
        <v>1201</v>
      </c>
      <c r="B868" s="9">
        <v>288</v>
      </c>
      <c r="C868" s="10">
        <f t="shared" si="20"/>
        <v>2</v>
      </c>
    </row>
    <row r="869" spans="1:3" x14ac:dyDescent="0.2">
      <c r="A869" s="6" t="s">
        <v>1202</v>
      </c>
      <c r="B869" s="9">
        <v>7319</v>
      </c>
      <c r="C869" s="10">
        <f t="shared" si="20"/>
        <v>7</v>
      </c>
    </row>
    <row r="870" spans="1:3" x14ac:dyDescent="0.2">
      <c r="A870" s="6" t="s">
        <v>1203</v>
      </c>
      <c r="B870" s="9">
        <v>13860</v>
      </c>
      <c r="C870" s="10">
        <f t="shared" si="20"/>
        <v>1</v>
      </c>
    </row>
    <row r="871" spans="1:3" x14ac:dyDescent="0.2">
      <c r="A871" s="6" t="s">
        <v>1204</v>
      </c>
      <c r="B871" s="9">
        <v>7369</v>
      </c>
      <c r="C871" s="10">
        <f t="shared" si="20"/>
        <v>7</v>
      </c>
    </row>
    <row r="872" spans="1:3" x14ac:dyDescent="0.2">
      <c r="A872" s="6" t="s">
        <v>1205</v>
      </c>
      <c r="B872" s="9">
        <v>210</v>
      </c>
      <c r="C872" s="10">
        <f t="shared" si="20"/>
        <v>2</v>
      </c>
    </row>
    <row r="873" spans="1:3" x14ac:dyDescent="0.2">
      <c r="A873" s="6" t="s">
        <v>1206</v>
      </c>
      <c r="B873" s="9">
        <v>10868</v>
      </c>
      <c r="C873" s="10">
        <f t="shared" si="20"/>
        <v>1</v>
      </c>
    </row>
    <row r="874" spans="1:3" x14ac:dyDescent="0.2">
      <c r="A874" s="6" t="s">
        <v>1207</v>
      </c>
      <c r="B874" s="9">
        <v>4949</v>
      </c>
      <c r="C874" s="10">
        <f t="shared" si="20"/>
        <v>4</v>
      </c>
    </row>
    <row r="875" spans="1:3" x14ac:dyDescent="0.2">
      <c r="A875" s="6" t="s">
        <v>1208</v>
      </c>
      <c r="B875" s="9">
        <v>2015</v>
      </c>
      <c r="C875" s="10">
        <f t="shared" si="20"/>
        <v>2</v>
      </c>
    </row>
    <row r="876" spans="1:3" x14ac:dyDescent="0.2">
      <c r="A876" s="6" t="s">
        <v>1209</v>
      </c>
      <c r="B876" s="9">
        <v>2067</v>
      </c>
      <c r="C876" s="10">
        <f t="shared" si="20"/>
        <v>2</v>
      </c>
    </row>
    <row r="877" spans="1:3" x14ac:dyDescent="0.2">
      <c r="A877" s="6" t="s">
        <v>1210</v>
      </c>
      <c r="B877" s="9">
        <v>1529</v>
      </c>
      <c r="C877" s="10">
        <f t="shared" si="20"/>
        <v>1</v>
      </c>
    </row>
    <row r="878" spans="1:3" x14ac:dyDescent="0.2">
      <c r="A878" s="6" t="s">
        <v>1211</v>
      </c>
      <c r="B878" s="9">
        <v>218553</v>
      </c>
      <c r="C878" s="10">
        <f t="shared" si="20"/>
        <v>2</v>
      </c>
    </row>
    <row r="879" spans="1:3" x14ac:dyDescent="0.2">
      <c r="A879" s="6" t="s">
        <v>1212</v>
      </c>
      <c r="B879" s="9">
        <v>14230</v>
      </c>
      <c r="C879" s="10">
        <f t="shared" si="20"/>
        <v>1</v>
      </c>
    </row>
    <row r="880" spans="1:3" x14ac:dyDescent="0.2">
      <c r="A880" s="6" t="s">
        <v>1213</v>
      </c>
      <c r="B880" s="9">
        <v>2160</v>
      </c>
      <c r="C880" s="10">
        <f t="shared" si="20"/>
        <v>2</v>
      </c>
    </row>
    <row r="881" spans="1:3" x14ac:dyDescent="0.2">
      <c r="A881" s="6" t="s">
        <v>1214</v>
      </c>
      <c r="B881" s="9">
        <v>3421</v>
      </c>
      <c r="C881" s="10">
        <f t="shared" si="20"/>
        <v>3</v>
      </c>
    </row>
    <row r="882" spans="1:3" x14ac:dyDescent="0.2">
      <c r="A882" s="6" t="s">
        <v>1215</v>
      </c>
      <c r="B882" s="9">
        <v>3277</v>
      </c>
      <c r="C882" s="10">
        <f t="shared" si="20"/>
        <v>3</v>
      </c>
    </row>
    <row r="883" spans="1:3" x14ac:dyDescent="0.2">
      <c r="A883" s="6" t="s">
        <v>1216</v>
      </c>
      <c r="B883" s="9">
        <v>27827</v>
      </c>
      <c r="C883" s="10">
        <f t="shared" si="20"/>
        <v>2</v>
      </c>
    </row>
    <row r="884" spans="1:3" x14ac:dyDescent="0.2">
      <c r="A884" s="6" t="s">
        <v>1217</v>
      </c>
      <c r="B884" s="9">
        <v>1593075</v>
      </c>
      <c r="C884" s="10">
        <f t="shared" si="20"/>
        <v>1</v>
      </c>
    </row>
    <row r="885" spans="1:3" x14ac:dyDescent="0.2">
      <c r="A885" s="6" t="s">
        <v>1218</v>
      </c>
      <c r="B885" s="9">
        <v>5470</v>
      </c>
      <c r="C885" s="10">
        <f t="shared" si="20"/>
        <v>5</v>
      </c>
    </row>
    <row r="886" spans="1:3" x14ac:dyDescent="0.2">
      <c r="A886" s="6" t="s">
        <v>1219</v>
      </c>
      <c r="B886" s="9">
        <v>89</v>
      </c>
      <c r="C886" s="10">
        <f t="shared" si="20"/>
        <v>8</v>
      </c>
    </row>
    <row r="887" spans="1:3" x14ac:dyDescent="0.2">
      <c r="A887" s="6" t="s">
        <v>1220</v>
      </c>
      <c r="B887" s="9">
        <v>16175</v>
      </c>
      <c r="C887" s="10">
        <f t="shared" si="20"/>
        <v>1</v>
      </c>
    </row>
    <row r="888" spans="1:3" x14ac:dyDescent="0.2">
      <c r="A888" s="6" t="s">
        <v>1221</v>
      </c>
      <c r="B888" s="9">
        <v>7155</v>
      </c>
      <c r="C888" s="10">
        <f t="shared" si="20"/>
        <v>7</v>
      </c>
    </row>
    <row r="889" spans="1:3" x14ac:dyDescent="0.2">
      <c r="A889" s="6" t="s">
        <v>1222</v>
      </c>
      <c r="B889" s="9">
        <v>518</v>
      </c>
      <c r="C889" s="10">
        <f t="shared" si="20"/>
        <v>5</v>
      </c>
    </row>
    <row r="890" spans="1:3" x14ac:dyDescent="0.2">
      <c r="A890" s="6" t="s">
        <v>1223</v>
      </c>
      <c r="B890" s="9">
        <v>1543</v>
      </c>
      <c r="C890" s="10">
        <f t="shared" si="20"/>
        <v>1</v>
      </c>
    </row>
    <row r="891" spans="1:3" x14ac:dyDescent="0.2">
      <c r="A891" s="6" t="s">
        <v>1224</v>
      </c>
      <c r="B891" s="9">
        <v>202</v>
      </c>
      <c r="C891" s="10">
        <f t="shared" si="20"/>
        <v>2</v>
      </c>
    </row>
    <row r="892" spans="1:3" x14ac:dyDescent="0.2">
      <c r="A892" s="6" t="s">
        <v>1225</v>
      </c>
      <c r="B892" s="9">
        <v>682</v>
      </c>
      <c r="C892" s="10">
        <f t="shared" si="20"/>
        <v>6</v>
      </c>
    </row>
    <row r="893" spans="1:3" x14ac:dyDescent="0.2">
      <c r="A893" s="6" t="s">
        <v>1226</v>
      </c>
      <c r="B893" s="9">
        <v>4119</v>
      </c>
      <c r="C893" s="10">
        <f t="shared" si="20"/>
        <v>4</v>
      </c>
    </row>
    <row r="894" spans="1:3" x14ac:dyDescent="0.2">
      <c r="A894" s="6" t="s">
        <v>1227</v>
      </c>
      <c r="B894" s="9">
        <v>944</v>
      </c>
      <c r="C894" s="10">
        <f t="shared" si="20"/>
        <v>9</v>
      </c>
    </row>
    <row r="895" spans="1:3" x14ac:dyDescent="0.2">
      <c r="A895" s="6" t="s">
        <v>1228</v>
      </c>
      <c r="B895" s="9">
        <v>6238</v>
      </c>
      <c r="C895" s="10">
        <f t="shared" si="20"/>
        <v>6</v>
      </c>
    </row>
    <row r="896" spans="1:3" x14ac:dyDescent="0.2">
      <c r="A896" s="6" t="s">
        <v>1229</v>
      </c>
      <c r="B896" s="9">
        <v>3271</v>
      </c>
      <c r="C896" s="10">
        <f t="shared" si="20"/>
        <v>3</v>
      </c>
    </row>
    <row r="897" spans="1:3" x14ac:dyDescent="0.2">
      <c r="A897" s="6" t="s">
        <v>1230</v>
      </c>
      <c r="B897" s="9">
        <v>810</v>
      </c>
      <c r="C897" s="10">
        <f t="shared" si="20"/>
        <v>8</v>
      </c>
    </row>
    <row r="898" spans="1:3" x14ac:dyDescent="0.2">
      <c r="A898" s="6" t="s">
        <v>1231</v>
      </c>
      <c r="B898" s="9">
        <v>15536</v>
      </c>
      <c r="C898" s="10">
        <f t="shared" si="20"/>
        <v>1</v>
      </c>
    </row>
    <row r="899" spans="1:3" x14ac:dyDescent="0.2">
      <c r="A899" s="6" t="s">
        <v>1232</v>
      </c>
      <c r="B899" s="9">
        <v>2508</v>
      </c>
      <c r="C899" s="10">
        <f t="shared" si="20"/>
        <v>2</v>
      </c>
    </row>
    <row r="900" spans="1:3" x14ac:dyDescent="0.2">
      <c r="A900" s="6" t="s">
        <v>1233</v>
      </c>
      <c r="B900" s="9">
        <v>16927</v>
      </c>
      <c r="C900" s="10">
        <f t="shared" si="20"/>
        <v>1</v>
      </c>
    </row>
    <row r="901" spans="1:3" x14ac:dyDescent="0.2">
      <c r="A901" s="6" t="s">
        <v>1234</v>
      </c>
      <c r="B901" s="9">
        <v>2183</v>
      </c>
      <c r="C901" s="10">
        <f t="shared" ref="C901:C964" si="21">VALUE(LEFT(1E+100*B901))</f>
        <v>2</v>
      </c>
    </row>
    <row r="902" spans="1:3" x14ac:dyDescent="0.2">
      <c r="A902" s="6" t="s">
        <v>1235</v>
      </c>
      <c r="B902" s="9">
        <v>1477</v>
      </c>
      <c r="C902" s="10">
        <f t="shared" si="21"/>
        <v>1</v>
      </c>
    </row>
    <row r="903" spans="1:3" x14ac:dyDescent="0.2">
      <c r="A903" s="6" t="s">
        <v>1236</v>
      </c>
      <c r="B903" s="9">
        <v>206</v>
      </c>
      <c r="C903" s="10">
        <f t="shared" si="21"/>
        <v>2</v>
      </c>
    </row>
    <row r="904" spans="1:3" x14ac:dyDescent="0.2">
      <c r="A904" s="6" t="s">
        <v>1237</v>
      </c>
      <c r="B904" s="9">
        <v>354</v>
      </c>
      <c r="C904" s="10">
        <f t="shared" si="21"/>
        <v>3</v>
      </c>
    </row>
    <row r="905" spans="1:3" x14ac:dyDescent="0.2">
      <c r="A905" s="6" t="s">
        <v>1238</v>
      </c>
      <c r="B905" s="9">
        <v>12429</v>
      </c>
      <c r="C905" s="10">
        <f t="shared" si="21"/>
        <v>1</v>
      </c>
    </row>
    <row r="906" spans="1:3" x14ac:dyDescent="0.2">
      <c r="A906" s="6" t="s">
        <v>1239</v>
      </c>
      <c r="B906" s="9">
        <v>14668</v>
      </c>
      <c r="C906" s="10">
        <f t="shared" si="21"/>
        <v>1</v>
      </c>
    </row>
    <row r="907" spans="1:3" x14ac:dyDescent="0.2">
      <c r="A907" s="6" t="s">
        <v>1240</v>
      </c>
      <c r="B907" s="9">
        <v>2375</v>
      </c>
      <c r="C907" s="10">
        <f t="shared" si="21"/>
        <v>2</v>
      </c>
    </row>
    <row r="908" spans="1:3" x14ac:dyDescent="0.2">
      <c r="A908" s="6" t="s">
        <v>1241</v>
      </c>
      <c r="B908" s="9">
        <v>3127</v>
      </c>
      <c r="C908" s="10">
        <f t="shared" si="21"/>
        <v>3</v>
      </c>
    </row>
    <row r="909" spans="1:3" x14ac:dyDescent="0.2">
      <c r="A909" s="6" t="s">
        <v>1242</v>
      </c>
      <c r="B909" s="9">
        <v>5302</v>
      </c>
      <c r="C909" s="10">
        <f t="shared" si="21"/>
        <v>5</v>
      </c>
    </row>
    <row r="910" spans="1:3" x14ac:dyDescent="0.2">
      <c r="A910" s="6" t="s">
        <v>1243</v>
      </c>
      <c r="B910" s="9">
        <v>79</v>
      </c>
      <c r="C910" s="10">
        <f t="shared" si="21"/>
        <v>7</v>
      </c>
    </row>
    <row r="911" spans="1:3" x14ac:dyDescent="0.2">
      <c r="A911" s="6" t="s">
        <v>1244</v>
      </c>
      <c r="B911" s="9">
        <v>15018</v>
      </c>
      <c r="C911" s="10">
        <f t="shared" si="21"/>
        <v>1</v>
      </c>
    </row>
    <row r="912" spans="1:3" x14ac:dyDescent="0.2">
      <c r="A912" s="6" t="s">
        <v>1245</v>
      </c>
      <c r="B912" s="9">
        <v>5232</v>
      </c>
      <c r="C912" s="10">
        <f t="shared" si="21"/>
        <v>5</v>
      </c>
    </row>
    <row r="913" spans="1:3" x14ac:dyDescent="0.2">
      <c r="A913" s="6" t="s">
        <v>1246</v>
      </c>
      <c r="B913" s="9">
        <v>726</v>
      </c>
      <c r="C913" s="10">
        <f t="shared" si="21"/>
        <v>7</v>
      </c>
    </row>
    <row r="914" spans="1:3" x14ac:dyDescent="0.2">
      <c r="A914" s="6" t="s">
        <v>1247</v>
      </c>
      <c r="B914" s="9">
        <v>1548</v>
      </c>
      <c r="C914" s="10">
        <f t="shared" si="21"/>
        <v>1</v>
      </c>
    </row>
    <row r="915" spans="1:3" x14ac:dyDescent="0.2">
      <c r="A915" s="6" t="s">
        <v>1248</v>
      </c>
      <c r="B915" s="9">
        <v>60</v>
      </c>
      <c r="C915" s="10">
        <f t="shared" si="21"/>
        <v>6</v>
      </c>
    </row>
    <row r="916" spans="1:3" x14ac:dyDescent="0.2">
      <c r="A916" s="6" t="s">
        <v>1249</v>
      </c>
      <c r="B916" s="9">
        <v>184</v>
      </c>
      <c r="C916" s="10">
        <f t="shared" si="21"/>
        <v>1</v>
      </c>
    </row>
    <row r="917" spans="1:3" x14ac:dyDescent="0.2">
      <c r="A917" s="6" t="s">
        <v>1250</v>
      </c>
      <c r="B917" s="9">
        <v>152</v>
      </c>
      <c r="C917" s="10">
        <f t="shared" si="21"/>
        <v>1</v>
      </c>
    </row>
    <row r="918" spans="1:3" x14ac:dyDescent="0.2">
      <c r="A918" s="6" t="s">
        <v>1251</v>
      </c>
      <c r="B918" s="9">
        <v>20437</v>
      </c>
      <c r="C918" s="10">
        <f t="shared" si="21"/>
        <v>2</v>
      </c>
    </row>
    <row r="919" spans="1:3" x14ac:dyDescent="0.2">
      <c r="A919" s="6" t="s">
        <v>1252</v>
      </c>
      <c r="B919" s="9">
        <v>3307</v>
      </c>
      <c r="C919" s="10">
        <f t="shared" si="21"/>
        <v>3</v>
      </c>
    </row>
    <row r="920" spans="1:3" x14ac:dyDescent="0.2">
      <c r="A920" s="6" t="s">
        <v>1253</v>
      </c>
      <c r="B920" s="9">
        <v>10842</v>
      </c>
      <c r="C920" s="10">
        <f t="shared" si="21"/>
        <v>1</v>
      </c>
    </row>
    <row r="921" spans="1:3" x14ac:dyDescent="0.2">
      <c r="A921" s="6" t="s">
        <v>1254</v>
      </c>
      <c r="B921" s="9">
        <v>528</v>
      </c>
      <c r="C921" s="10">
        <f t="shared" si="21"/>
        <v>5</v>
      </c>
    </row>
    <row r="922" spans="1:3" x14ac:dyDescent="0.2">
      <c r="A922" s="6" t="s">
        <v>1255</v>
      </c>
      <c r="B922" s="9">
        <v>56718</v>
      </c>
      <c r="C922" s="10">
        <f t="shared" si="21"/>
        <v>5</v>
      </c>
    </row>
    <row r="923" spans="1:3" x14ac:dyDescent="0.2">
      <c r="A923" s="6" t="s">
        <v>1256</v>
      </c>
      <c r="B923" s="9">
        <v>1798</v>
      </c>
      <c r="C923" s="10">
        <f t="shared" si="21"/>
        <v>1</v>
      </c>
    </row>
    <row r="924" spans="1:3" x14ac:dyDescent="0.2">
      <c r="A924" s="6" t="s">
        <v>1257</v>
      </c>
      <c r="B924" s="9">
        <v>202</v>
      </c>
      <c r="C924" s="10">
        <f t="shared" si="21"/>
        <v>2</v>
      </c>
    </row>
    <row r="925" spans="1:3" x14ac:dyDescent="0.2">
      <c r="A925" s="6" t="s">
        <v>1258</v>
      </c>
      <c r="B925" s="9">
        <v>403</v>
      </c>
      <c r="C925" s="10">
        <f t="shared" si="21"/>
        <v>4</v>
      </c>
    </row>
    <row r="926" spans="1:3" x14ac:dyDescent="0.2">
      <c r="A926" s="6" t="s">
        <v>1259</v>
      </c>
      <c r="B926" s="9">
        <v>1282</v>
      </c>
      <c r="C926" s="10">
        <f t="shared" si="21"/>
        <v>1</v>
      </c>
    </row>
    <row r="927" spans="1:3" x14ac:dyDescent="0.2">
      <c r="A927" s="6" t="s">
        <v>1260</v>
      </c>
      <c r="B927" s="9">
        <v>791</v>
      </c>
      <c r="C927" s="10">
        <f t="shared" si="21"/>
        <v>7</v>
      </c>
    </row>
    <row r="928" spans="1:3" x14ac:dyDescent="0.2">
      <c r="A928" s="6" t="s">
        <v>1261</v>
      </c>
      <c r="B928" s="9">
        <v>459</v>
      </c>
      <c r="C928" s="10">
        <f t="shared" si="21"/>
        <v>4</v>
      </c>
    </row>
    <row r="929" spans="1:3" x14ac:dyDescent="0.2">
      <c r="A929" s="6" t="s">
        <v>1262</v>
      </c>
      <c r="B929" s="9">
        <v>2195</v>
      </c>
      <c r="C929" s="10">
        <f t="shared" si="21"/>
        <v>2</v>
      </c>
    </row>
    <row r="930" spans="1:3" x14ac:dyDescent="0.2">
      <c r="A930" s="6" t="s">
        <v>1263</v>
      </c>
      <c r="B930" s="9">
        <v>1563</v>
      </c>
      <c r="C930" s="10">
        <f t="shared" si="21"/>
        <v>1</v>
      </c>
    </row>
    <row r="931" spans="1:3" x14ac:dyDescent="0.2">
      <c r="A931" s="6" t="s">
        <v>1264</v>
      </c>
      <c r="B931" s="9">
        <v>1370</v>
      </c>
      <c r="C931" s="10">
        <f t="shared" si="21"/>
        <v>1</v>
      </c>
    </row>
    <row r="932" spans="1:3" x14ac:dyDescent="0.2">
      <c r="A932" s="6" t="s">
        <v>1265</v>
      </c>
      <c r="B932" s="9">
        <v>6493</v>
      </c>
      <c r="C932" s="10">
        <f t="shared" si="21"/>
        <v>6</v>
      </c>
    </row>
    <row r="933" spans="1:3" x14ac:dyDescent="0.2">
      <c r="A933" s="6" t="s">
        <v>1266</v>
      </c>
      <c r="B933" s="9">
        <v>1342</v>
      </c>
      <c r="C933" s="10">
        <f t="shared" si="21"/>
        <v>1</v>
      </c>
    </row>
    <row r="934" spans="1:3" x14ac:dyDescent="0.2">
      <c r="A934" s="6" t="s">
        <v>1267</v>
      </c>
      <c r="B934" s="9">
        <v>57114</v>
      </c>
      <c r="C934" s="10">
        <f t="shared" si="21"/>
        <v>5</v>
      </c>
    </row>
    <row r="935" spans="1:3" x14ac:dyDescent="0.2">
      <c r="A935" s="6" t="s">
        <v>1268</v>
      </c>
      <c r="B935" s="9">
        <v>7350</v>
      </c>
      <c r="C935" s="10">
        <f t="shared" si="21"/>
        <v>7</v>
      </c>
    </row>
    <row r="936" spans="1:3" x14ac:dyDescent="0.2">
      <c r="A936" s="6" t="s">
        <v>1269</v>
      </c>
      <c r="B936" s="9">
        <v>3337</v>
      </c>
      <c r="C936" s="10">
        <f t="shared" si="21"/>
        <v>3</v>
      </c>
    </row>
    <row r="937" spans="1:3" x14ac:dyDescent="0.2">
      <c r="A937" s="6" t="s">
        <v>1270</v>
      </c>
      <c r="B937" s="9">
        <v>306</v>
      </c>
      <c r="C937" s="10">
        <f t="shared" si="21"/>
        <v>3</v>
      </c>
    </row>
    <row r="938" spans="1:3" x14ac:dyDescent="0.2">
      <c r="A938" s="6" t="s">
        <v>1271</v>
      </c>
      <c r="B938" s="9">
        <v>289</v>
      </c>
      <c r="C938" s="10">
        <f t="shared" si="21"/>
        <v>2</v>
      </c>
    </row>
    <row r="939" spans="1:3" x14ac:dyDescent="0.2">
      <c r="A939" s="6" t="s">
        <v>1272</v>
      </c>
      <c r="B939" s="9">
        <v>12025</v>
      </c>
      <c r="C939" s="10">
        <f t="shared" si="21"/>
        <v>1</v>
      </c>
    </row>
    <row r="940" spans="1:3" x14ac:dyDescent="0.2">
      <c r="A940" s="6" t="s">
        <v>1273</v>
      </c>
      <c r="B940" s="9">
        <v>84131</v>
      </c>
      <c r="C940" s="10">
        <f t="shared" si="21"/>
        <v>8</v>
      </c>
    </row>
    <row r="941" spans="1:3" x14ac:dyDescent="0.2">
      <c r="A941" s="6" t="s">
        <v>1274</v>
      </c>
      <c r="B941" s="9">
        <v>10617</v>
      </c>
      <c r="C941" s="10">
        <f t="shared" si="21"/>
        <v>1</v>
      </c>
    </row>
    <row r="942" spans="1:3" x14ac:dyDescent="0.2">
      <c r="A942" s="6" t="s">
        <v>1275</v>
      </c>
      <c r="B942" s="9">
        <v>4093</v>
      </c>
      <c r="C942" s="10">
        <f t="shared" si="21"/>
        <v>4</v>
      </c>
    </row>
    <row r="943" spans="1:3" x14ac:dyDescent="0.2">
      <c r="A943" s="6" t="s">
        <v>1276</v>
      </c>
      <c r="B943" s="9">
        <v>20740</v>
      </c>
      <c r="C943" s="10">
        <f t="shared" si="21"/>
        <v>2</v>
      </c>
    </row>
    <row r="944" spans="1:3" x14ac:dyDescent="0.2">
      <c r="A944" s="6" t="s">
        <v>1277</v>
      </c>
      <c r="B944" s="9">
        <v>46550</v>
      </c>
      <c r="C944" s="10">
        <f t="shared" si="21"/>
        <v>4</v>
      </c>
    </row>
    <row r="945" spans="1:3" x14ac:dyDescent="0.2">
      <c r="A945" s="6" t="s">
        <v>1278</v>
      </c>
      <c r="B945" s="9">
        <v>270</v>
      </c>
      <c r="C945" s="10">
        <f t="shared" si="21"/>
        <v>2</v>
      </c>
    </row>
    <row r="946" spans="1:3" x14ac:dyDescent="0.2">
      <c r="A946" s="6" t="s">
        <v>1279</v>
      </c>
      <c r="B946" s="9">
        <v>393</v>
      </c>
      <c r="C946" s="10">
        <f t="shared" si="21"/>
        <v>3</v>
      </c>
    </row>
    <row r="947" spans="1:3" x14ac:dyDescent="0.2">
      <c r="A947" s="6" t="s">
        <v>1280</v>
      </c>
      <c r="B947" s="9">
        <v>1020</v>
      </c>
      <c r="C947" s="10">
        <f t="shared" si="21"/>
        <v>1</v>
      </c>
    </row>
    <row r="948" spans="1:3" x14ac:dyDescent="0.2">
      <c r="A948" s="6" t="s">
        <v>1281</v>
      </c>
      <c r="B948" s="9">
        <v>48</v>
      </c>
      <c r="C948" s="10">
        <f t="shared" si="21"/>
        <v>4</v>
      </c>
    </row>
    <row r="949" spans="1:3" x14ac:dyDescent="0.2">
      <c r="A949" s="6" t="s">
        <v>1282</v>
      </c>
      <c r="B949" s="9">
        <v>1171</v>
      </c>
      <c r="C949" s="10">
        <f t="shared" si="21"/>
        <v>1</v>
      </c>
    </row>
    <row r="950" spans="1:3" x14ac:dyDescent="0.2">
      <c r="A950" s="6" t="s">
        <v>1283</v>
      </c>
      <c r="B950" s="9">
        <v>417</v>
      </c>
      <c r="C950" s="10">
        <f t="shared" si="21"/>
        <v>4</v>
      </c>
    </row>
    <row r="951" spans="1:3" x14ac:dyDescent="0.2">
      <c r="A951" s="6" t="s">
        <v>1284</v>
      </c>
      <c r="B951" s="9">
        <v>1905</v>
      </c>
      <c r="C951" s="10">
        <f t="shared" si="21"/>
        <v>1</v>
      </c>
    </row>
    <row r="952" spans="1:3" x14ac:dyDescent="0.2">
      <c r="A952" s="6" t="s">
        <v>1285</v>
      </c>
      <c r="B952" s="9">
        <v>1208</v>
      </c>
      <c r="C952" s="10">
        <f t="shared" si="21"/>
        <v>1</v>
      </c>
    </row>
    <row r="953" spans="1:3" x14ac:dyDescent="0.2">
      <c r="A953" s="6" t="s">
        <v>1286</v>
      </c>
      <c r="B953" s="9">
        <v>1382</v>
      </c>
      <c r="C953" s="10">
        <f t="shared" si="21"/>
        <v>1</v>
      </c>
    </row>
    <row r="954" spans="1:3" x14ac:dyDescent="0.2">
      <c r="A954" s="6" t="s">
        <v>1287</v>
      </c>
      <c r="B954" s="9">
        <v>15196</v>
      </c>
      <c r="C954" s="10">
        <f t="shared" si="21"/>
        <v>1</v>
      </c>
    </row>
    <row r="955" spans="1:3" x14ac:dyDescent="0.2">
      <c r="A955" s="6" t="s">
        <v>1288</v>
      </c>
      <c r="B955" s="9">
        <v>157</v>
      </c>
      <c r="C955" s="10">
        <f t="shared" si="21"/>
        <v>1</v>
      </c>
    </row>
    <row r="956" spans="1:3" x14ac:dyDescent="0.2">
      <c r="A956" s="6" t="s">
        <v>1289</v>
      </c>
      <c r="B956" s="9">
        <v>210</v>
      </c>
      <c r="C956" s="10">
        <f t="shared" si="21"/>
        <v>2</v>
      </c>
    </row>
    <row r="957" spans="1:3" x14ac:dyDescent="0.2">
      <c r="A957" s="6" t="s">
        <v>1290</v>
      </c>
      <c r="B957" s="9">
        <v>13472</v>
      </c>
      <c r="C957" s="10">
        <f t="shared" si="21"/>
        <v>1</v>
      </c>
    </row>
    <row r="958" spans="1:3" x14ac:dyDescent="0.2">
      <c r="A958" s="6" t="s">
        <v>1291</v>
      </c>
      <c r="B958" s="9">
        <v>44210</v>
      </c>
      <c r="C958" s="10">
        <f t="shared" si="21"/>
        <v>4</v>
      </c>
    </row>
    <row r="959" spans="1:3" x14ac:dyDescent="0.2">
      <c r="A959" s="6" t="s">
        <v>1292</v>
      </c>
      <c r="B959" s="9">
        <v>5650</v>
      </c>
      <c r="C959" s="10">
        <f t="shared" si="21"/>
        <v>5</v>
      </c>
    </row>
    <row r="960" spans="1:3" x14ac:dyDescent="0.2">
      <c r="A960" s="6" t="s">
        <v>1293</v>
      </c>
      <c r="B960" s="9">
        <v>4853</v>
      </c>
      <c r="C960" s="10">
        <f t="shared" si="21"/>
        <v>4</v>
      </c>
    </row>
    <row r="961" spans="1:3" x14ac:dyDescent="0.2">
      <c r="A961" s="6" t="s">
        <v>1294</v>
      </c>
      <c r="B961" s="9">
        <v>36</v>
      </c>
      <c r="C961" s="10">
        <f t="shared" si="21"/>
        <v>3</v>
      </c>
    </row>
    <row r="962" spans="1:3" x14ac:dyDescent="0.2">
      <c r="A962" s="6" t="s">
        <v>1295</v>
      </c>
      <c r="B962" s="9">
        <v>1594</v>
      </c>
      <c r="C962" s="10">
        <f t="shared" si="21"/>
        <v>1</v>
      </c>
    </row>
    <row r="963" spans="1:3" x14ac:dyDescent="0.2">
      <c r="A963" s="6" t="s">
        <v>1296</v>
      </c>
      <c r="B963" s="9">
        <v>79</v>
      </c>
      <c r="C963" s="10">
        <f t="shared" si="21"/>
        <v>7</v>
      </c>
    </row>
    <row r="964" spans="1:3" x14ac:dyDescent="0.2">
      <c r="A964" s="6" t="s">
        <v>1297</v>
      </c>
      <c r="B964" s="9">
        <v>57796</v>
      </c>
      <c r="C964" s="10">
        <f t="shared" si="21"/>
        <v>5</v>
      </c>
    </row>
    <row r="965" spans="1:3" x14ac:dyDescent="0.2">
      <c r="A965" s="6" t="s">
        <v>1298</v>
      </c>
      <c r="B965" s="9">
        <v>988</v>
      </c>
      <c r="C965" s="10">
        <f t="shared" ref="C965:C1028" si="22">VALUE(LEFT(1E+100*B965))</f>
        <v>9</v>
      </c>
    </row>
    <row r="966" spans="1:3" x14ac:dyDescent="0.2">
      <c r="A966" s="6" t="s">
        <v>1299</v>
      </c>
      <c r="B966" s="9">
        <v>926</v>
      </c>
      <c r="C966" s="10">
        <f t="shared" si="22"/>
        <v>9</v>
      </c>
    </row>
    <row r="967" spans="1:3" x14ac:dyDescent="0.2">
      <c r="A967" s="6" t="s">
        <v>1300</v>
      </c>
      <c r="B967" s="9">
        <v>2189</v>
      </c>
      <c r="C967" s="10">
        <f t="shared" si="22"/>
        <v>2</v>
      </c>
    </row>
    <row r="968" spans="1:3" x14ac:dyDescent="0.2">
      <c r="A968" s="6" t="s">
        <v>1301</v>
      </c>
      <c r="B968" s="9">
        <v>252884</v>
      </c>
      <c r="C968" s="10">
        <f t="shared" si="22"/>
        <v>2</v>
      </c>
    </row>
    <row r="969" spans="1:3" x14ac:dyDescent="0.2">
      <c r="A969" s="6" t="s">
        <v>1302</v>
      </c>
      <c r="B969" s="9">
        <v>1879</v>
      </c>
      <c r="C969" s="10">
        <f t="shared" si="22"/>
        <v>1</v>
      </c>
    </row>
    <row r="970" spans="1:3" x14ac:dyDescent="0.2">
      <c r="A970" s="6" t="s">
        <v>1303</v>
      </c>
      <c r="B970" s="9">
        <v>35933</v>
      </c>
      <c r="C970" s="10">
        <f t="shared" si="22"/>
        <v>3</v>
      </c>
    </row>
    <row r="971" spans="1:3" x14ac:dyDescent="0.2">
      <c r="A971" s="6" t="s">
        <v>1304</v>
      </c>
      <c r="B971" s="9">
        <v>665</v>
      </c>
      <c r="C971" s="10">
        <f t="shared" si="22"/>
        <v>6</v>
      </c>
    </row>
    <row r="972" spans="1:3" x14ac:dyDescent="0.2">
      <c r="A972" s="6" t="s">
        <v>1305</v>
      </c>
      <c r="B972" s="9">
        <v>869</v>
      </c>
      <c r="C972" s="10">
        <f t="shared" si="22"/>
        <v>8</v>
      </c>
    </row>
    <row r="973" spans="1:3" x14ac:dyDescent="0.2">
      <c r="A973" s="6" t="s">
        <v>1306</v>
      </c>
      <c r="B973" s="9">
        <v>13455</v>
      </c>
      <c r="C973" s="10">
        <f t="shared" si="22"/>
        <v>1</v>
      </c>
    </row>
    <row r="974" spans="1:3" x14ac:dyDescent="0.2">
      <c r="A974" s="6" t="s">
        <v>1307</v>
      </c>
      <c r="B974" s="9">
        <v>12439</v>
      </c>
      <c r="C974" s="10">
        <f t="shared" si="22"/>
        <v>1</v>
      </c>
    </row>
    <row r="975" spans="1:3" x14ac:dyDescent="0.2">
      <c r="A975" s="6" t="s">
        <v>1308</v>
      </c>
      <c r="B975" s="9">
        <v>5821</v>
      </c>
      <c r="C975" s="10">
        <f t="shared" si="22"/>
        <v>5</v>
      </c>
    </row>
    <row r="976" spans="1:3" x14ac:dyDescent="0.2">
      <c r="A976" s="6" t="s">
        <v>1309</v>
      </c>
      <c r="B976" s="9">
        <v>8166</v>
      </c>
      <c r="C976" s="10">
        <f t="shared" si="22"/>
        <v>8</v>
      </c>
    </row>
    <row r="977" spans="1:3" x14ac:dyDescent="0.2">
      <c r="A977" s="6" t="s">
        <v>1310</v>
      </c>
      <c r="B977" s="9">
        <v>249</v>
      </c>
      <c r="C977" s="10">
        <f t="shared" si="22"/>
        <v>2</v>
      </c>
    </row>
    <row r="978" spans="1:3" x14ac:dyDescent="0.2">
      <c r="A978" s="6" t="s">
        <v>1311</v>
      </c>
      <c r="B978" s="9">
        <v>16833</v>
      </c>
      <c r="C978" s="10">
        <f t="shared" si="22"/>
        <v>1</v>
      </c>
    </row>
    <row r="979" spans="1:3" x14ac:dyDescent="0.2">
      <c r="A979" s="6" t="s">
        <v>1312</v>
      </c>
      <c r="B979" s="9">
        <v>258</v>
      </c>
      <c r="C979" s="10">
        <f t="shared" si="22"/>
        <v>2</v>
      </c>
    </row>
    <row r="980" spans="1:3" x14ac:dyDescent="0.2">
      <c r="A980" s="6" t="s">
        <v>1313</v>
      </c>
      <c r="B980" s="9">
        <v>19488</v>
      </c>
      <c r="C980" s="10">
        <f t="shared" si="22"/>
        <v>1</v>
      </c>
    </row>
    <row r="981" spans="1:3" x14ac:dyDescent="0.2">
      <c r="A981" s="6" t="s">
        <v>1314</v>
      </c>
      <c r="B981" s="9">
        <v>70343</v>
      </c>
      <c r="C981" s="10">
        <f t="shared" si="22"/>
        <v>7</v>
      </c>
    </row>
    <row r="982" spans="1:3" x14ac:dyDescent="0.2">
      <c r="A982" s="6" t="s">
        <v>1315</v>
      </c>
      <c r="B982" s="9">
        <v>275</v>
      </c>
      <c r="C982" s="10">
        <f t="shared" si="22"/>
        <v>2</v>
      </c>
    </row>
    <row r="983" spans="1:3" x14ac:dyDescent="0.2">
      <c r="A983" s="6" t="s">
        <v>1316</v>
      </c>
      <c r="B983" s="9">
        <v>25766</v>
      </c>
      <c r="C983" s="10">
        <f t="shared" si="22"/>
        <v>2</v>
      </c>
    </row>
    <row r="984" spans="1:3" x14ac:dyDescent="0.2">
      <c r="A984" s="6" t="s">
        <v>1317</v>
      </c>
      <c r="B984" s="9">
        <v>4903</v>
      </c>
      <c r="C984" s="10">
        <f t="shared" si="22"/>
        <v>4</v>
      </c>
    </row>
    <row r="985" spans="1:3" x14ac:dyDescent="0.2">
      <c r="A985" s="6" t="s">
        <v>1318</v>
      </c>
      <c r="B985" s="9">
        <v>719</v>
      </c>
      <c r="C985" s="10">
        <f t="shared" si="22"/>
        <v>7</v>
      </c>
    </row>
    <row r="986" spans="1:3" x14ac:dyDescent="0.2">
      <c r="A986" s="6" t="s">
        <v>1319</v>
      </c>
      <c r="B986" s="9">
        <v>3067</v>
      </c>
      <c r="C986" s="10">
        <f t="shared" si="22"/>
        <v>3</v>
      </c>
    </row>
    <row r="987" spans="1:3" x14ac:dyDescent="0.2">
      <c r="A987" s="6" t="s">
        <v>1320</v>
      </c>
      <c r="B987" s="9">
        <v>21464</v>
      </c>
      <c r="C987" s="10">
        <f t="shared" si="22"/>
        <v>2</v>
      </c>
    </row>
    <row r="988" spans="1:3" x14ac:dyDescent="0.2">
      <c r="A988" s="6" t="s">
        <v>1321</v>
      </c>
      <c r="B988" s="9">
        <v>7070</v>
      </c>
      <c r="C988" s="10">
        <f t="shared" si="22"/>
        <v>7</v>
      </c>
    </row>
    <row r="989" spans="1:3" x14ac:dyDescent="0.2">
      <c r="A989" s="6" t="s">
        <v>1322</v>
      </c>
      <c r="B989" s="9">
        <v>7966</v>
      </c>
      <c r="C989" s="10">
        <f t="shared" si="22"/>
        <v>7</v>
      </c>
    </row>
    <row r="990" spans="1:3" x14ac:dyDescent="0.2">
      <c r="A990" s="6" t="s">
        <v>1323</v>
      </c>
      <c r="B990" s="9">
        <v>116698</v>
      </c>
      <c r="C990" s="10">
        <f t="shared" si="22"/>
        <v>1</v>
      </c>
    </row>
    <row r="991" spans="1:3" x14ac:dyDescent="0.2">
      <c r="A991" s="6" t="s">
        <v>1324</v>
      </c>
      <c r="B991" s="9">
        <v>1943</v>
      </c>
      <c r="C991" s="10">
        <f t="shared" si="22"/>
        <v>1</v>
      </c>
    </row>
    <row r="992" spans="1:3" x14ac:dyDescent="0.2">
      <c r="A992" s="6" t="s">
        <v>1325</v>
      </c>
      <c r="B992" s="9">
        <v>5142</v>
      </c>
      <c r="C992" s="10">
        <f t="shared" si="22"/>
        <v>5</v>
      </c>
    </row>
    <row r="993" spans="1:3" x14ac:dyDescent="0.2">
      <c r="A993" s="6" t="s">
        <v>1326</v>
      </c>
      <c r="B993" s="9">
        <v>23069</v>
      </c>
      <c r="C993" s="10">
        <f t="shared" si="22"/>
        <v>2</v>
      </c>
    </row>
    <row r="994" spans="1:3" x14ac:dyDescent="0.2">
      <c r="A994" s="6" t="s">
        <v>1327</v>
      </c>
      <c r="B994" s="9">
        <v>51218</v>
      </c>
      <c r="C994" s="10">
        <f t="shared" si="22"/>
        <v>5</v>
      </c>
    </row>
    <row r="995" spans="1:3" x14ac:dyDescent="0.2">
      <c r="A995" s="6" t="s">
        <v>1328</v>
      </c>
      <c r="B995" s="9">
        <v>665</v>
      </c>
      <c r="C995" s="10">
        <f t="shared" si="22"/>
        <v>6</v>
      </c>
    </row>
    <row r="996" spans="1:3" x14ac:dyDescent="0.2">
      <c r="A996" s="6" t="s">
        <v>1329</v>
      </c>
      <c r="B996" s="9">
        <v>2723</v>
      </c>
      <c r="C996" s="10">
        <f t="shared" si="22"/>
        <v>2</v>
      </c>
    </row>
    <row r="997" spans="1:3" x14ac:dyDescent="0.2">
      <c r="A997" s="6" t="s">
        <v>1330</v>
      </c>
      <c r="B997" s="9">
        <v>31725</v>
      </c>
      <c r="C997" s="10">
        <f t="shared" si="22"/>
        <v>3</v>
      </c>
    </row>
    <row r="998" spans="1:3" x14ac:dyDescent="0.2">
      <c r="A998" s="6" t="s">
        <v>1331</v>
      </c>
      <c r="B998" s="9">
        <v>121</v>
      </c>
      <c r="C998" s="10">
        <f t="shared" si="22"/>
        <v>1</v>
      </c>
    </row>
    <row r="999" spans="1:3" x14ac:dyDescent="0.2">
      <c r="A999" s="6" t="s">
        <v>1332</v>
      </c>
      <c r="B999" s="9">
        <v>858</v>
      </c>
      <c r="C999" s="10">
        <f t="shared" si="22"/>
        <v>8</v>
      </c>
    </row>
    <row r="1000" spans="1:3" x14ac:dyDescent="0.2">
      <c r="A1000" s="6" t="s">
        <v>1333</v>
      </c>
      <c r="B1000" s="9">
        <v>9112</v>
      </c>
      <c r="C1000" s="10">
        <f t="shared" si="22"/>
        <v>9</v>
      </c>
    </row>
    <row r="1001" spans="1:3" x14ac:dyDescent="0.2">
      <c r="A1001" s="6" t="s">
        <v>1334</v>
      </c>
      <c r="B1001" s="9">
        <v>460</v>
      </c>
      <c r="C1001" s="10">
        <f t="shared" si="22"/>
        <v>4</v>
      </c>
    </row>
    <row r="1002" spans="1:3" x14ac:dyDescent="0.2">
      <c r="A1002" s="6" t="s">
        <v>1335</v>
      </c>
      <c r="B1002" s="9">
        <v>203</v>
      </c>
      <c r="C1002" s="10">
        <f t="shared" si="22"/>
        <v>2</v>
      </c>
    </row>
    <row r="1003" spans="1:3" x14ac:dyDescent="0.2">
      <c r="A1003" s="6" t="s">
        <v>1336</v>
      </c>
      <c r="B1003" s="9">
        <v>8804</v>
      </c>
      <c r="C1003" s="10">
        <f t="shared" si="22"/>
        <v>8</v>
      </c>
    </row>
    <row r="1004" spans="1:3" x14ac:dyDescent="0.2">
      <c r="A1004" s="6" t="s">
        <v>1337</v>
      </c>
      <c r="B1004" s="9">
        <v>14190</v>
      </c>
      <c r="C1004" s="10">
        <f t="shared" si="22"/>
        <v>1</v>
      </c>
    </row>
    <row r="1005" spans="1:3" x14ac:dyDescent="0.2">
      <c r="A1005" s="6" t="s">
        <v>1338</v>
      </c>
      <c r="B1005" s="9">
        <v>306</v>
      </c>
      <c r="C1005" s="10">
        <f t="shared" si="22"/>
        <v>3</v>
      </c>
    </row>
    <row r="1006" spans="1:3" x14ac:dyDescent="0.2">
      <c r="A1006" s="6" t="s">
        <v>1339</v>
      </c>
      <c r="B1006" s="9">
        <v>427</v>
      </c>
      <c r="C1006" s="10">
        <f t="shared" si="22"/>
        <v>4</v>
      </c>
    </row>
    <row r="1007" spans="1:3" x14ac:dyDescent="0.2">
      <c r="A1007" s="6" t="s">
        <v>1340</v>
      </c>
      <c r="B1007" s="9">
        <v>220</v>
      </c>
      <c r="C1007" s="10">
        <f t="shared" si="22"/>
        <v>2</v>
      </c>
    </row>
    <row r="1008" spans="1:3" x14ac:dyDescent="0.2">
      <c r="A1008" s="6" t="s">
        <v>1341</v>
      </c>
      <c r="B1008" s="9">
        <v>5638</v>
      </c>
      <c r="C1008" s="10">
        <f t="shared" si="22"/>
        <v>5</v>
      </c>
    </row>
    <row r="1009" spans="1:3" x14ac:dyDescent="0.2">
      <c r="A1009" s="6" t="s">
        <v>1342</v>
      </c>
      <c r="B1009" s="9">
        <v>5731</v>
      </c>
      <c r="C1009" s="10">
        <f t="shared" si="22"/>
        <v>5</v>
      </c>
    </row>
    <row r="1010" spans="1:3" x14ac:dyDescent="0.2">
      <c r="A1010" s="6" t="s">
        <v>1343</v>
      </c>
      <c r="B1010" s="9">
        <v>159</v>
      </c>
      <c r="C1010" s="10">
        <f t="shared" si="22"/>
        <v>1</v>
      </c>
    </row>
    <row r="1011" spans="1:3" x14ac:dyDescent="0.2">
      <c r="A1011" s="6" t="s">
        <v>1344</v>
      </c>
      <c r="B1011" s="9">
        <v>2936</v>
      </c>
      <c r="C1011" s="10">
        <f t="shared" si="22"/>
        <v>2</v>
      </c>
    </row>
    <row r="1012" spans="1:3" x14ac:dyDescent="0.2">
      <c r="A1012" s="6" t="s">
        <v>1345</v>
      </c>
      <c r="B1012" s="9">
        <v>2864</v>
      </c>
      <c r="C1012" s="10">
        <f t="shared" si="22"/>
        <v>2</v>
      </c>
    </row>
    <row r="1013" spans="1:3" x14ac:dyDescent="0.2">
      <c r="A1013" s="6" t="s">
        <v>1346</v>
      </c>
      <c r="B1013" s="9">
        <v>1383</v>
      </c>
      <c r="C1013" s="10">
        <f t="shared" si="22"/>
        <v>1</v>
      </c>
    </row>
    <row r="1014" spans="1:3" x14ac:dyDescent="0.2">
      <c r="A1014" s="6" t="s">
        <v>1347</v>
      </c>
      <c r="B1014" s="9">
        <v>21114</v>
      </c>
      <c r="C1014" s="10">
        <f t="shared" si="22"/>
        <v>2</v>
      </c>
    </row>
    <row r="1015" spans="1:3" x14ac:dyDescent="0.2">
      <c r="A1015" s="6" t="s">
        <v>1348</v>
      </c>
      <c r="B1015" s="9">
        <v>2179</v>
      </c>
      <c r="C1015" s="10">
        <f t="shared" si="22"/>
        <v>2</v>
      </c>
    </row>
    <row r="1016" spans="1:3" x14ac:dyDescent="0.2">
      <c r="A1016" s="6" t="s">
        <v>1349</v>
      </c>
      <c r="B1016" s="9">
        <v>1193</v>
      </c>
      <c r="C1016" s="10">
        <f t="shared" si="22"/>
        <v>1</v>
      </c>
    </row>
    <row r="1017" spans="1:3" x14ac:dyDescent="0.2">
      <c r="A1017" s="6" t="s">
        <v>1350</v>
      </c>
      <c r="B1017" s="9">
        <v>897</v>
      </c>
      <c r="C1017" s="10">
        <f t="shared" si="22"/>
        <v>8</v>
      </c>
    </row>
    <row r="1018" spans="1:3" x14ac:dyDescent="0.2">
      <c r="A1018" s="6" t="s">
        <v>1351</v>
      </c>
      <c r="B1018" s="9">
        <v>278</v>
      </c>
      <c r="C1018" s="10">
        <f t="shared" si="22"/>
        <v>2</v>
      </c>
    </row>
    <row r="1019" spans="1:3" x14ac:dyDescent="0.2">
      <c r="A1019" s="6" t="s">
        <v>1352</v>
      </c>
      <c r="B1019" s="9">
        <v>601</v>
      </c>
      <c r="C1019" s="10">
        <f t="shared" si="22"/>
        <v>6</v>
      </c>
    </row>
    <row r="1020" spans="1:3" x14ac:dyDescent="0.2">
      <c r="A1020" s="6" t="s">
        <v>1353</v>
      </c>
      <c r="B1020" s="9">
        <v>184</v>
      </c>
      <c r="C1020" s="10">
        <f t="shared" si="22"/>
        <v>1</v>
      </c>
    </row>
    <row r="1021" spans="1:3" x14ac:dyDescent="0.2">
      <c r="A1021" s="6" t="s">
        <v>1354</v>
      </c>
      <c r="B1021" s="9">
        <v>315</v>
      </c>
      <c r="C1021" s="10">
        <f t="shared" si="22"/>
        <v>3</v>
      </c>
    </row>
    <row r="1022" spans="1:3" x14ac:dyDescent="0.2">
      <c r="A1022" s="6" t="s">
        <v>1355</v>
      </c>
      <c r="B1022" s="9">
        <v>745</v>
      </c>
      <c r="C1022" s="10">
        <f t="shared" si="22"/>
        <v>7</v>
      </c>
    </row>
    <row r="1023" spans="1:3" x14ac:dyDescent="0.2">
      <c r="A1023" s="6" t="s">
        <v>1356</v>
      </c>
      <c r="B1023" s="9">
        <v>7098</v>
      </c>
      <c r="C1023" s="10">
        <f t="shared" si="22"/>
        <v>7</v>
      </c>
    </row>
    <row r="1024" spans="1:3" x14ac:dyDescent="0.2">
      <c r="A1024" s="6" t="s">
        <v>1357</v>
      </c>
      <c r="B1024" s="9">
        <v>12836</v>
      </c>
      <c r="C1024" s="10">
        <f t="shared" si="22"/>
        <v>1</v>
      </c>
    </row>
    <row r="1025" spans="1:3" x14ac:dyDescent="0.2">
      <c r="A1025" s="6" t="s">
        <v>1358</v>
      </c>
      <c r="B1025" s="9">
        <v>10192</v>
      </c>
      <c r="C1025" s="10">
        <f t="shared" si="22"/>
        <v>1</v>
      </c>
    </row>
    <row r="1026" spans="1:3" x14ac:dyDescent="0.2">
      <c r="A1026" s="6" t="s">
        <v>1359</v>
      </c>
      <c r="B1026" s="9">
        <v>2923</v>
      </c>
      <c r="C1026" s="10">
        <f t="shared" si="22"/>
        <v>2</v>
      </c>
    </row>
    <row r="1027" spans="1:3" x14ac:dyDescent="0.2">
      <c r="A1027" s="6" t="s">
        <v>1360</v>
      </c>
      <c r="B1027" s="9">
        <v>3686</v>
      </c>
      <c r="C1027" s="10">
        <f t="shared" si="22"/>
        <v>3</v>
      </c>
    </row>
    <row r="1028" spans="1:3" x14ac:dyDescent="0.2">
      <c r="A1028" s="6" t="s">
        <v>1361</v>
      </c>
      <c r="B1028" s="9">
        <v>16202</v>
      </c>
      <c r="C1028" s="10">
        <f t="shared" si="22"/>
        <v>1</v>
      </c>
    </row>
    <row r="1029" spans="1:3" x14ac:dyDescent="0.2">
      <c r="A1029" s="6" t="s">
        <v>1362</v>
      </c>
      <c r="B1029" s="9">
        <v>378</v>
      </c>
      <c r="C1029" s="10">
        <f t="shared" ref="C1029:C1092" si="23">VALUE(LEFT(1E+100*B1029))</f>
        <v>3</v>
      </c>
    </row>
    <row r="1030" spans="1:3" x14ac:dyDescent="0.2">
      <c r="A1030" s="6" t="s">
        <v>1363</v>
      </c>
      <c r="B1030" s="9">
        <v>12230</v>
      </c>
      <c r="C1030" s="10">
        <f t="shared" si="23"/>
        <v>1</v>
      </c>
    </row>
    <row r="1031" spans="1:3" x14ac:dyDescent="0.2">
      <c r="A1031" s="6" t="s">
        <v>1364</v>
      </c>
      <c r="B1031" s="9">
        <v>24702</v>
      </c>
      <c r="C1031" s="10">
        <f t="shared" si="23"/>
        <v>2</v>
      </c>
    </row>
    <row r="1032" spans="1:3" x14ac:dyDescent="0.2">
      <c r="A1032" s="6" t="s">
        <v>1365</v>
      </c>
      <c r="B1032" s="9">
        <v>906</v>
      </c>
      <c r="C1032" s="10">
        <f t="shared" si="23"/>
        <v>9</v>
      </c>
    </row>
    <row r="1033" spans="1:3" x14ac:dyDescent="0.2">
      <c r="A1033" s="6" t="s">
        <v>1366</v>
      </c>
      <c r="B1033" s="9">
        <v>2060</v>
      </c>
      <c r="C1033" s="10">
        <f t="shared" si="23"/>
        <v>2</v>
      </c>
    </row>
    <row r="1034" spans="1:3" x14ac:dyDescent="0.2">
      <c r="A1034" s="6" t="s">
        <v>1367</v>
      </c>
      <c r="B1034" s="9">
        <v>1348</v>
      </c>
      <c r="C1034" s="10">
        <f t="shared" si="23"/>
        <v>1</v>
      </c>
    </row>
    <row r="1035" spans="1:3" x14ac:dyDescent="0.2">
      <c r="A1035" s="6" t="s">
        <v>1368</v>
      </c>
      <c r="B1035" s="9">
        <v>6428</v>
      </c>
      <c r="C1035" s="10">
        <f t="shared" si="23"/>
        <v>6</v>
      </c>
    </row>
    <row r="1036" spans="1:3" x14ac:dyDescent="0.2">
      <c r="A1036" s="6" t="s">
        <v>1369</v>
      </c>
      <c r="B1036" s="9">
        <v>3154</v>
      </c>
      <c r="C1036" s="10">
        <f t="shared" si="23"/>
        <v>3</v>
      </c>
    </row>
    <row r="1037" spans="1:3" x14ac:dyDescent="0.2">
      <c r="A1037" s="6" t="s">
        <v>1370</v>
      </c>
      <c r="B1037" s="9">
        <v>482</v>
      </c>
      <c r="C1037" s="10">
        <f t="shared" si="23"/>
        <v>4</v>
      </c>
    </row>
    <row r="1038" spans="1:3" x14ac:dyDescent="0.2">
      <c r="A1038" s="6" t="s">
        <v>1371</v>
      </c>
      <c r="B1038" s="9">
        <v>63190</v>
      </c>
      <c r="C1038" s="10">
        <f t="shared" si="23"/>
        <v>6</v>
      </c>
    </row>
    <row r="1039" spans="1:3" x14ac:dyDescent="0.2">
      <c r="A1039" s="6" t="s">
        <v>1372</v>
      </c>
      <c r="B1039" s="9">
        <v>2691</v>
      </c>
      <c r="C1039" s="10">
        <f t="shared" si="23"/>
        <v>2</v>
      </c>
    </row>
    <row r="1040" spans="1:3" x14ac:dyDescent="0.2">
      <c r="A1040" s="6" t="s">
        <v>1373</v>
      </c>
      <c r="B1040" s="9">
        <v>537</v>
      </c>
      <c r="C1040" s="10">
        <f t="shared" si="23"/>
        <v>5</v>
      </c>
    </row>
    <row r="1041" spans="1:3" x14ac:dyDescent="0.2">
      <c r="A1041" s="6" t="s">
        <v>1374</v>
      </c>
      <c r="B1041" s="9">
        <v>9768</v>
      </c>
      <c r="C1041" s="10">
        <f t="shared" si="23"/>
        <v>9</v>
      </c>
    </row>
    <row r="1042" spans="1:3" x14ac:dyDescent="0.2">
      <c r="A1042" s="6" t="s">
        <v>1375</v>
      </c>
      <c r="B1042" s="9">
        <v>27653</v>
      </c>
      <c r="C1042" s="10">
        <f t="shared" si="23"/>
        <v>2</v>
      </c>
    </row>
    <row r="1043" spans="1:3" x14ac:dyDescent="0.2">
      <c r="A1043" s="6" t="s">
        <v>1376</v>
      </c>
      <c r="B1043" s="9">
        <v>388</v>
      </c>
      <c r="C1043" s="10">
        <f t="shared" si="23"/>
        <v>3</v>
      </c>
    </row>
    <row r="1044" spans="1:3" x14ac:dyDescent="0.2">
      <c r="A1044" s="6" t="s">
        <v>1377</v>
      </c>
      <c r="B1044" s="9">
        <v>4197</v>
      </c>
      <c r="C1044" s="10">
        <f t="shared" si="23"/>
        <v>4</v>
      </c>
    </row>
    <row r="1045" spans="1:3" x14ac:dyDescent="0.2">
      <c r="A1045" s="6" t="s">
        <v>1378</v>
      </c>
      <c r="B1045" s="9">
        <v>199</v>
      </c>
      <c r="C1045" s="10">
        <f t="shared" si="23"/>
        <v>1</v>
      </c>
    </row>
    <row r="1046" spans="1:3" x14ac:dyDescent="0.2">
      <c r="A1046" s="6" t="s">
        <v>1379</v>
      </c>
      <c r="B1046" s="9">
        <v>68</v>
      </c>
      <c r="C1046" s="10">
        <f t="shared" si="23"/>
        <v>6</v>
      </c>
    </row>
    <row r="1047" spans="1:3" x14ac:dyDescent="0.2">
      <c r="A1047" s="6" t="s">
        <v>1380</v>
      </c>
      <c r="B1047" s="9">
        <v>451</v>
      </c>
      <c r="C1047" s="10">
        <f t="shared" si="23"/>
        <v>4</v>
      </c>
    </row>
    <row r="1048" spans="1:3" x14ac:dyDescent="0.2">
      <c r="A1048" s="6" t="s">
        <v>1381</v>
      </c>
      <c r="B1048" s="9">
        <v>605</v>
      </c>
      <c r="C1048" s="10">
        <f t="shared" si="23"/>
        <v>6</v>
      </c>
    </row>
    <row r="1049" spans="1:3" x14ac:dyDescent="0.2">
      <c r="A1049" s="6" t="s">
        <v>1382</v>
      </c>
      <c r="B1049" s="9">
        <v>34735</v>
      </c>
      <c r="C1049" s="10">
        <f t="shared" si="23"/>
        <v>3</v>
      </c>
    </row>
    <row r="1050" spans="1:3" x14ac:dyDescent="0.2">
      <c r="A1050" s="6" t="s">
        <v>1383</v>
      </c>
      <c r="B1050" s="9">
        <v>8946</v>
      </c>
      <c r="C1050" s="10">
        <f t="shared" si="23"/>
        <v>8</v>
      </c>
    </row>
    <row r="1051" spans="1:3" x14ac:dyDescent="0.2">
      <c r="A1051" s="6" t="s">
        <v>1384</v>
      </c>
      <c r="B1051" s="9">
        <v>5450</v>
      </c>
      <c r="C1051" s="10">
        <f t="shared" si="23"/>
        <v>5</v>
      </c>
    </row>
    <row r="1052" spans="1:3" x14ac:dyDescent="0.2">
      <c r="A1052" s="6" t="s">
        <v>1385</v>
      </c>
      <c r="B1052" s="9">
        <v>68102</v>
      </c>
      <c r="C1052" s="10">
        <f t="shared" si="23"/>
        <v>6</v>
      </c>
    </row>
    <row r="1053" spans="1:3" x14ac:dyDescent="0.2">
      <c r="A1053" s="6" t="s">
        <v>1386</v>
      </c>
      <c r="B1053" s="9">
        <v>135</v>
      </c>
      <c r="C1053" s="10">
        <f t="shared" si="23"/>
        <v>1</v>
      </c>
    </row>
    <row r="1054" spans="1:3" x14ac:dyDescent="0.2">
      <c r="A1054" s="6" t="s">
        <v>1387</v>
      </c>
      <c r="B1054" s="9">
        <v>345</v>
      </c>
      <c r="C1054" s="10">
        <f t="shared" si="23"/>
        <v>3</v>
      </c>
    </row>
    <row r="1055" spans="1:3" x14ac:dyDescent="0.2">
      <c r="A1055" s="6" t="s">
        <v>1388</v>
      </c>
      <c r="B1055" s="9">
        <v>196971</v>
      </c>
      <c r="C1055" s="10">
        <f t="shared" si="23"/>
        <v>1</v>
      </c>
    </row>
    <row r="1056" spans="1:3" x14ac:dyDescent="0.2">
      <c r="A1056" s="6" t="s">
        <v>1389</v>
      </c>
      <c r="B1056" s="9">
        <v>140</v>
      </c>
      <c r="C1056" s="10">
        <f t="shared" si="23"/>
        <v>1</v>
      </c>
    </row>
    <row r="1057" spans="1:3" x14ac:dyDescent="0.2">
      <c r="A1057" s="6" t="s">
        <v>1390</v>
      </c>
      <c r="B1057" s="9">
        <v>346</v>
      </c>
      <c r="C1057" s="10">
        <f t="shared" si="23"/>
        <v>3</v>
      </c>
    </row>
    <row r="1058" spans="1:3" x14ac:dyDescent="0.2">
      <c r="A1058" s="6" t="s">
        <v>1391</v>
      </c>
      <c r="B1058" s="9">
        <v>7088</v>
      </c>
      <c r="C1058" s="10">
        <f t="shared" si="23"/>
        <v>7</v>
      </c>
    </row>
    <row r="1059" spans="1:3" x14ac:dyDescent="0.2">
      <c r="A1059" s="6" t="s">
        <v>1392</v>
      </c>
      <c r="B1059" s="9">
        <v>32940</v>
      </c>
      <c r="C1059" s="10">
        <f t="shared" si="23"/>
        <v>3</v>
      </c>
    </row>
    <row r="1060" spans="1:3" x14ac:dyDescent="0.2">
      <c r="A1060" s="6" t="s">
        <v>1393</v>
      </c>
      <c r="B1060" s="9">
        <v>111</v>
      </c>
      <c r="C1060" s="10">
        <f t="shared" si="23"/>
        <v>1</v>
      </c>
    </row>
    <row r="1061" spans="1:3" x14ac:dyDescent="0.2">
      <c r="A1061" s="6" t="s">
        <v>1394</v>
      </c>
      <c r="B1061" s="9">
        <v>24863</v>
      </c>
      <c r="C1061" s="10">
        <f t="shared" si="23"/>
        <v>2</v>
      </c>
    </row>
    <row r="1062" spans="1:3" x14ac:dyDescent="0.2">
      <c r="A1062" s="6" t="s">
        <v>1395</v>
      </c>
      <c r="B1062" s="9">
        <v>9180</v>
      </c>
      <c r="C1062" s="10">
        <f t="shared" si="23"/>
        <v>9</v>
      </c>
    </row>
    <row r="1063" spans="1:3" x14ac:dyDescent="0.2">
      <c r="A1063" s="6" t="s">
        <v>1396</v>
      </c>
      <c r="B1063" s="9">
        <v>4627</v>
      </c>
      <c r="C1063" s="10">
        <f t="shared" si="23"/>
        <v>4</v>
      </c>
    </row>
    <row r="1064" spans="1:3" x14ac:dyDescent="0.2">
      <c r="A1064" s="6" t="s">
        <v>1397</v>
      </c>
      <c r="B1064" s="9">
        <v>1032</v>
      </c>
      <c r="C1064" s="10">
        <f t="shared" si="23"/>
        <v>1</v>
      </c>
    </row>
    <row r="1065" spans="1:3" x14ac:dyDescent="0.2">
      <c r="A1065" s="6" t="s">
        <v>1398</v>
      </c>
      <c r="B1065" s="9">
        <v>81181</v>
      </c>
      <c r="C1065" s="10">
        <f t="shared" si="23"/>
        <v>8</v>
      </c>
    </row>
    <row r="1066" spans="1:3" x14ac:dyDescent="0.2">
      <c r="A1066" s="6" t="s">
        <v>1399</v>
      </c>
      <c r="B1066" s="9">
        <v>569</v>
      </c>
      <c r="C1066" s="10">
        <f t="shared" si="23"/>
        <v>5</v>
      </c>
    </row>
    <row r="1067" spans="1:3" x14ac:dyDescent="0.2">
      <c r="A1067" s="6" t="s">
        <v>1400</v>
      </c>
      <c r="B1067" s="9">
        <v>2575</v>
      </c>
      <c r="C1067" s="10">
        <f t="shared" si="23"/>
        <v>2</v>
      </c>
    </row>
    <row r="1068" spans="1:3" x14ac:dyDescent="0.2">
      <c r="A1068" s="6" t="s">
        <v>1401</v>
      </c>
      <c r="B1068" s="9">
        <v>15081</v>
      </c>
      <c r="C1068" s="10">
        <f t="shared" si="23"/>
        <v>1</v>
      </c>
    </row>
    <row r="1069" spans="1:3" x14ac:dyDescent="0.2">
      <c r="A1069" s="6" t="s">
        <v>1402</v>
      </c>
      <c r="B1069" s="9">
        <v>3443</v>
      </c>
      <c r="C1069" s="10">
        <f t="shared" si="23"/>
        <v>3</v>
      </c>
    </row>
    <row r="1070" spans="1:3" x14ac:dyDescent="0.2">
      <c r="A1070" s="6" t="s">
        <v>1403</v>
      </c>
      <c r="B1070" s="9">
        <v>70514</v>
      </c>
      <c r="C1070" s="10">
        <f t="shared" si="23"/>
        <v>7</v>
      </c>
    </row>
    <row r="1071" spans="1:3" x14ac:dyDescent="0.2">
      <c r="A1071" s="6" t="s">
        <v>1404</v>
      </c>
      <c r="B1071" s="9">
        <v>871</v>
      </c>
      <c r="C1071" s="10">
        <f t="shared" si="23"/>
        <v>8</v>
      </c>
    </row>
    <row r="1072" spans="1:3" x14ac:dyDescent="0.2">
      <c r="A1072" s="6" t="s">
        <v>1405</v>
      </c>
      <c r="B1072" s="9">
        <v>1961</v>
      </c>
      <c r="C1072" s="10">
        <f t="shared" si="23"/>
        <v>1</v>
      </c>
    </row>
    <row r="1073" spans="1:3" x14ac:dyDescent="0.2">
      <c r="A1073" s="6" t="s">
        <v>1406</v>
      </c>
      <c r="B1073" s="9">
        <v>6310</v>
      </c>
      <c r="C1073" s="10">
        <f t="shared" si="23"/>
        <v>6</v>
      </c>
    </row>
    <row r="1074" spans="1:3" x14ac:dyDescent="0.2">
      <c r="A1074" s="6" t="s">
        <v>1407</v>
      </c>
      <c r="B1074" s="9">
        <v>5282</v>
      </c>
      <c r="C1074" s="10">
        <f t="shared" si="23"/>
        <v>5</v>
      </c>
    </row>
    <row r="1075" spans="1:3" x14ac:dyDescent="0.2">
      <c r="A1075" s="6" t="s">
        <v>1408</v>
      </c>
      <c r="B1075" s="9">
        <v>42267</v>
      </c>
      <c r="C1075" s="10">
        <f t="shared" si="23"/>
        <v>4</v>
      </c>
    </row>
    <row r="1076" spans="1:3" x14ac:dyDescent="0.2">
      <c r="A1076" s="6" t="s">
        <v>1409</v>
      </c>
      <c r="B1076" s="9">
        <v>638</v>
      </c>
      <c r="C1076" s="10">
        <f t="shared" si="23"/>
        <v>6</v>
      </c>
    </row>
    <row r="1077" spans="1:3" x14ac:dyDescent="0.2">
      <c r="A1077" s="6" t="s">
        <v>1410</v>
      </c>
      <c r="B1077" s="9">
        <v>7265</v>
      </c>
      <c r="C1077" s="10">
        <f t="shared" si="23"/>
        <v>7</v>
      </c>
    </row>
    <row r="1078" spans="1:3" x14ac:dyDescent="0.2">
      <c r="A1078" s="6" t="s">
        <v>1411</v>
      </c>
      <c r="B1078" s="9">
        <v>6839</v>
      </c>
      <c r="C1078" s="10">
        <f t="shared" si="23"/>
        <v>6</v>
      </c>
    </row>
    <row r="1079" spans="1:3" x14ac:dyDescent="0.2">
      <c r="A1079" s="6" t="s">
        <v>1412</v>
      </c>
      <c r="B1079" s="9">
        <v>3222</v>
      </c>
      <c r="C1079" s="10">
        <f t="shared" si="23"/>
        <v>3</v>
      </c>
    </row>
    <row r="1080" spans="1:3" x14ac:dyDescent="0.2">
      <c r="A1080" s="6" t="s">
        <v>1413</v>
      </c>
      <c r="B1080" s="9">
        <v>1095</v>
      </c>
      <c r="C1080" s="10">
        <f t="shared" si="23"/>
        <v>1</v>
      </c>
    </row>
    <row r="1081" spans="1:3" x14ac:dyDescent="0.2">
      <c r="A1081" s="6" t="s">
        <v>1414</v>
      </c>
      <c r="B1081" s="9">
        <v>28</v>
      </c>
      <c r="C1081" s="10">
        <f t="shared" si="23"/>
        <v>2</v>
      </c>
    </row>
    <row r="1082" spans="1:3" x14ac:dyDescent="0.2">
      <c r="A1082" s="6" t="s">
        <v>1415</v>
      </c>
      <c r="B1082" s="9">
        <v>10064</v>
      </c>
      <c r="C1082" s="10">
        <f t="shared" si="23"/>
        <v>1</v>
      </c>
    </row>
    <row r="1083" spans="1:3" x14ac:dyDescent="0.2">
      <c r="A1083" s="6" t="s">
        <v>1416</v>
      </c>
      <c r="B1083" s="9">
        <v>31162</v>
      </c>
      <c r="C1083" s="10">
        <f t="shared" si="23"/>
        <v>3</v>
      </c>
    </row>
    <row r="1084" spans="1:3" x14ac:dyDescent="0.2">
      <c r="A1084" s="6" t="s">
        <v>1417</v>
      </c>
      <c r="B1084" s="9">
        <v>258</v>
      </c>
      <c r="C1084" s="10">
        <f t="shared" si="23"/>
        <v>2</v>
      </c>
    </row>
    <row r="1085" spans="1:3" x14ac:dyDescent="0.2">
      <c r="A1085" s="6" t="s">
        <v>1418</v>
      </c>
      <c r="B1085" s="9">
        <v>2729</v>
      </c>
      <c r="C1085" s="10">
        <f t="shared" si="23"/>
        <v>2</v>
      </c>
    </row>
    <row r="1086" spans="1:3" x14ac:dyDescent="0.2">
      <c r="A1086" s="6" t="s">
        <v>1419</v>
      </c>
      <c r="B1086" s="9">
        <v>15282</v>
      </c>
      <c r="C1086" s="10">
        <f t="shared" si="23"/>
        <v>1</v>
      </c>
    </row>
    <row r="1087" spans="1:3" x14ac:dyDescent="0.2">
      <c r="A1087" s="6" t="s">
        <v>1420</v>
      </c>
      <c r="B1087" s="9">
        <v>2022</v>
      </c>
      <c r="C1087" s="10">
        <f t="shared" si="23"/>
        <v>2</v>
      </c>
    </row>
    <row r="1088" spans="1:3" x14ac:dyDescent="0.2">
      <c r="A1088" s="6" t="s">
        <v>1421</v>
      </c>
      <c r="B1088" s="9">
        <v>2229</v>
      </c>
      <c r="C1088" s="10">
        <f t="shared" si="23"/>
        <v>2</v>
      </c>
    </row>
    <row r="1089" spans="1:3" x14ac:dyDescent="0.2">
      <c r="A1089" s="6" t="s">
        <v>1422</v>
      </c>
      <c r="B1089" s="9">
        <v>116</v>
      </c>
      <c r="C1089" s="10">
        <f t="shared" si="23"/>
        <v>1</v>
      </c>
    </row>
    <row r="1090" spans="1:3" x14ac:dyDescent="0.2">
      <c r="A1090" s="6" t="s">
        <v>1423</v>
      </c>
      <c r="B1090" s="9">
        <v>898</v>
      </c>
      <c r="C1090" s="10">
        <f t="shared" si="23"/>
        <v>8</v>
      </c>
    </row>
    <row r="1091" spans="1:3" x14ac:dyDescent="0.2">
      <c r="A1091" s="6" t="s">
        <v>1424</v>
      </c>
      <c r="B1091" s="9">
        <v>1093</v>
      </c>
      <c r="C1091" s="10">
        <f t="shared" si="23"/>
        <v>1</v>
      </c>
    </row>
    <row r="1092" spans="1:3" x14ac:dyDescent="0.2">
      <c r="A1092" s="6" t="s">
        <v>1425</v>
      </c>
      <c r="B1092" s="9">
        <v>2721</v>
      </c>
      <c r="C1092" s="10">
        <f t="shared" si="23"/>
        <v>2</v>
      </c>
    </row>
    <row r="1093" spans="1:3" x14ac:dyDescent="0.2">
      <c r="A1093" s="6" t="s">
        <v>1426</v>
      </c>
      <c r="B1093" s="9">
        <v>340</v>
      </c>
      <c r="C1093" s="10">
        <f t="shared" ref="C1093:C1156" si="24">VALUE(LEFT(1E+100*B1093))</f>
        <v>3</v>
      </c>
    </row>
    <row r="1094" spans="1:3" x14ac:dyDescent="0.2">
      <c r="A1094" s="6" t="s">
        <v>1427</v>
      </c>
      <c r="B1094" s="9">
        <v>665</v>
      </c>
      <c r="C1094" s="10">
        <f t="shared" si="24"/>
        <v>6</v>
      </c>
    </row>
    <row r="1095" spans="1:3" x14ac:dyDescent="0.2">
      <c r="A1095" s="6" t="s">
        <v>1428</v>
      </c>
      <c r="B1095" s="9">
        <v>26108</v>
      </c>
      <c r="C1095" s="10">
        <f t="shared" si="24"/>
        <v>2</v>
      </c>
    </row>
    <row r="1096" spans="1:3" x14ac:dyDescent="0.2">
      <c r="A1096" s="6" t="s">
        <v>1429</v>
      </c>
      <c r="B1096" s="9">
        <v>2176</v>
      </c>
      <c r="C1096" s="10">
        <f t="shared" si="24"/>
        <v>2</v>
      </c>
    </row>
    <row r="1097" spans="1:3" x14ac:dyDescent="0.2">
      <c r="A1097" s="6" t="s">
        <v>1430</v>
      </c>
      <c r="B1097" s="9">
        <v>2265</v>
      </c>
      <c r="C1097" s="10">
        <f t="shared" si="24"/>
        <v>2</v>
      </c>
    </row>
    <row r="1098" spans="1:3" x14ac:dyDescent="0.2">
      <c r="A1098" s="6" t="s">
        <v>1431</v>
      </c>
      <c r="B1098" s="9">
        <v>3444</v>
      </c>
      <c r="C1098" s="10">
        <f t="shared" si="24"/>
        <v>3</v>
      </c>
    </row>
    <row r="1099" spans="1:3" x14ac:dyDescent="0.2">
      <c r="A1099" s="6" t="s">
        <v>1432</v>
      </c>
      <c r="B1099" s="9">
        <v>163</v>
      </c>
      <c r="C1099" s="10">
        <f t="shared" si="24"/>
        <v>1</v>
      </c>
    </row>
    <row r="1100" spans="1:3" x14ac:dyDescent="0.2">
      <c r="A1100" s="6" t="s">
        <v>1433</v>
      </c>
      <c r="B1100" s="9">
        <v>4597</v>
      </c>
      <c r="C1100" s="10">
        <f t="shared" si="24"/>
        <v>4</v>
      </c>
    </row>
    <row r="1101" spans="1:3" x14ac:dyDescent="0.2">
      <c r="A1101" s="6" t="s">
        <v>1434</v>
      </c>
      <c r="B1101" s="9">
        <v>1998</v>
      </c>
      <c r="C1101" s="10">
        <f t="shared" si="24"/>
        <v>1</v>
      </c>
    </row>
    <row r="1102" spans="1:3" x14ac:dyDescent="0.2">
      <c r="A1102" s="6" t="s">
        <v>1435</v>
      </c>
      <c r="B1102" s="9">
        <v>2007</v>
      </c>
      <c r="C1102" s="10">
        <f t="shared" si="24"/>
        <v>2</v>
      </c>
    </row>
    <row r="1103" spans="1:3" x14ac:dyDescent="0.2">
      <c r="A1103" s="6" t="s">
        <v>1436</v>
      </c>
      <c r="B1103" s="9">
        <v>16581</v>
      </c>
      <c r="C1103" s="10">
        <f t="shared" si="24"/>
        <v>1</v>
      </c>
    </row>
    <row r="1104" spans="1:3" x14ac:dyDescent="0.2">
      <c r="A1104" s="6" t="s">
        <v>1437</v>
      </c>
      <c r="B1104" s="9">
        <v>543</v>
      </c>
      <c r="C1104" s="10">
        <f t="shared" si="24"/>
        <v>5</v>
      </c>
    </row>
    <row r="1105" spans="1:3" x14ac:dyDescent="0.2">
      <c r="A1105" s="6" t="s">
        <v>1438</v>
      </c>
      <c r="B1105" s="9">
        <v>11359</v>
      </c>
      <c r="C1105" s="10">
        <f t="shared" si="24"/>
        <v>1</v>
      </c>
    </row>
    <row r="1106" spans="1:3" x14ac:dyDescent="0.2">
      <c r="A1106" s="6" t="s">
        <v>1439</v>
      </c>
      <c r="B1106" s="9">
        <v>82</v>
      </c>
      <c r="C1106" s="10">
        <f t="shared" si="24"/>
        <v>8</v>
      </c>
    </row>
    <row r="1107" spans="1:3" x14ac:dyDescent="0.2">
      <c r="A1107" s="6" t="s">
        <v>1440</v>
      </c>
      <c r="B1107" s="9">
        <v>2753</v>
      </c>
      <c r="C1107" s="10">
        <f t="shared" si="24"/>
        <v>2</v>
      </c>
    </row>
    <row r="1108" spans="1:3" x14ac:dyDescent="0.2">
      <c r="A1108" s="6" t="s">
        <v>1441</v>
      </c>
      <c r="B1108" s="9">
        <v>7737</v>
      </c>
      <c r="C1108" s="10">
        <f t="shared" si="24"/>
        <v>7</v>
      </c>
    </row>
    <row r="1109" spans="1:3" x14ac:dyDescent="0.2">
      <c r="A1109" s="6" t="s">
        <v>1442</v>
      </c>
      <c r="B1109" s="9">
        <v>4771</v>
      </c>
      <c r="C1109" s="10">
        <f t="shared" si="24"/>
        <v>4</v>
      </c>
    </row>
    <row r="1110" spans="1:3" x14ac:dyDescent="0.2">
      <c r="A1110" s="6" t="s">
        <v>1443</v>
      </c>
      <c r="B1110" s="9">
        <v>1927</v>
      </c>
      <c r="C1110" s="10">
        <f t="shared" si="24"/>
        <v>1</v>
      </c>
    </row>
    <row r="1111" spans="1:3" x14ac:dyDescent="0.2">
      <c r="A1111" s="6" t="s">
        <v>1444</v>
      </c>
      <c r="B1111" s="9">
        <v>26676</v>
      </c>
      <c r="C1111" s="10">
        <f t="shared" si="24"/>
        <v>2</v>
      </c>
    </row>
    <row r="1112" spans="1:3" x14ac:dyDescent="0.2">
      <c r="A1112" s="6" t="s">
        <v>1445</v>
      </c>
      <c r="B1112" s="9">
        <v>206</v>
      </c>
      <c r="C1112" s="10">
        <f t="shared" si="24"/>
        <v>2</v>
      </c>
    </row>
    <row r="1113" spans="1:3" x14ac:dyDescent="0.2">
      <c r="A1113" s="6" t="s">
        <v>1446</v>
      </c>
      <c r="B1113" s="9">
        <v>6964</v>
      </c>
      <c r="C1113" s="10">
        <f t="shared" si="24"/>
        <v>6</v>
      </c>
    </row>
    <row r="1114" spans="1:3" x14ac:dyDescent="0.2">
      <c r="A1114" s="6" t="s">
        <v>1447</v>
      </c>
      <c r="B1114" s="9">
        <v>118129</v>
      </c>
      <c r="C1114" s="10">
        <f t="shared" si="24"/>
        <v>1</v>
      </c>
    </row>
    <row r="1115" spans="1:3" x14ac:dyDescent="0.2">
      <c r="A1115" s="6" t="s">
        <v>1448</v>
      </c>
      <c r="B1115" s="9">
        <v>2046</v>
      </c>
      <c r="C1115" s="10">
        <f t="shared" si="24"/>
        <v>2</v>
      </c>
    </row>
    <row r="1116" spans="1:3" x14ac:dyDescent="0.2">
      <c r="A1116" s="6" t="s">
        <v>1449</v>
      </c>
      <c r="B1116" s="9">
        <v>885</v>
      </c>
      <c r="C1116" s="10">
        <f t="shared" si="24"/>
        <v>8</v>
      </c>
    </row>
    <row r="1117" spans="1:3" x14ac:dyDescent="0.2">
      <c r="A1117" s="6" t="s">
        <v>1450</v>
      </c>
      <c r="B1117" s="9">
        <v>5814</v>
      </c>
      <c r="C1117" s="10">
        <f t="shared" si="24"/>
        <v>5</v>
      </c>
    </row>
    <row r="1118" spans="1:3" x14ac:dyDescent="0.2">
      <c r="A1118" s="6" t="s">
        <v>1451</v>
      </c>
      <c r="B1118" s="9">
        <v>338</v>
      </c>
      <c r="C1118" s="10">
        <f t="shared" si="24"/>
        <v>3</v>
      </c>
    </row>
    <row r="1119" spans="1:3" x14ac:dyDescent="0.2">
      <c r="A1119" s="6" t="s">
        <v>1452</v>
      </c>
      <c r="B1119" s="9">
        <v>9485</v>
      </c>
      <c r="C1119" s="10">
        <f t="shared" si="24"/>
        <v>9</v>
      </c>
    </row>
    <row r="1120" spans="1:3" x14ac:dyDescent="0.2">
      <c r="A1120" s="6" t="s">
        <v>1453</v>
      </c>
      <c r="B1120" s="9">
        <v>5933</v>
      </c>
      <c r="C1120" s="10">
        <f t="shared" si="24"/>
        <v>5</v>
      </c>
    </row>
    <row r="1121" spans="1:3" x14ac:dyDescent="0.2">
      <c r="A1121" s="6" t="s">
        <v>1454</v>
      </c>
      <c r="B1121" s="9">
        <v>187</v>
      </c>
      <c r="C1121" s="10">
        <f t="shared" si="24"/>
        <v>1</v>
      </c>
    </row>
    <row r="1122" spans="1:3" x14ac:dyDescent="0.2">
      <c r="A1122" s="6" t="s">
        <v>1455</v>
      </c>
      <c r="B1122" s="9">
        <v>2200</v>
      </c>
      <c r="C1122" s="10">
        <f t="shared" si="24"/>
        <v>2</v>
      </c>
    </row>
    <row r="1123" spans="1:3" x14ac:dyDescent="0.2">
      <c r="A1123" s="6" t="s">
        <v>1456</v>
      </c>
      <c r="B1123" s="9">
        <v>763</v>
      </c>
      <c r="C1123" s="10">
        <f t="shared" si="24"/>
        <v>7</v>
      </c>
    </row>
    <row r="1124" spans="1:3" x14ac:dyDescent="0.2">
      <c r="A1124" s="6" t="s">
        <v>1457</v>
      </c>
      <c r="B1124" s="9">
        <v>151</v>
      </c>
      <c r="C1124" s="10">
        <f t="shared" si="24"/>
        <v>1</v>
      </c>
    </row>
    <row r="1125" spans="1:3" x14ac:dyDescent="0.2">
      <c r="A1125" s="6" t="s">
        <v>1458</v>
      </c>
      <c r="B1125" s="9">
        <v>123</v>
      </c>
      <c r="C1125" s="10">
        <f t="shared" si="24"/>
        <v>1</v>
      </c>
    </row>
    <row r="1126" spans="1:3" x14ac:dyDescent="0.2">
      <c r="A1126" s="6" t="s">
        <v>1459</v>
      </c>
      <c r="B1126" s="9">
        <v>7762</v>
      </c>
      <c r="C1126" s="10">
        <f t="shared" si="24"/>
        <v>7</v>
      </c>
    </row>
    <row r="1127" spans="1:3" x14ac:dyDescent="0.2">
      <c r="A1127" s="6" t="s">
        <v>1460</v>
      </c>
      <c r="B1127" s="9">
        <v>1044</v>
      </c>
      <c r="C1127" s="10">
        <f t="shared" si="24"/>
        <v>1</v>
      </c>
    </row>
    <row r="1128" spans="1:3" x14ac:dyDescent="0.2">
      <c r="A1128" s="6" t="s">
        <v>1461</v>
      </c>
      <c r="B1128" s="9">
        <v>21409</v>
      </c>
      <c r="C1128" s="10">
        <f t="shared" si="24"/>
        <v>2</v>
      </c>
    </row>
    <row r="1129" spans="1:3" x14ac:dyDescent="0.2">
      <c r="A1129" s="6" t="s">
        <v>1462</v>
      </c>
      <c r="B1129" s="9">
        <v>2868</v>
      </c>
      <c r="C1129" s="10">
        <f t="shared" si="24"/>
        <v>2</v>
      </c>
    </row>
    <row r="1130" spans="1:3" x14ac:dyDescent="0.2">
      <c r="A1130" s="6" t="s">
        <v>1463</v>
      </c>
      <c r="B1130" s="9">
        <v>6037</v>
      </c>
      <c r="C1130" s="10">
        <f t="shared" si="24"/>
        <v>6</v>
      </c>
    </row>
    <row r="1131" spans="1:3" x14ac:dyDescent="0.2">
      <c r="A1131" s="6" t="s">
        <v>1464</v>
      </c>
      <c r="B1131" s="9">
        <v>6988</v>
      </c>
      <c r="C1131" s="10">
        <f t="shared" si="24"/>
        <v>6</v>
      </c>
    </row>
    <row r="1132" spans="1:3" x14ac:dyDescent="0.2">
      <c r="A1132" s="6" t="s">
        <v>1465</v>
      </c>
      <c r="B1132" s="9">
        <v>2956</v>
      </c>
      <c r="C1132" s="10">
        <f t="shared" si="24"/>
        <v>2</v>
      </c>
    </row>
    <row r="1133" spans="1:3" x14ac:dyDescent="0.2">
      <c r="A1133" s="6" t="s">
        <v>1466</v>
      </c>
      <c r="B1133" s="9">
        <v>24470</v>
      </c>
      <c r="C1133" s="10">
        <f t="shared" si="24"/>
        <v>2</v>
      </c>
    </row>
    <row r="1134" spans="1:3" x14ac:dyDescent="0.2">
      <c r="A1134" s="6" t="s">
        <v>1467</v>
      </c>
      <c r="B1134" s="9">
        <v>92</v>
      </c>
      <c r="C1134" s="10">
        <f t="shared" si="24"/>
        <v>9</v>
      </c>
    </row>
    <row r="1135" spans="1:3" x14ac:dyDescent="0.2">
      <c r="A1135" s="6" t="s">
        <v>1468</v>
      </c>
      <c r="B1135" s="9">
        <v>213</v>
      </c>
      <c r="C1135" s="10">
        <f t="shared" si="24"/>
        <v>2</v>
      </c>
    </row>
    <row r="1136" spans="1:3" x14ac:dyDescent="0.2">
      <c r="A1136" s="6" t="s">
        <v>1469</v>
      </c>
      <c r="B1136" s="9">
        <v>2820</v>
      </c>
      <c r="C1136" s="10">
        <f t="shared" si="24"/>
        <v>2</v>
      </c>
    </row>
    <row r="1137" spans="1:3" x14ac:dyDescent="0.2">
      <c r="A1137" s="6" t="s">
        <v>1470</v>
      </c>
      <c r="B1137" s="9">
        <v>6202</v>
      </c>
      <c r="C1137" s="10">
        <f t="shared" si="24"/>
        <v>6</v>
      </c>
    </row>
    <row r="1138" spans="1:3" x14ac:dyDescent="0.2">
      <c r="A1138" s="6" t="s">
        <v>1471</v>
      </c>
      <c r="B1138" s="9">
        <v>265</v>
      </c>
      <c r="C1138" s="10">
        <f t="shared" si="24"/>
        <v>2</v>
      </c>
    </row>
    <row r="1139" spans="1:3" x14ac:dyDescent="0.2">
      <c r="A1139" s="6" t="s">
        <v>1472</v>
      </c>
      <c r="B1139" s="9">
        <v>117</v>
      </c>
      <c r="C1139" s="10">
        <f t="shared" si="24"/>
        <v>1</v>
      </c>
    </row>
    <row r="1140" spans="1:3" x14ac:dyDescent="0.2">
      <c r="A1140" s="6" t="s">
        <v>1473</v>
      </c>
      <c r="B1140" s="9">
        <v>5613</v>
      </c>
      <c r="C1140" s="10">
        <f t="shared" si="24"/>
        <v>5</v>
      </c>
    </row>
    <row r="1141" spans="1:3" x14ac:dyDescent="0.2">
      <c r="A1141" s="6" t="s">
        <v>1474</v>
      </c>
      <c r="B1141" s="9">
        <v>301</v>
      </c>
      <c r="C1141" s="10">
        <f t="shared" si="24"/>
        <v>3</v>
      </c>
    </row>
    <row r="1142" spans="1:3" x14ac:dyDescent="0.2">
      <c r="A1142" s="6" t="s">
        <v>1475</v>
      </c>
      <c r="B1142" s="9">
        <v>151</v>
      </c>
      <c r="C1142" s="10">
        <f t="shared" si="24"/>
        <v>1</v>
      </c>
    </row>
    <row r="1143" spans="1:3" x14ac:dyDescent="0.2">
      <c r="A1143" s="6" t="s">
        <v>1476</v>
      </c>
      <c r="B1143" s="9">
        <v>5835</v>
      </c>
      <c r="C1143" s="10">
        <f t="shared" si="24"/>
        <v>5</v>
      </c>
    </row>
    <row r="1144" spans="1:3" x14ac:dyDescent="0.2">
      <c r="A1144" s="6" t="s">
        <v>1477</v>
      </c>
      <c r="B1144" s="9">
        <v>194947</v>
      </c>
      <c r="C1144" s="10">
        <f t="shared" si="24"/>
        <v>1</v>
      </c>
    </row>
    <row r="1145" spans="1:3" x14ac:dyDescent="0.2">
      <c r="A1145" s="6" t="s">
        <v>1478</v>
      </c>
      <c r="B1145" s="9">
        <v>7079</v>
      </c>
      <c r="C1145" s="10">
        <f t="shared" si="24"/>
        <v>7</v>
      </c>
    </row>
    <row r="1146" spans="1:3" x14ac:dyDescent="0.2">
      <c r="A1146" s="6" t="s">
        <v>1479</v>
      </c>
      <c r="B1146" s="9">
        <v>7030</v>
      </c>
      <c r="C1146" s="10">
        <f t="shared" si="24"/>
        <v>7</v>
      </c>
    </row>
    <row r="1147" spans="1:3" x14ac:dyDescent="0.2">
      <c r="A1147" s="6" t="s">
        <v>1480</v>
      </c>
      <c r="B1147" s="9">
        <v>12597</v>
      </c>
      <c r="C1147" s="10">
        <f t="shared" si="24"/>
        <v>1</v>
      </c>
    </row>
    <row r="1148" spans="1:3" x14ac:dyDescent="0.2">
      <c r="A1148" s="6" t="s">
        <v>1481</v>
      </c>
      <c r="B1148" s="9">
        <v>13008</v>
      </c>
      <c r="C1148" s="10">
        <f t="shared" si="24"/>
        <v>1</v>
      </c>
    </row>
    <row r="1149" spans="1:3" x14ac:dyDescent="0.2">
      <c r="A1149" s="6" t="s">
        <v>1482</v>
      </c>
      <c r="B1149" s="9">
        <v>3063</v>
      </c>
      <c r="C1149" s="10">
        <f t="shared" si="24"/>
        <v>3</v>
      </c>
    </row>
    <row r="1150" spans="1:3" x14ac:dyDescent="0.2">
      <c r="A1150" s="6" t="s">
        <v>1483</v>
      </c>
      <c r="B1150" s="9">
        <v>1209</v>
      </c>
      <c r="C1150" s="10">
        <f t="shared" si="24"/>
        <v>1</v>
      </c>
    </row>
    <row r="1151" spans="1:3" x14ac:dyDescent="0.2">
      <c r="A1151" s="6" t="s">
        <v>1484</v>
      </c>
      <c r="B1151" s="9">
        <v>2175</v>
      </c>
      <c r="C1151" s="10">
        <f t="shared" si="24"/>
        <v>2</v>
      </c>
    </row>
    <row r="1152" spans="1:3" x14ac:dyDescent="0.2">
      <c r="A1152" s="6" t="s">
        <v>1485</v>
      </c>
      <c r="B1152" s="9">
        <v>4604</v>
      </c>
      <c r="C1152" s="10">
        <f t="shared" si="24"/>
        <v>4</v>
      </c>
    </row>
    <row r="1153" spans="1:3" x14ac:dyDescent="0.2">
      <c r="A1153" s="6" t="s">
        <v>1486</v>
      </c>
      <c r="B1153" s="9">
        <v>1450</v>
      </c>
      <c r="C1153" s="10">
        <f t="shared" si="24"/>
        <v>1</v>
      </c>
    </row>
    <row r="1154" spans="1:3" x14ac:dyDescent="0.2">
      <c r="A1154" s="6" t="s">
        <v>1487</v>
      </c>
      <c r="B1154" s="9">
        <v>4592</v>
      </c>
      <c r="C1154" s="10">
        <f t="shared" si="24"/>
        <v>4</v>
      </c>
    </row>
    <row r="1155" spans="1:3" x14ac:dyDescent="0.2">
      <c r="A1155" s="6" t="s">
        <v>1488</v>
      </c>
      <c r="B1155" s="9">
        <v>1254</v>
      </c>
      <c r="C1155" s="10">
        <f t="shared" si="24"/>
        <v>1</v>
      </c>
    </row>
    <row r="1156" spans="1:3" x14ac:dyDescent="0.2">
      <c r="A1156" s="6" t="s">
        <v>1489</v>
      </c>
      <c r="B1156" s="9">
        <v>284</v>
      </c>
      <c r="C1156" s="10">
        <f t="shared" si="24"/>
        <v>2</v>
      </c>
    </row>
    <row r="1157" spans="1:3" x14ac:dyDescent="0.2">
      <c r="A1157" s="6" t="s">
        <v>1490</v>
      </c>
      <c r="B1157" s="9">
        <v>1881</v>
      </c>
      <c r="C1157" s="10">
        <f t="shared" ref="C1157:C1220" si="25">VALUE(LEFT(1E+100*B1157))</f>
        <v>1</v>
      </c>
    </row>
    <row r="1158" spans="1:3" x14ac:dyDescent="0.2">
      <c r="A1158" s="6" t="s">
        <v>1491</v>
      </c>
      <c r="B1158" s="9">
        <v>12339</v>
      </c>
      <c r="C1158" s="10">
        <f t="shared" si="25"/>
        <v>1</v>
      </c>
    </row>
    <row r="1159" spans="1:3" x14ac:dyDescent="0.2">
      <c r="A1159" s="6" t="s">
        <v>1492</v>
      </c>
      <c r="B1159" s="9">
        <v>1911</v>
      </c>
      <c r="C1159" s="10">
        <f t="shared" si="25"/>
        <v>1</v>
      </c>
    </row>
    <row r="1160" spans="1:3" x14ac:dyDescent="0.2">
      <c r="A1160" s="6" t="s">
        <v>1493</v>
      </c>
      <c r="B1160" s="9">
        <v>159</v>
      </c>
      <c r="C1160" s="10">
        <f t="shared" si="25"/>
        <v>1</v>
      </c>
    </row>
    <row r="1161" spans="1:3" x14ac:dyDescent="0.2">
      <c r="A1161" s="6" t="s">
        <v>1494</v>
      </c>
      <c r="B1161" s="9">
        <v>37825</v>
      </c>
      <c r="C1161" s="10">
        <f t="shared" si="25"/>
        <v>3</v>
      </c>
    </row>
    <row r="1162" spans="1:3" x14ac:dyDescent="0.2">
      <c r="A1162" s="6" t="s">
        <v>1495</v>
      </c>
      <c r="B1162" s="9">
        <v>507</v>
      </c>
      <c r="C1162" s="10">
        <f t="shared" si="25"/>
        <v>5</v>
      </c>
    </row>
    <row r="1163" spans="1:3" x14ac:dyDescent="0.2">
      <c r="A1163" s="6" t="s">
        <v>1496</v>
      </c>
      <c r="B1163" s="9">
        <v>61043</v>
      </c>
      <c r="C1163" s="10">
        <f t="shared" si="25"/>
        <v>6</v>
      </c>
    </row>
    <row r="1164" spans="1:3" x14ac:dyDescent="0.2">
      <c r="A1164" s="6" t="s">
        <v>1497</v>
      </c>
      <c r="B1164" s="9">
        <v>6890</v>
      </c>
      <c r="C1164" s="10">
        <f t="shared" si="25"/>
        <v>6</v>
      </c>
    </row>
    <row r="1165" spans="1:3" x14ac:dyDescent="0.2">
      <c r="A1165" s="6" t="s">
        <v>1498</v>
      </c>
      <c r="B1165" s="9">
        <v>35864</v>
      </c>
      <c r="C1165" s="10">
        <f t="shared" si="25"/>
        <v>3</v>
      </c>
    </row>
    <row r="1166" spans="1:3" x14ac:dyDescent="0.2">
      <c r="A1166" s="6" t="s">
        <v>1499</v>
      </c>
      <c r="B1166" s="9">
        <v>564</v>
      </c>
      <c r="C1166" s="10">
        <f t="shared" si="25"/>
        <v>5</v>
      </c>
    </row>
    <row r="1167" spans="1:3" x14ac:dyDescent="0.2">
      <c r="A1167" s="6" t="s">
        <v>1500</v>
      </c>
      <c r="B1167" s="9">
        <v>330</v>
      </c>
      <c r="C1167" s="10">
        <f t="shared" si="25"/>
        <v>3</v>
      </c>
    </row>
    <row r="1168" spans="1:3" x14ac:dyDescent="0.2">
      <c r="A1168" s="6" t="s">
        <v>1501</v>
      </c>
      <c r="B1168" s="9">
        <v>11555</v>
      </c>
      <c r="C1168" s="10">
        <f t="shared" si="25"/>
        <v>1</v>
      </c>
    </row>
    <row r="1169" spans="1:3" x14ac:dyDescent="0.2">
      <c r="A1169" s="6" t="s">
        <v>1502</v>
      </c>
      <c r="B1169" s="9">
        <v>3282</v>
      </c>
      <c r="C1169" s="10">
        <f t="shared" si="25"/>
        <v>3</v>
      </c>
    </row>
    <row r="1170" spans="1:3" x14ac:dyDescent="0.2">
      <c r="A1170" s="6" t="s">
        <v>1503</v>
      </c>
      <c r="B1170" s="9">
        <v>61427</v>
      </c>
      <c r="C1170" s="10">
        <f t="shared" si="25"/>
        <v>6</v>
      </c>
    </row>
    <row r="1171" spans="1:3" x14ac:dyDescent="0.2">
      <c r="A1171" s="6" t="s">
        <v>1504</v>
      </c>
      <c r="B1171" s="9">
        <v>8011</v>
      </c>
      <c r="C1171" s="10">
        <f t="shared" si="25"/>
        <v>8</v>
      </c>
    </row>
    <row r="1172" spans="1:3" x14ac:dyDescent="0.2">
      <c r="A1172" s="6" t="s">
        <v>1505</v>
      </c>
      <c r="B1172" s="9">
        <v>18900</v>
      </c>
      <c r="C1172" s="10">
        <f t="shared" si="25"/>
        <v>1</v>
      </c>
    </row>
    <row r="1173" spans="1:3" x14ac:dyDescent="0.2">
      <c r="A1173" s="6" t="s">
        <v>1506</v>
      </c>
      <c r="B1173" s="9">
        <v>1013</v>
      </c>
      <c r="C1173" s="10">
        <f t="shared" si="25"/>
        <v>1</v>
      </c>
    </row>
    <row r="1174" spans="1:3" x14ac:dyDescent="0.2">
      <c r="A1174" s="6" t="s">
        <v>1507</v>
      </c>
      <c r="B1174" s="9">
        <v>193</v>
      </c>
      <c r="C1174" s="10">
        <f t="shared" si="25"/>
        <v>1</v>
      </c>
    </row>
    <row r="1175" spans="1:3" x14ac:dyDescent="0.2">
      <c r="A1175" s="6" t="s">
        <v>1508</v>
      </c>
      <c r="B1175" s="9">
        <v>39</v>
      </c>
      <c r="C1175" s="10">
        <f t="shared" si="25"/>
        <v>3</v>
      </c>
    </row>
    <row r="1176" spans="1:3" x14ac:dyDescent="0.2">
      <c r="A1176" s="6" t="s">
        <v>1509</v>
      </c>
      <c r="B1176" s="9">
        <v>257</v>
      </c>
      <c r="C1176" s="10">
        <f t="shared" si="25"/>
        <v>2</v>
      </c>
    </row>
    <row r="1177" spans="1:3" x14ac:dyDescent="0.2">
      <c r="A1177" s="6" t="s">
        <v>1510</v>
      </c>
      <c r="B1177" s="9">
        <v>90</v>
      </c>
      <c r="C1177" s="10">
        <f t="shared" si="25"/>
        <v>9</v>
      </c>
    </row>
    <row r="1178" spans="1:3" x14ac:dyDescent="0.2">
      <c r="A1178" s="6" t="s">
        <v>1511</v>
      </c>
      <c r="B1178" s="9">
        <v>69</v>
      </c>
      <c r="C1178" s="10">
        <f t="shared" si="25"/>
        <v>6</v>
      </c>
    </row>
    <row r="1179" spans="1:3" x14ac:dyDescent="0.2">
      <c r="A1179" s="6" t="s">
        <v>1512</v>
      </c>
      <c r="B1179" s="9">
        <v>214</v>
      </c>
      <c r="C1179" s="10">
        <f t="shared" si="25"/>
        <v>2</v>
      </c>
    </row>
    <row r="1180" spans="1:3" x14ac:dyDescent="0.2">
      <c r="A1180" s="6" t="s">
        <v>1513</v>
      </c>
      <c r="B1180" s="9">
        <v>49</v>
      </c>
      <c r="C1180" s="10">
        <f t="shared" si="25"/>
        <v>4</v>
      </c>
    </row>
    <row r="1181" spans="1:3" x14ac:dyDescent="0.2">
      <c r="A1181" s="6" t="s">
        <v>1514</v>
      </c>
      <c r="B1181" s="9">
        <v>115</v>
      </c>
      <c r="C1181" s="10">
        <f t="shared" si="25"/>
        <v>1</v>
      </c>
    </row>
    <row r="1182" spans="1:3" x14ac:dyDescent="0.2">
      <c r="A1182" s="6" t="s">
        <v>1515</v>
      </c>
      <c r="B1182" s="9">
        <v>1412</v>
      </c>
      <c r="C1182" s="10">
        <f t="shared" si="25"/>
        <v>1</v>
      </c>
    </row>
    <row r="1183" spans="1:3" x14ac:dyDescent="0.2">
      <c r="A1183" s="6" t="s">
        <v>1516</v>
      </c>
      <c r="B1183" s="9">
        <v>123</v>
      </c>
      <c r="C1183" s="10">
        <f t="shared" si="25"/>
        <v>1</v>
      </c>
    </row>
    <row r="1184" spans="1:3" x14ac:dyDescent="0.2">
      <c r="A1184" s="6" t="s">
        <v>1517</v>
      </c>
      <c r="B1184" s="9">
        <v>58</v>
      </c>
      <c r="C1184" s="10">
        <f t="shared" si="25"/>
        <v>5</v>
      </c>
    </row>
    <row r="1185" spans="1:3" x14ac:dyDescent="0.2">
      <c r="A1185" s="6" t="s">
        <v>1518</v>
      </c>
      <c r="B1185" s="9">
        <v>208</v>
      </c>
      <c r="C1185" s="10">
        <f t="shared" si="25"/>
        <v>2</v>
      </c>
    </row>
    <row r="1186" spans="1:3" x14ac:dyDescent="0.2">
      <c r="A1186" s="6" t="s">
        <v>1519</v>
      </c>
      <c r="B1186" s="9">
        <v>90</v>
      </c>
      <c r="C1186" s="10">
        <f t="shared" si="25"/>
        <v>9</v>
      </c>
    </row>
    <row r="1187" spans="1:3" x14ac:dyDescent="0.2">
      <c r="A1187" s="6" t="s">
        <v>1520</v>
      </c>
      <c r="B1187" s="9">
        <v>158</v>
      </c>
      <c r="C1187" s="10">
        <f t="shared" si="25"/>
        <v>1</v>
      </c>
    </row>
    <row r="1188" spans="1:3" x14ac:dyDescent="0.2">
      <c r="A1188" s="6" t="s">
        <v>1521</v>
      </c>
      <c r="B1188" s="9">
        <v>31247</v>
      </c>
      <c r="C1188" s="10">
        <f t="shared" si="25"/>
        <v>3</v>
      </c>
    </row>
    <row r="1189" spans="1:3" x14ac:dyDescent="0.2">
      <c r="A1189" s="6" t="s">
        <v>1522</v>
      </c>
      <c r="B1189" s="9">
        <v>188</v>
      </c>
      <c r="C1189" s="10">
        <f t="shared" si="25"/>
        <v>1</v>
      </c>
    </row>
    <row r="1190" spans="1:3" x14ac:dyDescent="0.2">
      <c r="A1190" s="6" t="s">
        <v>1523</v>
      </c>
      <c r="B1190" s="9">
        <v>341</v>
      </c>
      <c r="C1190" s="10">
        <f t="shared" si="25"/>
        <v>3</v>
      </c>
    </row>
    <row r="1191" spans="1:3" x14ac:dyDescent="0.2">
      <c r="A1191" s="6" t="s">
        <v>1524</v>
      </c>
      <c r="B1191" s="9">
        <v>76</v>
      </c>
      <c r="C1191" s="10">
        <f t="shared" si="25"/>
        <v>7</v>
      </c>
    </row>
    <row r="1192" spans="1:3" x14ac:dyDescent="0.2">
      <c r="A1192" s="6" t="s">
        <v>1525</v>
      </c>
      <c r="B1192" s="9">
        <v>103</v>
      </c>
      <c r="C1192" s="10">
        <f t="shared" si="25"/>
        <v>1</v>
      </c>
    </row>
    <row r="1193" spans="1:3" x14ac:dyDescent="0.2">
      <c r="A1193" s="6" t="s">
        <v>1526</v>
      </c>
      <c r="B1193" s="9">
        <v>600</v>
      </c>
      <c r="C1193" s="10">
        <f t="shared" si="25"/>
        <v>6</v>
      </c>
    </row>
    <row r="1194" spans="1:3" x14ac:dyDescent="0.2">
      <c r="A1194" s="6" t="s">
        <v>1527</v>
      </c>
      <c r="B1194" s="9">
        <v>208</v>
      </c>
      <c r="C1194" s="10">
        <f t="shared" si="25"/>
        <v>2</v>
      </c>
    </row>
    <row r="1195" spans="1:3" x14ac:dyDescent="0.2">
      <c r="A1195" s="6" t="s">
        <v>1528</v>
      </c>
      <c r="B1195" s="9">
        <v>199</v>
      </c>
      <c r="C1195" s="10">
        <f t="shared" si="25"/>
        <v>1</v>
      </c>
    </row>
    <row r="1196" spans="1:3" x14ac:dyDescent="0.2">
      <c r="A1196" s="6" t="s">
        <v>1529</v>
      </c>
      <c r="B1196" s="9">
        <v>429</v>
      </c>
      <c r="C1196" s="10">
        <f t="shared" si="25"/>
        <v>4</v>
      </c>
    </row>
    <row r="1197" spans="1:3" x14ac:dyDescent="0.2">
      <c r="A1197" s="6" t="s">
        <v>1530</v>
      </c>
      <c r="B1197" s="9">
        <v>52</v>
      </c>
      <c r="C1197" s="10">
        <f t="shared" si="25"/>
        <v>5</v>
      </c>
    </row>
    <row r="1198" spans="1:3" x14ac:dyDescent="0.2">
      <c r="A1198" s="6" t="s">
        <v>1531</v>
      </c>
      <c r="B1198" s="9">
        <v>195</v>
      </c>
      <c r="C1198" s="10">
        <f t="shared" si="25"/>
        <v>1</v>
      </c>
    </row>
    <row r="1199" spans="1:3" x14ac:dyDescent="0.2">
      <c r="A1199" s="6" t="s">
        <v>1532</v>
      </c>
      <c r="B1199" s="9">
        <v>138</v>
      </c>
      <c r="C1199" s="10">
        <f t="shared" si="25"/>
        <v>1</v>
      </c>
    </row>
    <row r="1200" spans="1:3" x14ac:dyDescent="0.2">
      <c r="A1200" s="6" t="s">
        <v>1533</v>
      </c>
      <c r="B1200" s="9">
        <v>143</v>
      </c>
      <c r="C1200" s="10">
        <f t="shared" si="25"/>
        <v>1</v>
      </c>
    </row>
    <row r="1201" spans="1:3" x14ac:dyDescent="0.2">
      <c r="A1201" s="6" t="s">
        <v>1534</v>
      </c>
      <c r="B1201" s="9">
        <v>122</v>
      </c>
      <c r="C1201" s="10">
        <f t="shared" si="25"/>
        <v>1</v>
      </c>
    </row>
    <row r="1202" spans="1:3" x14ac:dyDescent="0.2">
      <c r="A1202" s="6" t="s">
        <v>1535</v>
      </c>
      <c r="B1202" s="9">
        <v>354</v>
      </c>
      <c r="C1202" s="10">
        <f t="shared" si="25"/>
        <v>3</v>
      </c>
    </row>
    <row r="1203" spans="1:3" x14ac:dyDescent="0.2">
      <c r="A1203" s="6" t="s">
        <v>1536</v>
      </c>
      <c r="B1203" s="9">
        <v>424</v>
      </c>
      <c r="C1203" s="10">
        <f t="shared" si="25"/>
        <v>4</v>
      </c>
    </row>
    <row r="1204" spans="1:3" x14ac:dyDescent="0.2">
      <c r="A1204" s="6" t="s">
        <v>1537</v>
      </c>
      <c r="B1204" s="9">
        <v>38</v>
      </c>
      <c r="C1204" s="10">
        <f t="shared" si="25"/>
        <v>3</v>
      </c>
    </row>
    <row r="1205" spans="1:3" x14ac:dyDescent="0.2">
      <c r="A1205" s="6" t="s">
        <v>1538</v>
      </c>
      <c r="B1205" s="9">
        <v>137</v>
      </c>
      <c r="C1205" s="10">
        <f t="shared" si="25"/>
        <v>1</v>
      </c>
    </row>
    <row r="1206" spans="1:3" x14ac:dyDescent="0.2">
      <c r="A1206" s="6" t="s">
        <v>1539</v>
      </c>
      <c r="B1206" s="9">
        <v>172</v>
      </c>
      <c r="C1206" s="10">
        <f t="shared" si="25"/>
        <v>1</v>
      </c>
    </row>
    <row r="1207" spans="1:3" x14ac:dyDescent="0.2">
      <c r="A1207" s="6" t="s">
        <v>1540</v>
      </c>
      <c r="B1207" s="9">
        <v>95</v>
      </c>
      <c r="C1207" s="10">
        <f t="shared" si="25"/>
        <v>9</v>
      </c>
    </row>
    <row r="1208" spans="1:3" x14ac:dyDescent="0.2">
      <c r="A1208" s="6" t="s">
        <v>1541</v>
      </c>
      <c r="B1208" s="9">
        <v>30</v>
      </c>
      <c r="C1208" s="10">
        <f t="shared" si="25"/>
        <v>3</v>
      </c>
    </row>
    <row r="1209" spans="1:3" x14ac:dyDescent="0.2">
      <c r="A1209" s="6" t="s">
        <v>1542</v>
      </c>
      <c r="B1209" s="9">
        <v>236</v>
      </c>
      <c r="C1209" s="10">
        <f t="shared" si="25"/>
        <v>2</v>
      </c>
    </row>
    <row r="1210" spans="1:3" x14ac:dyDescent="0.2">
      <c r="A1210" s="6" t="s">
        <v>1543</v>
      </c>
      <c r="B1210" s="9">
        <v>71</v>
      </c>
      <c r="C1210" s="10">
        <f t="shared" si="25"/>
        <v>7</v>
      </c>
    </row>
    <row r="1211" spans="1:3" x14ac:dyDescent="0.2">
      <c r="A1211" s="6" t="s">
        <v>1544</v>
      </c>
      <c r="B1211" s="9">
        <v>381</v>
      </c>
      <c r="C1211" s="10">
        <f t="shared" si="25"/>
        <v>3</v>
      </c>
    </row>
    <row r="1212" spans="1:3" x14ac:dyDescent="0.2">
      <c r="A1212" s="6" t="s">
        <v>1545</v>
      </c>
      <c r="B1212" s="9">
        <v>53</v>
      </c>
      <c r="C1212" s="10">
        <f t="shared" si="25"/>
        <v>5</v>
      </c>
    </row>
    <row r="1213" spans="1:3" x14ac:dyDescent="0.2">
      <c r="A1213" s="6" t="s">
        <v>1546</v>
      </c>
      <c r="B1213" s="9">
        <v>80</v>
      </c>
      <c r="C1213" s="10">
        <f t="shared" si="25"/>
        <v>8</v>
      </c>
    </row>
    <row r="1214" spans="1:3" x14ac:dyDescent="0.2">
      <c r="A1214" s="6" t="s">
        <v>1547</v>
      </c>
      <c r="B1214" s="9">
        <v>2150</v>
      </c>
      <c r="C1214" s="10">
        <f t="shared" si="25"/>
        <v>2</v>
      </c>
    </row>
    <row r="1215" spans="1:3" x14ac:dyDescent="0.2">
      <c r="A1215" s="6" t="s">
        <v>1548</v>
      </c>
      <c r="B1215" s="9">
        <v>81</v>
      </c>
      <c r="C1215" s="10">
        <f t="shared" si="25"/>
        <v>8</v>
      </c>
    </row>
    <row r="1216" spans="1:3" x14ac:dyDescent="0.2">
      <c r="A1216" s="6" t="s">
        <v>1549</v>
      </c>
      <c r="B1216" s="9">
        <v>225</v>
      </c>
      <c r="C1216" s="10">
        <f t="shared" si="25"/>
        <v>2</v>
      </c>
    </row>
    <row r="1217" spans="1:3" x14ac:dyDescent="0.2">
      <c r="A1217" s="6" t="s">
        <v>1550</v>
      </c>
      <c r="B1217" s="9">
        <v>43</v>
      </c>
      <c r="C1217" s="10">
        <f t="shared" si="25"/>
        <v>4</v>
      </c>
    </row>
    <row r="1218" spans="1:3" x14ac:dyDescent="0.2">
      <c r="A1218" s="6" t="s">
        <v>1551</v>
      </c>
      <c r="B1218" s="9">
        <v>110</v>
      </c>
      <c r="C1218" s="10">
        <f t="shared" si="25"/>
        <v>1</v>
      </c>
    </row>
    <row r="1219" spans="1:3" x14ac:dyDescent="0.2">
      <c r="A1219" s="6" t="s">
        <v>1552</v>
      </c>
      <c r="B1219" s="9">
        <v>86</v>
      </c>
      <c r="C1219" s="10">
        <f t="shared" si="25"/>
        <v>8</v>
      </c>
    </row>
    <row r="1220" spans="1:3" x14ac:dyDescent="0.2">
      <c r="A1220" s="6" t="s">
        <v>1553</v>
      </c>
      <c r="B1220" s="9">
        <v>6926</v>
      </c>
      <c r="C1220" s="10">
        <f t="shared" si="25"/>
        <v>6</v>
      </c>
    </row>
    <row r="1221" spans="1:3" x14ac:dyDescent="0.2">
      <c r="A1221" s="6" t="s">
        <v>1554</v>
      </c>
      <c r="B1221" s="9">
        <v>155</v>
      </c>
      <c r="C1221" s="10">
        <f t="shared" ref="C1221:C1284" si="26">VALUE(LEFT(1E+100*B1221))</f>
        <v>1</v>
      </c>
    </row>
    <row r="1222" spans="1:3" x14ac:dyDescent="0.2">
      <c r="A1222" s="6" t="s">
        <v>1555</v>
      </c>
      <c r="B1222" s="9">
        <v>300</v>
      </c>
      <c r="C1222" s="10">
        <f t="shared" si="26"/>
        <v>3</v>
      </c>
    </row>
    <row r="1223" spans="1:3" x14ac:dyDescent="0.2">
      <c r="A1223" s="6" t="s">
        <v>1556</v>
      </c>
      <c r="B1223" s="9">
        <v>172421</v>
      </c>
      <c r="C1223" s="10">
        <f t="shared" si="26"/>
        <v>1</v>
      </c>
    </row>
    <row r="1224" spans="1:3" x14ac:dyDescent="0.2">
      <c r="A1224" s="6" t="s">
        <v>1557</v>
      </c>
      <c r="B1224" s="9">
        <v>200</v>
      </c>
      <c r="C1224" s="10">
        <f t="shared" si="26"/>
        <v>2</v>
      </c>
    </row>
    <row r="1225" spans="1:3" x14ac:dyDescent="0.2">
      <c r="A1225" s="6" t="s">
        <v>1558</v>
      </c>
      <c r="B1225" s="9">
        <v>233</v>
      </c>
      <c r="C1225" s="10">
        <f t="shared" si="26"/>
        <v>2</v>
      </c>
    </row>
    <row r="1226" spans="1:3" x14ac:dyDescent="0.2">
      <c r="A1226" s="6" t="s">
        <v>1559</v>
      </c>
      <c r="B1226" s="9">
        <v>58</v>
      </c>
      <c r="C1226" s="10">
        <f t="shared" si="26"/>
        <v>5</v>
      </c>
    </row>
    <row r="1227" spans="1:3" x14ac:dyDescent="0.2">
      <c r="A1227" s="6" t="s">
        <v>1560</v>
      </c>
      <c r="B1227" s="9">
        <v>489</v>
      </c>
      <c r="C1227" s="10">
        <f t="shared" si="26"/>
        <v>4</v>
      </c>
    </row>
    <row r="1228" spans="1:3" x14ac:dyDescent="0.2">
      <c r="A1228" s="6" t="s">
        <v>1561</v>
      </c>
      <c r="B1228" s="9">
        <v>197</v>
      </c>
      <c r="C1228" s="10">
        <f t="shared" si="26"/>
        <v>1</v>
      </c>
    </row>
    <row r="1229" spans="1:3" x14ac:dyDescent="0.2">
      <c r="A1229" s="6" t="s">
        <v>1562</v>
      </c>
      <c r="B1229" s="9">
        <v>82</v>
      </c>
      <c r="C1229" s="10">
        <f t="shared" si="26"/>
        <v>8</v>
      </c>
    </row>
    <row r="1230" spans="1:3" x14ac:dyDescent="0.2">
      <c r="A1230" s="6" t="s">
        <v>1563</v>
      </c>
      <c r="B1230" s="9">
        <v>565</v>
      </c>
      <c r="C1230" s="10">
        <f t="shared" si="26"/>
        <v>5</v>
      </c>
    </row>
    <row r="1231" spans="1:3" x14ac:dyDescent="0.2">
      <c r="A1231" s="6" t="s">
        <v>1564</v>
      </c>
      <c r="B1231" s="9">
        <v>38</v>
      </c>
      <c r="C1231" s="10">
        <f t="shared" si="26"/>
        <v>3</v>
      </c>
    </row>
    <row r="1232" spans="1:3" x14ac:dyDescent="0.2">
      <c r="A1232" s="6" t="s">
        <v>1565</v>
      </c>
      <c r="B1232" s="9">
        <v>49</v>
      </c>
      <c r="C1232" s="10">
        <f t="shared" si="26"/>
        <v>4</v>
      </c>
    </row>
    <row r="1233" spans="1:3" x14ac:dyDescent="0.2">
      <c r="A1233" s="6" t="s">
        <v>1566</v>
      </c>
      <c r="B1233" s="9">
        <v>43</v>
      </c>
      <c r="C1233" s="10">
        <f t="shared" si="26"/>
        <v>4</v>
      </c>
    </row>
    <row r="1234" spans="1:3" x14ac:dyDescent="0.2">
      <c r="A1234" s="6" t="s">
        <v>1567</v>
      </c>
      <c r="B1234" s="9">
        <v>237</v>
      </c>
      <c r="C1234" s="10">
        <f t="shared" si="26"/>
        <v>2</v>
      </c>
    </row>
    <row r="1235" spans="1:3" x14ac:dyDescent="0.2">
      <c r="A1235" s="6" t="s">
        <v>1568</v>
      </c>
      <c r="B1235" s="9">
        <v>694</v>
      </c>
      <c r="C1235" s="10">
        <f t="shared" si="26"/>
        <v>6</v>
      </c>
    </row>
    <row r="1236" spans="1:3" x14ac:dyDescent="0.2">
      <c r="A1236" s="6" t="s">
        <v>1569</v>
      </c>
      <c r="B1236" s="9">
        <v>624</v>
      </c>
      <c r="C1236" s="10">
        <f t="shared" si="26"/>
        <v>6</v>
      </c>
    </row>
    <row r="1237" spans="1:3" x14ac:dyDescent="0.2">
      <c r="A1237" s="6" t="s">
        <v>1570</v>
      </c>
      <c r="B1237" s="9">
        <v>103</v>
      </c>
      <c r="C1237" s="10">
        <f t="shared" si="26"/>
        <v>1</v>
      </c>
    </row>
    <row r="1238" spans="1:3" x14ac:dyDescent="0.2">
      <c r="A1238" s="6" t="s">
        <v>1571</v>
      </c>
      <c r="B1238" s="9">
        <v>41</v>
      </c>
      <c r="C1238" s="10">
        <f t="shared" si="26"/>
        <v>4</v>
      </c>
    </row>
    <row r="1239" spans="1:3" x14ac:dyDescent="0.2">
      <c r="A1239" s="6" t="s">
        <v>1572</v>
      </c>
      <c r="B1239" s="9">
        <v>55</v>
      </c>
      <c r="C1239" s="10">
        <f t="shared" si="26"/>
        <v>5</v>
      </c>
    </row>
    <row r="1240" spans="1:3" x14ac:dyDescent="0.2">
      <c r="A1240" s="6" t="s">
        <v>1573</v>
      </c>
      <c r="B1240" s="9">
        <v>32</v>
      </c>
      <c r="C1240" s="10">
        <f t="shared" si="26"/>
        <v>3</v>
      </c>
    </row>
    <row r="1241" spans="1:3" x14ac:dyDescent="0.2">
      <c r="A1241" s="6" t="s">
        <v>1574</v>
      </c>
      <c r="B1241" s="9">
        <v>61</v>
      </c>
      <c r="C1241" s="10">
        <f t="shared" si="26"/>
        <v>6</v>
      </c>
    </row>
    <row r="1242" spans="1:3" x14ac:dyDescent="0.2">
      <c r="A1242" s="6" t="s">
        <v>1575</v>
      </c>
      <c r="B1242" s="9">
        <v>26</v>
      </c>
      <c r="C1242" s="10">
        <f t="shared" si="26"/>
        <v>2</v>
      </c>
    </row>
    <row r="1243" spans="1:3" x14ac:dyDescent="0.2">
      <c r="A1243" s="6" t="s">
        <v>1576</v>
      </c>
      <c r="B1243" s="9">
        <v>69</v>
      </c>
      <c r="C1243" s="10">
        <f t="shared" si="26"/>
        <v>6</v>
      </c>
    </row>
    <row r="1244" spans="1:3" x14ac:dyDescent="0.2">
      <c r="A1244" s="6" t="s">
        <v>1577</v>
      </c>
      <c r="B1244" s="9">
        <v>257</v>
      </c>
      <c r="C1244" s="10">
        <f t="shared" si="26"/>
        <v>2</v>
      </c>
    </row>
    <row r="1245" spans="1:3" x14ac:dyDescent="0.2">
      <c r="A1245" s="6" t="s">
        <v>1578</v>
      </c>
      <c r="B1245" s="9">
        <v>638</v>
      </c>
      <c r="C1245" s="10">
        <f t="shared" si="26"/>
        <v>6</v>
      </c>
    </row>
    <row r="1246" spans="1:3" x14ac:dyDescent="0.2">
      <c r="A1246" s="6" t="s">
        <v>1579</v>
      </c>
      <c r="B1246" s="9">
        <v>85</v>
      </c>
      <c r="C1246" s="10">
        <f t="shared" si="26"/>
        <v>8</v>
      </c>
    </row>
    <row r="1247" spans="1:3" x14ac:dyDescent="0.2">
      <c r="A1247" s="6" t="s">
        <v>1580</v>
      </c>
      <c r="B1247" s="9">
        <v>553</v>
      </c>
      <c r="C1247" s="10">
        <f t="shared" si="26"/>
        <v>5</v>
      </c>
    </row>
    <row r="1248" spans="1:3" x14ac:dyDescent="0.2">
      <c r="A1248" s="6" t="s">
        <v>1581</v>
      </c>
      <c r="B1248" s="9">
        <v>72</v>
      </c>
      <c r="C1248" s="10">
        <f t="shared" si="26"/>
        <v>7</v>
      </c>
    </row>
    <row r="1249" spans="1:3" x14ac:dyDescent="0.2">
      <c r="A1249" s="6" t="s">
        <v>1582</v>
      </c>
      <c r="B1249" s="9">
        <v>929</v>
      </c>
      <c r="C1249" s="10">
        <f t="shared" si="26"/>
        <v>9</v>
      </c>
    </row>
    <row r="1250" spans="1:3" x14ac:dyDescent="0.2">
      <c r="A1250" s="6" t="s">
        <v>1583</v>
      </c>
      <c r="B1250" s="9">
        <v>259</v>
      </c>
      <c r="C1250" s="10">
        <f t="shared" si="26"/>
        <v>2</v>
      </c>
    </row>
    <row r="1251" spans="1:3" x14ac:dyDescent="0.2">
      <c r="A1251" s="6" t="s">
        <v>1584</v>
      </c>
      <c r="B1251" s="9">
        <v>126</v>
      </c>
      <c r="C1251" s="10">
        <f t="shared" si="26"/>
        <v>1</v>
      </c>
    </row>
    <row r="1252" spans="1:3" x14ac:dyDescent="0.2">
      <c r="A1252" s="6" t="s">
        <v>1585</v>
      </c>
      <c r="B1252" s="9">
        <v>64</v>
      </c>
      <c r="C1252" s="10">
        <f t="shared" si="26"/>
        <v>6</v>
      </c>
    </row>
    <row r="1253" spans="1:3" x14ac:dyDescent="0.2">
      <c r="A1253" s="6" t="s">
        <v>1586</v>
      </c>
      <c r="B1253" s="9">
        <v>100</v>
      </c>
      <c r="C1253" s="10">
        <f t="shared" si="26"/>
        <v>1</v>
      </c>
    </row>
    <row r="1254" spans="1:3" x14ac:dyDescent="0.2">
      <c r="A1254" s="6" t="s">
        <v>1587</v>
      </c>
      <c r="B1254" s="9">
        <v>704</v>
      </c>
      <c r="C1254" s="10">
        <f t="shared" si="26"/>
        <v>7</v>
      </c>
    </row>
    <row r="1255" spans="1:3" x14ac:dyDescent="0.2">
      <c r="A1255" s="6" t="s">
        <v>1588</v>
      </c>
      <c r="B1255" s="9">
        <v>63</v>
      </c>
      <c r="C1255" s="10">
        <f t="shared" si="26"/>
        <v>6</v>
      </c>
    </row>
    <row r="1256" spans="1:3" x14ac:dyDescent="0.2">
      <c r="A1256" s="6" t="s">
        <v>1589</v>
      </c>
      <c r="B1256" s="9">
        <v>93</v>
      </c>
      <c r="C1256" s="10">
        <f t="shared" si="26"/>
        <v>9</v>
      </c>
    </row>
    <row r="1257" spans="1:3" x14ac:dyDescent="0.2">
      <c r="A1257" s="6" t="s">
        <v>1590</v>
      </c>
      <c r="B1257" s="9">
        <v>41</v>
      </c>
      <c r="C1257" s="10">
        <f t="shared" si="26"/>
        <v>4</v>
      </c>
    </row>
    <row r="1258" spans="1:3" x14ac:dyDescent="0.2">
      <c r="A1258" s="6" t="s">
        <v>1591</v>
      </c>
      <c r="B1258" s="9">
        <v>290</v>
      </c>
      <c r="C1258" s="10">
        <f t="shared" si="26"/>
        <v>2</v>
      </c>
    </row>
    <row r="1259" spans="1:3" x14ac:dyDescent="0.2">
      <c r="A1259" s="6" t="s">
        <v>1592</v>
      </c>
      <c r="B1259" s="9">
        <v>74</v>
      </c>
      <c r="C1259" s="10">
        <f t="shared" si="26"/>
        <v>7</v>
      </c>
    </row>
    <row r="1260" spans="1:3" x14ac:dyDescent="0.2">
      <c r="A1260" s="6" t="s">
        <v>1593</v>
      </c>
      <c r="B1260" s="9">
        <v>143</v>
      </c>
      <c r="C1260" s="10">
        <f t="shared" si="26"/>
        <v>1</v>
      </c>
    </row>
    <row r="1261" spans="1:3" x14ac:dyDescent="0.2">
      <c r="A1261" s="6" t="s">
        <v>1594</v>
      </c>
      <c r="B1261" s="9">
        <v>378</v>
      </c>
      <c r="C1261" s="10">
        <f t="shared" si="26"/>
        <v>3</v>
      </c>
    </row>
    <row r="1262" spans="1:3" x14ac:dyDescent="0.2">
      <c r="A1262" s="6" t="s">
        <v>1595</v>
      </c>
      <c r="B1262" s="9">
        <v>1333</v>
      </c>
      <c r="C1262" s="10">
        <f t="shared" si="26"/>
        <v>1</v>
      </c>
    </row>
    <row r="1263" spans="1:3" x14ac:dyDescent="0.2">
      <c r="A1263" s="6" t="s">
        <v>1596</v>
      </c>
      <c r="B1263" s="9">
        <v>102</v>
      </c>
      <c r="C1263" s="10">
        <f t="shared" si="26"/>
        <v>1</v>
      </c>
    </row>
    <row r="1264" spans="1:3" x14ac:dyDescent="0.2">
      <c r="A1264" s="6" t="s">
        <v>1597</v>
      </c>
      <c r="B1264" s="9">
        <v>158</v>
      </c>
      <c r="C1264" s="10">
        <f t="shared" si="26"/>
        <v>1</v>
      </c>
    </row>
    <row r="1265" spans="1:3" x14ac:dyDescent="0.2">
      <c r="A1265" s="6" t="s">
        <v>1598</v>
      </c>
      <c r="B1265" s="9">
        <v>632</v>
      </c>
      <c r="C1265" s="10">
        <f t="shared" si="26"/>
        <v>6</v>
      </c>
    </row>
    <row r="1266" spans="1:3" x14ac:dyDescent="0.2">
      <c r="A1266" s="6" t="s">
        <v>1599</v>
      </c>
      <c r="B1266" s="9">
        <v>79</v>
      </c>
      <c r="C1266" s="10">
        <f t="shared" si="26"/>
        <v>7</v>
      </c>
    </row>
    <row r="1267" spans="1:3" x14ac:dyDescent="0.2">
      <c r="A1267" s="6" t="s">
        <v>1600</v>
      </c>
      <c r="B1267" s="9">
        <v>116</v>
      </c>
      <c r="C1267" s="10">
        <f t="shared" si="26"/>
        <v>1</v>
      </c>
    </row>
    <row r="1268" spans="1:3" x14ac:dyDescent="0.2">
      <c r="A1268" s="6" t="s">
        <v>1601</v>
      </c>
      <c r="B1268" s="9">
        <v>103</v>
      </c>
      <c r="C1268" s="10">
        <f t="shared" si="26"/>
        <v>1</v>
      </c>
    </row>
    <row r="1269" spans="1:3" x14ac:dyDescent="0.2">
      <c r="A1269" s="6" t="s">
        <v>1602</v>
      </c>
      <c r="B1269" s="9">
        <v>57</v>
      </c>
      <c r="C1269" s="10">
        <f t="shared" si="26"/>
        <v>5</v>
      </c>
    </row>
    <row r="1270" spans="1:3" x14ac:dyDescent="0.2">
      <c r="A1270" s="6" t="s">
        <v>1603</v>
      </c>
      <c r="B1270" s="9">
        <v>48</v>
      </c>
      <c r="C1270" s="10">
        <f t="shared" si="26"/>
        <v>4</v>
      </c>
    </row>
    <row r="1271" spans="1:3" x14ac:dyDescent="0.2">
      <c r="A1271" s="6" t="s">
        <v>1604</v>
      </c>
      <c r="B1271" s="9">
        <v>101</v>
      </c>
      <c r="C1271" s="10">
        <f t="shared" si="26"/>
        <v>1</v>
      </c>
    </row>
    <row r="1272" spans="1:3" x14ac:dyDescent="0.2">
      <c r="A1272" s="6" t="s">
        <v>1605</v>
      </c>
      <c r="B1272" s="9">
        <v>1974</v>
      </c>
      <c r="C1272" s="10">
        <f t="shared" si="26"/>
        <v>1</v>
      </c>
    </row>
    <row r="1273" spans="1:3" x14ac:dyDescent="0.2">
      <c r="A1273" s="6" t="s">
        <v>1606</v>
      </c>
      <c r="B1273" s="9">
        <v>35</v>
      </c>
      <c r="C1273" s="10">
        <f t="shared" si="26"/>
        <v>3</v>
      </c>
    </row>
    <row r="1274" spans="1:3" x14ac:dyDescent="0.2">
      <c r="A1274" s="6" t="s">
        <v>1607</v>
      </c>
      <c r="B1274" s="9">
        <v>777</v>
      </c>
      <c r="C1274" s="10">
        <f t="shared" si="26"/>
        <v>7</v>
      </c>
    </row>
    <row r="1275" spans="1:3" x14ac:dyDescent="0.2">
      <c r="A1275" s="6" t="s">
        <v>1608</v>
      </c>
      <c r="B1275" s="9">
        <v>69</v>
      </c>
      <c r="C1275" s="10">
        <f t="shared" si="26"/>
        <v>6</v>
      </c>
    </row>
    <row r="1276" spans="1:3" x14ac:dyDescent="0.2">
      <c r="A1276" s="6" t="s">
        <v>1609</v>
      </c>
      <c r="B1276" s="9">
        <v>125</v>
      </c>
      <c r="C1276" s="10">
        <f t="shared" si="26"/>
        <v>1</v>
      </c>
    </row>
    <row r="1277" spans="1:3" x14ac:dyDescent="0.2">
      <c r="A1277" s="6" t="s">
        <v>1610</v>
      </c>
      <c r="B1277" s="9">
        <v>118</v>
      </c>
      <c r="C1277" s="10">
        <f t="shared" si="26"/>
        <v>1</v>
      </c>
    </row>
    <row r="1278" spans="1:3" x14ac:dyDescent="0.2">
      <c r="A1278" s="6" t="s">
        <v>1611</v>
      </c>
      <c r="B1278" s="9">
        <v>108</v>
      </c>
      <c r="C1278" s="10">
        <f t="shared" si="26"/>
        <v>1</v>
      </c>
    </row>
    <row r="1279" spans="1:3" x14ac:dyDescent="0.2">
      <c r="A1279" s="6" t="s">
        <v>1612</v>
      </c>
      <c r="B1279" s="9">
        <v>381</v>
      </c>
      <c r="C1279" s="10">
        <f t="shared" si="26"/>
        <v>3</v>
      </c>
    </row>
    <row r="1280" spans="1:3" x14ac:dyDescent="0.2">
      <c r="A1280" s="6" t="s">
        <v>1613</v>
      </c>
      <c r="B1280" s="9">
        <v>220</v>
      </c>
      <c r="C1280" s="10">
        <f t="shared" si="26"/>
        <v>2</v>
      </c>
    </row>
    <row r="1281" spans="1:3" x14ac:dyDescent="0.2">
      <c r="A1281" s="6" t="s">
        <v>1614</v>
      </c>
      <c r="B1281" s="9">
        <v>41</v>
      </c>
      <c r="C1281" s="10">
        <f t="shared" si="26"/>
        <v>4</v>
      </c>
    </row>
    <row r="1282" spans="1:3" x14ac:dyDescent="0.2">
      <c r="A1282" s="6" t="s">
        <v>1615</v>
      </c>
      <c r="B1282" s="9">
        <v>298</v>
      </c>
      <c r="C1282" s="10">
        <f t="shared" si="26"/>
        <v>2</v>
      </c>
    </row>
    <row r="1283" spans="1:3" x14ac:dyDescent="0.2">
      <c r="A1283" s="6" t="s">
        <v>1616</v>
      </c>
      <c r="B1283" s="9">
        <v>70</v>
      </c>
      <c r="C1283" s="10">
        <f t="shared" si="26"/>
        <v>7</v>
      </c>
    </row>
    <row r="1284" spans="1:3" x14ac:dyDescent="0.2">
      <c r="A1284" s="6" t="s">
        <v>1617</v>
      </c>
      <c r="B1284" s="9">
        <v>280</v>
      </c>
      <c r="C1284" s="10">
        <f t="shared" si="26"/>
        <v>2</v>
      </c>
    </row>
    <row r="1285" spans="1:3" x14ac:dyDescent="0.2">
      <c r="A1285" s="6" t="s">
        <v>1618</v>
      </c>
      <c r="B1285" s="9">
        <v>190</v>
      </c>
      <c r="C1285" s="10">
        <f t="shared" ref="C1285:C1348" si="27">VALUE(LEFT(1E+100*B1285))</f>
        <v>1</v>
      </c>
    </row>
    <row r="1286" spans="1:3" x14ac:dyDescent="0.2">
      <c r="A1286" s="6" t="s">
        <v>1619</v>
      </c>
      <c r="B1286" s="9">
        <v>104</v>
      </c>
      <c r="C1286" s="10">
        <f t="shared" si="27"/>
        <v>1</v>
      </c>
    </row>
    <row r="1287" spans="1:3" x14ac:dyDescent="0.2">
      <c r="A1287" s="6" t="s">
        <v>1620</v>
      </c>
      <c r="B1287" s="9">
        <v>112</v>
      </c>
      <c r="C1287" s="10">
        <f t="shared" si="27"/>
        <v>1</v>
      </c>
    </row>
    <row r="1288" spans="1:3" x14ac:dyDescent="0.2">
      <c r="A1288" s="6" t="s">
        <v>1621</v>
      </c>
      <c r="B1288" s="9">
        <v>170</v>
      </c>
      <c r="C1288" s="10">
        <f t="shared" si="27"/>
        <v>1</v>
      </c>
    </row>
    <row r="1289" spans="1:3" x14ac:dyDescent="0.2">
      <c r="A1289" s="6" t="s">
        <v>1622</v>
      </c>
      <c r="B1289" s="9">
        <v>666</v>
      </c>
      <c r="C1289" s="10">
        <f t="shared" si="27"/>
        <v>6</v>
      </c>
    </row>
    <row r="1290" spans="1:3" x14ac:dyDescent="0.2">
      <c r="A1290" s="6" t="s">
        <v>1623</v>
      </c>
      <c r="B1290" s="9">
        <v>33</v>
      </c>
      <c r="C1290" s="10">
        <f t="shared" si="27"/>
        <v>3</v>
      </c>
    </row>
    <row r="1291" spans="1:3" x14ac:dyDescent="0.2">
      <c r="A1291" s="6" t="s">
        <v>1624</v>
      </c>
      <c r="B1291" s="9">
        <v>83</v>
      </c>
      <c r="C1291" s="10">
        <f t="shared" si="27"/>
        <v>8</v>
      </c>
    </row>
    <row r="1292" spans="1:3" x14ac:dyDescent="0.2">
      <c r="A1292" s="6" t="s">
        <v>1625</v>
      </c>
      <c r="B1292" s="9">
        <v>130</v>
      </c>
      <c r="C1292" s="10">
        <f t="shared" si="27"/>
        <v>1</v>
      </c>
    </row>
    <row r="1293" spans="1:3" x14ac:dyDescent="0.2">
      <c r="A1293" s="6" t="s">
        <v>1626</v>
      </c>
      <c r="B1293" s="9">
        <v>48</v>
      </c>
      <c r="C1293" s="10">
        <f t="shared" si="27"/>
        <v>4</v>
      </c>
    </row>
    <row r="1294" spans="1:3" x14ac:dyDescent="0.2">
      <c r="A1294" s="6" t="s">
        <v>1627</v>
      </c>
      <c r="B1294" s="9">
        <v>657</v>
      </c>
      <c r="C1294" s="10">
        <f t="shared" si="27"/>
        <v>6</v>
      </c>
    </row>
    <row r="1295" spans="1:3" x14ac:dyDescent="0.2">
      <c r="A1295" s="6" t="s">
        <v>1628</v>
      </c>
      <c r="B1295" s="9">
        <v>387</v>
      </c>
      <c r="C1295" s="10">
        <f t="shared" si="27"/>
        <v>3</v>
      </c>
    </row>
    <row r="1296" spans="1:3" x14ac:dyDescent="0.2">
      <c r="A1296" s="6" t="s">
        <v>1629</v>
      </c>
      <c r="B1296" s="9">
        <v>184</v>
      </c>
      <c r="C1296" s="10">
        <f t="shared" si="27"/>
        <v>1</v>
      </c>
    </row>
    <row r="1297" spans="1:3" x14ac:dyDescent="0.2">
      <c r="A1297" s="6" t="s">
        <v>1630</v>
      </c>
      <c r="B1297" s="9">
        <v>33</v>
      </c>
      <c r="C1297" s="10">
        <f t="shared" si="27"/>
        <v>3</v>
      </c>
    </row>
    <row r="1298" spans="1:3" x14ac:dyDescent="0.2">
      <c r="A1298" s="6" t="s">
        <v>1631</v>
      </c>
      <c r="B1298" s="9">
        <v>70</v>
      </c>
      <c r="C1298" s="10">
        <f t="shared" si="27"/>
        <v>7</v>
      </c>
    </row>
    <row r="1299" spans="1:3" x14ac:dyDescent="0.2">
      <c r="A1299" s="6" t="s">
        <v>1632</v>
      </c>
      <c r="B1299" s="9">
        <v>129</v>
      </c>
      <c r="C1299" s="10">
        <f t="shared" si="27"/>
        <v>1</v>
      </c>
    </row>
    <row r="1300" spans="1:3" x14ac:dyDescent="0.2">
      <c r="A1300" s="6" t="s">
        <v>1633</v>
      </c>
      <c r="B1300" s="9">
        <v>142</v>
      </c>
      <c r="C1300" s="10">
        <f t="shared" si="27"/>
        <v>1</v>
      </c>
    </row>
    <row r="1301" spans="1:3" x14ac:dyDescent="0.2">
      <c r="A1301" s="6" t="s">
        <v>1634</v>
      </c>
      <c r="B1301" s="9">
        <v>238</v>
      </c>
      <c r="C1301" s="10">
        <f t="shared" si="27"/>
        <v>2</v>
      </c>
    </row>
    <row r="1302" spans="1:3" x14ac:dyDescent="0.2">
      <c r="A1302" s="6" t="s">
        <v>1635</v>
      </c>
      <c r="B1302" s="9">
        <v>837</v>
      </c>
      <c r="C1302" s="10">
        <f t="shared" si="27"/>
        <v>8</v>
      </c>
    </row>
    <row r="1303" spans="1:3" x14ac:dyDescent="0.2">
      <c r="A1303" s="6" t="s">
        <v>1636</v>
      </c>
      <c r="B1303" s="9">
        <v>127</v>
      </c>
      <c r="C1303" s="10">
        <f t="shared" si="27"/>
        <v>1</v>
      </c>
    </row>
    <row r="1304" spans="1:3" x14ac:dyDescent="0.2">
      <c r="A1304" s="6" t="s">
        <v>1637</v>
      </c>
      <c r="B1304" s="9">
        <v>66</v>
      </c>
      <c r="C1304" s="10">
        <f t="shared" si="27"/>
        <v>6</v>
      </c>
    </row>
    <row r="1305" spans="1:3" x14ac:dyDescent="0.2">
      <c r="A1305" s="6" t="s">
        <v>1638</v>
      </c>
      <c r="B1305" s="9">
        <v>416</v>
      </c>
      <c r="C1305" s="10">
        <f t="shared" si="27"/>
        <v>4</v>
      </c>
    </row>
    <row r="1306" spans="1:3" x14ac:dyDescent="0.2">
      <c r="A1306" s="6" t="s">
        <v>1639</v>
      </c>
      <c r="B1306" s="9">
        <v>121</v>
      </c>
      <c r="C1306" s="10">
        <f t="shared" si="27"/>
        <v>1</v>
      </c>
    </row>
    <row r="1307" spans="1:3" x14ac:dyDescent="0.2">
      <c r="A1307" s="6" t="s">
        <v>1640</v>
      </c>
      <c r="B1307" s="9">
        <v>261</v>
      </c>
      <c r="C1307" s="10">
        <f t="shared" si="27"/>
        <v>2</v>
      </c>
    </row>
    <row r="1308" spans="1:3" x14ac:dyDescent="0.2">
      <c r="A1308" s="6" t="s">
        <v>1641</v>
      </c>
      <c r="B1308" s="9">
        <v>128</v>
      </c>
      <c r="C1308" s="10">
        <f t="shared" si="27"/>
        <v>1</v>
      </c>
    </row>
    <row r="1309" spans="1:3" x14ac:dyDescent="0.2">
      <c r="A1309" s="6" t="s">
        <v>1642</v>
      </c>
      <c r="B1309" s="9">
        <v>161</v>
      </c>
      <c r="C1309" s="10">
        <f t="shared" si="27"/>
        <v>1</v>
      </c>
    </row>
    <row r="1310" spans="1:3" x14ac:dyDescent="0.2">
      <c r="A1310" s="6" t="s">
        <v>1643</v>
      </c>
      <c r="B1310" s="9">
        <v>1204</v>
      </c>
      <c r="C1310" s="10">
        <f t="shared" si="27"/>
        <v>1</v>
      </c>
    </row>
    <row r="1311" spans="1:3" x14ac:dyDescent="0.2">
      <c r="A1311" s="6" t="s">
        <v>1644</v>
      </c>
      <c r="B1311" s="9">
        <v>174</v>
      </c>
      <c r="C1311" s="10">
        <f t="shared" si="27"/>
        <v>1</v>
      </c>
    </row>
    <row r="1312" spans="1:3" x14ac:dyDescent="0.2">
      <c r="A1312" s="6" t="s">
        <v>1645</v>
      </c>
      <c r="B1312" s="9">
        <v>68</v>
      </c>
      <c r="C1312" s="10">
        <f t="shared" si="27"/>
        <v>6</v>
      </c>
    </row>
    <row r="1313" spans="1:3" x14ac:dyDescent="0.2">
      <c r="A1313" s="6" t="s">
        <v>1646</v>
      </c>
      <c r="B1313" s="9">
        <v>1233</v>
      </c>
      <c r="C1313" s="10">
        <f t="shared" si="27"/>
        <v>1</v>
      </c>
    </row>
    <row r="1314" spans="1:3" x14ac:dyDescent="0.2">
      <c r="A1314" s="6" t="s">
        <v>1647</v>
      </c>
      <c r="B1314" s="9">
        <v>88</v>
      </c>
      <c r="C1314" s="10">
        <f t="shared" si="27"/>
        <v>8</v>
      </c>
    </row>
    <row r="1315" spans="1:3" x14ac:dyDescent="0.2">
      <c r="A1315" s="6" t="s">
        <v>1648</v>
      </c>
      <c r="B1315" s="9">
        <v>56</v>
      </c>
      <c r="C1315" s="10">
        <f t="shared" si="27"/>
        <v>5</v>
      </c>
    </row>
    <row r="1316" spans="1:3" x14ac:dyDescent="0.2">
      <c r="A1316" s="6" t="s">
        <v>1649</v>
      </c>
      <c r="B1316" s="9">
        <v>163</v>
      </c>
      <c r="C1316" s="10">
        <f t="shared" si="27"/>
        <v>1</v>
      </c>
    </row>
    <row r="1317" spans="1:3" x14ac:dyDescent="0.2">
      <c r="A1317" s="6" t="s">
        <v>1650</v>
      </c>
      <c r="B1317" s="9">
        <v>376</v>
      </c>
      <c r="C1317" s="10">
        <f t="shared" si="27"/>
        <v>3</v>
      </c>
    </row>
    <row r="1318" spans="1:3" x14ac:dyDescent="0.2">
      <c r="A1318" s="6" t="s">
        <v>1651</v>
      </c>
      <c r="B1318" s="9">
        <v>107</v>
      </c>
      <c r="C1318" s="10">
        <f t="shared" si="27"/>
        <v>1</v>
      </c>
    </row>
    <row r="1319" spans="1:3" x14ac:dyDescent="0.2">
      <c r="A1319" s="6" t="s">
        <v>1652</v>
      </c>
      <c r="B1319" s="9">
        <v>39</v>
      </c>
      <c r="C1319" s="10">
        <f t="shared" si="27"/>
        <v>3</v>
      </c>
    </row>
    <row r="1320" spans="1:3" x14ac:dyDescent="0.2">
      <c r="A1320" s="6" t="s">
        <v>1653</v>
      </c>
      <c r="B1320" s="9">
        <v>13</v>
      </c>
      <c r="C1320" s="10">
        <f t="shared" si="27"/>
        <v>1</v>
      </c>
    </row>
    <row r="1321" spans="1:3" x14ac:dyDescent="0.2">
      <c r="A1321" s="6" t="s">
        <v>1654</v>
      </c>
      <c r="B1321" s="9">
        <v>196</v>
      </c>
      <c r="C1321" s="10">
        <f t="shared" si="27"/>
        <v>1</v>
      </c>
    </row>
    <row r="1322" spans="1:3" x14ac:dyDescent="0.2">
      <c r="A1322" s="6" t="s">
        <v>1655</v>
      </c>
      <c r="B1322" s="9">
        <v>126</v>
      </c>
      <c r="C1322" s="10">
        <f t="shared" si="27"/>
        <v>1</v>
      </c>
    </row>
    <row r="1323" spans="1:3" x14ac:dyDescent="0.2">
      <c r="A1323" s="6" t="s">
        <v>1656</v>
      </c>
      <c r="B1323" s="9">
        <v>59</v>
      </c>
      <c r="C1323" s="10">
        <f t="shared" si="27"/>
        <v>5</v>
      </c>
    </row>
    <row r="1324" spans="1:3" x14ac:dyDescent="0.2">
      <c r="A1324" s="6" t="s">
        <v>1657</v>
      </c>
      <c r="B1324" s="9">
        <v>96</v>
      </c>
      <c r="C1324" s="10">
        <f t="shared" si="27"/>
        <v>9</v>
      </c>
    </row>
    <row r="1325" spans="1:3" x14ac:dyDescent="0.2">
      <c r="A1325" s="6" t="s">
        <v>1658</v>
      </c>
      <c r="B1325" s="9">
        <v>2744</v>
      </c>
      <c r="C1325" s="10">
        <f t="shared" si="27"/>
        <v>2</v>
      </c>
    </row>
    <row r="1326" spans="1:3" x14ac:dyDescent="0.2">
      <c r="A1326" s="6" t="s">
        <v>1659</v>
      </c>
      <c r="B1326" s="9">
        <v>70</v>
      </c>
      <c r="C1326" s="10">
        <f t="shared" si="27"/>
        <v>7</v>
      </c>
    </row>
    <row r="1327" spans="1:3" x14ac:dyDescent="0.2">
      <c r="A1327" s="6" t="s">
        <v>1660</v>
      </c>
      <c r="B1327" s="9">
        <v>202</v>
      </c>
      <c r="C1327" s="10">
        <f t="shared" si="27"/>
        <v>2</v>
      </c>
    </row>
    <row r="1328" spans="1:3" x14ac:dyDescent="0.2">
      <c r="A1328" s="6" t="s">
        <v>1661</v>
      </c>
      <c r="B1328" s="9">
        <v>202</v>
      </c>
      <c r="C1328" s="10">
        <f t="shared" si="27"/>
        <v>2</v>
      </c>
    </row>
    <row r="1329" spans="1:3" x14ac:dyDescent="0.2">
      <c r="A1329" s="6" t="s">
        <v>1662</v>
      </c>
      <c r="B1329" s="9">
        <v>157</v>
      </c>
      <c r="C1329" s="10">
        <f t="shared" si="27"/>
        <v>1</v>
      </c>
    </row>
    <row r="1330" spans="1:3" x14ac:dyDescent="0.2">
      <c r="A1330" s="6" t="s">
        <v>1663</v>
      </c>
      <c r="B1330" s="9">
        <v>141</v>
      </c>
      <c r="C1330" s="10">
        <f t="shared" si="27"/>
        <v>1</v>
      </c>
    </row>
    <row r="1331" spans="1:3" x14ac:dyDescent="0.2">
      <c r="A1331" s="6" t="s">
        <v>1664</v>
      </c>
      <c r="B1331" s="9">
        <v>68</v>
      </c>
      <c r="C1331" s="10">
        <f t="shared" si="27"/>
        <v>6</v>
      </c>
    </row>
    <row r="1332" spans="1:3" x14ac:dyDescent="0.2">
      <c r="A1332" s="6" t="s">
        <v>1665</v>
      </c>
      <c r="B1332" s="9">
        <v>60</v>
      </c>
      <c r="C1332" s="10">
        <f t="shared" si="27"/>
        <v>6</v>
      </c>
    </row>
    <row r="1333" spans="1:3" x14ac:dyDescent="0.2">
      <c r="A1333" s="6" t="s">
        <v>1666</v>
      </c>
      <c r="B1333" s="9">
        <v>34</v>
      </c>
      <c r="C1333" s="10">
        <f t="shared" si="27"/>
        <v>3</v>
      </c>
    </row>
    <row r="1334" spans="1:3" x14ac:dyDescent="0.2">
      <c r="A1334" s="6" t="s">
        <v>1667</v>
      </c>
      <c r="B1334" s="9">
        <v>77</v>
      </c>
      <c r="C1334" s="10">
        <f t="shared" si="27"/>
        <v>7</v>
      </c>
    </row>
    <row r="1335" spans="1:3" x14ac:dyDescent="0.2">
      <c r="A1335" s="6" t="s">
        <v>1668</v>
      </c>
      <c r="B1335" s="9">
        <v>300</v>
      </c>
      <c r="C1335" s="10">
        <f t="shared" si="27"/>
        <v>3</v>
      </c>
    </row>
    <row r="1336" spans="1:3" x14ac:dyDescent="0.2">
      <c r="A1336" s="6" t="s">
        <v>1669</v>
      </c>
      <c r="B1336" s="9">
        <v>5483</v>
      </c>
      <c r="C1336" s="10">
        <f t="shared" si="27"/>
        <v>5</v>
      </c>
    </row>
    <row r="1337" spans="1:3" x14ac:dyDescent="0.2">
      <c r="A1337" s="6" t="s">
        <v>1670</v>
      </c>
      <c r="B1337" s="9">
        <v>1906</v>
      </c>
      <c r="C1337" s="10">
        <f t="shared" si="27"/>
        <v>1</v>
      </c>
    </row>
    <row r="1338" spans="1:3" x14ac:dyDescent="0.2">
      <c r="A1338" s="6" t="s">
        <v>1671</v>
      </c>
      <c r="B1338" s="9">
        <v>493</v>
      </c>
      <c r="C1338" s="10">
        <f t="shared" si="27"/>
        <v>4</v>
      </c>
    </row>
    <row r="1339" spans="1:3" x14ac:dyDescent="0.2">
      <c r="A1339" s="6" t="s">
        <v>1672</v>
      </c>
      <c r="B1339" s="9">
        <v>850</v>
      </c>
      <c r="C1339" s="10">
        <f t="shared" si="27"/>
        <v>8</v>
      </c>
    </row>
    <row r="1340" spans="1:3" x14ac:dyDescent="0.2">
      <c r="A1340" s="6" t="s">
        <v>1673</v>
      </c>
      <c r="B1340" s="9">
        <v>1369</v>
      </c>
      <c r="C1340" s="10">
        <f t="shared" si="27"/>
        <v>1</v>
      </c>
    </row>
    <row r="1341" spans="1:3" x14ac:dyDescent="0.2">
      <c r="A1341" s="6" t="s">
        <v>1674</v>
      </c>
      <c r="B1341" s="9">
        <v>505</v>
      </c>
      <c r="C1341" s="10">
        <f t="shared" si="27"/>
        <v>5</v>
      </c>
    </row>
    <row r="1342" spans="1:3" x14ac:dyDescent="0.2">
      <c r="A1342" s="6" t="s">
        <v>1675</v>
      </c>
      <c r="B1342" s="9">
        <v>477</v>
      </c>
      <c r="C1342" s="10">
        <f t="shared" si="27"/>
        <v>4</v>
      </c>
    </row>
    <row r="1343" spans="1:3" x14ac:dyDescent="0.2">
      <c r="A1343" s="6" t="s">
        <v>1676</v>
      </c>
      <c r="B1343" s="9">
        <v>474</v>
      </c>
      <c r="C1343" s="10">
        <f t="shared" si="27"/>
        <v>4</v>
      </c>
    </row>
    <row r="1344" spans="1:3" x14ac:dyDescent="0.2">
      <c r="A1344" s="6" t="s">
        <v>1677</v>
      </c>
      <c r="B1344" s="9">
        <v>476</v>
      </c>
      <c r="C1344" s="10">
        <f t="shared" si="27"/>
        <v>4</v>
      </c>
    </row>
    <row r="1345" spans="1:3" x14ac:dyDescent="0.2">
      <c r="A1345" s="6" t="s">
        <v>1678</v>
      </c>
      <c r="B1345" s="9">
        <v>37664</v>
      </c>
      <c r="C1345" s="10">
        <f t="shared" si="27"/>
        <v>3</v>
      </c>
    </row>
    <row r="1346" spans="1:3" x14ac:dyDescent="0.2">
      <c r="A1346" s="6" t="s">
        <v>1679</v>
      </c>
      <c r="B1346" s="9">
        <v>106</v>
      </c>
      <c r="C1346" s="10">
        <f t="shared" si="27"/>
        <v>1</v>
      </c>
    </row>
    <row r="1347" spans="1:3" x14ac:dyDescent="0.2">
      <c r="A1347" s="6" t="s">
        <v>1680</v>
      </c>
      <c r="B1347" s="9">
        <v>372</v>
      </c>
      <c r="C1347" s="10">
        <f t="shared" si="27"/>
        <v>3</v>
      </c>
    </row>
    <row r="1348" spans="1:3" x14ac:dyDescent="0.2">
      <c r="A1348" s="6" t="s">
        <v>1681</v>
      </c>
      <c r="B1348" s="9">
        <v>45</v>
      </c>
      <c r="C1348" s="10">
        <f t="shared" si="27"/>
        <v>4</v>
      </c>
    </row>
    <row r="1349" spans="1:3" x14ac:dyDescent="0.2">
      <c r="A1349" s="6" t="s">
        <v>1682</v>
      </c>
      <c r="B1349" s="9">
        <v>220</v>
      </c>
      <c r="C1349" s="10">
        <f t="shared" ref="C1349:C1412" si="28">VALUE(LEFT(1E+100*B1349))</f>
        <v>2</v>
      </c>
    </row>
    <row r="1350" spans="1:3" x14ac:dyDescent="0.2">
      <c r="A1350" s="6" t="s">
        <v>1683</v>
      </c>
      <c r="B1350" s="9">
        <v>105</v>
      </c>
      <c r="C1350" s="10">
        <f t="shared" si="28"/>
        <v>1</v>
      </c>
    </row>
    <row r="1351" spans="1:3" x14ac:dyDescent="0.2">
      <c r="A1351" s="6" t="s">
        <v>1684</v>
      </c>
      <c r="B1351" s="9">
        <v>95</v>
      </c>
      <c r="C1351" s="10">
        <f t="shared" si="28"/>
        <v>9</v>
      </c>
    </row>
    <row r="1352" spans="1:3" x14ac:dyDescent="0.2">
      <c r="A1352" s="6" t="s">
        <v>1685</v>
      </c>
      <c r="B1352" s="9">
        <v>167</v>
      </c>
      <c r="C1352" s="10">
        <f t="shared" si="28"/>
        <v>1</v>
      </c>
    </row>
    <row r="1353" spans="1:3" x14ac:dyDescent="0.2">
      <c r="A1353" s="6" t="s">
        <v>1686</v>
      </c>
      <c r="B1353" s="9">
        <v>212</v>
      </c>
      <c r="C1353" s="10">
        <f t="shared" si="28"/>
        <v>2</v>
      </c>
    </row>
    <row r="1354" spans="1:3" x14ac:dyDescent="0.2">
      <c r="A1354" s="6" t="s">
        <v>1687</v>
      </c>
      <c r="B1354" s="9">
        <v>247</v>
      </c>
      <c r="C1354" s="10">
        <f t="shared" si="28"/>
        <v>2</v>
      </c>
    </row>
    <row r="1355" spans="1:3" x14ac:dyDescent="0.2">
      <c r="A1355" s="6" t="s">
        <v>1688</v>
      </c>
      <c r="B1355" s="9">
        <v>46</v>
      </c>
      <c r="C1355" s="10">
        <f t="shared" si="28"/>
        <v>4</v>
      </c>
    </row>
    <row r="1356" spans="1:3" x14ac:dyDescent="0.2">
      <c r="A1356" s="6" t="s">
        <v>1689</v>
      </c>
      <c r="B1356" s="9">
        <v>93</v>
      </c>
      <c r="C1356" s="10">
        <f t="shared" si="28"/>
        <v>9</v>
      </c>
    </row>
    <row r="1357" spans="1:3" x14ac:dyDescent="0.2">
      <c r="A1357" s="6" t="s">
        <v>1690</v>
      </c>
      <c r="B1357" s="9">
        <v>236</v>
      </c>
      <c r="C1357" s="10">
        <f t="shared" si="28"/>
        <v>2</v>
      </c>
    </row>
    <row r="1358" spans="1:3" x14ac:dyDescent="0.2">
      <c r="A1358" s="6" t="s">
        <v>1691</v>
      </c>
      <c r="B1358" s="9">
        <v>187</v>
      </c>
      <c r="C1358" s="10">
        <f t="shared" si="28"/>
        <v>1</v>
      </c>
    </row>
    <row r="1359" spans="1:3" x14ac:dyDescent="0.2">
      <c r="A1359" s="6" t="s">
        <v>1692</v>
      </c>
      <c r="B1359" s="9">
        <v>39</v>
      </c>
      <c r="C1359" s="10">
        <f t="shared" si="28"/>
        <v>3</v>
      </c>
    </row>
    <row r="1360" spans="1:3" x14ac:dyDescent="0.2">
      <c r="A1360" s="6" t="s">
        <v>1693</v>
      </c>
      <c r="B1360" s="9">
        <v>1452</v>
      </c>
      <c r="C1360" s="10">
        <f t="shared" si="28"/>
        <v>1</v>
      </c>
    </row>
    <row r="1361" spans="1:3" x14ac:dyDescent="0.2">
      <c r="A1361" s="6" t="s">
        <v>1694</v>
      </c>
      <c r="B1361" s="9">
        <v>75</v>
      </c>
      <c r="C1361" s="10">
        <f t="shared" si="28"/>
        <v>7</v>
      </c>
    </row>
    <row r="1362" spans="1:3" x14ac:dyDescent="0.2">
      <c r="A1362" s="6" t="s">
        <v>1695</v>
      </c>
      <c r="B1362" s="9">
        <v>179</v>
      </c>
      <c r="C1362" s="10">
        <f t="shared" si="28"/>
        <v>1</v>
      </c>
    </row>
    <row r="1363" spans="1:3" x14ac:dyDescent="0.2">
      <c r="A1363" s="6" t="s">
        <v>1696</v>
      </c>
      <c r="B1363" s="9">
        <v>101</v>
      </c>
      <c r="C1363" s="10">
        <f t="shared" si="28"/>
        <v>1</v>
      </c>
    </row>
    <row r="1364" spans="1:3" x14ac:dyDescent="0.2">
      <c r="A1364" s="6" t="s">
        <v>1697</v>
      </c>
      <c r="B1364" s="9">
        <v>106</v>
      </c>
      <c r="C1364" s="10">
        <f t="shared" si="28"/>
        <v>1</v>
      </c>
    </row>
    <row r="1365" spans="1:3" x14ac:dyDescent="0.2">
      <c r="A1365" s="6" t="s">
        <v>1698</v>
      </c>
      <c r="B1365" s="9">
        <v>55</v>
      </c>
      <c r="C1365" s="10">
        <f t="shared" si="28"/>
        <v>5</v>
      </c>
    </row>
    <row r="1366" spans="1:3" x14ac:dyDescent="0.2">
      <c r="A1366" s="6" t="s">
        <v>1699</v>
      </c>
      <c r="B1366" s="9">
        <v>861</v>
      </c>
      <c r="C1366" s="10">
        <f t="shared" si="28"/>
        <v>8</v>
      </c>
    </row>
    <row r="1367" spans="1:3" x14ac:dyDescent="0.2">
      <c r="A1367" s="6" t="s">
        <v>1700</v>
      </c>
      <c r="B1367" s="9">
        <v>30</v>
      </c>
      <c r="C1367" s="10">
        <f t="shared" si="28"/>
        <v>3</v>
      </c>
    </row>
    <row r="1368" spans="1:3" x14ac:dyDescent="0.2">
      <c r="A1368" s="6" t="s">
        <v>1701</v>
      </c>
      <c r="B1368" s="9">
        <v>69</v>
      </c>
      <c r="C1368" s="10">
        <f t="shared" si="28"/>
        <v>6</v>
      </c>
    </row>
    <row r="1369" spans="1:3" x14ac:dyDescent="0.2">
      <c r="A1369" s="6" t="s">
        <v>1702</v>
      </c>
      <c r="B1369" s="9">
        <v>66</v>
      </c>
      <c r="C1369" s="10">
        <f t="shared" si="28"/>
        <v>6</v>
      </c>
    </row>
    <row r="1370" spans="1:3" x14ac:dyDescent="0.2">
      <c r="A1370" s="6" t="s">
        <v>1703</v>
      </c>
      <c r="B1370" s="9">
        <v>395</v>
      </c>
      <c r="C1370" s="10">
        <f t="shared" si="28"/>
        <v>3</v>
      </c>
    </row>
    <row r="1371" spans="1:3" x14ac:dyDescent="0.2">
      <c r="A1371" s="6" t="s">
        <v>1704</v>
      </c>
      <c r="B1371" s="9">
        <v>464</v>
      </c>
      <c r="C1371" s="10">
        <f t="shared" si="28"/>
        <v>4</v>
      </c>
    </row>
    <row r="1372" spans="1:3" x14ac:dyDescent="0.2">
      <c r="A1372" s="6" t="s">
        <v>1705</v>
      </c>
      <c r="B1372" s="9">
        <v>134</v>
      </c>
      <c r="C1372" s="10">
        <f t="shared" si="28"/>
        <v>1</v>
      </c>
    </row>
    <row r="1373" spans="1:3" x14ac:dyDescent="0.2">
      <c r="A1373" s="6" t="s">
        <v>1706</v>
      </c>
      <c r="B1373" s="9">
        <v>80</v>
      </c>
      <c r="C1373" s="10">
        <f t="shared" si="28"/>
        <v>8</v>
      </c>
    </row>
    <row r="1374" spans="1:3" x14ac:dyDescent="0.2">
      <c r="A1374" s="6" t="s">
        <v>1707</v>
      </c>
      <c r="B1374" s="9">
        <v>520</v>
      </c>
      <c r="C1374" s="10">
        <f t="shared" si="28"/>
        <v>5</v>
      </c>
    </row>
    <row r="1375" spans="1:3" x14ac:dyDescent="0.2">
      <c r="A1375" s="6" t="s">
        <v>1708</v>
      </c>
      <c r="B1375" s="9">
        <v>255</v>
      </c>
      <c r="C1375" s="10">
        <f t="shared" si="28"/>
        <v>2</v>
      </c>
    </row>
    <row r="1376" spans="1:3" x14ac:dyDescent="0.2">
      <c r="A1376" s="6" t="s">
        <v>1709</v>
      </c>
      <c r="B1376" s="9">
        <v>100</v>
      </c>
      <c r="C1376" s="10">
        <f t="shared" si="28"/>
        <v>1</v>
      </c>
    </row>
    <row r="1377" spans="1:3" x14ac:dyDescent="0.2">
      <c r="A1377" s="6" t="s">
        <v>1710</v>
      </c>
      <c r="B1377" s="9">
        <v>208</v>
      </c>
      <c r="C1377" s="10">
        <f t="shared" si="28"/>
        <v>2</v>
      </c>
    </row>
    <row r="1378" spans="1:3" x14ac:dyDescent="0.2">
      <c r="A1378" s="6" t="s">
        <v>1711</v>
      </c>
      <c r="B1378" s="9">
        <v>568</v>
      </c>
      <c r="C1378" s="10">
        <f t="shared" si="28"/>
        <v>5</v>
      </c>
    </row>
    <row r="1379" spans="1:3" x14ac:dyDescent="0.2">
      <c r="A1379" s="6" t="s">
        <v>1712</v>
      </c>
      <c r="B1379" s="9">
        <v>216</v>
      </c>
      <c r="C1379" s="10">
        <f t="shared" si="28"/>
        <v>2</v>
      </c>
    </row>
    <row r="1380" spans="1:3" x14ac:dyDescent="0.2">
      <c r="A1380" s="6" t="s">
        <v>1713</v>
      </c>
      <c r="B1380" s="9">
        <v>34</v>
      </c>
      <c r="C1380" s="10">
        <f t="shared" si="28"/>
        <v>3</v>
      </c>
    </row>
    <row r="1381" spans="1:3" x14ac:dyDescent="0.2">
      <c r="A1381" s="6" t="s">
        <v>1714</v>
      </c>
      <c r="B1381" s="9">
        <v>126</v>
      </c>
      <c r="C1381" s="10">
        <f t="shared" si="28"/>
        <v>1</v>
      </c>
    </row>
    <row r="1382" spans="1:3" x14ac:dyDescent="0.2">
      <c r="A1382" s="6" t="s">
        <v>1715</v>
      </c>
      <c r="B1382" s="9">
        <v>154</v>
      </c>
      <c r="C1382" s="10">
        <f t="shared" si="28"/>
        <v>1</v>
      </c>
    </row>
    <row r="1383" spans="1:3" x14ac:dyDescent="0.2">
      <c r="A1383" s="6" t="s">
        <v>1716</v>
      </c>
      <c r="B1383" s="9">
        <v>126</v>
      </c>
      <c r="C1383" s="10">
        <f t="shared" si="28"/>
        <v>1</v>
      </c>
    </row>
    <row r="1384" spans="1:3" x14ac:dyDescent="0.2">
      <c r="A1384" s="6" t="s">
        <v>1717</v>
      </c>
      <c r="B1384" s="9">
        <v>41</v>
      </c>
      <c r="C1384" s="10">
        <f t="shared" si="28"/>
        <v>4</v>
      </c>
    </row>
    <row r="1385" spans="1:3" x14ac:dyDescent="0.2">
      <c r="A1385" s="6" t="s">
        <v>1718</v>
      </c>
      <c r="B1385" s="9">
        <v>208</v>
      </c>
      <c r="C1385" s="10">
        <f t="shared" si="28"/>
        <v>2</v>
      </c>
    </row>
    <row r="1386" spans="1:3" x14ac:dyDescent="0.2">
      <c r="A1386" s="6" t="s">
        <v>1719</v>
      </c>
      <c r="B1386" s="9">
        <v>374</v>
      </c>
      <c r="C1386" s="10">
        <f t="shared" si="28"/>
        <v>3</v>
      </c>
    </row>
    <row r="1387" spans="1:3" x14ac:dyDescent="0.2">
      <c r="A1387" s="6" t="s">
        <v>1720</v>
      </c>
      <c r="B1387" s="9">
        <v>54</v>
      </c>
      <c r="C1387" s="10">
        <f t="shared" si="28"/>
        <v>5</v>
      </c>
    </row>
    <row r="1388" spans="1:3" x14ac:dyDescent="0.2">
      <c r="A1388" s="6" t="s">
        <v>1721</v>
      </c>
      <c r="B1388" s="9">
        <v>1607</v>
      </c>
      <c r="C1388" s="10">
        <f t="shared" si="28"/>
        <v>1</v>
      </c>
    </row>
    <row r="1389" spans="1:3" x14ac:dyDescent="0.2">
      <c r="A1389" s="6" t="s">
        <v>1722</v>
      </c>
      <c r="B1389" s="9">
        <v>250</v>
      </c>
      <c r="C1389" s="10">
        <f t="shared" si="28"/>
        <v>2</v>
      </c>
    </row>
    <row r="1390" spans="1:3" x14ac:dyDescent="0.2">
      <c r="A1390" s="6" t="s">
        <v>1723</v>
      </c>
      <c r="B1390" s="9">
        <v>467</v>
      </c>
      <c r="C1390" s="10">
        <f t="shared" si="28"/>
        <v>4</v>
      </c>
    </row>
    <row r="1391" spans="1:3" x14ac:dyDescent="0.2">
      <c r="A1391" s="6" t="s">
        <v>1724</v>
      </c>
      <c r="B1391" s="9">
        <v>132</v>
      </c>
      <c r="C1391" s="10">
        <f t="shared" si="28"/>
        <v>1</v>
      </c>
    </row>
    <row r="1392" spans="1:3" x14ac:dyDescent="0.2">
      <c r="A1392" s="6" t="s">
        <v>1725</v>
      </c>
      <c r="B1392" s="9">
        <v>260</v>
      </c>
      <c r="C1392" s="10">
        <f t="shared" si="28"/>
        <v>2</v>
      </c>
    </row>
    <row r="1393" spans="1:3" x14ac:dyDescent="0.2">
      <c r="A1393" s="6" t="s">
        <v>1726</v>
      </c>
      <c r="B1393" s="9">
        <v>175</v>
      </c>
      <c r="C1393" s="10">
        <f t="shared" si="28"/>
        <v>1</v>
      </c>
    </row>
    <row r="1394" spans="1:3" x14ac:dyDescent="0.2">
      <c r="A1394" s="6" t="s">
        <v>1727</v>
      </c>
      <c r="B1394" s="9">
        <v>35</v>
      </c>
      <c r="C1394" s="10">
        <f t="shared" si="28"/>
        <v>3</v>
      </c>
    </row>
    <row r="1395" spans="1:3" x14ac:dyDescent="0.2">
      <c r="A1395" s="6" t="s">
        <v>1728</v>
      </c>
      <c r="B1395" s="9">
        <v>77</v>
      </c>
      <c r="C1395" s="10">
        <f t="shared" si="28"/>
        <v>7</v>
      </c>
    </row>
    <row r="1396" spans="1:3" x14ac:dyDescent="0.2">
      <c r="A1396" s="6" t="s">
        <v>1729</v>
      </c>
      <c r="B1396" s="9">
        <v>191</v>
      </c>
      <c r="C1396" s="10">
        <f t="shared" si="28"/>
        <v>1</v>
      </c>
    </row>
    <row r="1397" spans="1:3" x14ac:dyDescent="0.2">
      <c r="A1397" s="6" t="s">
        <v>1730</v>
      </c>
      <c r="B1397" s="9">
        <v>119</v>
      </c>
      <c r="C1397" s="10">
        <f t="shared" si="28"/>
        <v>1</v>
      </c>
    </row>
    <row r="1398" spans="1:3" x14ac:dyDescent="0.2">
      <c r="A1398" s="6" t="s">
        <v>1731</v>
      </c>
      <c r="B1398" s="9">
        <v>1984</v>
      </c>
      <c r="C1398" s="10">
        <f t="shared" si="28"/>
        <v>1</v>
      </c>
    </row>
    <row r="1399" spans="1:3" x14ac:dyDescent="0.2">
      <c r="A1399" s="6" t="s">
        <v>1732</v>
      </c>
      <c r="B1399" s="9">
        <v>106</v>
      </c>
      <c r="C1399" s="10">
        <f t="shared" si="28"/>
        <v>1</v>
      </c>
    </row>
    <row r="1400" spans="1:3" x14ac:dyDescent="0.2">
      <c r="A1400" s="6" t="s">
        <v>1733</v>
      </c>
      <c r="B1400" s="9">
        <v>150</v>
      </c>
      <c r="C1400" s="10">
        <f t="shared" si="28"/>
        <v>1</v>
      </c>
    </row>
    <row r="1401" spans="1:3" x14ac:dyDescent="0.2">
      <c r="A1401" s="6" t="s">
        <v>1734</v>
      </c>
      <c r="B1401" s="9">
        <v>590</v>
      </c>
      <c r="C1401" s="10">
        <f t="shared" si="28"/>
        <v>5</v>
      </c>
    </row>
    <row r="1402" spans="1:3" x14ac:dyDescent="0.2">
      <c r="A1402" s="6" t="s">
        <v>1735</v>
      </c>
      <c r="B1402" s="9">
        <v>102</v>
      </c>
      <c r="C1402" s="10">
        <f t="shared" si="28"/>
        <v>1</v>
      </c>
    </row>
    <row r="1403" spans="1:3" x14ac:dyDescent="0.2">
      <c r="A1403" s="6" t="s">
        <v>1736</v>
      </c>
      <c r="B1403" s="9">
        <v>94</v>
      </c>
      <c r="C1403" s="10">
        <f t="shared" si="28"/>
        <v>9</v>
      </c>
    </row>
    <row r="1404" spans="1:3" x14ac:dyDescent="0.2">
      <c r="A1404" s="6" t="s">
        <v>1737</v>
      </c>
      <c r="B1404" s="9">
        <v>612</v>
      </c>
      <c r="C1404" s="10">
        <f t="shared" si="28"/>
        <v>6</v>
      </c>
    </row>
    <row r="1405" spans="1:3" x14ac:dyDescent="0.2">
      <c r="A1405" s="6" t="s">
        <v>1738</v>
      </c>
      <c r="B1405" s="9">
        <v>375</v>
      </c>
      <c r="C1405" s="10">
        <f t="shared" si="28"/>
        <v>3</v>
      </c>
    </row>
    <row r="1406" spans="1:3" x14ac:dyDescent="0.2">
      <c r="A1406" s="6" t="s">
        <v>1739</v>
      </c>
      <c r="B1406" s="9">
        <v>143</v>
      </c>
      <c r="C1406" s="10">
        <f t="shared" si="28"/>
        <v>1</v>
      </c>
    </row>
    <row r="1407" spans="1:3" x14ac:dyDescent="0.2">
      <c r="A1407" s="6" t="s">
        <v>1740</v>
      </c>
      <c r="B1407" s="9">
        <v>101</v>
      </c>
      <c r="C1407" s="10">
        <f t="shared" si="28"/>
        <v>1</v>
      </c>
    </row>
    <row r="1408" spans="1:3" x14ac:dyDescent="0.2">
      <c r="A1408" s="6" t="s">
        <v>1741</v>
      </c>
      <c r="B1408" s="9">
        <v>163</v>
      </c>
      <c r="C1408" s="10">
        <f t="shared" si="28"/>
        <v>1</v>
      </c>
    </row>
    <row r="1409" spans="1:3" x14ac:dyDescent="0.2">
      <c r="A1409" s="6" t="s">
        <v>1742</v>
      </c>
      <c r="B1409" s="9">
        <v>168</v>
      </c>
      <c r="C1409" s="10">
        <f t="shared" si="28"/>
        <v>1</v>
      </c>
    </row>
    <row r="1410" spans="1:3" x14ac:dyDescent="0.2">
      <c r="A1410" s="6" t="s">
        <v>1743</v>
      </c>
      <c r="B1410" s="9">
        <v>146</v>
      </c>
      <c r="C1410" s="10">
        <f t="shared" si="28"/>
        <v>1</v>
      </c>
    </row>
    <row r="1411" spans="1:3" x14ac:dyDescent="0.2">
      <c r="A1411" s="6" t="s">
        <v>1744</v>
      </c>
      <c r="B1411" s="9">
        <v>78</v>
      </c>
      <c r="C1411" s="10">
        <f t="shared" si="28"/>
        <v>7</v>
      </c>
    </row>
    <row r="1412" spans="1:3" x14ac:dyDescent="0.2">
      <c r="A1412" s="6" t="s">
        <v>1745</v>
      </c>
      <c r="B1412" s="9">
        <v>450</v>
      </c>
      <c r="C1412" s="10">
        <f t="shared" si="28"/>
        <v>4</v>
      </c>
    </row>
    <row r="1413" spans="1:3" x14ac:dyDescent="0.2">
      <c r="A1413" s="6" t="s">
        <v>1746</v>
      </c>
      <c r="B1413" s="9">
        <v>20</v>
      </c>
      <c r="C1413" s="10">
        <f t="shared" ref="C1413:C1476" si="29">VALUE(LEFT(1E+100*B1413))</f>
        <v>2</v>
      </c>
    </row>
    <row r="1414" spans="1:3" x14ac:dyDescent="0.2">
      <c r="A1414" s="6" t="s">
        <v>1747</v>
      </c>
      <c r="B1414" s="9">
        <v>73</v>
      </c>
      <c r="C1414" s="10">
        <f t="shared" si="29"/>
        <v>7</v>
      </c>
    </row>
    <row r="1415" spans="1:3" x14ac:dyDescent="0.2">
      <c r="A1415" s="6" t="s">
        <v>1748</v>
      </c>
      <c r="B1415" s="9">
        <v>129</v>
      </c>
      <c r="C1415" s="10">
        <f t="shared" si="29"/>
        <v>1</v>
      </c>
    </row>
    <row r="1416" spans="1:3" x14ac:dyDescent="0.2">
      <c r="A1416" s="6" t="s">
        <v>1749</v>
      </c>
      <c r="B1416" s="9">
        <v>108</v>
      </c>
      <c r="C1416" s="10">
        <f t="shared" si="29"/>
        <v>1</v>
      </c>
    </row>
    <row r="1417" spans="1:3" x14ac:dyDescent="0.2">
      <c r="A1417" s="6" t="s">
        <v>1750</v>
      </c>
      <c r="B1417" s="9">
        <v>124</v>
      </c>
      <c r="C1417" s="10">
        <f t="shared" si="29"/>
        <v>1</v>
      </c>
    </row>
    <row r="1418" spans="1:3" x14ac:dyDescent="0.2">
      <c r="A1418" s="6" t="s">
        <v>1751</v>
      </c>
      <c r="B1418" s="9">
        <v>211</v>
      </c>
      <c r="C1418" s="10">
        <f t="shared" si="29"/>
        <v>2</v>
      </c>
    </row>
    <row r="1419" spans="1:3" x14ac:dyDescent="0.2">
      <c r="A1419" s="6" t="s">
        <v>1752</v>
      </c>
      <c r="B1419" s="9">
        <v>25</v>
      </c>
      <c r="C1419" s="10">
        <f t="shared" si="29"/>
        <v>2</v>
      </c>
    </row>
    <row r="1420" spans="1:3" x14ac:dyDescent="0.2">
      <c r="A1420" s="6" t="s">
        <v>1753</v>
      </c>
      <c r="B1420" s="9">
        <v>66</v>
      </c>
      <c r="C1420" s="10">
        <f t="shared" si="29"/>
        <v>6</v>
      </c>
    </row>
    <row r="1421" spans="1:3" x14ac:dyDescent="0.2">
      <c r="A1421" s="6" t="s">
        <v>1754</v>
      </c>
      <c r="B1421" s="9">
        <v>2334</v>
      </c>
      <c r="C1421" s="10">
        <f t="shared" si="29"/>
        <v>2</v>
      </c>
    </row>
    <row r="1422" spans="1:3" x14ac:dyDescent="0.2">
      <c r="A1422" s="6" t="s">
        <v>1755</v>
      </c>
      <c r="B1422" s="9">
        <v>87</v>
      </c>
      <c r="C1422" s="10">
        <f t="shared" si="29"/>
        <v>8</v>
      </c>
    </row>
    <row r="1423" spans="1:3" x14ac:dyDescent="0.2">
      <c r="A1423" s="6" t="s">
        <v>1756</v>
      </c>
      <c r="B1423" s="9">
        <v>271</v>
      </c>
      <c r="C1423" s="10">
        <f t="shared" si="29"/>
        <v>2</v>
      </c>
    </row>
    <row r="1424" spans="1:3" x14ac:dyDescent="0.2">
      <c r="A1424" s="6" t="s">
        <v>1757</v>
      </c>
      <c r="B1424" s="9">
        <v>186</v>
      </c>
      <c r="C1424" s="10">
        <f t="shared" si="29"/>
        <v>1</v>
      </c>
    </row>
    <row r="1425" spans="1:3" x14ac:dyDescent="0.2">
      <c r="A1425" s="6" t="s">
        <v>1758</v>
      </c>
      <c r="B1425" s="9">
        <v>38</v>
      </c>
      <c r="C1425" s="10">
        <f t="shared" si="29"/>
        <v>3</v>
      </c>
    </row>
    <row r="1426" spans="1:3" x14ac:dyDescent="0.2">
      <c r="A1426" s="6" t="s">
        <v>1759</v>
      </c>
      <c r="B1426" s="9">
        <v>87</v>
      </c>
      <c r="C1426" s="10">
        <f t="shared" si="29"/>
        <v>8</v>
      </c>
    </row>
    <row r="1427" spans="1:3" x14ac:dyDescent="0.2">
      <c r="A1427" s="6" t="s">
        <v>1760</v>
      </c>
      <c r="B1427" s="9">
        <v>143</v>
      </c>
      <c r="C1427" s="10">
        <f t="shared" si="29"/>
        <v>1</v>
      </c>
    </row>
    <row r="1428" spans="1:3" x14ac:dyDescent="0.2">
      <c r="A1428" s="6" t="s">
        <v>1761</v>
      </c>
      <c r="B1428" s="9">
        <v>2071</v>
      </c>
      <c r="C1428" s="10">
        <f t="shared" si="29"/>
        <v>2</v>
      </c>
    </row>
    <row r="1429" spans="1:3" x14ac:dyDescent="0.2">
      <c r="A1429" s="6" t="s">
        <v>1762</v>
      </c>
      <c r="B1429" s="9">
        <v>138</v>
      </c>
      <c r="C1429" s="10">
        <f t="shared" si="29"/>
        <v>1</v>
      </c>
    </row>
    <row r="1430" spans="1:3" x14ac:dyDescent="0.2">
      <c r="A1430" s="6" t="s">
        <v>1763</v>
      </c>
      <c r="B1430" s="9">
        <v>49</v>
      </c>
      <c r="C1430" s="10">
        <f t="shared" si="29"/>
        <v>4</v>
      </c>
    </row>
    <row r="1431" spans="1:3" x14ac:dyDescent="0.2">
      <c r="A1431" s="6" t="s">
        <v>1764</v>
      </c>
      <c r="B1431" s="9">
        <v>45</v>
      </c>
      <c r="C1431" s="10">
        <f t="shared" si="29"/>
        <v>4</v>
      </c>
    </row>
    <row r="1432" spans="1:3" x14ac:dyDescent="0.2">
      <c r="A1432" s="6" t="s">
        <v>1765</v>
      </c>
      <c r="B1432" s="9">
        <v>160</v>
      </c>
      <c r="C1432" s="10">
        <f t="shared" si="29"/>
        <v>1</v>
      </c>
    </row>
    <row r="1433" spans="1:3" x14ac:dyDescent="0.2">
      <c r="A1433" s="6" t="s">
        <v>1766</v>
      </c>
      <c r="B1433" s="9">
        <v>277</v>
      </c>
      <c r="C1433" s="10">
        <f t="shared" si="29"/>
        <v>2</v>
      </c>
    </row>
    <row r="1434" spans="1:3" x14ac:dyDescent="0.2">
      <c r="A1434" s="6" t="s">
        <v>1767</v>
      </c>
      <c r="B1434" s="9">
        <v>231</v>
      </c>
      <c r="C1434" s="10">
        <f t="shared" si="29"/>
        <v>2</v>
      </c>
    </row>
    <row r="1435" spans="1:3" x14ac:dyDescent="0.2">
      <c r="A1435" s="6" t="s">
        <v>1768</v>
      </c>
      <c r="B1435" s="9">
        <v>80</v>
      </c>
      <c r="C1435" s="10">
        <f t="shared" si="29"/>
        <v>8</v>
      </c>
    </row>
    <row r="1436" spans="1:3" x14ac:dyDescent="0.2">
      <c r="A1436" s="6" t="s">
        <v>1769</v>
      </c>
      <c r="B1436" s="9">
        <v>47</v>
      </c>
      <c r="C1436" s="10">
        <f t="shared" si="29"/>
        <v>4</v>
      </c>
    </row>
    <row r="1437" spans="1:3" x14ac:dyDescent="0.2">
      <c r="A1437" s="6" t="s">
        <v>1770</v>
      </c>
      <c r="B1437" s="9">
        <v>110</v>
      </c>
      <c r="C1437" s="10">
        <f t="shared" si="29"/>
        <v>1</v>
      </c>
    </row>
    <row r="1438" spans="1:3" x14ac:dyDescent="0.2">
      <c r="A1438" s="6" t="s">
        <v>1771</v>
      </c>
      <c r="B1438" s="9">
        <v>181</v>
      </c>
      <c r="C1438" s="10">
        <f t="shared" si="29"/>
        <v>1</v>
      </c>
    </row>
    <row r="1439" spans="1:3" x14ac:dyDescent="0.2">
      <c r="A1439" s="6" t="s">
        <v>1772</v>
      </c>
      <c r="B1439" s="9">
        <v>109</v>
      </c>
      <c r="C1439" s="10">
        <f t="shared" si="29"/>
        <v>1</v>
      </c>
    </row>
    <row r="1440" spans="1:3" x14ac:dyDescent="0.2">
      <c r="A1440" s="6" t="s">
        <v>1773</v>
      </c>
      <c r="B1440" s="9">
        <v>179</v>
      </c>
      <c r="C1440" s="10">
        <f t="shared" si="29"/>
        <v>1</v>
      </c>
    </row>
    <row r="1441" spans="1:3" x14ac:dyDescent="0.2">
      <c r="A1441" s="6" t="s">
        <v>1774</v>
      </c>
      <c r="B1441" s="9">
        <v>178</v>
      </c>
      <c r="C1441" s="10">
        <f t="shared" si="29"/>
        <v>1</v>
      </c>
    </row>
    <row r="1442" spans="1:3" x14ac:dyDescent="0.2">
      <c r="A1442" s="6" t="s">
        <v>1775</v>
      </c>
      <c r="B1442" s="9">
        <v>697</v>
      </c>
      <c r="C1442" s="10">
        <f t="shared" si="29"/>
        <v>6</v>
      </c>
    </row>
    <row r="1443" spans="1:3" x14ac:dyDescent="0.2">
      <c r="A1443" s="6" t="s">
        <v>1776</v>
      </c>
      <c r="B1443" s="9">
        <v>64</v>
      </c>
      <c r="C1443" s="10">
        <f t="shared" si="29"/>
        <v>6</v>
      </c>
    </row>
    <row r="1444" spans="1:3" x14ac:dyDescent="0.2">
      <c r="A1444" s="6" t="s">
        <v>1777</v>
      </c>
      <c r="B1444" s="9">
        <v>161</v>
      </c>
      <c r="C1444" s="10">
        <f t="shared" si="29"/>
        <v>1</v>
      </c>
    </row>
    <row r="1445" spans="1:3" x14ac:dyDescent="0.2">
      <c r="A1445" s="6" t="s">
        <v>1778</v>
      </c>
      <c r="B1445" s="9">
        <v>111</v>
      </c>
      <c r="C1445" s="10">
        <f t="shared" si="29"/>
        <v>1</v>
      </c>
    </row>
    <row r="1446" spans="1:3" x14ac:dyDescent="0.2">
      <c r="A1446" s="6" t="s">
        <v>1779</v>
      </c>
      <c r="B1446" s="9">
        <v>40</v>
      </c>
      <c r="C1446" s="10">
        <f t="shared" si="29"/>
        <v>4</v>
      </c>
    </row>
    <row r="1447" spans="1:3" x14ac:dyDescent="0.2">
      <c r="A1447" s="6" t="s">
        <v>1780</v>
      </c>
      <c r="B1447" s="9">
        <v>140</v>
      </c>
      <c r="C1447" s="10">
        <f t="shared" si="29"/>
        <v>1</v>
      </c>
    </row>
    <row r="1448" spans="1:3" x14ac:dyDescent="0.2">
      <c r="A1448" s="6" t="s">
        <v>1781</v>
      </c>
      <c r="B1448" s="9">
        <v>65</v>
      </c>
      <c r="C1448" s="10">
        <f t="shared" si="29"/>
        <v>6</v>
      </c>
    </row>
    <row r="1449" spans="1:3" x14ac:dyDescent="0.2">
      <c r="A1449" s="6" t="s">
        <v>1782</v>
      </c>
      <c r="B1449" s="9">
        <v>311</v>
      </c>
      <c r="C1449" s="10">
        <f t="shared" si="29"/>
        <v>3</v>
      </c>
    </row>
    <row r="1450" spans="1:3" x14ac:dyDescent="0.2">
      <c r="A1450" s="6" t="s">
        <v>1783</v>
      </c>
      <c r="B1450" s="9">
        <v>185</v>
      </c>
      <c r="C1450" s="10">
        <f t="shared" si="29"/>
        <v>1</v>
      </c>
    </row>
    <row r="1451" spans="1:3" x14ac:dyDescent="0.2">
      <c r="A1451" s="6" t="s">
        <v>1784</v>
      </c>
      <c r="B1451" s="9">
        <v>282</v>
      </c>
      <c r="C1451" s="10">
        <f t="shared" si="29"/>
        <v>2</v>
      </c>
    </row>
    <row r="1452" spans="1:3" x14ac:dyDescent="0.2">
      <c r="A1452" s="6" t="s">
        <v>1785</v>
      </c>
      <c r="B1452" s="9">
        <v>1315</v>
      </c>
      <c r="C1452" s="10">
        <f t="shared" si="29"/>
        <v>1</v>
      </c>
    </row>
    <row r="1453" spans="1:3" x14ac:dyDescent="0.2">
      <c r="A1453" s="6" t="s">
        <v>1786</v>
      </c>
      <c r="B1453" s="9">
        <v>53</v>
      </c>
      <c r="C1453" s="10">
        <f t="shared" si="29"/>
        <v>5</v>
      </c>
    </row>
    <row r="1454" spans="1:3" x14ac:dyDescent="0.2">
      <c r="A1454" s="6" t="s">
        <v>1787</v>
      </c>
      <c r="B1454" s="9">
        <v>108</v>
      </c>
      <c r="C1454" s="10">
        <f t="shared" si="29"/>
        <v>1</v>
      </c>
    </row>
    <row r="1455" spans="1:3" x14ac:dyDescent="0.2">
      <c r="A1455" s="6" t="s">
        <v>1788</v>
      </c>
      <c r="B1455" s="9">
        <v>30</v>
      </c>
      <c r="C1455" s="10">
        <f t="shared" si="29"/>
        <v>3</v>
      </c>
    </row>
    <row r="1456" spans="1:3" x14ac:dyDescent="0.2">
      <c r="A1456" s="6" t="s">
        <v>1789</v>
      </c>
      <c r="B1456" s="9">
        <v>604</v>
      </c>
      <c r="C1456" s="10">
        <f t="shared" si="29"/>
        <v>6</v>
      </c>
    </row>
    <row r="1457" spans="1:3" x14ac:dyDescent="0.2">
      <c r="A1457" s="6" t="s">
        <v>1790</v>
      </c>
      <c r="B1457" s="9">
        <v>204</v>
      </c>
      <c r="C1457" s="10">
        <f t="shared" si="29"/>
        <v>2</v>
      </c>
    </row>
    <row r="1458" spans="1:3" x14ac:dyDescent="0.2">
      <c r="A1458" s="6" t="s">
        <v>1791</v>
      </c>
      <c r="B1458" s="9">
        <v>629</v>
      </c>
      <c r="C1458" s="10">
        <f t="shared" si="29"/>
        <v>6</v>
      </c>
    </row>
    <row r="1459" spans="1:3" x14ac:dyDescent="0.2">
      <c r="A1459" s="6" t="s">
        <v>1792</v>
      </c>
      <c r="B1459" s="9">
        <v>118</v>
      </c>
      <c r="C1459" s="10">
        <f t="shared" si="29"/>
        <v>1</v>
      </c>
    </row>
    <row r="1460" spans="1:3" x14ac:dyDescent="0.2">
      <c r="A1460" s="6" t="s">
        <v>1793</v>
      </c>
      <c r="B1460" s="9">
        <v>43</v>
      </c>
      <c r="C1460" s="10">
        <f t="shared" si="29"/>
        <v>4</v>
      </c>
    </row>
    <row r="1461" spans="1:3" x14ac:dyDescent="0.2">
      <c r="A1461" s="6" t="s">
        <v>1794</v>
      </c>
      <c r="B1461" s="9">
        <v>730</v>
      </c>
      <c r="C1461" s="10">
        <f t="shared" si="29"/>
        <v>7</v>
      </c>
    </row>
    <row r="1462" spans="1:3" x14ac:dyDescent="0.2">
      <c r="A1462" s="6" t="s">
        <v>1795</v>
      </c>
      <c r="B1462" s="9">
        <v>41</v>
      </c>
      <c r="C1462" s="10">
        <f t="shared" si="29"/>
        <v>4</v>
      </c>
    </row>
    <row r="1463" spans="1:3" x14ac:dyDescent="0.2">
      <c r="A1463" s="6" t="s">
        <v>1796</v>
      </c>
      <c r="B1463" s="9">
        <v>123</v>
      </c>
      <c r="C1463" s="10">
        <f t="shared" si="29"/>
        <v>1</v>
      </c>
    </row>
    <row r="1464" spans="1:3" x14ac:dyDescent="0.2">
      <c r="A1464" s="6" t="s">
        <v>1797</v>
      </c>
      <c r="B1464" s="9">
        <v>46</v>
      </c>
      <c r="C1464" s="10">
        <f t="shared" si="29"/>
        <v>4</v>
      </c>
    </row>
    <row r="1465" spans="1:3" x14ac:dyDescent="0.2">
      <c r="A1465" s="6" t="s">
        <v>1798</v>
      </c>
      <c r="B1465" s="9">
        <v>43</v>
      </c>
      <c r="C1465" s="10">
        <f t="shared" si="29"/>
        <v>4</v>
      </c>
    </row>
    <row r="1466" spans="1:3" x14ac:dyDescent="0.2">
      <c r="A1466" s="6" t="s">
        <v>1799</v>
      </c>
      <c r="B1466" s="9">
        <v>340</v>
      </c>
      <c r="C1466" s="10">
        <f t="shared" si="29"/>
        <v>3</v>
      </c>
    </row>
    <row r="1467" spans="1:3" x14ac:dyDescent="0.2">
      <c r="A1467" s="6" t="s">
        <v>1800</v>
      </c>
      <c r="B1467" s="9">
        <v>77</v>
      </c>
      <c r="C1467" s="10">
        <f t="shared" si="29"/>
        <v>7</v>
      </c>
    </row>
    <row r="1468" spans="1:3" x14ac:dyDescent="0.2">
      <c r="A1468" s="6" t="s">
        <v>1801</v>
      </c>
      <c r="B1468" s="9">
        <v>140</v>
      </c>
      <c r="C1468" s="10">
        <f t="shared" si="29"/>
        <v>1</v>
      </c>
    </row>
    <row r="1469" spans="1:3" x14ac:dyDescent="0.2">
      <c r="A1469" s="6" t="s">
        <v>1802</v>
      </c>
      <c r="B1469" s="9">
        <v>26</v>
      </c>
      <c r="C1469" s="10">
        <f t="shared" si="29"/>
        <v>2</v>
      </c>
    </row>
    <row r="1470" spans="1:3" x14ac:dyDescent="0.2">
      <c r="A1470" s="6" t="s">
        <v>1803</v>
      </c>
      <c r="B1470" s="9">
        <v>88</v>
      </c>
      <c r="C1470" s="10">
        <f t="shared" si="29"/>
        <v>8</v>
      </c>
    </row>
    <row r="1471" spans="1:3" x14ac:dyDescent="0.2">
      <c r="A1471" s="6" t="s">
        <v>1804</v>
      </c>
      <c r="B1471" s="9">
        <v>799</v>
      </c>
      <c r="C1471" s="10">
        <f t="shared" si="29"/>
        <v>7</v>
      </c>
    </row>
    <row r="1472" spans="1:3" x14ac:dyDescent="0.2">
      <c r="A1472" s="6" t="s">
        <v>1805</v>
      </c>
      <c r="B1472" s="9">
        <v>520</v>
      </c>
      <c r="C1472" s="10">
        <f t="shared" si="29"/>
        <v>5</v>
      </c>
    </row>
    <row r="1473" spans="1:3" x14ac:dyDescent="0.2">
      <c r="A1473" s="6" t="s">
        <v>1806</v>
      </c>
      <c r="B1473" s="9">
        <v>62</v>
      </c>
      <c r="C1473" s="10">
        <f t="shared" si="29"/>
        <v>6</v>
      </c>
    </row>
    <row r="1474" spans="1:3" x14ac:dyDescent="0.2">
      <c r="A1474" s="6" t="s">
        <v>1807</v>
      </c>
      <c r="B1474" s="9">
        <v>1053</v>
      </c>
      <c r="C1474" s="10">
        <f t="shared" si="29"/>
        <v>1</v>
      </c>
    </row>
    <row r="1475" spans="1:3" x14ac:dyDescent="0.2">
      <c r="A1475" s="6" t="s">
        <v>1808</v>
      </c>
      <c r="B1475" s="9">
        <v>206</v>
      </c>
      <c r="C1475" s="10">
        <f t="shared" si="29"/>
        <v>2</v>
      </c>
    </row>
    <row r="1476" spans="1:3" x14ac:dyDescent="0.2">
      <c r="A1476" s="6" t="s">
        <v>1809</v>
      </c>
      <c r="B1476" s="9">
        <v>170</v>
      </c>
      <c r="C1476" s="10">
        <f t="shared" si="29"/>
        <v>1</v>
      </c>
    </row>
    <row r="1477" spans="1:3" x14ac:dyDescent="0.2">
      <c r="A1477" s="6" t="s">
        <v>1810</v>
      </c>
      <c r="B1477" s="9">
        <v>92</v>
      </c>
      <c r="C1477" s="10">
        <f t="shared" ref="C1477:C1540" si="30">VALUE(LEFT(1E+100*B1477))</f>
        <v>9</v>
      </c>
    </row>
    <row r="1478" spans="1:3" x14ac:dyDescent="0.2">
      <c r="A1478" s="6" t="s">
        <v>1811</v>
      </c>
      <c r="B1478" s="9">
        <v>428</v>
      </c>
      <c r="C1478" s="10">
        <f t="shared" si="30"/>
        <v>4</v>
      </c>
    </row>
    <row r="1479" spans="1:3" x14ac:dyDescent="0.2">
      <c r="A1479" s="6" t="s">
        <v>1812</v>
      </c>
      <c r="B1479" s="9">
        <v>132</v>
      </c>
      <c r="C1479" s="10">
        <f t="shared" si="30"/>
        <v>1</v>
      </c>
    </row>
    <row r="1480" spans="1:3" x14ac:dyDescent="0.2">
      <c r="A1480" s="6" t="s">
        <v>1813</v>
      </c>
      <c r="B1480" s="9">
        <v>180</v>
      </c>
      <c r="C1480" s="10">
        <f t="shared" si="30"/>
        <v>1</v>
      </c>
    </row>
    <row r="1481" spans="1:3" x14ac:dyDescent="0.2">
      <c r="A1481" s="6" t="s">
        <v>1814</v>
      </c>
      <c r="B1481" s="9">
        <v>172</v>
      </c>
      <c r="C1481" s="10">
        <f t="shared" si="30"/>
        <v>1</v>
      </c>
    </row>
    <row r="1482" spans="1:3" x14ac:dyDescent="0.2">
      <c r="A1482" s="6" t="s">
        <v>1815</v>
      </c>
      <c r="B1482" s="9">
        <v>60</v>
      </c>
      <c r="C1482" s="10">
        <f t="shared" si="30"/>
        <v>6</v>
      </c>
    </row>
    <row r="1483" spans="1:3" x14ac:dyDescent="0.2">
      <c r="A1483" s="6" t="s">
        <v>1816</v>
      </c>
      <c r="B1483" s="9">
        <v>608</v>
      </c>
      <c r="C1483" s="10">
        <f t="shared" si="30"/>
        <v>6</v>
      </c>
    </row>
    <row r="1484" spans="1:3" x14ac:dyDescent="0.2">
      <c r="A1484" s="6" t="s">
        <v>1817</v>
      </c>
      <c r="B1484" s="6">
        <v>611</v>
      </c>
      <c r="C1484" s="10">
        <f t="shared" si="30"/>
        <v>6</v>
      </c>
    </row>
    <row r="1485" spans="1:3" x14ac:dyDescent="0.2">
      <c r="A1485" s="6" t="s">
        <v>1818</v>
      </c>
      <c r="B1485" s="6">
        <v>130</v>
      </c>
      <c r="C1485" s="10">
        <f t="shared" si="30"/>
        <v>1</v>
      </c>
    </row>
    <row r="1486" spans="1:3" x14ac:dyDescent="0.2">
      <c r="A1486" s="6" t="s">
        <v>1819</v>
      </c>
      <c r="B1486" s="6">
        <v>3515</v>
      </c>
      <c r="C1486" s="10">
        <f t="shared" si="30"/>
        <v>3</v>
      </c>
    </row>
    <row r="1487" spans="1:3" x14ac:dyDescent="0.2">
      <c r="A1487" s="6" t="s">
        <v>1820</v>
      </c>
      <c r="B1487" s="6">
        <v>212</v>
      </c>
      <c r="C1487" s="10">
        <f t="shared" si="30"/>
        <v>2</v>
      </c>
    </row>
    <row r="1488" spans="1:3" x14ac:dyDescent="0.2">
      <c r="A1488" s="6" t="s">
        <v>1821</v>
      </c>
      <c r="B1488" s="6">
        <v>579</v>
      </c>
      <c r="C1488" s="10">
        <f t="shared" si="30"/>
        <v>5</v>
      </c>
    </row>
    <row r="1489" spans="1:3" x14ac:dyDescent="0.2">
      <c r="A1489" s="6" t="s">
        <v>1822</v>
      </c>
      <c r="B1489" s="6">
        <v>506</v>
      </c>
      <c r="C1489" s="10">
        <f t="shared" si="30"/>
        <v>5</v>
      </c>
    </row>
    <row r="1490" spans="1:3" x14ac:dyDescent="0.2">
      <c r="A1490" s="6" t="s">
        <v>1823</v>
      </c>
      <c r="B1490" s="6">
        <v>1046</v>
      </c>
      <c r="C1490" s="10">
        <f t="shared" si="30"/>
        <v>1</v>
      </c>
    </row>
    <row r="1491" spans="1:3" x14ac:dyDescent="0.2">
      <c r="A1491" s="6" t="s">
        <v>1824</v>
      </c>
      <c r="B1491" s="6">
        <v>654</v>
      </c>
      <c r="C1491" s="10">
        <f t="shared" si="30"/>
        <v>6</v>
      </c>
    </row>
    <row r="1492" spans="1:3" x14ac:dyDescent="0.2">
      <c r="A1492" s="6" t="s">
        <v>1825</v>
      </c>
      <c r="B1492" s="6">
        <v>207</v>
      </c>
      <c r="C1492" s="10">
        <f t="shared" si="30"/>
        <v>2</v>
      </c>
    </row>
    <row r="1493" spans="1:3" x14ac:dyDescent="0.2">
      <c r="A1493" s="6" t="s">
        <v>1826</v>
      </c>
      <c r="B1493" s="6">
        <v>366</v>
      </c>
      <c r="C1493" s="10">
        <f t="shared" si="30"/>
        <v>3</v>
      </c>
    </row>
    <row r="1494" spans="1:3" x14ac:dyDescent="0.2">
      <c r="A1494" s="6" t="s">
        <v>1827</v>
      </c>
      <c r="B1494" s="6">
        <v>78</v>
      </c>
      <c r="C1494" s="10">
        <f t="shared" si="30"/>
        <v>7</v>
      </c>
    </row>
    <row r="1495" spans="1:3" x14ac:dyDescent="0.2">
      <c r="A1495" s="6" t="s">
        <v>1828</v>
      </c>
      <c r="B1495" s="6">
        <v>52</v>
      </c>
      <c r="C1495" s="10">
        <f t="shared" si="30"/>
        <v>5</v>
      </c>
    </row>
    <row r="1496" spans="1:3" x14ac:dyDescent="0.2">
      <c r="A1496" s="6" t="s">
        <v>1829</v>
      </c>
      <c r="B1496" s="6">
        <v>101</v>
      </c>
      <c r="C1496" s="10">
        <f t="shared" si="30"/>
        <v>1</v>
      </c>
    </row>
    <row r="1497" spans="1:3" x14ac:dyDescent="0.2">
      <c r="A1497" s="6" t="s">
        <v>1830</v>
      </c>
      <c r="B1497" s="6">
        <v>97</v>
      </c>
      <c r="C1497" s="10">
        <f t="shared" si="30"/>
        <v>9</v>
      </c>
    </row>
    <row r="1498" spans="1:3" x14ac:dyDescent="0.2">
      <c r="A1498" s="6" t="s">
        <v>1831</v>
      </c>
      <c r="B1498" s="6">
        <v>35</v>
      </c>
      <c r="C1498" s="10">
        <f t="shared" si="30"/>
        <v>3</v>
      </c>
    </row>
    <row r="1499" spans="1:3" x14ac:dyDescent="0.2">
      <c r="A1499" s="6" t="s">
        <v>1832</v>
      </c>
      <c r="B1499" s="6">
        <v>30</v>
      </c>
      <c r="C1499" s="10">
        <f t="shared" si="30"/>
        <v>3</v>
      </c>
    </row>
    <row r="1500" spans="1:3" x14ac:dyDescent="0.2">
      <c r="A1500" s="6" t="s">
        <v>1833</v>
      </c>
      <c r="B1500" s="6">
        <v>315</v>
      </c>
      <c r="C1500" s="10">
        <f t="shared" si="30"/>
        <v>3</v>
      </c>
    </row>
    <row r="1501" spans="1:3" x14ac:dyDescent="0.2">
      <c r="A1501" s="6" t="s">
        <v>1834</v>
      </c>
      <c r="B1501" s="6">
        <v>30</v>
      </c>
      <c r="C1501" s="10">
        <f t="shared" si="30"/>
        <v>3</v>
      </c>
    </row>
    <row r="1502" spans="1:3" x14ac:dyDescent="0.2">
      <c r="A1502" s="6" t="s">
        <v>1835</v>
      </c>
      <c r="B1502" s="6">
        <v>1868</v>
      </c>
      <c r="C1502" s="10">
        <f t="shared" si="30"/>
        <v>1</v>
      </c>
    </row>
    <row r="1503" spans="1:3" x14ac:dyDescent="0.2">
      <c r="A1503" s="6" t="s">
        <v>1836</v>
      </c>
      <c r="B1503" s="6">
        <v>172</v>
      </c>
      <c r="C1503" s="10">
        <f t="shared" si="30"/>
        <v>1</v>
      </c>
    </row>
    <row r="1504" spans="1:3" x14ac:dyDescent="0.2">
      <c r="A1504" s="6" t="s">
        <v>1837</v>
      </c>
      <c r="B1504" s="6">
        <v>65</v>
      </c>
      <c r="C1504" s="10">
        <f t="shared" si="30"/>
        <v>6</v>
      </c>
    </row>
    <row r="1505" spans="1:3" x14ac:dyDescent="0.2">
      <c r="A1505" s="6" t="s">
        <v>1838</v>
      </c>
      <c r="B1505" s="6">
        <v>21</v>
      </c>
      <c r="C1505" s="10">
        <f t="shared" si="30"/>
        <v>2</v>
      </c>
    </row>
    <row r="1506" spans="1:3" x14ac:dyDescent="0.2">
      <c r="A1506" s="6" t="s">
        <v>1839</v>
      </c>
      <c r="B1506" s="6">
        <v>164</v>
      </c>
      <c r="C1506" s="10">
        <f t="shared" si="30"/>
        <v>1</v>
      </c>
    </row>
    <row r="1507" spans="1:3" x14ac:dyDescent="0.2">
      <c r="A1507" s="6" t="s">
        <v>1840</v>
      </c>
      <c r="B1507" s="6">
        <v>243</v>
      </c>
      <c r="C1507" s="10">
        <f t="shared" si="30"/>
        <v>2</v>
      </c>
    </row>
    <row r="1508" spans="1:3" x14ac:dyDescent="0.2">
      <c r="A1508" s="6" t="s">
        <v>1841</v>
      </c>
      <c r="B1508" s="6">
        <v>85</v>
      </c>
      <c r="C1508" s="10">
        <f t="shared" si="30"/>
        <v>8</v>
      </c>
    </row>
    <row r="1509" spans="1:3" x14ac:dyDescent="0.2">
      <c r="A1509" s="6" t="s">
        <v>1842</v>
      </c>
      <c r="B1509" s="6">
        <v>1122</v>
      </c>
      <c r="C1509" s="10">
        <f t="shared" si="30"/>
        <v>1</v>
      </c>
    </row>
    <row r="1510" spans="1:3" x14ac:dyDescent="0.2">
      <c r="A1510" s="6" t="s">
        <v>1843</v>
      </c>
      <c r="B1510" s="6">
        <v>339</v>
      </c>
      <c r="C1510" s="10">
        <f t="shared" si="30"/>
        <v>3</v>
      </c>
    </row>
    <row r="1511" spans="1:3" x14ac:dyDescent="0.2">
      <c r="A1511" s="6" t="s">
        <v>1844</v>
      </c>
      <c r="B1511" s="6">
        <v>622</v>
      </c>
      <c r="C1511" s="10">
        <f t="shared" si="30"/>
        <v>6</v>
      </c>
    </row>
    <row r="1512" spans="1:3" x14ac:dyDescent="0.2">
      <c r="A1512" s="6" t="s">
        <v>1845</v>
      </c>
      <c r="B1512" s="6">
        <v>827</v>
      </c>
      <c r="C1512" s="10">
        <f t="shared" si="30"/>
        <v>8</v>
      </c>
    </row>
    <row r="1513" spans="1:3" x14ac:dyDescent="0.2">
      <c r="A1513" s="6" t="s">
        <v>1846</v>
      </c>
      <c r="B1513" s="6">
        <v>114</v>
      </c>
      <c r="C1513" s="10">
        <f t="shared" si="30"/>
        <v>1</v>
      </c>
    </row>
    <row r="1514" spans="1:3" x14ac:dyDescent="0.2">
      <c r="A1514" s="6" t="s">
        <v>1847</v>
      </c>
      <c r="B1514" s="6">
        <v>70</v>
      </c>
      <c r="C1514" s="10">
        <f t="shared" si="30"/>
        <v>7</v>
      </c>
    </row>
    <row r="1515" spans="1:3" x14ac:dyDescent="0.2">
      <c r="A1515" s="6" t="s">
        <v>1848</v>
      </c>
      <c r="B1515" s="6">
        <v>457</v>
      </c>
      <c r="C1515" s="10">
        <f t="shared" si="30"/>
        <v>4</v>
      </c>
    </row>
    <row r="1516" spans="1:3" x14ac:dyDescent="0.2">
      <c r="A1516" s="6" t="s">
        <v>1849</v>
      </c>
      <c r="B1516" s="6">
        <v>216</v>
      </c>
      <c r="C1516" s="10">
        <f t="shared" si="30"/>
        <v>2</v>
      </c>
    </row>
    <row r="1517" spans="1:3" x14ac:dyDescent="0.2">
      <c r="A1517" s="6" t="s">
        <v>1850</v>
      </c>
      <c r="B1517" s="6">
        <v>97</v>
      </c>
      <c r="C1517" s="10">
        <f t="shared" si="30"/>
        <v>9</v>
      </c>
    </row>
    <row r="1518" spans="1:3" x14ac:dyDescent="0.2">
      <c r="A1518" s="6" t="s">
        <v>1851</v>
      </c>
      <c r="B1518" s="6">
        <v>61</v>
      </c>
      <c r="C1518" s="10">
        <f t="shared" si="30"/>
        <v>6</v>
      </c>
    </row>
    <row r="1519" spans="1:3" x14ac:dyDescent="0.2">
      <c r="A1519" s="6" t="s">
        <v>1852</v>
      </c>
      <c r="B1519" s="6">
        <v>25</v>
      </c>
      <c r="C1519" s="10">
        <f t="shared" si="30"/>
        <v>2</v>
      </c>
    </row>
    <row r="1520" spans="1:3" x14ac:dyDescent="0.2">
      <c r="A1520" s="6" t="s">
        <v>1853</v>
      </c>
      <c r="B1520" s="6">
        <v>38</v>
      </c>
      <c r="C1520" s="10">
        <f t="shared" si="30"/>
        <v>3</v>
      </c>
    </row>
    <row r="1521" spans="1:3" x14ac:dyDescent="0.2">
      <c r="A1521" s="6" t="s">
        <v>1854</v>
      </c>
      <c r="B1521" s="6">
        <v>308</v>
      </c>
      <c r="C1521" s="10">
        <f t="shared" si="30"/>
        <v>3</v>
      </c>
    </row>
    <row r="1522" spans="1:3" x14ac:dyDescent="0.2">
      <c r="A1522" s="6" t="s">
        <v>1855</v>
      </c>
      <c r="B1522" s="6">
        <v>120</v>
      </c>
      <c r="C1522" s="10">
        <f t="shared" si="30"/>
        <v>1</v>
      </c>
    </row>
    <row r="1523" spans="1:3" x14ac:dyDescent="0.2">
      <c r="A1523" s="6" t="s">
        <v>1856</v>
      </c>
      <c r="B1523" s="6">
        <v>25</v>
      </c>
      <c r="C1523" s="10">
        <f t="shared" si="30"/>
        <v>2</v>
      </c>
    </row>
    <row r="1524" spans="1:3" x14ac:dyDescent="0.2">
      <c r="A1524" s="6" t="s">
        <v>1857</v>
      </c>
      <c r="B1524" s="6">
        <v>281</v>
      </c>
      <c r="C1524" s="10">
        <f t="shared" si="30"/>
        <v>2</v>
      </c>
    </row>
    <row r="1525" spans="1:3" x14ac:dyDescent="0.2">
      <c r="A1525" s="6" t="s">
        <v>1858</v>
      </c>
      <c r="B1525" s="6">
        <v>57</v>
      </c>
      <c r="C1525" s="10">
        <f t="shared" si="30"/>
        <v>5</v>
      </c>
    </row>
    <row r="1526" spans="1:3" x14ac:dyDescent="0.2">
      <c r="A1526" s="6" t="s">
        <v>1859</v>
      </c>
      <c r="B1526" s="6">
        <v>54</v>
      </c>
      <c r="C1526" s="10">
        <f t="shared" si="30"/>
        <v>5</v>
      </c>
    </row>
    <row r="1527" spans="1:3" x14ac:dyDescent="0.2">
      <c r="A1527" s="6" t="s">
        <v>1860</v>
      </c>
      <c r="B1527" s="6">
        <v>180</v>
      </c>
      <c r="C1527" s="10">
        <f t="shared" si="30"/>
        <v>1</v>
      </c>
    </row>
    <row r="1528" spans="1:3" x14ac:dyDescent="0.2">
      <c r="A1528" s="6" t="s">
        <v>1861</v>
      </c>
      <c r="B1528" s="6">
        <v>4178</v>
      </c>
      <c r="C1528" s="10">
        <f t="shared" si="30"/>
        <v>4</v>
      </c>
    </row>
    <row r="1529" spans="1:3" x14ac:dyDescent="0.2">
      <c r="A1529" s="6" t="s">
        <v>1862</v>
      </c>
      <c r="B1529" s="6">
        <v>385</v>
      </c>
      <c r="C1529" s="10">
        <f t="shared" si="30"/>
        <v>3</v>
      </c>
    </row>
    <row r="1530" spans="1:3" x14ac:dyDescent="0.2">
      <c r="A1530" s="6" t="s">
        <v>1863</v>
      </c>
      <c r="B1530" s="6">
        <v>223</v>
      </c>
      <c r="C1530" s="10">
        <f t="shared" si="30"/>
        <v>2</v>
      </c>
    </row>
    <row r="1531" spans="1:3" x14ac:dyDescent="0.2">
      <c r="A1531" s="6" t="s">
        <v>1864</v>
      </c>
      <c r="B1531" s="6">
        <v>316</v>
      </c>
      <c r="C1531" s="10">
        <f t="shared" si="30"/>
        <v>3</v>
      </c>
    </row>
    <row r="1532" spans="1:3" x14ac:dyDescent="0.2">
      <c r="A1532" s="6" t="s">
        <v>1865</v>
      </c>
      <c r="B1532" s="6">
        <v>62</v>
      </c>
      <c r="C1532" s="10">
        <f t="shared" si="30"/>
        <v>6</v>
      </c>
    </row>
    <row r="1533" spans="1:3" x14ac:dyDescent="0.2">
      <c r="A1533" s="6" t="s">
        <v>1866</v>
      </c>
      <c r="B1533" s="6">
        <v>174</v>
      </c>
      <c r="C1533" s="10">
        <f t="shared" si="30"/>
        <v>1</v>
      </c>
    </row>
    <row r="1534" spans="1:3" x14ac:dyDescent="0.2">
      <c r="A1534" s="6" t="s">
        <v>1867</v>
      </c>
      <c r="B1534" s="6">
        <v>106</v>
      </c>
      <c r="C1534" s="10">
        <f t="shared" si="30"/>
        <v>1</v>
      </c>
    </row>
    <row r="1535" spans="1:3" x14ac:dyDescent="0.2">
      <c r="A1535" s="6" t="s">
        <v>1868</v>
      </c>
      <c r="B1535" s="6">
        <v>195</v>
      </c>
      <c r="C1535" s="10">
        <f t="shared" si="30"/>
        <v>1</v>
      </c>
    </row>
    <row r="1536" spans="1:3" x14ac:dyDescent="0.2">
      <c r="A1536" s="6" t="s">
        <v>1869</v>
      </c>
      <c r="B1536" s="6">
        <v>76</v>
      </c>
      <c r="C1536" s="10">
        <f t="shared" si="30"/>
        <v>7</v>
      </c>
    </row>
    <row r="1537" spans="1:3" x14ac:dyDescent="0.2">
      <c r="A1537" s="6" t="s">
        <v>1870</v>
      </c>
      <c r="B1537" s="6">
        <v>110</v>
      </c>
      <c r="C1537" s="10">
        <f t="shared" si="30"/>
        <v>1</v>
      </c>
    </row>
    <row r="1538" spans="1:3" x14ac:dyDescent="0.2">
      <c r="A1538" s="6" t="s">
        <v>1871</v>
      </c>
      <c r="B1538" s="6">
        <v>61</v>
      </c>
      <c r="C1538" s="10">
        <f t="shared" si="30"/>
        <v>6</v>
      </c>
    </row>
    <row r="1539" spans="1:3" x14ac:dyDescent="0.2">
      <c r="A1539" s="6" t="s">
        <v>1872</v>
      </c>
      <c r="B1539" s="6">
        <v>60</v>
      </c>
      <c r="C1539" s="10">
        <f t="shared" si="30"/>
        <v>6</v>
      </c>
    </row>
    <row r="1540" spans="1:3" x14ac:dyDescent="0.2">
      <c r="A1540" s="6" t="s">
        <v>1873</v>
      </c>
      <c r="B1540" s="6">
        <v>742</v>
      </c>
      <c r="C1540" s="10">
        <f t="shared" si="30"/>
        <v>7</v>
      </c>
    </row>
    <row r="1541" spans="1:3" x14ac:dyDescent="0.2">
      <c r="A1541" s="6" t="s">
        <v>1874</v>
      </c>
      <c r="B1541" s="6">
        <v>51</v>
      </c>
      <c r="C1541" s="10">
        <f t="shared" ref="C1541:C1604" si="31">VALUE(LEFT(1E+100*B1541))</f>
        <v>5</v>
      </c>
    </row>
    <row r="1542" spans="1:3" x14ac:dyDescent="0.2">
      <c r="A1542" s="6" t="s">
        <v>1875</v>
      </c>
      <c r="B1542" s="6">
        <v>133</v>
      </c>
      <c r="C1542" s="10">
        <f t="shared" si="31"/>
        <v>1</v>
      </c>
    </row>
    <row r="1543" spans="1:3" x14ac:dyDescent="0.2">
      <c r="A1543" s="6" t="s">
        <v>1876</v>
      </c>
      <c r="B1543" s="6">
        <v>50</v>
      </c>
      <c r="C1543" s="10">
        <f t="shared" si="31"/>
        <v>5</v>
      </c>
    </row>
    <row r="1544" spans="1:3" x14ac:dyDescent="0.2">
      <c r="A1544" s="6" t="s">
        <v>1877</v>
      </c>
      <c r="B1544" s="6">
        <v>267</v>
      </c>
      <c r="C1544" s="10">
        <f t="shared" si="31"/>
        <v>2</v>
      </c>
    </row>
    <row r="1545" spans="1:3" x14ac:dyDescent="0.2">
      <c r="A1545" s="6" t="s">
        <v>1878</v>
      </c>
      <c r="B1545" s="6">
        <v>64</v>
      </c>
      <c r="C1545" s="10">
        <f t="shared" si="31"/>
        <v>6</v>
      </c>
    </row>
    <row r="1546" spans="1:3" x14ac:dyDescent="0.2">
      <c r="A1546" s="6" t="s">
        <v>1879</v>
      </c>
      <c r="B1546" s="6">
        <v>277</v>
      </c>
      <c r="C1546" s="10">
        <f t="shared" si="31"/>
        <v>2</v>
      </c>
    </row>
    <row r="1547" spans="1:3" x14ac:dyDescent="0.2">
      <c r="A1547" s="6" t="s">
        <v>1880</v>
      </c>
      <c r="B1547" s="6">
        <v>505</v>
      </c>
      <c r="C1547" s="10">
        <f t="shared" si="31"/>
        <v>5</v>
      </c>
    </row>
    <row r="1548" spans="1:3" x14ac:dyDescent="0.2">
      <c r="A1548" s="6" t="s">
        <v>1881</v>
      </c>
      <c r="B1548" s="6">
        <v>719</v>
      </c>
      <c r="C1548" s="10">
        <f t="shared" si="31"/>
        <v>7</v>
      </c>
    </row>
    <row r="1549" spans="1:3" x14ac:dyDescent="0.2">
      <c r="A1549" s="6" t="s">
        <v>1882</v>
      </c>
      <c r="B1549" s="6">
        <v>871</v>
      </c>
      <c r="C1549" s="10">
        <f t="shared" si="31"/>
        <v>8</v>
      </c>
    </row>
    <row r="1550" spans="1:3" x14ac:dyDescent="0.2">
      <c r="A1550" s="6" t="s">
        <v>1883</v>
      </c>
      <c r="B1550" s="6">
        <v>632</v>
      </c>
      <c r="C1550" s="10">
        <f t="shared" si="31"/>
        <v>6</v>
      </c>
    </row>
    <row r="1551" spans="1:3" x14ac:dyDescent="0.2">
      <c r="A1551" s="6" t="s">
        <v>1884</v>
      </c>
      <c r="B1551" s="6">
        <v>1580</v>
      </c>
      <c r="C1551" s="10">
        <f t="shared" si="31"/>
        <v>1</v>
      </c>
    </row>
    <row r="1552" spans="1:3" x14ac:dyDescent="0.2">
      <c r="A1552" s="6" t="s">
        <v>1885</v>
      </c>
      <c r="B1552" s="6">
        <v>860</v>
      </c>
      <c r="C1552" s="10">
        <f t="shared" si="31"/>
        <v>8</v>
      </c>
    </row>
    <row r="1553" spans="1:3" x14ac:dyDescent="0.2">
      <c r="A1553" s="6" t="s">
        <v>1886</v>
      </c>
      <c r="B1553" s="6">
        <v>1721</v>
      </c>
      <c r="C1553" s="10">
        <f t="shared" si="31"/>
        <v>1</v>
      </c>
    </row>
    <row r="1554" spans="1:3" x14ac:dyDescent="0.2">
      <c r="A1554" s="6" t="s">
        <v>1887</v>
      </c>
      <c r="B1554" s="6">
        <v>308</v>
      </c>
      <c r="C1554" s="10">
        <f t="shared" si="31"/>
        <v>3</v>
      </c>
    </row>
    <row r="1555" spans="1:3" x14ac:dyDescent="0.2">
      <c r="A1555" s="6" t="s">
        <v>1888</v>
      </c>
      <c r="B1555" s="6">
        <v>3016</v>
      </c>
      <c r="C1555" s="10">
        <f t="shared" si="31"/>
        <v>3</v>
      </c>
    </row>
    <row r="1556" spans="1:3" x14ac:dyDescent="0.2">
      <c r="A1556" s="6" t="s">
        <v>1889</v>
      </c>
      <c r="B1556" s="6">
        <v>742</v>
      </c>
      <c r="C1556" s="10">
        <f t="shared" si="31"/>
        <v>7</v>
      </c>
    </row>
    <row r="1557" spans="1:3" x14ac:dyDescent="0.2">
      <c r="A1557" s="6" t="s">
        <v>1890</v>
      </c>
      <c r="B1557" s="6">
        <v>375</v>
      </c>
      <c r="C1557" s="10">
        <f t="shared" si="31"/>
        <v>3</v>
      </c>
    </row>
    <row r="1558" spans="1:3" x14ac:dyDescent="0.2">
      <c r="A1558" s="6" t="s">
        <v>1891</v>
      </c>
      <c r="B1558" s="6">
        <v>840</v>
      </c>
      <c r="C1558" s="10">
        <f t="shared" si="31"/>
        <v>8</v>
      </c>
    </row>
    <row r="1559" spans="1:3" x14ac:dyDescent="0.2">
      <c r="A1559" s="6" t="s">
        <v>1892</v>
      </c>
      <c r="B1559" s="6">
        <v>2346</v>
      </c>
      <c r="C1559" s="10">
        <f t="shared" si="31"/>
        <v>2</v>
      </c>
    </row>
    <row r="1560" spans="1:3" x14ac:dyDescent="0.2">
      <c r="A1560" s="6" t="s">
        <v>1893</v>
      </c>
      <c r="B1560" s="6">
        <v>837</v>
      </c>
      <c r="C1560" s="10">
        <f t="shared" si="31"/>
        <v>8</v>
      </c>
    </row>
    <row r="1561" spans="1:3" x14ac:dyDescent="0.2">
      <c r="A1561" s="6" t="s">
        <v>1894</v>
      </c>
      <c r="B1561" s="6">
        <v>348</v>
      </c>
      <c r="C1561" s="10">
        <f t="shared" si="31"/>
        <v>3</v>
      </c>
    </row>
    <row r="1562" spans="1:3" x14ac:dyDescent="0.2">
      <c r="A1562" s="6" t="s">
        <v>1895</v>
      </c>
      <c r="B1562" s="6">
        <v>1163</v>
      </c>
      <c r="C1562" s="10">
        <f t="shared" si="31"/>
        <v>1</v>
      </c>
    </row>
    <row r="1563" spans="1:3" x14ac:dyDescent="0.2">
      <c r="A1563" s="6" t="s">
        <v>1896</v>
      </c>
      <c r="B1563" s="6">
        <v>1909</v>
      </c>
      <c r="C1563" s="10">
        <f t="shared" si="31"/>
        <v>1</v>
      </c>
    </row>
    <row r="1564" spans="1:3" x14ac:dyDescent="0.2">
      <c r="A1564" s="6" t="s">
        <v>1897</v>
      </c>
      <c r="B1564" s="6">
        <v>1295</v>
      </c>
      <c r="C1564" s="10">
        <f t="shared" si="31"/>
        <v>1</v>
      </c>
    </row>
    <row r="1565" spans="1:3" x14ac:dyDescent="0.2">
      <c r="A1565" s="6" t="s">
        <v>1898</v>
      </c>
      <c r="B1565" s="6">
        <v>2050</v>
      </c>
      <c r="C1565" s="10">
        <f t="shared" si="31"/>
        <v>2</v>
      </c>
    </row>
    <row r="1566" spans="1:3" x14ac:dyDescent="0.2">
      <c r="A1566" s="6" t="s">
        <v>1899</v>
      </c>
      <c r="B1566" s="6">
        <v>6607</v>
      </c>
      <c r="C1566" s="10">
        <f t="shared" si="31"/>
        <v>6</v>
      </c>
    </row>
    <row r="1567" spans="1:3" x14ac:dyDescent="0.2">
      <c r="A1567" s="6" t="s">
        <v>1900</v>
      </c>
      <c r="B1567" s="6">
        <v>940</v>
      </c>
      <c r="C1567" s="10">
        <f t="shared" si="31"/>
        <v>9</v>
      </c>
    </row>
    <row r="1568" spans="1:3" x14ac:dyDescent="0.2">
      <c r="A1568" s="6" t="s">
        <v>1901</v>
      </c>
      <c r="B1568" s="6">
        <v>545</v>
      </c>
      <c r="C1568" s="10">
        <f t="shared" si="31"/>
        <v>5</v>
      </c>
    </row>
    <row r="1569" spans="1:3" x14ac:dyDescent="0.2">
      <c r="A1569" s="6" t="s">
        <v>1902</v>
      </c>
      <c r="B1569" s="6">
        <v>702</v>
      </c>
      <c r="C1569" s="10">
        <f t="shared" si="31"/>
        <v>7</v>
      </c>
    </row>
    <row r="1570" spans="1:3" x14ac:dyDescent="0.2">
      <c r="A1570" s="6" t="s">
        <v>1903</v>
      </c>
      <c r="B1570" s="6">
        <v>507</v>
      </c>
      <c r="C1570" s="10">
        <f t="shared" si="31"/>
        <v>5</v>
      </c>
    </row>
    <row r="1571" spans="1:3" x14ac:dyDescent="0.2">
      <c r="A1571" s="6" t="s">
        <v>1904</v>
      </c>
      <c r="B1571" s="6">
        <v>601</v>
      </c>
      <c r="C1571" s="10">
        <f t="shared" si="31"/>
        <v>6</v>
      </c>
    </row>
    <row r="1572" spans="1:3" x14ac:dyDescent="0.2">
      <c r="A1572" s="6" t="s">
        <v>1905</v>
      </c>
      <c r="B1572" s="6">
        <v>101</v>
      </c>
      <c r="C1572" s="10">
        <f t="shared" si="31"/>
        <v>1</v>
      </c>
    </row>
    <row r="1573" spans="1:3" x14ac:dyDescent="0.2">
      <c r="A1573" s="6" t="s">
        <v>1906</v>
      </c>
      <c r="B1573" s="6">
        <v>115</v>
      </c>
      <c r="C1573" s="10">
        <f t="shared" si="31"/>
        <v>1</v>
      </c>
    </row>
    <row r="1574" spans="1:3" x14ac:dyDescent="0.2">
      <c r="A1574" s="6" t="s">
        <v>1907</v>
      </c>
      <c r="B1574" s="6">
        <v>497</v>
      </c>
      <c r="C1574" s="10">
        <f t="shared" si="31"/>
        <v>4</v>
      </c>
    </row>
    <row r="1575" spans="1:3" x14ac:dyDescent="0.2">
      <c r="A1575" s="6" t="s">
        <v>1908</v>
      </c>
      <c r="B1575" s="6">
        <v>556</v>
      </c>
      <c r="C1575" s="10">
        <f t="shared" si="31"/>
        <v>5</v>
      </c>
    </row>
    <row r="1576" spans="1:3" x14ac:dyDescent="0.2">
      <c r="A1576" s="6" t="s">
        <v>1909</v>
      </c>
      <c r="B1576" s="6">
        <v>148</v>
      </c>
      <c r="C1576" s="10">
        <f t="shared" si="31"/>
        <v>1</v>
      </c>
    </row>
    <row r="1577" spans="1:3" x14ac:dyDescent="0.2">
      <c r="A1577" s="6" t="s">
        <v>1910</v>
      </c>
      <c r="B1577" s="6">
        <v>2226</v>
      </c>
      <c r="C1577" s="10">
        <f t="shared" si="31"/>
        <v>2</v>
      </c>
    </row>
    <row r="1578" spans="1:3" x14ac:dyDescent="0.2">
      <c r="A1578" s="6" t="s">
        <v>1911</v>
      </c>
      <c r="B1578" s="6">
        <v>497</v>
      </c>
      <c r="C1578" s="10">
        <f t="shared" si="31"/>
        <v>4</v>
      </c>
    </row>
    <row r="1579" spans="1:3" x14ac:dyDescent="0.2">
      <c r="A1579" s="6" t="s">
        <v>1912</v>
      </c>
      <c r="B1579" s="6">
        <v>449</v>
      </c>
      <c r="C1579" s="10">
        <f t="shared" si="31"/>
        <v>4</v>
      </c>
    </row>
    <row r="1580" spans="1:3" x14ac:dyDescent="0.2">
      <c r="A1580" s="6" t="s">
        <v>1913</v>
      </c>
      <c r="B1580" s="6">
        <v>2173</v>
      </c>
      <c r="C1580" s="10">
        <f t="shared" si="31"/>
        <v>2</v>
      </c>
    </row>
    <row r="1581" spans="1:3" x14ac:dyDescent="0.2">
      <c r="A1581" s="6" t="s">
        <v>1914</v>
      </c>
      <c r="B1581" s="6">
        <v>372</v>
      </c>
      <c r="C1581" s="10">
        <f t="shared" si="31"/>
        <v>3</v>
      </c>
    </row>
    <row r="1582" spans="1:3" x14ac:dyDescent="0.2">
      <c r="A1582" s="6" t="s">
        <v>1915</v>
      </c>
      <c r="B1582" s="6">
        <v>89029</v>
      </c>
      <c r="C1582" s="10">
        <f t="shared" si="31"/>
        <v>8</v>
      </c>
    </row>
    <row r="1583" spans="1:3" x14ac:dyDescent="0.2">
      <c r="A1583" s="6" t="s">
        <v>1916</v>
      </c>
      <c r="B1583" s="6">
        <v>87</v>
      </c>
      <c r="C1583" s="10">
        <f t="shared" si="31"/>
        <v>8</v>
      </c>
    </row>
    <row r="1584" spans="1:3" x14ac:dyDescent="0.2">
      <c r="A1584" s="6" t="s">
        <v>1917</v>
      </c>
      <c r="B1584" s="6">
        <v>552</v>
      </c>
      <c r="C1584" s="10">
        <f t="shared" si="31"/>
        <v>5</v>
      </c>
    </row>
    <row r="1585" spans="1:3" x14ac:dyDescent="0.2">
      <c r="A1585" s="6" t="s">
        <v>1918</v>
      </c>
      <c r="B1585" s="6">
        <v>492</v>
      </c>
      <c r="C1585" s="10">
        <f t="shared" si="31"/>
        <v>4</v>
      </c>
    </row>
    <row r="1586" spans="1:3" x14ac:dyDescent="0.2">
      <c r="A1586" s="6" t="s">
        <v>1919</v>
      </c>
      <c r="B1586" s="6">
        <v>1292</v>
      </c>
      <c r="C1586" s="10">
        <f t="shared" si="31"/>
        <v>1</v>
      </c>
    </row>
    <row r="1587" spans="1:3" x14ac:dyDescent="0.2">
      <c r="A1587" s="6" t="s">
        <v>1920</v>
      </c>
      <c r="B1587" s="6">
        <v>110</v>
      </c>
      <c r="C1587" s="10">
        <f t="shared" si="31"/>
        <v>1</v>
      </c>
    </row>
    <row r="1588" spans="1:3" x14ac:dyDescent="0.2">
      <c r="A1588" s="6" t="s">
        <v>1921</v>
      </c>
      <c r="B1588" s="6">
        <v>1133</v>
      </c>
      <c r="C1588" s="10">
        <f t="shared" si="31"/>
        <v>1</v>
      </c>
    </row>
    <row r="1589" spans="1:3" x14ac:dyDescent="0.2">
      <c r="A1589" s="6" t="s">
        <v>1922</v>
      </c>
      <c r="B1589" s="6">
        <v>1630</v>
      </c>
      <c r="C1589" s="10">
        <f t="shared" si="31"/>
        <v>1</v>
      </c>
    </row>
    <row r="1590" spans="1:3" x14ac:dyDescent="0.2">
      <c r="A1590" s="6" t="s">
        <v>1923</v>
      </c>
      <c r="B1590" s="6">
        <v>1304</v>
      </c>
      <c r="C1590" s="10">
        <f t="shared" si="31"/>
        <v>1</v>
      </c>
    </row>
    <row r="1591" spans="1:3" x14ac:dyDescent="0.2">
      <c r="A1591" s="6" t="s">
        <v>1924</v>
      </c>
      <c r="B1591" s="6">
        <v>251</v>
      </c>
      <c r="C1591" s="10">
        <f t="shared" si="31"/>
        <v>2</v>
      </c>
    </row>
    <row r="1592" spans="1:3" x14ac:dyDescent="0.2">
      <c r="A1592" s="6" t="s">
        <v>1925</v>
      </c>
      <c r="B1592" s="6">
        <v>1012</v>
      </c>
      <c r="C1592" s="10">
        <f t="shared" si="31"/>
        <v>1</v>
      </c>
    </row>
    <row r="1593" spans="1:3" x14ac:dyDescent="0.2">
      <c r="A1593" s="6" t="s">
        <v>1926</v>
      </c>
      <c r="B1593" s="6">
        <v>360</v>
      </c>
      <c r="C1593" s="10">
        <f t="shared" si="31"/>
        <v>3</v>
      </c>
    </row>
    <row r="1594" spans="1:3" x14ac:dyDescent="0.2">
      <c r="A1594" s="6" t="s">
        <v>1927</v>
      </c>
      <c r="B1594" s="6">
        <v>4707</v>
      </c>
      <c r="C1594" s="10">
        <f t="shared" si="31"/>
        <v>4</v>
      </c>
    </row>
    <row r="1595" spans="1:3" x14ac:dyDescent="0.2">
      <c r="A1595" s="6" t="s">
        <v>1928</v>
      </c>
      <c r="B1595" s="6">
        <v>1276</v>
      </c>
      <c r="C1595" s="10">
        <f t="shared" si="31"/>
        <v>1</v>
      </c>
    </row>
    <row r="1596" spans="1:3" x14ac:dyDescent="0.2">
      <c r="A1596" s="6" t="s">
        <v>1929</v>
      </c>
      <c r="B1596" s="6">
        <v>592</v>
      </c>
      <c r="C1596" s="10">
        <f t="shared" si="31"/>
        <v>5</v>
      </c>
    </row>
    <row r="1597" spans="1:3" x14ac:dyDescent="0.2">
      <c r="A1597" s="6" t="s">
        <v>1930</v>
      </c>
      <c r="B1597" s="6">
        <v>225</v>
      </c>
      <c r="C1597" s="10">
        <f t="shared" si="31"/>
        <v>2</v>
      </c>
    </row>
    <row r="1598" spans="1:3" x14ac:dyDescent="0.2">
      <c r="A1598" s="6" t="s">
        <v>1931</v>
      </c>
      <c r="B1598" s="6">
        <v>343</v>
      </c>
      <c r="C1598" s="10">
        <f t="shared" si="31"/>
        <v>3</v>
      </c>
    </row>
    <row r="1599" spans="1:3" x14ac:dyDescent="0.2">
      <c r="A1599" s="6" t="s">
        <v>1932</v>
      </c>
      <c r="B1599" s="6">
        <v>720</v>
      </c>
      <c r="C1599" s="10">
        <f t="shared" si="31"/>
        <v>7</v>
      </c>
    </row>
    <row r="1600" spans="1:3" x14ac:dyDescent="0.2">
      <c r="A1600" s="6" t="s">
        <v>1933</v>
      </c>
      <c r="B1600" s="6">
        <v>185</v>
      </c>
      <c r="C1600" s="10">
        <f t="shared" si="31"/>
        <v>1</v>
      </c>
    </row>
    <row r="1601" spans="1:3" x14ac:dyDescent="0.2">
      <c r="A1601" s="6" t="s">
        <v>1934</v>
      </c>
      <c r="B1601" s="6">
        <v>652</v>
      </c>
      <c r="C1601" s="10">
        <f t="shared" si="31"/>
        <v>6</v>
      </c>
    </row>
    <row r="1602" spans="1:3" x14ac:dyDescent="0.2">
      <c r="A1602" s="6" t="s">
        <v>1935</v>
      </c>
      <c r="B1602" s="6">
        <v>880</v>
      </c>
      <c r="C1602" s="10">
        <f t="shared" si="31"/>
        <v>8</v>
      </c>
    </row>
    <row r="1603" spans="1:3" x14ac:dyDescent="0.2">
      <c r="A1603" s="6" t="s">
        <v>1936</v>
      </c>
      <c r="B1603" s="6">
        <v>1324</v>
      </c>
      <c r="C1603" s="10">
        <f t="shared" si="31"/>
        <v>1</v>
      </c>
    </row>
    <row r="1604" spans="1:3" x14ac:dyDescent="0.2">
      <c r="A1604" s="6" t="s">
        <v>1937</v>
      </c>
      <c r="B1604" s="6">
        <v>484</v>
      </c>
      <c r="C1604" s="10">
        <f t="shared" si="31"/>
        <v>4</v>
      </c>
    </row>
    <row r="1605" spans="1:3" x14ac:dyDescent="0.2">
      <c r="A1605" s="6" t="s">
        <v>1938</v>
      </c>
      <c r="B1605" s="6">
        <v>1182</v>
      </c>
      <c r="C1605" s="10">
        <f t="shared" ref="C1605:C1668" si="32">VALUE(LEFT(1E+100*B1605))</f>
        <v>1</v>
      </c>
    </row>
    <row r="1606" spans="1:3" x14ac:dyDescent="0.2">
      <c r="A1606" s="6" t="s">
        <v>1939</v>
      </c>
      <c r="B1606" s="6">
        <v>2115</v>
      </c>
      <c r="C1606" s="10">
        <f t="shared" si="32"/>
        <v>2</v>
      </c>
    </row>
    <row r="1607" spans="1:3" x14ac:dyDescent="0.2">
      <c r="A1607" s="6" t="s">
        <v>1940</v>
      </c>
      <c r="B1607" s="6">
        <v>552</v>
      </c>
      <c r="C1607" s="10">
        <f t="shared" si="32"/>
        <v>5</v>
      </c>
    </row>
    <row r="1608" spans="1:3" x14ac:dyDescent="0.2">
      <c r="A1608" s="6" t="s">
        <v>1941</v>
      </c>
      <c r="B1608" s="6">
        <v>198</v>
      </c>
      <c r="C1608" s="10">
        <f t="shared" si="32"/>
        <v>1</v>
      </c>
    </row>
    <row r="1609" spans="1:3" x14ac:dyDescent="0.2">
      <c r="A1609" s="6" t="s">
        <v>1942</v>
      </c>
      <c r="B1609" s="6">
        <v>1994</v>
      </c>
      <c r="C1609" s="10">
        <f t="shared" si="32"/>
        <v>1</v>
      </c>
    </row>
    <row r="1610" spans="1:3" x14ac:dyDescent="0.2">
      <c r="A1610" s="6" t="s">
        <v>1943</v>
      </c>
      <c r="B1610" s="6">
        <v>229</v>
      </c>
      <c r="C1610" s="10">
        <f t="shared" si="32"/>
        <v>2</v>
      </c>
    </row>
    <row r="1611" spans="1:3" x14ac:dyDescent="0.2">
      <c r="A1611" s="6" t="s">
        <v>1944</v>
      </c>
      <c r="B1611" s="6">
        <v>225</v>
      </c>
      <c r="C1611" s="10">
        <f t="shared" si="32"/>
        <v>2</v>
      </c>
    </row>
    <row r="1612" spans="1:3" x14ac:dyDescent="0.2">
      <c r="A1612" s="6" t="s">
        <v>1945</v>
      </c>
      <c r="B1612" s="6">
        <v>12947</v>
      </c>
      <c r="C1612" s="10">
        <f t="shared" si="32"/>
        <v>1</v>
      </c>
    </row>
    <row r="1613" spans="1:3" x14ac:dyDescent="0.2">
      <c r="A1613" s="6" t="s">
        <v>1946</v>
      </c>
      <c r="B1613" s="6">
        <v>963</v>
      </c>
      <c r="C1613" s="10">
        <f t="shared" si="32"/>
        <v>9</v>
      </c>
    </row>
    <row r="1614" spans="1:3" x14ac:dyDescent="0.2">
      <c r="A1614" s="6" t="s">
        <v>1947</v>
      </c>
      <c r="B1614" s="6">
        <v>1026</v>
      </c>
      <c r="C1614" s="10">
        <f t="shared" si="32"/>
        <v>1</v>
      </c>
    </row>
    <row r="1615" spans="1:3" x14ac:dyDescent="0.2">
      <c r="A1615" s="6" t="s">
        <v>1948</v>
      </c>
      <c r="B1615" s="6">
        <v>833</v>
      </c>
      <c r="C1615" s="10">
        <f t="shared" si="32"/>
        <v>8</v>
      </c>
    </row>
    <row r="1616" spans="1:3" x14ac:dyDescent="0.2">
      <c r="A1616" s="6" t="s">
        <v>1949</v>
      </c>
      <c r="B1616" s="6">
        <v>255</v>
      </c>
      <c r="C1616" s="10">
        <f t="shared" si="32"/>
        <v>2</v>
      </c>
    </row>
    <row r="1617" spans="1:3" x14ac:dyDescent="0.2">
      <c r="A1617" s="6" t="s">
        <v>1950</v>
      </c>
      <c r="B1617" s="6">
        <v>1117</v>
      </c>
      <c r="C1617" s="10">
        <f t="shared" si="32"/>
        <v>1</v>
      </c>
    </row>
    <row r="1618" spans="1:3" x14ac:dyDescent="0.2">
      <c r="A1618" s="6" t="s">
        <v>1951</v>
      </c>
      <c r="B1618" s="6">
        <v>904</v>
      </c>
      <c r="C1618" s="10">
        <f t="shared" si="32"/>
        <v>9</v>
      </c>
    </row>
    <row r="1619" spans="1:3" x14ac:dyDescent="0.2">
      <c r="A1619" s="6" t="s">
        <v>1952</v>
      </c>
      <c r="B1619" s="6">
        <v>343</v>
      </c>
      <c r="C1619" s="10">
        <f t="shared" si="32"/>
        <v>3</v>
      </c>
    </row>
    <row r="1620" spans="1:3" x14ac:dyDescent="0.2">
      <c r="A1620" s="6" t="s">
        <v>1953</v>
      </c>
      <c r="B1620" s="6">
        <v>1996</v>
      </c>
      <c r="C1620" s="10">
        <f t="shared" si="32"/>
        <v>1</v>
      </c>
    </row>
    <row r="1621" spans="1:3" x14ac:dyDescent="0.2">
      <c r="A1621" s="6" t="s">
        <v>1954</v>
      </c>
      <c r="B1621" s="6">
        <v>923</v>
      </c>
      <c r="C1621" s="10">
        <f t="shared" si="32"/>
        <v>9</v>
      </c>
    </row>
    <row r="1622" spans="1:3" x14ac:dyDescent="0.2">
      <c r="A1622" s="6" t="s">
        <v>1955</v>
      </c>
      <c r="B1622" s="6">
        <v>546</v>
      </c>
      <c r="C1622" s="10">
        <f t="shared" si="32"/>
        <v>5</v>
      </c>
    </row>
    <row r="1623" spans="1:3" x14ac:dyDescent="0.2">
      <c r="A1623" s="6" t="s">
        <v>1956</v>
      </c>
      <c r="B1623" s="6">
        <v>1152</v>
      </c>
      <c r="C1623" s="10">
        <f t="shared" si="32"/>
        <v>1</v>
      </c>
    </row>
    <row r="1624" spans="1:3" x14ac:dyDescent="0.2">
      <c r="A1624" s="6" t="s">
        <v>1957</v>
      </c>
      <c r="B1624" s="6">
        <v>449</v>
      </c>
      <c r="C1624" s="10">
        <f t="shared" si="32"/>
        <v>4</v>
      </c>
    </row>
    <row r="1625" spans="1:3" x14ac:dyDescent="0.2">
      <c r="A1625" s="6" t="s">
        <v>1958</v>
      </c>
      <c r="B1625" s="6">
        <v>163</v>
      </c>
      <c r="C1625" s="10">
        <f t="shared" si="32"/>
        <v>1</v>
      </c>
    </row>
    <row r="1626" spans="1:3" x14ac:dyDescent="0.2">
      <c r="A1626" s="6" t="s">
        <v>1959</v>
      </c>
      <c r="B1626" s="6">
        <v>2372</v>
      </c>
      <c r="C1626" s="10">
        <f t="shared" si="32"/>
        <v>2</v>
      </c>
    </row>
    <row r="1627" spans="1:3" x14ac:dyDescent="0.2">
      <c r="A1627" s="6" t="s">
        <v>1960</v>
      </c>
      <c r="B1627" s="6">
        <v>108</v>
      </c>
      <c r="C1627" s="10">
        <f t="shared" si="32"/>
        <v>1</v>
      </c>
    </row>
    <row r="1628" spans="1:3" x14ac:dyDescent="0.2">
      <c r="A1628" s="6" t="s">
        <v>1961</v>
      </c>
      <c r="B1628" s="6">
        <v>1753</v>
      </c>
      <c r="C1628" s="10">
        <f t="shared" si="32"/>
        <v>1</v>
      </c>
    </row>
    <row r="1629" spans="1:3" x14ac:dyDescent="0.2">
      <c r="A1629" s="6" t="s">
        <v>1962</v>
      </c>
      <c r="B1629" s="6">
        <v>300</v>
      </c>
      <c r="C1629" s="10">
        <f t="shared" si="32"/>
        <v>3</v>
      </c>
    </row>
    <row r="1630" spans="1:3" x14ac:dyDescent="0.2">
      <c r="A1630" s="6" t="s">
        <v>1963</v>
      </c>
      <c r="B1630" s="6">
        <v>342</v>
      </c>
      <c r="C1630" s="10">
        <f t="shared" si="32"/>
        <v>3</v>
      </c>
    </row>
    <row r="1631" spans="1:3" x14ac:dyDescent="0.2">
      <c r="A1631" s="6" t="s">
        <v>1964</v>
      </c>
      <c r="B1631" s="6">
        <v>2227</v>
      </c>
      <c r="C1631" s="10">
        <f t="shared" si="32"/>
        <v>2</v>
      </c>
    </row>
    <row r="1632" spans="1:3" x14ac:dyDescent="0.2">
      <c r="A1632" s="6" t="s">
        <v>1965</v>
      </c>
      <c r="B1632" s="6">
        <v>249</v>
      </c>
      <c r="C1632" s="10">
        <f t="shared" si="32"/>
        <v>2</v>
      </c>
    </row>
    <row r="1633" spans="1:3" x14ac:dyDescent="0.2">
      <c r="A1633" s="6" t="s">
        <v>1966</v>
      </c>
      <c r="B1633" s="6">
        <v>1511</v>
      </c>
      <c r="C1633" s="10">
        <f t="shared" si="32"/>
        <v>1</v>
      </c>
    </row>
    <row r="1634" spans="1:3" x14ac:dyDescent="0.2">
      <c r="A1634" s="6" t="s">
        <v>1967</v>
      </c>
      <c r="B1634" s="6">
        <v>655</v>
      </c>
      <c r="C1634" s="10">
        <f t="shared" si="32"/>
        <v>6</v>
      </c>
    </row>
    <row r="1635" spans="1:3" x14ac:dyDescent="0.2">
      <c r="A1635" s="6" t="s">
        <v>1968</v>
      </c>
      <c r="B1635" s="6">
        <v>429</v>
      </c>
      <c r="C1635" s="10">
        <f t="shared" si="32"/>
        <v>4</v>
      </c>
    </row>
    <row r="1636" spans="1:3" x14ac:dyDescent="0.2">
      <c r="A1636" s="6" t="s">
        <v>1969</v>
      </c>
      <c r="B1636" s="6">
        <v>364</v>
      </c>
      <c r="C1636" s="10">
        <f t="shared" si="32"/>
        <v>3</v>
      </c>
    </row>
    <row r="1637" spans="1:3" x14ac:dyDescent="0.2">
      <c r="A1637" s="6" t="s">
        <v>1970</v>
      </c>
      <c r="B1637" s="6">
        <v>515</v>
      </c>
      <c r="C1637" s="10">
        <f t="shared" si="32"/>
        <v>5</v>
      </c>
    </row>
    <row r="1638" spans="1:3" x14ac:dyDescent="0.2">
      <c r="A1638" s="6" t="s">
        <v>1971</v>
      </c>
      <c r="B1638" s="6">
        <v>279</v>
      </c>
      <c r="C1638" s="10">
        <f t="shared" si="32"/>
        <v>2</v>
      </c>
    </row>
    <row r="1639" spans="1:3" x14ac:dyDescent="0.2">
      <c r="A1639" s="6" t="s">
        <v>1972</v>
      </c>
      <c r="B1639" s="6">
        <v>400</v>
      </c>
      <c r="C1639" s="10">
        <f t="shared" si="32"/>
        <v>4</v>
      </c>
    </row>
    <row r="1640" spans="1:3" x14ac:dyDescent="0.2">
      <c r="A1640" s="6" t="s">
        <v>1973</v>
      </c>
      <c r="B1640" s="6">
        <v>3891</v>
      </c>
      <c r="C1640" s="10">
        <f t="shared" si="32"/>
        <v>3</v>
      </c>
    </row>
    <row r="1641" spans="1:3" x14ac:dyDescent="0.2">
      <c r="A1641" s="6" t="s">
        <v>1974</v>
      </c>
      <c r="B1641" s="6">
        <v>93</v>
      </c>
      <c r="C1641" s="10">
        <f t="shared" si="32"/>
        <v>9</v>
      </c>
    </row>
    <row r="1642" spans="1:3" x14ac:dyDescent="0.2">
      <c r="A1642" s="6" t="s">
        <v>1975</v>
      </c>
      <c r="B1642" s="6">
        <v>431</v>
      </c>
      <c r="C1642" s="10">
        <f t="shared" si="32"/>
        <v>4</v>
      </c>
    </row>
    <row r="1643" spans="1:3" x14ac:dyDescent="0.2">
      <c r="A1643" s="6" t="s">
        <v>1976</v>
      </c>
      <c r="B1643" s="6">
        <v>766</v>
      </c>
      <c r="C1643" s="10">
        <f t="shared" si="32"/>
        <v>7</v>
      </c>
    </row>
    <row r="1644" spans="1:3" x14ac:dyDescent="0.2">
      <c r="A1644" s="6" t="s">
        <v>1977</v>
      </c>
      <c r="B1644" s="6">
        <v>988</v>
      </c>
      <c r="C1644" s="10">
        <f t="shared" si="32"/>
        <v>9</v>
      </c>
    </row>
    <row r="1645" spans="1:3" x14ac:dyDescent="0.2">
      <c r="A1645" s="6" t="s">
        <v>1978</v>
      </c>
      <c r="B1645" s="6">
        <v>191</v>
      </c>
      <c r="C1645" s="10">
        <f t="shared" si="32"/>
        <v>1</v>
      </c>
    </row>
    <row r="1646" spans="1:3" x14ac:dyDescent="0.2">
      <c r="A1646" s="6" t="s">
        <v>1979</v>
      </c>
      <c r="B1646" s="6">
        <v>591</v>
      </c>
      <c r="C1646" s="10">
        <f t="shared" si="32"/>
        <v>5</v>
      </c>
    </row>
    <row r="1647" spans="1:3" x14ac:dyDescent="0.2">
      <c r="A1647" s="6" t="s">
        <v>1980</v>
      </c>
      <c r="B1647" s="6">
        <v>616</v>
      </c>
      <c r="C1647" s="10">
        <f t="shared" si="32"/>
        <v>6</v>
      </c>
    </row>
    <row r="1648" spans="1:3" x14ac:dyDescent="0.2">
      <c r="A1648" s="6" t="s">
        <v>1981</v>
      </c>
      <c r="B1648" s="6">
        <v>6833</v>
      </c>
      <c r="C1648" s="10">
        <f t="shared" si="32"/>
        <v>6</v>
      </c>
    </row>
    <row r="1649" spans="1:3" x14ac:dyDescent="0.2">
      <c r="A1649" s="6" t="s">
        <v>1982</v>
      </c>
      <c r="B1649" s="6">
        <v>3080</v>
      </c>
      <c r="C1649" s="10">
        <f t="shared" si="32"/>
        <v>3</v>
      </c>
    </row>
    <row r="1650" spans="1:3" x14ac:dyDescent="0.2">
      <c r="A1650" s="6" t="s">
        <v>1983</v>
      </c>
      <c r="B1650" s="6">
        <v>151</v>
      </c>
      <c r="C1650" s="10">
        <f t="shared" si="32"/>
        <v>1</v>
      </c>
    </row>
    <row r="1651" spans="1:3" x14ac:dyDescent="0.2">
      <c r="A1651" s="6" t="s">
        <v>1984</v>
      </c>
      <c r="B1651" s="6">
        <v>1313</v>
      </c>
      <c r="C1651" s="10">
        <f t="shared" si="32"/>
        <v>1</v>
      </c>
    </row>
    <row r="1652" spans="1:3" x14ac:dyDescent="0.2">
      <c r="A1652" s="6" t="s">
        <v>1985</v>
      </c>
      <c r="B1652" s="6">
        <v>265</v>
      </c>
      <c r="C1652" s="10">
        <f t="shared" si="32"/>
        <v>2</v>
      </c>
    </row>
    <row r="1653" spans="1:3" x14ac:dyDescent="0.2">
      <c r="A1653" s="6" t="s">
        <v>1986</v>
      </c>
      <c r="B1653" s="6">
        <v>2219</v>
      </c>
      <c r="C1653" s="10">
        <f t="shared" si="32"/>
        <v>2</v>
      </c>
    </row>
    <row r="1654" spans="1:3" x14ac:dyDescent="0.2">
      <c r="A1654" s="6" t="s">
        <v>1987</v>
      </c>
      <c r="B1654" s="6">
        <v>3144</v>
      </c>
      <c r="C1654" s="10">
        <f t="shared" si="32"/>
        <v>3</v>
      </c>
    </row>
    <row r="1655" spans="1:3" x14ac:dyDescent="0.2">
      <c r="A1655" s="6" t="s">
        <v>1988</v>
      </c>
      <c r="B1655" s="6">
        <v>1734</v>
      </c>
      <c r="C1655" s="10">
        <f t="shared" si="32"/>
        <v>1</v>
      </c>
    </row>
    <row r="1656" spans="1:3" x14ac:dyDescent="0.2">
      <c r="A1656" s="6" t="s">
        <v>1989</v>
      </c>
      <c r="B1656" s="6">
        <v>2077</v>
      </c>
      <c r="C1656" s="10">
        <f t="shared" si="32"/>
        <v>2</v>
      </c>
    </row>
    <row r="1657" spans="1:3" x14ac:dyDescent="0.2">
      <c r="A1657" s="6" t="s">
        <v>1990</v>
      </c>
      <c r="B1657" s="6">
        <v>2952</v>
      </c>
      <c r="C1657" s="10">
        <f t="shared" si="32"/>
        <v>2</v>
      </c>
    </row>
    <row r="1658" spans="1:3" x14ac:dyDescent="0.2">
      <c r="A1658" s="6" t="s">
        <v>1991</v>
      </c>
      <c r="B1658" s="6">
        <v>1328</v>
      </c>
      <c r="C1658" s="10">
        <f t="shared" si="32"/>
        <v>1</v>
      </c>
    </row>
    <row r="1659" spans="1:3" x14ac:dyDescent="0.2">
      <c r="A1659" s="6" t="s">
        <v>1992</v>
      </c>
      <c r="B1659" s="6">
        <v>4381</v>
      </c>
      <c r="C1659" s="10">
        <f t="shared" si="32"/>
        <v>4</v>
      </c>
    </row>
    <row r="1660" spans="1:3" x14ac:dyDescent="0.2">
      <c r="A1660" s="6" t="s">
        <v>1993</v>
      </c>
      <c r="B1660" s="6">
        <v>4354</v>
      </c>
      <c r="C1660" s="10">
        <f t="shared" si="32"/>
        <v>4</v>
      </c>
    </row>
    <row r="1661" spans="1:3" x14ac:dyDescent="0.2">
      <c r="A1661" s="6" t="s">
        <v>1994</v>
      </c>
      <c r="B1661" s="6">
        <v>278</v>
      </c>
      <c r="C1661" s="10">
        <f t="shared" si="32"/>
        <v>2</v>
      </c>
    </row>
    <row r="1662" spans="1:3" x14ac:dyDescent="0.2">
      <c r="A1662" s="6" t="s">
        <v>1995</v>
      </c>
      <c r="B1662" s="6">
        <v>320</v>
      </c>
      <c r="C1662" s="10">
        <f t="shared" si="32"/>
        <v>3</v>
      </c>
    </row>
    <row r="1663" spans="1:3" x14ac:dyDescent="0.2">
      <c r="A1663" s="6" t="s">
        <v>1996</v>
      </c>
      <c r="B1663" s="6">
        <v>921</v>
      </c>
      <c r="C1663" s="10">
        <f t="shared" si="32"/>
        <v>9</v>
      </c>
    </row>
    <row r="1664" spans="1:3" x14ac:dyDescent="0.2">
      <c r="A1664" s="6" t="s">
        <v>1997</v>
      </c>
      <c r="B1664" s="6">
        <v>204</v>
      </c>
      <c r="C1664" s="10">
        <f t="shared" si="32"/>
        <v>2</v>
      </c>
    </row>
    <row r="1665" spans="1:3" x14ac:dyDescent="0.2">
      <c r="A1665" s="6" t="s">
        <v>1998</v>
      </c>
      <c r="B1665" s="6">
        <v>10107</v>
      </c>
      <c r="C1665" s="10">
        <f t="shared" si="32"/>
        <v>1</v>
      </c>
    </row>
    <row r="1666" spans="1:3" x14ac:dyDescent="0.2">
      <c r="A1666" s="6" t="s">
        <v>1999</v>
      </c>
      <c r="B1666" s="6">
        <v>184</v>
      </c>
      <c r="C1666" s="10">
        <f t="shared" si="32"/>
        <v>1</v>
      </c>
    </row>
    <row r="1667" spans="1:3" x14ac:dyDescent="0.2">
      <c r="A1667" s="6" t="s">
        <v>2000</v>
      </c>
      <c r="B1667" s="6">
        <v>759</v>
      </c>
      <c r="C1667" s="10">
        <f t="shared" si="32"/>
        <v>7</v>
      </c>
    </row>
    <row r="1668" spans="1:3" x14ac:dyDescent="0.2">
      <c r="A1668" s="6" t="s">
        <v>2001</v>
      </c>
      <c r="B1668" s="6">
        <v>1061</v>
      </c>
      <c r="C1668" s="10">
        <f t="shared" si="32"/>
        <v>1</v>
      </c>
    </row>
    <row r="1669" spans="1:3" x14ac:dyDescent="0.2">
      <c r="A1669" s="6" t="s">
        <v>2002</v>
      </c>
      <c r="B1669" s="6">
        <v>986</v>
      </c>
      <c r="C1669" s="10">
        <f t="shared" ref="C1669:C1732" si="33">VALUE(LEFT(1E+100*B1669))</f>
        <v>9</v>
      </c>
    </row>
    <row r="1670" spans="1:3" x14ac:dyDescent="0.2">
      <c r="A1670" s="6" t="s">
        <v>2003</v>
      </c>
      <c r="B1670" s="6">
        <v>2083</v>
      </c>
      <c r="C1670" s="10">
        <f t="shared" si="33"/>
        <v>2</v>
      </c>
    </row>
    <row r="1671" spans="1:3" x14ac:dyDescent="0.2">
      <c r="A1671" s="6" t="s">
        <v>2004</v>
      </c>
      <c r="B1671" s="6">
        <v>5623</v>
      </c>
      <c r="C1671" s="10">
        <f t="shared" si="33"/>
        <v>5</v>
      </c>
    </row>
    <row r="1672" spans="1:3" x14ac:dyDescent="0.2">
      <c r="A1672" s="6" t="s">
        <v>2005</v>
      </c>
      <c r="B1672" s="6">
        <v>7984</v>
      </c>
      <c r="C1672" s="10">
        <f t="shared" si="33"/>
        <v>7</v>
      </c>
    </row>
    <row r="1673" spans="1:3" x14ac:dyDescent="0.2">
      <c r="A1673" s="6" t="s">
        <v>2006</v>
      </c>
      <c r="B1673" s="6">
        <v>436</v>
      </c>
      <c r="C1673" s="10">
        <f t="shared" si="33"/>
        <v>4</v>
      </c>
    </row>
    <row r="1674" spans="1:3" x14ac:dyDescent="0.2">
      <c r="A1674" s="6" t="s">
        <v>2007</v>
      </c>
      <c r="B1674" s="6">
        <v>2102</v>
      </c>
      <c r="C1674" s="10">
        <f t="shared" si="33"/>
        <v>2</v>
      </c>
    </row>
    <row r="1675" spans="1:3" x14ac:dyDescent="0.2">
      <c r="A1675" s="6" t="s">
        <v>2008</v>
      </c>
      <c r="B1675" s="6">
        <v>17145</v>
      </c>
      <c r="C1675" s="10">
        <f t="shared" si="33"/>
        <v>1</v>
      </c>
    </row>
    <row r="1676" spans="1:3" x14ac:dyDescent="0.2">
      <c r="A1676" s="6" t="s">
        <v>2009</v>
      </c>
      <c r="B1676" s="6">
        <v>434</v>
      </c>
      <c r="C1676" s="10">
        <f t="shared" si="33"/>
        <v>4</v>
      </c>
    </row>
    <row r="1677" spans="1:3" x14ac:dyDescent="0.2">
      <c r="A1677" s="6" t="s">
        <v>2010</v>
      </c>
      <c r="B1677" s="6">
        <v>1511</v>
      </c>
      <c r="C1677" s="10">
        <f t="shared" si="33"/>
        <v>1</v>
      </c>
    </row>
    <row r="1678" spans="1:3" x14ac:dyDescent="0.2">
      <c r="A1678" s="6" t="s">
        <v>2011</v>
      </c>
      <c r="B1678" s="6">
        <v>740</v>
      </c>
      <c r="C1678" s="10">
        <f t="shared" si="33"/>
        <v>7</v>
      </c>
    </row>
    <row r="1679" spans="1:3" x14ac:dyDescent="0.2">
      <c r="A1679" s="6" t="s">
        <v>2012</v>
      </c>
      <c r="B1679" s="6">
        <v>1520</v>
      </c>
      <c r="C1679" s="10">
        <f t="shared" si="33"/>
        <v>1</v>
      </c>
    </row>
    <row r="1680" spans="1:3" x14ac:dyDescent="0.2">
      <c r="A1680" s="6" t="s">
        <v>2013</v>
      </c>
      <c r="B1680" s="6">
        <v>252</v>
      </c>
      <c r="C1680" s="10">
        <f t="shared" si="33"/>
        <v>2</v>
      </c>
    </row>
    <row r="1681" spans="1:3" x14ac:dyDescent="0.2">
      <c r="A1681" s="6" t="s">
        <v>2014</v>
      </c>
      <c r="B1681" s="6">
        <v>512</v>
      </c>
      <c r="C1681" s="10">
        <f t="shared" si="33"/>
        <v>5</v>
      </c>
    </row>
    <row r="1682" spans="1:3" x14ac:dyDescent="0.2">
      <c r="A1682" s="6" t="s">
        <v>2015</v>
      </c>
      <c r="B1682" s="6">
        <v>689</v>
      </c>
      <c r="C1682" s="10">
        <f t="shared" si="33"/>
        <v>6</v>
      </c>
    </row>
    <row r="1683" spans="1:3" x14ac:dyDescent="0.2">
      <c r="A1683" s="6" t="s">
        <v>2016</v>
      </c>
      <c r="B1683" s="6">
        <v>112</v>
      </c>
      <c r="C1683" s="10">
        <f t="shared" si="33"/>
        <v>1</v>
      </c>
    </row>
    <row r="1684" spans="1:3" x14ac:dyDescent="0.2">
      <c r="A1684" s="6" t="s">
        <v>2017</v>
      </c>
      <c r="B1684" s="6">
        <v>1521</v>
      </c>
      <c r="C1684" s="10">
        <f t="shared" si="33"/>
        <v>1</v>
      </c>
    </row>
    <row r="1685" spans="1:3" x14ac:dyDescent="0.2">
      <c r="A1685" s="6" t="s">
        <v>2018</v>
      </c>
      <c r="B1685" s="6">
        <v>352</v>
      </c>
      <c r="C1685" s="10">
        <f t="shared" si="33"/>
        <v>3</v>
      </c>
    </row>
    <row r="1686" spans="1:3" x14ac:dyDescent="0.2">
      <c r="A1686" s="6" t="s">
        <v>2019</v>
      </c>
      <c r="B1686" s="6">
        <v>985</v>
      </c>
      <c r="C1686" s="10">
        <f t="shared" si="33"/>
        <v>9</v>
      </c>
    </row>
    <row r="1687" spans="1:3" x14ac:dyDescent="0.2">
      <c r="A1687" s="6" t="s">
        <v>2020</v>
      </c>
      <c r="B1687" s="6">
        <v>167</v>
      </c>
      <c r="C1687" s="10">
        <f t="shared" si="33"/>
        <v>1</v>
      </c>
    </row>
    <row r="1688" spans="1:3" x14ac:dyDescent="0.2">
      <c r="A1688" s="6" t="s">
        <v>2021</v>
      </c>
      <c r="B1688" s="6">
        <v>1162</v>
      </c>
      <c r="C1688" s="10">
        <f t="shared" si="33"/>
        <v>1</v>
      </c>
    </row>
    <row r="1689" spans="1:3" x14ac:dyDescent="0.2">
      <c r="A1689" s="6" t="s">
        <v>2022</v>
      </c>
      <c r="B1689" s="6">
        <v>154</v>
      </c>
      <c r="C1689" s="10">
        <f t="shared" si="33"/>
        <v>1</v>
      </c>
    </row>
    <row r="1690" spans="1:3" x14ac:dyDescent="0.2">
      <c r="A1690" s="6" t="s">
        <v>2023</v>
      </c>
      <c r="B1690" s="6">
        <v>1651</v>
      </c>
      <c r="C1690" s="10">
        <f t="shared" si="33"/>
        <v>1</v>
      </c>
    </row>
    <row r="1691" spans="1:3" x14ac:dyDescent="0.2">
      <c r="A1691" s="6" t="s">
        <v>2024</v>
      </c>
      <c r="B1691" s="6">
        <v>1532</v>
      </c>
      <c r="C1691" s="10">
        <f t="shared" si="33"/>
        <v>1</v>
      </c>
    </row>
    <row r="1692" spans="1:3" x14ac:dyDescent="0.2">
      <c r="A1692" s="6" t="s">
        <v>2025</v>
      </c>
      <c r="B1692" s="6">
        <v>39596</v>
      </c>
      <c r="C1692" s="10">
        <f t="shared" si="33"/>
        <v>3</v>
      </c>
    </row>
    <row r="1693" spans="1:3" x14ac:dyDescent="0.2">
      <c r="A1693" s="6" t="s">
        <v>2026</v>
      </c>
      <c r="B1693" s="6">
        <v>549</v>
      </c>
      <c r="C1693" s="10">
        <f t="shared" si="33"/>
        <v>5</v>
      </c>
    </row>
    <row r="1694" spans="1:3" x14ac:dyDescent="0.2">
      <c r="A1694" s="6" t="s">
        <v>2027</v>
      </c>
      <c r="B1694" s="6">
        <v>379</v>
      </c>
      <c r="C1694" s="10">
        <f t="shared" si="33"/>
        <v>3</v>
      </c>
    </row>
    <row r="1695" spans="1:3" x14ac:dyDescent="0.2">
      <c r="A1695" s="6" t="s">
        <v>2028</v>
      </c>
      <c r="B1695" s="6">
        <v>293</v>
      </c>
      <c r="C1695" s="10">
        <f t="shared" si="33"/>
        <v>2</v>
      </c>
    </row>
    <row r="1696" spans="1:3" x14ac:dyDescent="0.2">
      <c r="A1696" s="6" t="s">
        <v>2029</v>
      </c>
      <c r="B1696" s="6">
        <v>580</v>
      </c>
      <c r="C1696" s="10">
        <f t="shared" si="33"/>
        <v>5</v>
      </c>
    </row>
    <row r="1697" spans="1:3" x14ac:dyDescent="0.2">
      <c r="A1697" s="6" t="s">
        <v>2030</v>
      </c>
      <c r="B1697" s="6">
        <v>404</v>
      </c>
      <c r="C1697" s="10">
        <f t="shared" si="33"/>
        <v>4</v>
      </c>
    </row>
    <row r="1698" spans="1:3" x14ac:dyDescent="0.2">
      <c r="A1698" s="6" t="s">
        <v>2031</v>
      </c>
      <c r="B1698" s="6">
        <v>221</v>
      </c>
      <c r="C1698" s="10">
        <f t="shared" si="33"/>
        <v>2</v>
      </c>
    </row>
    <row r="1699" spans="1:3" x14ac:dyDescent="0.2">
      <c r="A1699" s="6" t="s">
        <v>2032</v>
      </c>
      <c r="B1699" s="6">
        <v>1316</v>
      </c>
      <c r="C1699" s="10">
        <f t="shared" si="33"/>
        <v>1</v>
      </c>
    </row>
    <row r="1700" spans="1:3" x14ac:dyDescent="0.2">
      <c r="A1700" s="6" t="s">
        <v>2033</v>
      </c>
      <c r="B1700" s="6">
        <v>141</v>
      </c>
      <c r="C1700" s="10">
        <f t="shared" si="33"/>
        <v>1</v>
      </c>
    </row>
    <row r="1701" spans="1:3" x14ac:dyDescent="0.2">
      <c r="A1701" s="6" t="s">
        <v>2034</v>
      </c>
      <c r="B1701" s="6">
        <v>317</v>
      </c>
      <c r="C1701" s="10">
        <f t="shared" si="33"/>
        <v>3</v>
      </c>
    </row>
    <row r="1702" spans="1:3" x14ac:dyDescent="0.2">
      <c r="A1702" s="6" t="s">
        <v>2035</v>
      </c>
      <c r="B1702" s="6">
        <v>465</v>
      </c>
      <c r="C1702" s="10">
        <f t="shared" si="33"/>
        <v>4</v>
      </c>
    </row>
    <row r="1703" spans="1:3" x14ac:dyDescent="0.2">
      <c r="A1703" s="6" t="s">
        <v>2036</v>
      </c>
      <c r="B1703" s="6">
        <v>386</v>
      </c>
      <c r="C1703" s="10">
        <f t="shared" si="33"/>
        <v>3</v>
      </c>
    </row>
    <row r="1704" spans="1:3" x14ac:dyDescent="0.2">
      <c r="A1704" s="6" t="s">
        <v>2037</v>
      </c>
      <c r="B1704" s="6">
        <v>156</v>
      </c>
      <c r="C1704" s="10">
        <f t="shared" si="33"/>
        <v>1</v>
      </c>
    </row>
    <row r="1705" spans="1:3" x14ac:dyDescent="0.2">
      <c r="A1705" s="6" t="s">
        <v>2038</v>
      </c>
      <c r="B1705" s="6">
        <v>1417</v>
      </c>
      <c r="C1705" s="10">
        <f t="shared" si="33"/>
        <v>1</v>
      </c>
    </row>
    <row r="1706" spans="1:3" x14ac:dyDescent="0.2">
      <c r="A1706" s="6" t="s">
        <v>2039</v>
      </c>
      <c r="B1706" s="6">
        <v>76</v>
      </c>
      <c r="C1706" s="10">
        <f t="shared" si="33"/>
        <v>7</v>
      </c>
    </row>
    <row r="1707" spans="1:3" x14ac:dyDescent="0.2">
      <c r="A1707" s="6" t="s">
        <v>2040</v>
      </c>
      <c r="B1707" s="6">
        <v>764</v>
      </c>
      <c r="C1707" s="10">
        <f t="shared" si="33"/>
        <v>7</v>
      </c>
    </row>
    <row r="1708" spans="1:3" x14ac:dyDescent="0.2">
      <c r="A1708" s="6" t="s">
        <v>2041</v>
      </c>
      <c r="B1708" s="6">
        <v>369</v>
      </c>
      <c r="C1708" s="10">
        <f t="shared" si="33"/>
        <v>3</v>
      </c>
    </row>
    <row r="1709" spans="1:3" x14ac:dyDescent="0.2">
      <c r="A1709" s="6" t="s">
        <v>2042</v>
      </c>
      <c r="B1709" s="6">
        <v>948</v>
      </c>
      <c r="C1709" s="10">
        <f t="shared" si="33"/>
        <v>9</v>
      </c>
    </row>
    <row r="1710" spans="1:3" x14ac:dyDescent="0.2">
      <c r="A1710" s="6" t="s">
        <v>2043</v>
      </c>
      <c r="B1710" s="6">
        <v>328</v>
      </c>
      <c r="C1710" s="10">
        <f t="shared" si="33"/>
        <v>3</v>
      </c>
    </row>
    <row r="1711" spans="1:3" x14ac:dyDescent="0.2">
      <c r="A1711" s="6" t="s">
        <v>2044</v>
      </c>
      <c r="B1711" s="6">
        <v>308</v>
      </c>
      <c r="C1711" s="10">
        <f t="shared" si="33"/>
        <v>3</v>
      </c>
    </row>
    <row r="1712" spans="1:3" x14ac:dyDescent="0.2">
      <c r="A1712" s="6" t="s">
        <v>2045</v>
      </c>
      <c r="B1712" s="6">
        <v>378</v>
      </c>
      <c r="C1712" s="10">
        <f t="shared" si="33"/>
        <v>3</v>
      </c>
    </row>
    <row r="1713" spans="1:3" x14ac:dyDescent="0.2">
      <c r="A1713" s="6" t="s">
        <v>2046</v>
      </c>
      <c r="B1713" s="6">
        <v>262</v>
      </c>
      <c r="C1713" s="10">
        <f t="shared" si="33"/>
        <v>2</v>
      </c>
    </row>
    <row r="1714" spans="1:3" x14ac:dyDescent="0.2">
      <c r="A1714" s="6" t="s">
        <v>2047</v>
      </c>
      <c r="B1714" s="6">
        <v>725</v>
      </c>
      <c r="C1714" s="10">
        <f t="shared" si="33"/>
        <v>7</v>
      </c>
    </row>
    <row r="1715" spans="1:3" x14ac:dyDescent="0.2">
      <c r="A1715" s="6" t="s">
        <v>2048</v>
      </c>
      <c r="B1715" s="6">
        <v>330</v>
      </c>
      <c r="C1715" s="10">
        <f t="shared" si="33"/>
        <v>3</v>
      </c>
    </row>
    <row r="1716" spans="1:3" x14ac:dyDescent="0.2">
      <c r="A1716" s="6" t="s">
        <v>2049</v>
      </c>
      <c r="B1716" s="6">
        <v>485</v>
      </c>
      <c r="C1716" s="10">
        <f t="shared" si="33"/>
        <v>4</v>
      </c>
    </row>
    <row r="1717" spans="1:3" x14ac:dyDescent="0.2">
      <c r="A1717" s="6" t="s">
        <v>2050</v>
      </c>
      <c r="B1717" s="6">
        <v>891</v>
      </c>
      <c r="C1717" s="10">
        <f t="shared" si="33"/>
        <v>8</v>
      </c>
    </row>
    <row r="1718" spans="1:3" x14ac:dyDescent="0.2">
      <c r="A1718" s="6" t="s">
        <v>2051</v>
      </c>
      <c r="B1718" s="6">
        <v>725</v>
      </c>
      <c r="C1718" s="10">
        <f t="shared" si="33"/>
        <v>7</v>
      </c>
    </row>
    <row r="1719" spans="1:3" x14ac:dyDescent="0.2">
      <c r="A1719" s="6" t="s">
        <v>2052</v>
      </c>
      <c r="B1719" s="6">
        <v>190</v>
      </c>
      <c r="C1719" s="10">
        <f t="shared" si="33"/>
        <v>1</v>
      </c>
    </row>
    <row r="1720" spans="1:3" x14ac:dyDescent="0.2">
      <c r="A1720" s="6" t="s">
        <v>2053</v>
      </c>
      <c r="B1720" s="6">
        <v>1792</v>
      </c>
      <c r="C1720" s="10">
        <f t="shared" si="33"/>
        <v>1</v>
      </c>
    </row>
    <row r="1721" spans="1:3" x14ac:dyDescent="0.2">
      <c r="A1721" s="6" t="s">
        <v>2054</v>
      </c>
      <c r="B1721" s="6">
        <v>481</v>
      </c>
      <c r="C1721" s="10">
        <f t="shared" si="33"/>
        <v>4</v>
      </c>
    </row>
    <row r="1722" spans="1:3" x14ac:dyDescent="0.2">
      <c r="A1722" s="6" t="s">
        <v>2055</v>
      </c>
      <c r="B1722" s="6">
        <v>1813</v>
      </c>
      <c r="C1722" s="10">
        <f t="shared" si="33"/>
        <v>1</v>
      </c>
    </row>
    <row r="1723" spans="1:3" x14ac:dyDescent="0.2">
      <c r="A1723" s="6" t="s">
        <v>2056</v>
      </c>
      <c r="B1723" s="6">
        <v>928</v>
      </c>
      <c r="C1723" s="10">
        <f t="shared" si="33"/>
        <v>9</v>
      </c>
    </row>
    <row r="1724" spans="1:3" x14ac:dyDescent="0.2">
      <c r="A1724" s="6" t="s">
        <v>2057</v>
      </c>
      <c r="B1724" s="6">
        <v>398</v>
      </c>
      <c r="C1724" s="10">
        <f t="shared" si="33"/>
        <v>3</v>
      </c>
    </row>
    <row r="1725" spans="1:3" x14ac:dyDescent="0.2">
      <c r="A1725" s="6" t="s">
        <v>2058</v>
      </c>
      <c r="B1725" s="6">
        <v>10249</v>
      </c>
      <c r="C1725" s="10">
        <f t="shared" si="33"/>
        <v>1</v>
      </c>
    </row>
    <row r="1726" spans="1:3" x14ac:dyDescent="0.2">
      <c r="A1726" s="6" t="s">
        <v>2059</v>
      </c>
      <c r="B1726" s="6">
        <v>976</v>
      </c>
      <c r="C1726" s="10">
        <f t="shared" si="33"/>
        <v>9</v>
      </c>
    </row>
    <row r="1727" spans="1:3" x14ac:dyDescent="0.2">
      <c r="A1727" s="6" t="s">
        <v>2060</v>
      </c>
      <c r="B1727" s="6">
        <v>218</v>
      </c>
      <c r="C1727" s="10">
        <f t="shared" si="33"/>
        <v>2</v>
      </c>
    </row>
    <row r="1728" spans="1:3" x14ac:dyDescent="0.2">
      <c r="A1728" s="6" t="s">
        <v>2061</v>
      </c>
      <c r="B1728" s="6">
        <v>1263</v>
      </c>
      <c r="C1728" s="10">
        <f t="shared" si="33"/>
        <v>1</v>
      </c>
    </row>
    <row r="1729" spans="1:3" x14ac:dyDescent="0.2">
      <c r="A1729" s="6" t="s">
        <v>2062</v>
      </c>
      <c r="B1729" s="6">
        <v>938</v>
      </c>
      <c r="C1729" s="10">
        <f t="shared" si="33"/>
        <v>9</v>
      </c>
    </row>
    <row r="1730" spans="1:3" x14ac:dyDescent="0.2">
      <c r="A1730" s="6" t="s">
        <v>2063</v>
      </c>
      <c r="B1730" s="6">
        <v>612</v>
      </c>
      <c r="C1730" s="10">
        <f t="shared" si="33"/>
        <v>6</v>
      </c>
    </row>
    <row r="1731" spans="1:3" x14ac:dyDescent="0.2">
      <c r="A1731" s="6" t="s">
        <v>2064</v>
      </c>
      <c r="B1731" s="6">
        <v>673</v>
      </c>
      <c r="C1731" s="10">
        <f t="shared" si="33"/>
        <v>6</v>
      </c>
    </row>
    <row r="1732" spans="1:3" x14ac:dyDescent="0.2">
      <c r="A1732" s="6" t="s">
        <v>2065</v>
      </c>
      <c r="B1732" s="6">
        <v>720</v>
      </c>
      <c r="C1732" s="10">
        <f t="shared" si="33"/>
        <v>7</v>
      </c>
    </row>
    <row r="1733" spans="1:3" x14ac:dyDescent="0.2">
      <c r="A1733" s="6" t="s">
        <v>2066</v>
      </c>
      <c r="B1733" s="6">
        <v>1163</v>
      </c>
      <c r="C1733" s="10">
        <f t="shared" ref="C1733:C1796" si="34">VALUE(LEFT(1E+100*B1733))</f>
        <v>1</v>
      </c>
    </row>
    <row r="1734" spans="1:3" x14ac:dyDescent="0.2">
      <c r="A1734" s="6" t="s">
        <v>2067</v>
      </c>
      <c r="B1734" s="6">
        <v>613</v>
      </c>
      <c r="C1734" s="10">
        <f t="shared" si="34"/>
        <v>6</v>
      </c>
    </row>
    <row r="1735" spans="1:3" x14ac:dyDescent="0.2">
      <c r="A1735" s="6" t="s">
        <v>2068</v>
      </c>
      <c r="B1735" s="6">
        <v>3373</v>
      </c>
      <c r="C1735" s="10">
        <f t="shared" si="34"/>
        <v>3</v>
      </c>
    </row>
    <row r="1736" spans="1:3" x14ac:dyDescent="0.2">
      <c r="A1736" s="6" t="s">
        <v>2069</v>
      </c>
      <c r="B1736" s="6">
        <v>627</v>
      </c>
      <c r="C1736" s="10">
        <f t="shared" si="34"/>
        <v>6</v>
      </c>
    </row>
    <row r="1737" spans="1:3" x14ac:dyDescent="0.2">
      <c r="A1737" s="6" t="s">
        <v>2070</v>
      </c>
      <c r="B1737" s="6">
        <v>1118</v>
      </c>
      <c r="C1737" s="10">
        <f t="shared" si="34"/>
        <v>1</v>
      </c>
    </row>
    <row r="1738" spans="1:3" x14ac:dyDescent="0.2">
      <c r="A1738" s="6" t="s">
        <v>2071</v>
      </c>
      <c r="B1738" s="6">
        <v>1713</v>
      </c>
      <c r="C1738" s="10">
        <f t="shared" si="34"/>
        <v>1</v>
      </c>
    </row>
    <row r="1739" spans="1:3" x14ac:dyDescent="0.2">
      <c r="A1739" s="6" t="s">
        <v>2072</v>
      </c>
      <c r="B1739" s="6">
        <v>610</v>
      </c>
      <c r="C1739" s="10">
        <f t="shared" si="34"/>
        <v>6</v>
      </c>
    </row>
    <row r="1740" spans="1:3" x14ac:dyDescent="0.2">
      <c r="A1740" s="6" t="s">
        <v>2073</v>
      </c>
      <c r="B1740" s="6">
        <v>9672</v>
      </c>
      <c r="C1740" s="10">
        <f t="shared" si="34"/>
        <v>9</v>
      </c>
    </row>
    <row r="1741" spans="1:3" x14ac:dyDescent="0.2">
      <c r="A1741" s="6" t="s">
        <v>2074</v>
      </c>
      <c r="B1741" s="6">
        <v>371</v>
      </c>
      <c r="C1741" s="10">
        <f t="shared" si="34"/>
        <v>3</v>
      </c>
    </row>
    <row r="1742" spans="1:3" x14ac:dyDescent="0.2">
      <c r="A1742" s="6" t="s">
        <v>2075</v>
      </c>
      <c r="B1742" s="6">
        <v>186</v>
      </c>
      <c r="C1742" s="10">
        <f t="shared" si="34"/>
        <v>1</v>
      </c>
    </row>
    <row r="1743" spans="1:3" x14ac:dyDescent="0.2">
      <c r="A1743" s="6" t="s">
        <v>2076</v>
      </c>
      <c r="B1743" s="6">
        <v>1515</v>
      </c>
      <c r="C1743" s="10">
        <f t="shared" si="34"/>
        <v>1</v>
      </c>
    </row>
    <row r="1744" spans="1:3" x14ac:dyDescent="0.2">
      <c r="A1744" s="6" t="s">
        <v>2077</v>
      </c>
      <c r="B1744" s="6">
        <v>198</v>
      </c>
      <c r="C1744" s="10">
        <f t="shared" si="34"/>
        <v>1</v>
      </c>
    </row>
    <row r="1745" spans="1:3" x14ac:dyDescent="0.2">
      <c r="A1745" s="6" t="s">
        <v>2078</v>
      </c>
      <c r="B1745" s="6">
        <v>497</v>
      </c>
      <c r="C1745" s="10">
        <f t="shared" si="34"/>
        <v>4</v>
      </c>
    </row>
    <row r="1746" spans="1:3" x14ac:dyDescent="0.2">
      <c r="A1746" s="6" t="s">
        <v>2079</v>
      </c>
      <c r="B1746" s="6">
        <v>244</v>
      </c>
      <c r="C1746" s="10">
        <f t="shared" si="34"/>
        <v>2</v>
      </c>
    </row>
    <row r="1747" spans="1:3" x14ac:dyDescent="0.2">
      <c r="A1747" s="6" t="s">
        <v>2080</v>
      </c>
      <c r="B1747" s="6">
        <v>775</v>
      </c>
      <c r="C1747" s="10">
        <f t="shared" si="34"/>
        <v>7</v>
      </c>
    </row>
    <row r="1748" spans="1:3" x14ac:dyDescent="0.2">
      <c r="A1748" s="6" t="s">
        <v>2081</v>
      </c>
      <c r="B1748" s="6">
        <v>6115</v>
      </c>
      <c r="C1748" s="10">
        <f t="shared" si="34"/>
        <v>6</v>
      </c>
    </row>
    <row r="1749" spans="1:3" x14ac:dyDescent="0.2">
      <c r="A1749" s="6" t="s">
        <v>2082</v>
      </c>
      <c r="B1749" s="6">
        <v>618</v>
      </c>
      <c r="C1749" s="10">
        <f t="shared" si="34"/>
        <v>6</v>
      </c>
    </row>
    <row r="1750" spans="1:3" x14ac:dyDescent="0.2">
      <c r="A1750" s="6" t="s">
        <v>2083</v>
      </c>
      <c r="B1750" s="6">
        <v>2599</v>
      </c>
      <c r="C1750" s="10">
        <f t="shared" si="34"/>
        <v>2</v>
      </c>
    </row>
    <row r="1751" spans="1:3" x14ac:dyDescent="0.2">
      <c r="A1751" s="6" t="s">
        <v>2084</v>
      </c>
      <c r="B1751" s="6">
        <v>291</v>
      </c>
      <c r="C1751" s="10">
        <f t="shared" si="34"/>
        <v>2</v>
      </c>
    </row>
    <row r="1752" spans="1:3" x14ac:dyDescent="0.2">
      <c r="A1752" s="6" t="s">
        <v>2085</v>
      </c>
      <c r="B1752" s="6">
        <v>596</v>
      </c>
      <c r="C1752" s="10">
        <f t="shared" si="34"/>
        <v>5</v>
      </c>
    </row>
    <row r="1753" spans="1:3" x14ac:dyDescent="0.2">
      <c r="A1753" s="6" t="s">
        <v>2086</v>
      </c>
      <c r="B1753" s="6">
        <v>140</v>
      </c>
      <c r="C1753" s="10">
        <f t="shared" si="34"/>
        <v>1</v>
      </c>
    </row>
    <row r="1754" spans="1:3" x14ac:dyDescent="0.2">
      <c r="A1754" s="6" t="s">
        <v>2087</v>
      </c>
      <c r="B1754" s="6">
        <v>360</v>
      </c>
      <c r="C1754" s="10">
        <f t="shared" si="34"/>
        <v>3</v>
      </c>
    </row>
    <row r="1755" spans="1:3" x14ac:dyDescent="0.2">
      <c r="A1755" s="6" t="s">
        <v>2088</v>
      </c>
      <c r="B1755" s="6">
        <v>758</v>
      </c>
      <c r="C1755" s="10">
        <f t="shared" si="34"/>
        <v>7</v>
      </c>
    </row>
    <row r="1756" spans="1:3" x14ac:dyDescent="0.2">
      <c r="A1756" s="6" t="s">
        <v>2089</v>
      </c>
      <c r="B1756" s="6">
        <v>577</v>
      </c>
      <c r="C1756" s="10">
        <f t="shared" si="34"/>
        <v>5</v>
      </c>
    </row>
    <row r="1757" spans="1:3" x14ac:dyDescent="0.2">
      <c r="A1757" s="6" t="s">
        <v>2090</v>
      </c>
      <c r="B1757" s="6">
        <v>2117</v>
      </c>
      <c r="C1757" s="10">
        <f t="shared" si="34"/>
        <v>2</v>
      </c>
    </row>
    <row r="1758" spans="1:3" x14ac:dyDescent="0.2">
      <c r="A1758" s="6" t="s">
        <v>2091</v>
      </c>
      <c r="B1758" s="6">
        <v>242</v>
      </c>
      <c r="C1758" s="10">
        <f t="shared" si="34"/>
        <v>2</v>
      </c>
    </row>
    <row r="1759" spans="1:3" x14ac:dyDescent="0.2">
      <c r="A1759" s="6" t="s">
        <v>2092</v>
      </c>
      <c r="B1759" s="6">
        <v>727</v>
      </c>
      <c r="C1759" s="10">
        <f t="shared" si="34"/>
        <v>7</v>
      </c>
    </row>
    <row r="1760" spans="1:3" x14ac:dyDescent="0.2">
      <c r="A1760" s="6" t="s">
        <v>2093</v>
      </c>
      <c r="B1760" s="6">
        <v>490</v>
      </c>
      <c r="C1760" s="10">
        <f t="shared" si="34"/>
        <v>4</v>
      </c>
    </row>
    <row r="1761" spans="1:3" x14ac:dyDescent="0.2">
      <c r="A1761" s="6" t="s">
        <v>2094</v>
      </c>
      <c r="B1761" s="6">
        <v>1744</v>
      </c>
      <c r="C1761" s="10">
        <f t="shared" si="34"/>
        <v>1</v>
      </c>
    </row>
    <row r="1762" spans="1:3" x14ac:dyDescent="0.2">
      <c r="A1762" s="6" t="s">
        <v>2095</v>
      </c>
      <c r="B1762" s="6">
        <v>609</v>
      </c>
      <c r="C1762" s="10">
        <f t="shared" si="34"/>
        <v>6</v>
      </c>
    </row>
    <row r="1763" spans="1:3" x14ac:dyDescent="0.2">
      <c r="A1763" s="6" t="s">
        <v>2096</v>
      </c>
      <c r="B1763" s="6">
        <v>1499</v>
      </c>
      <c r="C1763" s="10">
        <f t="shared" si="34"/>
        <v>1</v>
      </c>
    </row>
    <row r="1764" spans="1:3" x14ac:dyDescent="0.2">
      <c r="A1764" s="6" t="s">
        <v>2097</v>
      </c>
      <c r="B1764" s="6">
        <v>1792</v>
      </c>
      <c r="C1764" s="10">
        <f t="shared" si="34"/>
        <v>1</v>
      </c>
    </row>
    <row r="1765" spans="1:3" x14ac:dyDescent="0.2">
      <c r="A1765" s="6" t="s">
        <v>2098</v>
      </c>
      <c r="B1765" s="6">
        <v>5633</v>
      </c>
      <c r="C1765" s="10">
        <f t="shared" si="34"/>
        <v>5</v>
      </c>
    </row>
    <row r="1766" spans="1:3" x14ac:dyDescent="0.2">
      <c r="A1766" s="6" t="s">
        <v>2099</v>
      </c>
      <c r="B1766" s="6">
        <v>5355</v>
      </c>
      <c r="C1766" s="10">
        <f t="shared" si="34"/>
        <v>5</v>
      </c>
    </row>
    <row r="1767" spans="1:3" x14ac:dyDescent="0.2">
      <c r="A1767" s="6" t="s">
        <v>2100</v>
      </c>
      <c r="B1767" s="6">
        <v>1644</v>
      </c>
      <c r="C1767" s="10">
        <f t="shared" si="34"/>
        <v>1</v>
      </c>
    </row>
    <row r="1768" spans="1:3" x14ac:dyDescent="0.2">
      <c r="A1768" s="6" t="s">
        <v>2101</v>
      </c>
      <c r="B1768" s="6">
        <v>111283</v>
      </c>
      <c r="C1768" s="10">
        <f t="shared" si="34"/>
        <v>1</v>
      </c>
    </row>
    <row r="1769" spans="1:3" x14ac:dyDescent="0.2">
      <c r="A1769" s="6" t="s">
        <v>2102</v>
      </c>
      <c r="B1769" s="6">
        <v>5630</v>
      </c>
      <c r="C1769" s="10">
        <f t="shared" si="34"/>
        <v>5</v>
      </c>
    </row>
    <row r="1770" spans="1:3" x14ac:dyDescent="0.2">
      <c r="A1770" s="6" t="s">
        <v>2103</v>
      </c>
      <c r="B1770" s="6">
        <v>29420</v>
      </c>
      <c r="C1770" s="10">
        <f t="shared" si="34"/>
        <v>2</v>
      </c>
    </row>
    <row r="1771" spans="1:3" x14ac:dyDescent="0.2">
      <c r="A1771" s="6" t="s">
        <v>2104</v>
      </c>
      <c r="B1771" s="6">
        <v>22496</v>
      </c>
      <c r="C1771" s="10">
        <f t="shared" si="34"/>
        <v>2</v>
      </c>
    </row>
    <row r="1772" spans="1:3" x14ac:dyDescent="0.2">
      <c r="A1772" s="6" t="s">
        <v>2105</v>
      </c>
      <c r="B1772" s="6">
        <v>20119</v>
      </c>
      <c r="C1772" s="10">
        <f t="shared" si="34"/>
        <v>2</v>
      </c>
    </row>
    <row r="1773" spans="1:3" x14ac:dyDescent="0.2">
      <c r="A1773" s="6" t="s">
        <v>2106</v>
      </c>
      <c r="B1773" s="6">
        <v>6754</v>
      </c>
      <c r="C1773" s="10">
        <f t="shared" si="34"/>
        <v>6</v>
      </c>
    </row>
    <row r="1774" spans="1:3" x14ac:dyDescent="0.2">
      <c r="A1774" s="6" t="s">
        <v>2107</v>
      </c>
      <c r="B1774" s="6">
        <v>729</v>
      </c>
      <c r="C1774" s="10">
        <f t="shared" si="34"/>
        <v>7</v>
      </c>
    </row>
    <row r="1775" spans="1:3" x14ac:dyDescent="0.2">
      <c r="A1775" s="6" t="s">
        <v>2108</v>
      </c>
      <c r="B1775" s="6">
        <v>8164</v>
      </c>
      <c r="C1775" s="10">
        <f t="shared" si="34"/>
        <v>8</v>
      </c>
    </row>
    <row r="1776" spans="1:3" x14ac:dyDescent="0.2">
      <c r="A1776" s="6" t="s">
        <v>2109</v>
      </c>
      <c r="B1776" s="6">
        <v>2004</v>
      </c>
      <c r="C1776" s="10">
        <f t="shared" si="34"/>
        <v>2</v>
      </c>
    </row>
    <row r="1777" spans="1:3" x14ac:dyDescent="0.2">
      <c r="A1777" s="6" t="s">
        <v>2110</v>
      </c>
      <c r="B1777" s="6">
        <v>131813</v>
      </c>
      <c r="C1777" s="10">
        <f t="shared" si="34"/>
        <v>1</v>
      </c>
    </row>
    <row r="1778" spans="1:3" x14ac:dyDescent="0.2">
      <c r="A1778" s="6" t="s">
        <v>2111</v>
      </c>
      <c r="B1778" s="6">
        <v>2874</v>
      </c>
      <c r="C1778" s="10">
        <f t="shared" si="34"/>
        <v>2</v>
      </c>
    </row>
    <row r="1779" spans="1:3" x14ac:dyDescent="0.2">
      <c r="A1779" s="6" t="s">
        <v>2112</v>
      </c>
      <c r="B1779" s="6">
        <v>70338</v>
      </c>
      <c r="C1779" s="10">
        <f t="shared" si="34"/>
        <v>7</v>
      </c>
    </row>
    <row r="1780" spans="1:3" x14ac:dyDescent="0.2">
      <c r="A1780" s="6" t="s">
        <v>2113</v>
      </c>
      <c r="B1780" s="6">
        <v>17730</v>
      </c>
      <c r="C1780" s="10">
        <f t="shared" si="34"/>
        <v>1</v>
      </c>
    </row>
    <row r="1781" spans="1:3" x14ac:dyDescent="0.2">
      <c r="A1781" s="6" t="s">
        <v>2114</v>
      </c>
      <c r="B1781" s="6">
        <v>19417</v>
      </c>
      <c r="C1781" s="10">
        <f t="shared" si="34"/>
        <v>1</v>
      </c>
    </row>
    <row r="1782" spans="1:3" x14ac:dyDescent="0.2">
      <c r="A1782" s="6" t="s">
        <v>2115</v>
      </c>
      <c r="B1782" s="6">
        <v>3909</v>
      </c>
      <c r="C1782" s="10">
        <f t="shared" si="34"/>
        <v>3</v>
      </c>
    </row>
    <row r="1783" spans="1:3" x14ac:dyDescent="0.2">
      <c r="A1783" s="6" t="s">
        <v>2116</v>
      </c>
      <c r="B1783" s="6">
        <v>1948</v>
      </c>
      <c r="C1783" s="10">
        <f t="shared" si="34"/>
        <v>1</v>
      </c>
    </row>
    <row r="1784" spans="1:3" x14ac:dyDescent="0.2">
      <c r="A1784" s="6" t="s">
        <v>2117</v>
      </c>
      <c r="B1784" s="6">
        <v>2225</v>
      </c>
      <c r="C1784" s="10">
        <f t="shared" si="34"/>
        <v>2</v>
      </c>
    </row>
    <row r="1785" spans="1:3" x14ac:dyDescent="0.2">
      <c r="A1785" s="6" t="s">
        <v>2118</v>
      </c>
      <c r="B1785" s="6">
        <v>196275</v>
      </c>
      <c r="C1785" s="10">
        <f t="shared" si="34"/>
        <v>1</v>
      </c>
    </row>
    <row r="1786" spans="1:3" x14ac:dyDescent="0.2">
      <c r="A1786" s="6" t="s">
        <v>2119</v>
      </c>
      <c r="B1786" s="6">
        <v>9754</v>
      </c>
      <c r="C1786" s="10">
        <f t="shared" si="34"/>
        <v>9</v>
      </c>
    </row>
    <row r="1787" spans="1:3" x14ac:dyDescent="0.2">
      <c r="A1787" s="6" t="s">
        <v>2120</v>
      </c>
      <c r="B1787" s="6">
        <v>62682</v>
      </c>
      <c r="C1787" s="10">
        <f t="shared" si="34"/>
        <v>6</v>
      </c>
    </row>
    <row r="1788" spans="1:3" x14ac:dyDescent="0.2">
      <c r="A1788" s="6" t="s">
        <v>2121</v>
      </c>
      <c r="B1788" s="6">
        <v>10962</v>
      </c>
      <c r="C1788" s="10">
        <f t="shared" si="34"/>
        <v>1</v>
      </c>
    </row>
    <row r="1789" spans="1:3" x14ac:dyDescent="0.2">
      <c r="A1789" s="6" t="s">
        <v>2122</v>
      </c>
      <c r="B1789" s="6">
        <v>8585</v>
      </c>
      <c r="C1789" s="10">
        <f t="shared" si="34"/>
        <v>8</v>
      </c>
    </row>
    <row r="1790" spans="1:3" x14ac:dyDescent="0.2">
      <c r="A1790" s="6" t="s">
        <v>2123</v>
      </c>
      <c r="B1790" s="6">
        <v>5354</v>
      </c>
      <c r="C1790" s="10">
        <f t="shared" si="34"/>
        <v>5</v>
      </c>
    </row>
    <row r="1791" spans="1:3" x14ac:dyDescent="0.2">
      <c r="A1791" s="6" t="s">
        <v>2124</v>
      </c>
      <c r="B1791" s="6">
        <v>5968</v>
      </c>
      <c r="C1791" s="10">
        <f t="shared" si="34"/>
        <v>5</v>
      </c>
    </row>
    <row r="1792" spans="1:3" x14ac:dyDescent="0.2">
      <c r="A1792" s="6" t="s">
        <v>2125</v>
      </c>
      <c r="B1792" s="6">
        <v>82306</v>
      </c>
      <c r="C1792" s="10">
        <f t="shared" si="34"/>
        <v>8</v>
      </c>
    </row>
    <row r="1793" spans="1:3" x14ac:dyDescent="0.2">
      <c r="A1793" s="6" t="s">
        <v>2126</v>
      </c>
      <c r="B1793" s="6">
        <v>37886</v>
      </c>
      <c r="C1793" s="10">
        <f t="shared" si="34"/>
        <v>3</v>
      </c>
    </row>
    <row r="1794" spans="1:3" x14ac:dyDescent="0.2">
      <c r="A1794" s="6" t="s">
        <v>2127</v>
      </c>
      <c r="B1794" s="6">
        <v>6852</v>
      </c>
      <c r="C1794" s="10">
        <f t="shared" si="34"/>
        <v>6</v>
      </c>
    </row>
    <row r="1795" spans="1:3" x14ac:dyDescent="0.2">
      <c r="A1795" s="6" t="s">
        <v>2128</v>
      </c>
      <c r="B1795" s="6">
        <v>26792</v>
      </c>
      <c r="C1795" s="10">
        <f t="shared" si="34"/>
        <v>2</v>
      </c>
    </row>
    <row r="1796" spans="1:3" x14ac:dyDescent="0.2">
      <c r="A1796" s="6" t="s">
        <v>2129</v>
      </c>
      <c r="B1796" s="6">
        <v>92666</v>
      </c>
      <c r="C1796" s="10">
        <f t="shared" si="34"/>
        <v>9</v>
      </c>
    </row>
    <row r="1797" spans="1:3" x14ac:dyDescent="0.2">
      <c r="A1797" s="6" t="s">
        <v>2130</v>
      </c>
      <c r="B1797" s="6">
        <v>4210</v>
      </c>
      <c r="C1797" s="10">
        <f t="shared" ref="C1797:C1860" si="35">VALUE(LEFT(1E+100*B1797))</f>
        <v>4</v>
      </c>
    </row>
    <row r="1798" spans="1:3" x14ac:dyDescent="0.2">
      <c r="A1798" s="6" t="s">
        <v>2131</v>
      </c>
      <c r="B1798" s="6">
        <v>25548</v>
      </c>
      <c r="C1798" s="10">
        <f t="shared" si="35"/>
        <v>2</v>
      </c>
    </row>
    <row r="1799" spans="1:3" x14ac:dyDescent="0.2">
      <c r="A1799" s="6" t="s">
        <v>2132</v>
      </c>
      <c r="B1799" s="6">
        <v>63187</v>
      </c>
      <c r="C1799" s="10">
        <f t="shared" si="35"/>
        <v>6</v>
      </c>
    </row>
    <row r="1800" spans="1:3" x14ac:dyDescent="0.2">
      <c r="A1800" s="6" t="s">
        <v>2133</v>
      </c>
      <c r="B1800" s="6">
        <v>3016</v>
      </c>
      <c r="C1800" s="10">
        <f t="shared" si="35"/>
        <v>3</v>
      </c>
    </row>
    <row r="1801" spans="1:3" x14ac:dyDescent="0.2">
      <c r="A1801" s="6" t="s">
        <v>2134</v>
      </c>
      <c r="B1801" s="6">
        <v>17199</v>
      </c>
      <c r="C1801" s="10">
        <f t="shared" si="35"/>
        <v>1</v>
      </c>
    </row>
    <row r="1802" spans="1:3" x14ac:dyDescent="0.2">
      <c r="A1802" s="6" t="s">
        <v>2135</v>
      </c>
      <c r="B1802" s="6">
        <v>877</v>
      </c>
      <c r="C1802" s="10">
        <f t="shared" si="35"/>
        <v>8</v>
      </c>
    </row>
    <row r="1803" spans="1:3" x14ac:dyDescent="0.2">
      <c r="A1803" s="6" t="s">
        <v>2136</v>
      </c>
      <c r="B1803" s="6">
        <v>6893</v>
      </c>
      <c r="C1803" s="10">
        <f t="shared" si="35"/>
        <v>6</v>
      </c>
    </row>
    <row r="1804" spans="1:3" x14ac:dyDescent="0.2">
      <c r="A1804" s="6" t="s">
        <v>2137</v>
      </c>
      <c r="B1804" s="6">
        <v>17362</v>
      </c>
      <c r="C1804" s="10">
        <f t="shared" si="35"/>
        <v>1</v>
      </c>
    </row>
    <row r="1805" spans="1:3" x14ac:dyDescent="0.2">
      <c r="A1805" s="6" t="s">
        <v>2138</v>
      </c>
      <c r="B1805" s="6">
        <v>12776</v>
      </c>
      <c r="C1805" s="10">
        <f t="shared" si="35"/>
        <v>1</v>
      </c>
    </row>
    <row r="1806" spans="1:3" x14ac:dyDescent="0.2">
      <c r="A1806" s="6" t="s">
        <v>2139</v>
      </c>
      <c r="B1806" s="6">
        <v>481</v>
      </c>
      <c r="C1806" s="10">
        <f t="shared" si="35"/>
        <v>4</v>
      </c>
    </row>
    <row r="1807" spans="1:3" x14ac:dyDescent="0.2">
      <c r="A1807" s="6" t="s">
        <v>2140</v>
      </c>
      <c r="B1807" s="6">
        <v>12145</v>
      </c>
      <c r="C1807" s="10">
        <f t="shared" si="35"/>
        <v>1</v>
      </c>
    </row>
    <row r="1808" spans="1:3" x14ac:dyDescent="0.2">
      <c r="A1808" s="6" t="s">
        <v>2141</v>
      </c>
      <c r="B1808" s="6">
        <v>1556</v>
      </c>
      <c r="C1808" s="10">
        <f t="shared" si="35"/>
        <v>1</v>
      </c>
    </row>
    <row r="1809" spans="1:3" x14ac:dyDescent="0.2">
      <c r="A1809" s="6" t="s">
        <v>2142</v>
      </c>
      <c r="B1809" s="6">
        <v>149</v>
      </c>
      <c r="C1809" s="10">
        <f t="shared" si="35"/>
        <v>1</v>
      </c>
    </row>
    <row r="1810" spans="1:3" x14ac:dyDescent="0.2">
      <c r="A1810" s="6" t="s">
        <v>2143</v>
      </c>
      <c r="B1810" s="6">
        <v>1395</v>
      </c>
      <c r="C1810" s="10">
        <f t="shared" si="35"/>
        <v>1</v>
      </c>
    </row>
    <row r="1811" spans="1:3" x14ac:dyDescent="0.2">
      <c r="A1811" s="6" t="s">
        <v>2144</v>
      </c>
      <c r="B1811" s="6">
        <v>6752</v>
      </c>
      <c r="C1811" s="10">
        <f t="shared" si="35"/>
        <v>6</v>
      </c>
    </row>
    <row r="1812" spans="1:3" x14ac:dyDescent="0.2">
      <c r="A1812" s="6" t="s">
        <v>2145</v>
      </c>
      <c r="B1812" s="6">
        <v>10297</v>
      </c>
      <c r="C1812" s="10">
        <f t="shared" si="35"/>
        <v>1</v>
      </c>
    </row>
    <row r="1813" spans="1:3" x14ac:dyDescent="0.2">
      <c r="A1813" s="6" t="s">
        <v>2146</v>
      </c>
      <c r="B1813" s="6">
        <v>205</v>
      </c>
      <c r="C1813" s="10">
        <f t="shared" si="35"/>
        <v>2</v>
      </c>
    </row>
    <row r="1814" spans="1:3" x14ac:dyDescent="0.2">
      <c r="A1814" s="6" t="s">
        <v>2147</v>
      </c>
      <c r="B1814" s="6">
        <v>899</v>
      </c>
      <c r="C1814" s="10">
        <f t="shared" si="35"/>
        <v>8</v>
      </c>
    </row>
    <row r="1815" spans="1:3" x14ac:dyDescent="0.2">
      <c r="A1815" s="6" t="s">
        <v>2148</v>
      </c>
      <c r="B1815" s="6">
        <v>282</v>
      </c>
      <c r="C1815" s="10">
        <f t="shared" si="35"/>
        <v>2</v>
      </c>
    </row>
    <row r="1816" spans="1:3" x14ac:dyDescent="0.2">
      <c r="A1816" s="6" t="s">
        <v>2149</v>
      </c>
      <c r="B1816" s="6">
        <v>19688</v>
      </c>
      <c r="C1816" s="10">
        <f t="shared" si="35"/>
        <v>1</v>
      </c>
    </row>
    <row r="1817" spans="1:3" x14ac:dyDescent="0.2">
      <c r="A1817" s="6" t="s">
        <v>2150</v>
      </c>
      <c r="B1817" s="6">
        <v>276</v>
      </c>
      <c r="C1817" s="10">
        <f t="shared" si="35"/>
        <v>2</v>
      </c>
    </row>
    <row r="1818" spans="1:3" x14ac:dyDescent="0.2">
      <c r="A1818" s="6" t="s">
        <v>2151</v>
      </c>
      <c r="B1818" s="6">
        <v>5069</v>
      </c>
      <c r="C1818" s="10">
        <f t="shared" si="35"/>
        <v>5</v>
      </c>
    </row>
    <row r="1819" spans="1:3" x14ac:dyDescent="0.2">
      <c r="A1819" s="6" t="s">
        <v>2152</v>
      </c>
      <c r="B1819" s="6">
        <v>3805</v>
      </c>
      <c r="C1819" s="10">
        <f t="shared" si="35"/>
        <v>3</v>
      </c>
    </row>
    <row r="1820" spans="1:3" x14ac:dyDescent="0.2">
      <c r="A1820" s="6" t="s">
        <v>2153</v>
      </c>
      <c r="B1820" s="6">
        <v>3355</v>
      </c>
      <c r="C1820" s="10">
        <f t="shared" si="35"/>
        <v>3</v>
      </c>
    </row>
    <row r="1821" spans="1:3" x14ac:dyDescent="0.2">
      <c r="A1821" s="6" t="s">
        <v>2154</v>
      </c>
      <c r="B1821" s="6">
        <v>199</v>
      </c>
      <c r="C1821" s="10">
        <f t="shared" si="35"/>
        <v>1</v>
      </c>
    </row>
    <row r="1822" spans="1:3" x14ac:dyDescent="0.2">
      <c r="A1822" s="6" t="s">
        <v>2155</v>
      </c>
      <c r="B1822" s="6">
        <v>228</v>
      </c>
      <c r="C1822" s="10">
        <f t="shared" si="35"/>
        <v>2</v>
      </c>
    </row>
    <row r="1823" spans="1:3" x14ac:dyDescent="0.2">
      <c r="A1823" s="6" t="s">
        <v>2156</v>
      </c>
      <c r="B1823" s="6">
        <v>118</v>
      </c>
      <c r="C1823" s="10">
        <f t="shared" si="35"/>
        <v>1</v>
      </c>
    </row>
    <row r="1824" spans="1:3" x14ac:dyDescent="0.2">
      <c r="A1824" s="6" t="s">
        <v>2157</v>
      </c>
      <c r="B1824" s="6">
        <v>1803</v>
      </c>
      <c r="C1824" s="10">
        <f t="shared" si="35"/>
        <v>1</v>
      </c>
    </row>
    <row r="1825" spans="1:3" x14ac:dyDescent="0.2">
      <c r="A1825" s="6" t="s">
        <v>2158</v>
      </c>
      <c r="B1825" s="6">
        <v>1457</v>
      </c>
      <c r="C1825" s="10">
        <f t="shared" si="35"/>
        <v>1</v>
      </c>
    </row>
    <row r="1826" spans="1:3" x14ac:dyDescent="0.2">
      <c r="A1826" s="6" t="s">
        <v>2159</v>
      </c>
      <c r="B1826" s="6">
        <v>228</v>
      </c>
      <c r="C1826" s="10">
        <f t="shared" si="35"/>
        <v>2</v>
      </c>
    </row>
    <row r="1827" spans="1:3" x14ac:dyDescent="0.2">
      <c r="A1827" s="6" t="s">
        <v>2160</v>
      </c>
      <c r="B1827" s="6">
        <v>366</v>
      </c>
      <c r="C1827" s="10">
        <f t="shared" si="35"/>
        <v>3</v>
      </c>
    </row>
    <row r="1828" spans="1:3" x14ac:dyDescent="0.2">
      <c r="A1828" s="6" t="s">
        <v>2161</v>
      </c>
      <c r="B1828" s="6">
        <v>195</v>
      </c>
      <c r="C1828" s="10">
        <f t="shared" si="35"/>
        <v>1</v>
      </c>
    </row>
    <row r="1829" spans="1:3" x14ac:dyDescent="0.2">
      <c r="A1829" s="6" t="s">
        <v>2162</v>
      </c>
      <c r="B1829" s="6">
        <v>413</v>
      </c>
      <c r="C1829" s="10">
        <f t="shared" si="35"/>
        <v>4</v>
      </c>
    </row>
    <row r="1830" spans="1:3" x14ac:dyDescent="0.2">
      <c r="A1830" s="6" t="s">
        <v>2163</v>
      </c>
      <c r="B1830" s="6">
        <v>148</v>
      </c>
      <c r="C1830" s="10">
        <f t="shared" si="35"/>
        <v>1</v>
      </c>
    </row>
    <row r="1831" spans="1:3" x14ac:dyDescent="0.2">
      <c r="A1831" s="6" t="s">
        <v>2164</v>
      </c>
      <c r="B1831" s="6">
        <v>195</v>
      </c>
      <c r="C1831" s="10">
        <f t="shared" si="35"/>
        <v>1</v>
      </c>
    </row>
    <row r="1832" spans="1:3" x14ac:dyDescent="0.2">
      <c r="A1832" s="6" t="s">
        <v>2165</v>
      </c>
      <c r="B1832" s="6">
        <v>1340</v>
      </c>
      <c r="C1832" s="10">
        <f t="shared" si="35"/>
        <v>1</v>
      </c>
    </row>
    <row r="1833" spans="1:3" x14ac:dyDescent="0.2">
      <c r="A1833" s="6" t="s">
        <v>2166</v>
      </c>
      <c r="B1833" s="6">
        <v>23552</v>
      </c>
      <c r="C1833" s="10">
        <f t="shared" si="35"/>
        <v>2</v>
      </c>
    </row>
    <row r="1834" spans="1:3" x14ac:dyDescent="0.2">
      <c r="A1834" s="6" t="s">
        <v>2167</v>
      </c>
      <c r="B1834" s="6">
        <v>16200</v>
      </c>
      <c r="C1834" s="10">
        <f t="shared" si="35"/>
        <v>1</v>
      </c>
    </row>
    <row r="1835" spans="1:3" x14ac:dyDescent="0.2">
      <c r="A1835" s="6" t="s">
        <v>2168</v>
      </c>
      <c r="B1835" s="6">
        <v>1019</v>
      </c>
      <c r="C1835" s="10">
        <f t="shared" si="35"/>
        <v>1</v>
      </c>
    </row>
    <row r="1836" spans="1:3" x14ac:dyDescent="0.2">
      <c r="A1836" s="6" t="s">
        <v>2169</v>
      </c>
      <c r="B1836" s="6">
        <v>5551</v>
      </c>
      <c r="C1836" s="10">
        <f t="shared" si="35"/>
        <v>5</v>
      </c>
    </row>
    <row r="1837" spans="1:3" x14ac:dyDescent="0.2">
      <c r="A1837" s="6" t="s">
        <v>2170</v>
      </c>
      <c r="B1837" s="6">
        <v>4288</v>
      </c>
      <c r="C1837" s="10">
        <f t="shared" si="35"/>
        <v>4</v>
      </c>
    </row>
    <row r="1838" spans="1:3" x14ac:dyDescent="0.2">
      <c r="A1838" s="6" t="s">
        <v>2171</v>
      </c>
      <c r="B1838" s="6">
        <v>31281</v>
      </c>
      <c r="C1838" s="10">
        <f t="shared" si="35"/>
        <v>3</v>
      </c>
    </row>
    <row r="1839" spans="1:3" x14ac:dyDescent="0.2">
      <c r="A1839" s="6" t="s">
        <v>2172</v>
      </c>
      <c r="B1839" s="6">
        <v>2659</v>
      </c>
      <c r="C1839" s="10">
        <f t="shared" si="35"/>
        <v>2</v>
      </c>
    </row>
    <row r="1840" spans="1:3" x14ac:dyDescent="0.2">
      <c r="A1840" s="6" t="s">
        <v>2173</v>
      </c>
      <c r="B1840" s="6">
        <v>1647</v>
      </c>
      <c r="C1840" s="10">
        <f t="shared" si="35"/>
        <v>1</v>
      </c>
    </row>
    <row r="1841" spans="1:3" x14ac:dyDescent="0.2">
      <c r="A1841" s="6" t="s">
        <v>2174</v>
      </c>
      <c r="B1841" s="6">
        <v>916</v>
      </c>
      <c r="C1841" s="10">
        <f t="shared" si="35"/>
        <v>9</v>
      </c>
    </row>
    <row r="1842" spans="1:3" x14ac:dyDescent="0.2">
      <c r="A1842" s="6" t="s">
        <v>2175</v>
      </c>
      <c r="B1842" s="6">
        <v>19</v>
      </c>
      <c r="C1842" s="10">
        <f t="shared" si="35"/>
        <v>1</v>
      </c>
    </row>
    <row r="1843" spans="1:3" x14ac:dyDescent="0.2">
      <c r="A1843" s="6" t="s">
        <v>2176</v>
      </c>
      <c r="B1843" s="6">
        <v>217</v>
      </c>
      <c r="C1843" s="10">
        <f t="shared" si="35"/>
        <v>2</v>
      </c>
    </row>
    <row r="1844" spans="1:3" x14ac:dyDescent="0.2">
      <c r="A1844" s="6" t="s">
        <v>2177</v>
      </c>
      <c r="B1844" s="6">
        <v>1029</v>
      </c>
      <c r="C1844" s="10">
        <f t="shared" si="35"/>
        <v>1</v>
      </c>
    </row>
    <row r="1845" spans="1:3" x14ac:dyDescent="0.2">
      <c r="A1845" s="6" t="s">
        <v>2178</v>
      </c>
      <c r="B1845" s="6">
        <v>167455</v>
      </c>
      <c r="C1845" s="10">
        <f t="shared" si="35"/>
        <v>1</v>
      </c>
    </row>
    <row r="1846" spans="1:3" x14ac:dyDescent="0.2">
      <c r="A1846" s="6" t="s">
        <v>2179</v>
      </c>
      <c r="B1846" s="6">
        <v>104</v>
      </c>
      <c r="C1846" s="10">
        <f t="shared" si="35"/>
        <v>1</v>
      </c>
    </row>
    <row r="1847" spans="1:3" x14ac:dyDescent="0.2">
      <c r="A1847" s="6" t="s">
        <v>2180</v>
      </c>
      <c r="B1847" s="6">
        <v>857</v>
      </c>
      <c r="C1847" s="10">
        <f t="shared" si="35"/>
        <v>8</v>
      </c>
    </row>
    <row r="1848" spans="1:3" x14ac:dyDescent="0.2">
      <c r="A1848" s="6" t="s">
        <v>2181</v>
      </c>
      <c r="B1848" s="6">
        <v>701</v>
      </c>
      <c r="C1848" s="10">
        <f t="shared" si="35"/>
        <v>7</v>
      </c>
    </row>
    <row r="1849" spans="1:3" x14ac:dyDescent="0.2">
      <c r="A1849" s="6" t="s">
        <v>2182</v>
      </c>
      <c r="B1849" s="6">
        <v>663</v>
      </c>
      <c r="C1849" s="10">
        <f t="shared" si="35"/>
        <v>6</v>
      </c>
    </row>
    <row r="1850" spans="1:3" x14ac:dyDescent="0.2">
      <c r="A1850" s="6" t="s">
        <v>2183</v>
      </c>
      <c r="B1850" s="6">
        <v>914</v>
      </c>
      <c r="C1850" s="10">
        <f t="shared" si="35"/>
        <v>9</v>
      </c>
    </row>
    <row r="1851" spans="1:3" x14ac:dyDescent="0.2">
      <c r="A1851" s="6" t="s">
        <v>2184</v>
      </c>
      <c r="B1851" s="6">
        <v>2566</v>
      </c>
      <c r="C1851" s="10">
        <f t="shared" si="35"/>
        <v>2</v>
      </c>
    </row>
    <row r="1852" spans="1:3" x14ac:dyDescent="0.2">
      <c r="A1852" s="6" t="s">
        <v>2185</v>
      </c>
      <c r="B1852" s="6">
        <v>136</v>
      </c>
      <c r="C1852" s="10">
        <f t="shared" si="35"/>
        <v>1</v>
      </c>
    </row>
    <row r="1853" spans="1:3" x14ac:dyDescent="0.2">
      <c r="A1853" s="6" t="s">
        <v>2186</v>
      </c>
      <c r="B1853" s="6">
        <v>353</v>
      </c>
      <c r="C1853" s="10">
        <f t="shared" si="35"/>
        <v>3</v>
      </c>
    </row>
    <row r="1854" spans="1:3" x14ac:dyDescent="0.2">
      <c r="A1854" s="6" t="s">
        <v>2187</v>
      </c>
      <c r="B1854" s="6">
        <v>524</v>
      </c>
      <c r="C1854" s="10">
        <f t="shared" si="35"/>
        <v>5</v>
      </c>
    </row>
    <row r="1855" spans="1:3" x14ac:dyDescent="0.2">
      <c r="A1855" s="6" t="s">
        <v>2188</v>
      </c>
      <c r="B1855" s="6">
        <v>272</v>
      </c>
      <c r="C1855" s="10">
        <f t="shared" si="35"/>
        <v>2</v>
      </c>
    </row>
    <row r="1856" spans="1:3" x14ac:dyDescent="0.2">
      <c r="A1856" s="6" t="s">
        <v>2189</v>
      </c>
      <c r="B1856" s="6">
        <v>413</v>
      </c>
      <c r="C1856" s="10">
        <f t="shared" si="35"/>
        <v>4</v>
      </c>
    </row>
    <row r="1857" spans="1:3" x14ac:dyDescent="0.2">
      <c r="A1857" s="6" t="s">
        <v>2190</v>
      </c>
      <c r="B1857" s="6">
        <v>490</v>
      </c>
      <c r="C1857" s="10">
        <f t="shared" si="35"/>
        <v>4</v>
      </c>
    </row>
    <row r="1858" spans="1:3" x14ac:dyDescent="0.2">
      <c r="A1858" s="6" t="s">
        <v>2191</v>
      </c>
      <c r="B1858" s="6">
        <v>1857</v>
      </c>
      <c r="C1858" s="10">
        <f t="shared" si="35"/>
        <v>1</v>
      </c>
    </row>
    <row r="1859" spans="1:3" x14ac:dyDescent="0.2">
      <c r="A1859" s="6" t="s">
        <v>2192</v>
      </c>
      <c r="B1859" s="6">
        <v>677</v>
      </c>
      <c r="C1859" s="10">
        <f t="shared" si="35"/>
        <v>6</v>
      </c>
    </row>
    <row r="1860" spans="1:3" x14ac:dyDescent="0.2">
      <c r="A1860" s="6" t="s">
        <v>2193</v>
      </c>
      <c r="B1860" s="6">
        <v>861</v>
      </c>
      <c r="C1860" s="10">
        <f t="shared" si="35"/>
        <v>8</v>
      </c>
    </row>
    <row r="1861" spans="1:3" x14ac:dyDescent="0.2">
      <c r="A1861" s="6" t="s">
        <v>2194</v>
      </c>
      <c r="B1861" s="6">
        <v>69</v>
      </c>
      <c r="C1861" s="10">
        <f t="shared" ref="C1861:C1924" si="36">VALUE(LEFT(1E+100*B1861))</f>
        <v>6</v>
      </c>
    </row>
    <row r="1862" spans="1:3" x14ac:dyDescent="0.2">
      <c r="A1862" s="6" t="s">
        <v>2195</v>
      </c>
      <c r="B1862" s="6">
        <v>270</v>
      </c>
      <c r="C1862" s="10">
        <f t="shared" si="36"/>
        <v>2</v>
      </c>
    </row>
    <row r="1863" spans="1:3" x14ac:dyDescent="0.2">
      <c r="A1863" s="6" t="s">
        <v>2196</v>
      </c>
      <c r="B1863" s="6">
        <v>571</v>
      </c>
      <c r="C1863" s="10">
        <f t="shared" si="36"/>
        <v>5</v>
      </c>
    </row>
    <row r="1864" spans="1:3" x14ac:dyDescent="0.2">
      <c r="A1864" s="6" t="s">
        <v>2197</v>
      </c>
      <c r="B1864" s="6">
        <v>539</v>
      </c>
      <c r="C1864" s="10">
        <f t="shared" si="36"/>
        <v>5</v>
      </c>
    </row>
    <row r="1865" spans="1:3" x14ac:dyDescent="0.2">
      <c r="A1865" s="6" t="s">
        <v>2198</v>
      </c>
      <c r="B1865" s="6">
        <v>39</v>
      </c>
      <c r="C1865" s="10">
        <f t="shared" si="36"/>
        <v>3</v>
      </c>
    </row>
    <row r="1866" spans="1:3" x14ac:dyDescent="0.2">
      <c r="A1866" s="6" t="s">
        <v>2199</v>
      </c>
      <c r="B1866" s="6">
        <v>101</v>
      </c>
      <c r="C1866" s="10">
        <f t="shared" si="36"/>
        <v>1</v>
      </c>
    </row>
    <row r="1867" spans="1:3" x14ac:dyDescent="0.2">
      <c r="A1867" s="6" t="s">
        <v>2200</v>
      </c>
      <c r="B1867" s="6">
        <v>195</v>
      </c>
      <c r="C1867" s="10">
        <f t="shared" si="36"/>
        <v>1</v>
      </c>
    </row>
    <row r="1868" spans="1:3" x14ac:dyDescent="0.2">
      <c r="A1868" s="6" t="s">
        <v>2201</v>
      </c>
      <c r="B1868" s="6">
        <v>716</v>
      </c>
      <c r="C1868" s="10">
        <f t="shared" si="36"/>
        <v>7</v>
      </c>
    </row>
    <row r="1869" spans="1:3" x14ac:dyDescent="0.2">
      <c r="A1869" s="6" t="s">
        <v>2202</v>
      </c>
      <c r="B1869" s="6">
        <v>73</v>
      </c>
      <c r="C1869" s="10">
        <f t="shared" si="36"/>
        <v>7</v>
      </c>
    </row>
    <row r="1870" spans="1:3" x14ac:dyDescent="0.2">
      <c r="A1870" s="6" t="s">
        <v>2203</v>
      </c>
      <c r="B1870" s="6">
        <v>84</v>
      </c>
      <c r="C1870" s="10">
        <f t="shared" si="36"/>
        <v>8</v>
      </c>
    </row>
    <row r="1871" spans="1:3" x14ac:dyDescent="0.2">
      <c r="A1871" s="6" t="s">
        <v>2204</v>
      </c>
      <c r="B1871" s="6">
        <v>828</v>
      </c>
      <c r="C1871" s="10">
        <f t="shared" si="36"/>
        <v>8</v>
      </c>
    </row>
    <row r="1872" spans="1:3" x14ac:dyDescent="0.2">
      <c r="A1872" s="6" t="s">
        <v>2205</v>
      </c>
      <c r="B1872" s="6">
        <v>1577</v>
      </c>
      <c r="C1872" s="10">
        <f t="shared" si="36"/>
        <v>1</v>
      </c>
    </row>
    <row r="1873" spans="1:3" x14ac:dyDescent="0.2">
      <c r="A1873" s="6" t="s">
        <v>2206</v>
      </c>
      <c r="B1873" s="6">
        <v>924</v>
      </c>
      <c r="C1873" s="10">
        <f t="shared" si="36"/>
        <v>9</v>
      </c>
    </row>
    <row r="1874" spans="1:3" x14ac:dyDescent="0.2">
      <c r="A1874" s="6" t="s">
        <v>2207</v>
      </c>
      <c r="B1874" s="6">
        <v>1578</v>
      </c>
      <c r="C1874" s="10">
        <f t="shared" si="36"/>
        <v>1</v>
      </c>
    </row>
    <row r="1875" spans="1:3" x14ac:dyDescent="0.2">
      <c r="A1875" s="6" t="s">
        <v>2208</v>
      </c>
      <c r="B1875" s="6">
        <v>203</v>
      </c>
      <c r="C1875" s="10">
        <f t="shared" si="36"/>
        <v>2</v>
      </c>
    </row>
    <row r="1876" spans="1:3" x14ac:dyDescent="0.2">
      <c r="A1876" s="6" t="s">
        <v>2209</v>
      </c>
      <c r="B1876" s="6">
        <v>172</v>
      </c>
      <c r="C1876" s="10">
        <f t="shared" si="36"/>
        <v>1</v>
      </c>
    </row>
    <row r="1877" spans="1:3" x14ac:dyDescent="0.2">
      <c r="A1877" s="6" t="s">
        <v>2210</v>
      </c>
      <c r="B1877" s="6">
        <v>133</v>
      </c>
      <c r="C1877" s="10">
        <f t="shared" si="36"/>
        <v>1</v>
      </c>
    </row>
    <row r="1878" spans="1:3" x14ac:dyDescent="0.2">
      <c r="A1878" s="6" t="s">
        <v>2211</v>
      </c>
      <c r="B1878" s="6">
        <v>4977</v>
      </c>
      <c r="C1878" s="10">
        <f t="shared" si="36"/>
        <v>4</v>
      </c>
    </row>
    <row r="1879" spans="1:3" x14ac:dyDescent="0.2">
      <c r="A1879" s="6" t="s">
        <v>2212</v>
      </c>
      <c r="B1879" s="6">
        <v>370</v>
      </c>
      <c r="C1879" s="10">
        <f t="shared" si="36"/>
        <v>3</v>
      </c>
    </row>
    <row r="1880" spans="1:3" x14ac:dyDescent="0.2">
      <c r="A1880" s="6" t="s">
        <v>2213</v>
      </c>
      <c r="B1880" s="6">
        <v>488</v>
      </c>
      <c r="C1880" s="10">
        <f t="shared" si="36"/>
        <v>4</v>
      </c>
    </row>
    <row r="1881" spans="1:3" x14ac:dyDescent="0.2">
      <c r="A1881" s="6" t="s">
        <v>2214</v>
      </c>
      <c r="B1881" s="6">
        <v>2815</v>
      </c>
      <c r="C1881" s="10">
        <f t="shared" si="36"/>
        <v>2</v>
      </c>
    </row>
    <row r="1882" spans="1:3" x14ac:dyDescent="0.2">
      <c r="A1882" s="6" t="s">
        <v>2215</v>
      </c>
      <c r="B1882" s="6">
        <v>641</v>
      </c>
      <c r="C1882" s="10">
        <f t="shared" si="36"/>
        <v>6</v>
      </c>
    </row>
    <row r="1883" spans="1:3" x14ac:dyDescent="0.2">
      <c r="A1883" s="6" t="s">
        <v>2216</v>
      </c>
      <c r="B1883" s="6">
        <v>12418</v>
      </c>
      <c r="C1883" s="10">
        <f t="shared" si="36"/>
        <v>1</v>
      </c>
    </row>
    <row r="1884" spans="1:3" x14ac:dyDescent="0.2">
      <c r="A1884" s="6" t="s">
        <v>2217</v>
      </c>
      <c r="B1884" s="6">
        <v>136</v>
      </c>
      <c r="C1884" s="10">
        <f t="shared" si="36"/>
        <v>1</v>
      </c>
    </row>
    <row r="1885" spans="1:3" x14ac:dyDescent="0.2">
      <c r="A1885" s="6" t="s">
        <v>2218</v>
      </c>
      <c r="B1885" s="6">
        <v>22281</v>
      </c>
      <c r="C1885" s="10">
        <f t="shared" si="36"/>
        <v>2</v>
      </c>
    </row>
    <row r="1886" spans="1:3" x14ac:dyDescent="0.2">
      <c r="A1886" s="6" t="s">
        <v>2219</v>
      </c>
      <c r="B1886" s="6">
        <v>7208</v>
      </c>
      <c r="C1886" s="10">
        <f t="shared" si="36"/>
        <v>7</v>
      </c>
    </row>
    <row r="1887" spans="1:3" x14ac:dyDescent="0.2">
      <c r="A1887" s="6" t="s">
        <v>2220</v>
      </c>
      <c r="B1887" s="6">
        <v>32</v>
      </c>
      <c r="C1887" s="10">
        <f t="shared" si="36"/>
        <v>3</v>
      </c>
    </row>
    <row r="1888" spans="1:3" x14ac:dyDescent="0.2">
      <c r="A1888" s="6" t="s">
        <v>2221</v>
      </c>
      <c r="B1888" s="6">
        <v>60</v>
      </c>
      <c r="C1888" s="10">
        <f t="shared" si="36"/>
        <v>6</v>
      </c>
    </row>
    <row r="1889" spans="1:3" x14ac:dyDescent="0.2">
      <c r="A1889" s="6" t="s">
        <v>2222</v>
      </c>
      <c r="B1889" s="6">
        <v>6149</v>
      </c>
      <c r="C1889" s="10">
        <f t="shared" si="36"/>
        <v>6</v>
      </c>
    </row>
    <row r="1890" spans="1:3" x14ac:dyDescent="0.2">
      <c r="A1890" s="6" t="s">
        <v>2223</v>
      </c>
      <c r="B1890" s="6">
        <v>153</v>
      </c>
      <c r="C1890" s="10">
        <f t="shared" si="36"/>
        <v>1</v>
      </c>
    </row>
    <row r="1891" spans="1:3" x14ac:dyDescent="0.2">
      <c r="A1891" s="6" t="s">
        <v>2224</v>
      </c>
      <c r="B1891" s="6">
        <v>246</v>
      </c>
      <c r="C1891" s="10">
        <f t="shared" si="36"/>
        <v>2</v>
      </c>
    </row>
    <row r="1892" spans="1:3" x14ac:dyDescent="0.2">
      <c r="A1892" s="6" t="s">
        <v>2225</v>
      </c>
      <c r="B1892" s="6">
        <v>790</v>
      </c>
      <c r="C1892" s="10">
        <f t="shared" si="36"/>
        <v>7</v>
      </c>
    </row>
    <row r="1893" spans="1:3" x14ac:dyDescent="0.2">
      <c r="A1893" s="6" t="s">
        <v>2226</v>
      </c>
      <c r="B1893" s="6">
        <v>248</v>
      </c>
      <c r="C1893" s="10">
        <f t="shared" si="36"/>
        <v>2</v>
      </c>
    </row>
    <row r="1894" spans="1:3" x14ac:dyDescent="0.2">
      <c r="A1894" s="6" t="s">
        <v>2227</v>
      </c>
      <c r="B1894" s="6">
        <v>169</v>
      </c>
      <c r="C1894" s="10">
        <f t="shared" si="36"/>
        <v>1</v>
      </c>
    </row>
    <row r="1895" spans="1:3" x14ac:dyDescent="0.2">
      <c r="A1895" s="6" t="s">
        <v>2228</v>
      </c>
      <c r="B1895" s="6">
        <v>1336</v>
      </c>
      <c r="C1895" s="10">
        <f t="shared" si="36"/>
        <v>1</v>
      </c>
    </row>
    <row r="1896" spans="1:3" x14ac:dyDescent="0.2">
      <c r="A1896" s="6" t="s">
        <v>2229</v>
      </c>
      <c r="B1896" s="6">
        <v>1260</v>
      </c>
      <c r="C1896" s="10">
        <f t="shared" si="36"/>
        <v>1</v>
      </c>
    </row>
    <row r="1897" spans="1:3" x14ac:dyDescent="0.2">
      <c r="A1897" s="6" t="s">
        <v>2230</v>
      </c>
      <c r="B1897" s="6">
        <v>116</v>
      </c>
      <c r="C1897" s="10">
        <f t="shared" si="36"/>
        <v>1</v>
      </c>
    </row>
    <row r="1898" spans="1:3" x14ac:dyDescent="0.2">
      <c r="A1898" s="6" t="s">
        <v>2231</v>
      </c>
      <c r="B1898" s="6">
        <v>806</v>
      </c>
      <c r="C1898" s="10">
        <f t="shared" si="36"/>
        <v>8</v>
      </c>
    </row>
    <row r="1899" spans="1:3" x14ac:dyDescent="0.2">
      <c r="A1899" s="6" t="s">
        <v>2232</v>
      </c>
      <c r="B1899" s="6">
        <v>482</v>
      </c>
      <c r="C1899" s="10">
        <f t="shared" si="36"/>
        <v>4</v>
      </c>
    </row>
    <row r="1900" spans="1:3" x14ac:dyDescent="0.2">
      <c r="A1900" s="6" t="s">
        <v>2233</v>
      </c>
      <c r="B1900" s="6">
        <v>2157</v>
      </c>
      <c r="C1900" s="10">
        <f t="shared" si="36"/>
        <v>2</v>
      </c>
    </row>
    <row r="1901" spans="1:3" x14ac:dyDescent="0.2">
      <c r="A1901" s="6" t="s">
        <v>2234</v>
      </c>
      <c r="B1901" s="6">
        <v>744</v>
      </c>
      <c r="C1901" s="10">
        <f t="shared" si="36"/>
        <v>7</v>
      </c>
    </row>
    <row r="1902" spans="1:3" x14ac:dyDescent="0.2">
      <c r="A1902" s="6" t="s">
        <v>2235</v>
      </c>
      <c r="B1902" s="6">
        <v>1999</v>
      </c>
      <c r="C1902" s="10">
        <f t="shared" si="36"/>
        <v>1</v>
      </c>
    </row>
    <row r="1903" spans="1:3" x14ac:dyDescent="0.2">
      <c r="A1903" s="6" t="s">
        <v>2236</v>
      </c>
      <c r="B1903" s="6">
        <v>835</v>
      </c>
      <c r="C1903" s="10">
        <f t="shared" si="36"/>
        <v>8</v>
      </c>
    </row>
    <row r="1904" spans="1:3" x14ac:dyDescent="0.2">
      <c r="A1904" s="6" t="s">
        <v>2237</v>
      </c>
      <c r="B1904" s="6">
        <v>91</v>
      </c>
      <c r="C1904" s="10">
        <f t="shared" si="36"/>
        <v>9</v>
      </c>
    </row>
    <row r="1905" spans="1:3" x14ac:dyDescent="0.2">
      <c r="A1905" s="6" t="s">
        <v>2238</v>
      </c>
      <c r="B1905" s="6">
        <v>8456</v>
      </c>
      <c r="C1905" s="10">
        <f t="shared" si="36"/>
        <v>8</v>
      </c>
    </row>
    <row r="1906" spans="1:3" x14ac:dyDescent="0.2">
      <c r="A1906" s="6" t="s">
        <v>2239</v>
      </c>
      <c r="B1906" s="6">
        <v>1079</v>
      </c>
      <c r="C1906" s="10">
        <f t="shared" si="36"/>
        <v>1</v>
      </c>
    </row>
    <row r="1907" spans="1:3" x14ac:dyDescent="0.2">
      <c r="A1907" s="6" t="s">
        <v>2240</v>
      </c>
      <c r="B1907" s="6">
        <v>1365</v>
      </c>
      <c r="C1907" s="10">
        <f t="shared" si="36"/>
        <v>1</v>
      </c>
    </row>
    <row r="1908" spans="1:3" x14ac:dyDescent="0.2">
      <c r="A1908" s="6" t="s">
        <v>2241</v>
      </c>
      <c r="B1908" s="6">
        <v>470</v>
      </c>
      <c r="C1908" s="10">
        <f t="shared" si="36"/>
        <v>4</v>
      </c>
    </row>
    <row r="1909" spans="1:3" x14ac:dyDescent="0.2">
      <c r="A1909" s="6" t="s">
        <v>2242</v>
      </c>
      <c r="B1909" s="6">
        <v>640</v>
      </c>
      <c r="C1909" s="10">
        <f t="shared" si="36"/>
        <v>6</v>
      </c>
    </row>
    <row r="1910" spans="1:3" x14ac:dyDescent="0.2">
      <c r="A1910" s="6" t="s">
        <v>2243</v>
      </c>
      <c r="B1910" s="6">
        <v>796</v>
      </c>
      <c r="C1910" s="10">
        <f t="shared" si="36"/>
        <v>7</v>
      </c>
    </row>
    <row r="1911" spans="1:3" x14ac:dyDescent="0.2">
      <c r="A1911" s="6" t="s">
        <v>2244</v>
      </c>
      <c r="B1911" s="6">
        <v>341</v>
      </c>
      <c r="C1911" s="10">
        <f t="shared" si="36"/>
        <v>3</v>
      </c>
    </row>
    <row r="1912" spans="1:3" x14ac:dyDescent="0.2">
      <c r="A1912" s="6" t="s">
        <v>2245</v>
      </c>
      <c r="B1912" s="6">
        <v>570</v>
      </c>
      <c r="C1912" s="10">
        <f t="shared" si="36"/>
        <v>5</v>
      </c>
    </row>
    <row r="1913" spans="1:3" x14ac:dyDescent="0.2">
      <c r="A1913" s="6" t="s">
        <v>2246</v>
      </c>
      <c r="B1913" s="6">
        <v>133</v>
      </c>
      <c r="C1913" s="10">
        <f t="shared" si="36"/>
        <v>1</v>
      </c>
    </row>
    <row r="1914" spans="1:3" x14ac:dyDescent="0.2">
      <c r="A1914" s="6" t="s">
        <v>2247</v>
      </c>
      <c r="B1914" s="6">
        <v>90</v>
      </c>
      <c r="C1914" s="10">
        <f t="shared" si="36"/>
        <v>9</v>
      </c>
    </row>
    <row r="1915" spans="1:3" x14ac:dyDescent="0.2">
      <c r="A1915" s="6" t="s">
        <v>2248</v>
      </c>
      <c r="B1915" s="6">
        <v>269</v>
      </c>
      <c r="C1915" s="10">
        <f t="shared" si="36"/>
        <v>2</v>
      </c>
    </row>
    <row r="1916" spans="1:3" x14ac:dyDescent="0.2">
      <c r="A1916" s="6" t="s">
        <v>2249</v>
      </c>
      <c r="B1916" s="6">
        <v>284</v>
      </c>
      <c r="C1916" s="10">
        <f t="shared" si="36"/>
        <v>2</v>
      </c>
    </row>
    <row r="1917" spans="1:3" x14ac:dyDescent="0.2">
      <c r="A1917" s="6" t="s">
        <v>2250</v>
      </c>
      <c r="B1917" s="6">
        <v>66</v>
      </c>
      <c r="C1917" s="10">
        <f t="shared" si="36"/>
        <v>6</v>
      </c>
    </row>
    <row r="1918" spans="1:3" x14ac:dyDescent="0.2">
      <c r="A1918" s="6" t="s">
        <v>2251</v>
      </c>
      <c r="B1918" s="6">
        <v>204</v>
      </c>
      <c r="C1918" s="10">
        <f t="shared" si="36"/>
        <v>2</v>
      </c>
    </row>
    <row r="1919" spans="1:3" x14ac:dyDescent="0.2">
      <c r="A1919" s="6" t="s">
        <v>2252</v>
      </c>
      <c r="B1919" s="6">
        <v>236</v>
      </c>
      <c r="C1919" s="10">
        <f t="shared" si="36"/>
        <v>2</v>
      </c>
    </row>
    <row r="1920" spans="1:3" x14ac:dyDescent="0.2">
      <c r="A1920" s="6" t="s">
        <v>2253</v>
      </c>
      <c r="B1920" s="6">
        <v>5656</v>
      </c>
      <c r="C1920" s="10">
        <f t="shared" si="36"/>
        <v>5</v>
      </c>
    </row>
    <row r="1921" spans="1:3" x14ac:dyDescent="0.2">
      <c r="A1921" s="6" t="s">
        <v>2254</v>
      </c>
      <c r="B1921" s="6">
        <v>100</v>
      </c>
      <c r="C1921" s="10">
        <f t="shared" si="36"/>
        <v>1</v>
      </c>
    </row>
    <row r="1922" spans="1:3" x14ac:dyDescent="0.2">
      <c r="A1922" s="6" t="s">
        <v>2255</v>
      </c>
      <c r="B1922" s="6">
        <v>1632</v>
      </c>
      <c r="C1922" s="10">
        <f t="shared" si="36"/>
        <v>1</v>
      </c>
    </row>
    <row r="1923" spans="1:3" x14ac:dyDescent="0.2">
      <c r="A1923" s="6" t="s">
        <v>2256</v>
      </c>
      <c r="B1923" s="6">
        <v>1004</v>
      </c>
      <c r="C1923" s="10">
        <f t="shared" si="36"/>
        <v>1</v>
      </c>
    </row>
    <row r="1924" spans="1:3" x14ac:dyDescent="0.2">
      <c r="A1924" s="6" t="s">
        <v>2257</v>
      </c>
      <c r="B1924" s="6">
        <v>2103</v>
      </c>
      <c r="C1924" s="10">
        <f t="shared" si="36"/>
        <v>2</v>
      </c>
    </row>
    <row r="1925" spans="1:3" x14ac:dyDescent="0.2">
      <c r="A1925" s="6" t="s">
        <v>2258</v>
      </c>
      <c r="B1925" s="6">
        <v>269</v>
      </c>
      <c r="C1925" s="10">
        <f t="shared" ref="C1925:C1988" si="37">VALUE(LEFT(1E+100*B1925))</f>
        <v>2</v>
      </c>
    </row>
    <row r="1926" spans="1:3" x14ac:dyDescent="0.2">
      <c r="A1926" s="6" t="s">
        <v>2259</v>
      </c>
      <c r="B1926" s="6">
        <v>31065</v>
      </c>
      <c r="C1926" s="10">
        <f t="shared" si="37"/>
        <v>3</v>
      </c>
    </row>
    <row r="1927" spans="1:3" x14ac:dyDescent="0.2">
      <c r="A1927" s="6" t="s">
        <v>2260</v>
      </c>
      <c r="B1927" s="6">
        <v>71</v>
      </c>
      <c r="C1927" s="10">
        <f t="shared" si="37"/>
        <v>7</v>
      </c>
    </row>
    <row r="1928" spans="1:3" x14ac:dyDescent="0.2">
      <c r="A1928" s="6" t="s">
        <v>2261</v>
      </c>
      <c r="B1928" s="6">
        <v>91</v>
      </c>
      <c r="C1928" s="10">
        <f t="shared" si="37"/>
        <v>9</v>
      </c>
    </row>
    <row r="1929" spans="1:3" x14ac:dyDescent="0.2">
      <c r="A1929" s="6" t="s">
        <v>2262</v>
      </c>
      <c r="B1929" s="6">
        <v>1730</v>
      </c>
      <c r="C1929" s="10">
        <f t="shared" si="37"/>
        <v>1</v>
      </c>
    </row>
    <row r="1930" spans="1:3" x14ac:dyDescent="0.2">
      <c r="A1930" s="6" t="s">
        <v>2263</v>
      </c>
      <c r="B1930" s="6">
        <v>671</v>
      </c>
      <c r="C1930" s="10">
        <f t="shared" si="37"/>
        <v>6</v>
      </c>
    </row>
    <row r="1931" spans="1:3" x14ac:dyDescent="0.2">
      <c r="A1931" s="6" t="s">
        <v>2264</v>
      </c>
      <c r="B1931" s="6">
        <v>185</v>
      </c>
      <c r="C1931" s="10">
        <f t="shared" si="37"/>
        <v>1</v>
      </c>
    </row>
    <row r="1932" spans="1:3" x14ac:dyDescent="0.2">
      <c r="A1932" s="6" t="s">
        <v>2265</v>
      </c>
      <c r="B1932" s="6">
        <v>3363</v>
      </c>
      <c r="C1932" s="10">
        <f t="shared" si="37"/>
        <v>3</v>
      </c>
    </row>
    <row r="1933" spans="1:3" x14ac:dyDescent="0.2">
      <c r="A1933" s="6" t="s">
        <v>2266</v>
      </c>
      <c r="B1933" s="6">
        <v>2547</v>
      </c>
      <c r="C1933" s="10">
        <f t="shared" si="37"/>
        <v>2</v>
      </c>
    </row>
    <row r="1934" spans="1:3" x14ac:dyDescent="0.2">
      <c r="A1934" s="6" t="s">
        <v>2267</v>
      </c>
      <c r="B1934" s="6">
        <v>441</v>
      </c>
      <c r="C1934" s="10">
        <f t="shared" si="37"/>
        <v>4</v>
      </c>
    </row>
    <row r="1935" spans="1:3" x14ac:dyDescent="0.2">
      <c r="A1935" s="6" t="s">
        <v>2268</v>
      </c>
      <c r="B1935" s="6">
        <v>104</v>
      </c>
      <c r="C1935" s="10">
        <f t="shared" si="37"/>
        <v>1</v>
      </c>
    </row>
    <row r="1936" spans="1:3" x14ac:dyDescent="0.2">
      <c r="A1936" s="6" t="s">
        <v>2269</v>
      </c>
      <c r="B1936" s="6">
        <v>73</v>
      </c>
      <c r="C1936" s="10">
        <f t="shared" si="37"/>
        <v>7</v>
      </c>
    </row>
    <row r="1937" spans="1:3" x14ac:dyDescent="0.2">
      <c r="A1937" s="6" t="s">
        <v>2270</v>
      </c>
      <c r="B1937" s="6">
        <v>46696</v>
      </c>
      <c r="C1937" s="10">
        <f t="shared" si="37"/>
        <v>4</v>
      </c>
    </row>
    <row r="1938" spans="1:3" x14ac:dyDescent="0.2">
      <c r="A1938" s="6" t="s">
        <v>2271</v>
      </c>
      <c r="B1938" s="6">
        <v>62</v>
      </c>
      <c r="C1938" s="10">
        <f t="shared" si="37"/>
        <v>6</v>
      </c>
    </row>
    <row r="1939" spans="1:3" x14ac:dyDescent="0.2">
      <c r="A1939" s="6" t="s">
        <v>2272</v>
      </c>
      <c r="B1939" s="6">
        <v>25232</v>
      </c>
      <c r="C1939" s="10">
        <f t="shared" si="37"/>
        <v>2</v>
      </c>
    </row>
    <row r="1940" spans="1:3" x14ac:dyDescent="0.2">
      <c r="A1940" s="6" t="s">
        <v>2273</v>
      </c>
      <c r="B1940" s="6">
        <v>410</v>
      </c>
      <c r="C1940" s="10">
        <f t="shared" si="37"/>
        <v>4</v>
      </c>
    </row>
    <row r="1941" spans="1:3" x14ac:dyDescent="0.2">
      <c r="A1941" s="6" t="s">
        <v>2274</v>
      </c>
      <c r="B1941" s="6">
        <v>1441</v>
      </c>
      <c r="C1941" s="10">
        <f t="shared" si="37"/>
        <v>1</v>
      </c>
    </row>
    <row r="1942" spans="1:3" x14ac:dyDescent="0.2">
      <c r="A1942" s="6" t="s">
        <v>2275</v>
      </c>
      <c r="B1942" s="6">
        <v>132</v>
      </c>
      <c r="C1942" s="10">
        <f t="shared" si="37"/>
        <v>1</v>
      </c>
    </row>
    <row r="1943" spans="1:3" x14ac:dyDescent="0.2">
      <c r="A1943" s="6" t="s">
        <v>2276</v>
      </c>
      <c r="B1943" s="6">
        <v>193</v>
      </c>
      <c r="C1943" s="10">
        <f t="shared" si="37"/>
        <v>1</v>
      </c>
    </row>
    <row r="1944" spans="1:3" x14ac:dyDescent="0.2">
      <c r="A1944" s="6" t="s">
        <v>2277</v>
      </c>
      <c r="B1944" s="6">
        <v>1708</v>
      </c>
      <c r="C1944" s="10">
        <f t="shared" si="37"/>
        <v>1</v>
      </c>
    </row>
    <row r="1945" spans="1:3" x14ac:dyDescent="0.2">
      <c r="A1945" s="6" t="s">
        <v>2278</v>
      </c>
      <c r="B1945" s="6">
        <v>1943</v>
      </c>
      <c r="C1945" s="10">
        <f t="shared" si="37"/>
        <v>1</v>
      </c>
    </row>
    <row r="1946" spans="1:3" x14ac:dyDescent="0.2">
      <c r="A1946" s="6" t="s">
        <v>2279</v>
      </c>
      <c r="B1946" s="6">
        <v>618</v>
      </c>
      <c r="C1946" s="10">
        <f t="shared" si="37"/>
        <v>6</v>
      </c>
    </row>
    <row r="1947" spans="1:3" x14ac:dyDescent="0.2">
      <c r="A1947" s="6" t="s">
        <v>2280</v>
      </c>
      <c r="B1947" s="6">
        <v>1569</v>
      </c>
      <c r="C1947" s="10">
        <f t="shared" si="37"/>
        <v>1</v>
      </c>
    </row>
    <row r="1948" spans="1:3" x14ac:dyDescent="0.2">
      <c r="A1948" s="6" t="s">
        <v>2281</v>
      </c>
      <c r="B1948" s="6">
        <v>28783</v>
      </c>
      <c r="C1948" s="10">
        <f t="shared" si="37"/>
        <v>2</v>
      </c>
    </row>
    <row r="1949" spans="1:3" x14ac:dyDescent="0.2">
      <c r="A1949" s="6" t="s">
        <v>2282</v>
      </c>
      <c r="B1949" s="6">
        <v>753</v>
      </c>
      <c r="C1949" s="10">
        <f t="shared" si="37"/>
        <v>7</v>
      </c>
    </row>
    <row r="1950" spans="1:3" x14ac:dyDescent="0.2">
      <c r="A1950" s="6" t="s">
        <v>2283</v>
      </c>
      <c r="B1950" s="6">
        <v>1623</v>
      </c>
      <c r="C1950" s="10">
        <f t="shared" si="37"/>
        <v>1</v>
      </c>
    </row>
    <row r="1951" spans="1:3" x14ac:dyDescent="0.2">
      <c r="A1951" s="6" t="s">
        <v>2284</v>
      </c>
      <c r="B1951" s="6">
        <v>672</v>
      </c>
      <c r="C1951" s="10">
        <f t="shared" si="37"/>
        <v>6</v>
      </c>
    </row>
    <row r="1952" spans="1:3" x14ac:dyDescent="0.2">
      <c r="A1952" s="6" t="s">
        <v>2285</v>
      </c>
      <c r="B1952" s="6">
        <v>2015</v>
      </c>
      <c r="C1952" s="10">
        <f t="shared" si="37"/>
        <v>2</v>
      </c>
    </row>
    <row r="1953" spans="1:3" x14ac:dyDescent="0.2">
      <c r="A1953" s="6" t="s">
        <v>2286</v>
      </c>
      <c r="B1953" s="6">
        <v>1167</v>
      </c>
      <c r="C1953" s="10">
        <f t="shared" si="37"/>
        <v>1</v>
      </c>
    </row>
    <row r="1954" spans="1:3" x14ac:dyDescent="0.2">
      <c r="A1954" s="6" t="s">
        <v>2287</v>
      </c>
      <c r="B1954" s="6">
        <v>6457</v>
      </c>
      <c r="C1954" s="10">
        <f t="shared" si="37"/>
        <v>6</v>
      </c>
    </row>
    <row r="1955" spans="1:3" x14ac:dyDescent="0.2">
      <c r="A1955" s="6" t="s">
        <v>2288</v>
      </c>
      <c r="B1955" s="6">
        <v>537</v>
      </c>
      <c r="C1955" s="10">
        <f t="shared" si="37"/>
        <v>5</v>
      </c>
    </row>
    <row r="1956" spans="1:3" x14ac:dyDescent="0.2">
      <c r="A1956" s="6" t="s">
        <v>2289</v>
      </c>
      <c r="B1956" s="6">
        <v>8502</v>
      </c>
      <c r="C1956" s="10">
        <f t="shared" si="37"/>
        <v>8</v>
      </c>
    </row>
    <row r="1957" spans="1:3" x14ac:dyDescent="0.2">
      <c r="A1957" s="6" t="s">
        <v>2290</v>
      </c>
      <c r="B1957" s="6">
        <v>704</v>
      </c>
      <c r="C1957" s="10">
        <f t="shared" si="37"/>
        <v>7</v>
      </c>
    </row>
    <row r="1958" spans="1:3" x14ac:dyDescent="0.2">
      <c r="A1958" s="6" t="s">
        <v>2291</v>
      </c>
      <c r="B1958" s="6">
        <v>6952</v>
      </c>
      <c r="C1958" s="10">
        <f t="shared" si="37"/>
        <v>6</v>
      </c>
    </row>
    <row r="1959" spans="1:3" x14ac:dyDescent="0.2">
      <c r="A1959" s="6" t="s">
        <v>2292</v>
      </c>
      <c r="B1959" s="6">
        <v>983</v>
      </c>
      <c r="C1959" s="10">
        <f t="shared" si="37"/>
        <v>9</v>
      </c>
    </row>
    <row r="1960" spans="1:3" x14ac:dyDescent="0.2">
      <c r="A1960" s="6" t="s">
        <v>2293</v>
      </c>
      <c r="B1960" s="6">
        <v>392</v>
      </c>
      <c r="C1960" s="10">
        <f t="shared" si="37"/>
        <v>3</v>
      </c>
    </row>
    <row r="1961" spans="1:3" x14ac:dyDescent="0.2">
      <c r="A1961" s="6" t="s">
        <v>2294</v>
      </c>
      <c r="B1961" s="6">
        <v>696</v>
      </c>
      <c r="C1961" s="10">
        <f t="shared" si="37"/>
        <v>6</v>
      </c>
    </row>
    <row r="1962" spans="1:3" x14ac:dyDescent="0.2">
      <c r="A1962" s="6" t="s">
        <v>2295</v>
      </c>
      <c r="B1962" s="6">
        <v>1061</v>
      </c>
      <c r="C1962" s="10">
        <f t="shared" si="37"/>
        <v>1</v>
      </c>
    </row>
    <row r="1963" spans="1:3" x14ac:dyDescent="0.2">
      <c r="A1963" s="6" t="s">
        <v>2296</v>
      </c>
      <c r="B1963" s="6">
        <v>6812</v>
      </c>
      <c r="C1963" s="10">
        <f t="shared" si="37"/>
        <v>6</v>
      </c>
    </row>
    <row r="1964" spans="1:3" x14ac:dyDescent="0.2">
      <c r="A1964" s="6" t="s">
        <v>2297</v>
      </c>
      <c r="B1964" s="6">
        <v>5420</v>
      </c>
      <c r="C1964" s="10">
        <f t="shared" si="37"/>
        <v>5</v>
      </c>
    </row>
    <row r="1965" spans="1:3" x14ac:dyDescent="0.2">
      <c r="A1965" s="6" t="s">
        <v>2298</v>
      </c>
      <c r="B1965" s="6">
        <v>560</v>
      </c>
      <c r="C1965" s="10">
        <f t="shared" si="37"/>
        <v>5</v>
      </c>
    </row>
    <row r="1966" spans="1:3" x14ac:dyDescent="0.2">
      <c r="A1966" s="6" t="s">
        <v>2299</v>
      </c>
      <c r="B1966" s="6">
        <v>574</v>
      </c>
      <c r="C1966" s="10">
        <f t="shared" si="37"/>
        <v>5</v>
      </c>
    </row>
    <row r="1967" spans="1:3" x14ac:dyDescent="0.2">
      <c r="A1967" s="6" t="s">
        <v>2300</v>
      </c>
      <c r="B1967" s="6">
        <v>12071</v>
      </c>
      <c r="C1967" s="10">
        <f t="shared" si="37"/>
        <v>1</v>
      </c>
    </row>
    <row r="1968" spans="1:3" x14ac:dyDescent="0.2">
      <c r="A1968" s="6" t="s">
        <v>2301</v>
      </c>
      <c r="B1968" s="6">
        <v>1132</v>
      </c>
      <c r="C1968" s="10">
        <f t="shared" si="37"/>
        <v>1</v>
      </c>
    </row>
    <row r="1969" spans="1:3" x14ac:dyDescent="0.2">
      <c r="A1969" s="6" t="s">
        <v>2302</v>
      </c>
      <c r="B1969" s="6">
        <v>381</v>
      </c>
      <c r="C1969" s="10">
        <f t="shared" si="37"/>
        <v>3</v>
      </c>
    </row>
    <row r="1970" spans="1:3" x14ac:dyDescent="0.2">
      <c r="A1970" s="6" t="s">
        <v>2303</v>
      </c>
      <c r="B1970" s="6">
        <v>589</v>
      </c>
      <c r="C1970" s="10">
        <f t="shared" si="37"/>
        <v>5</v>
      </c>
    </row>
    <row r="1971" spans="1:3" x14ac:dyDescent="0.2">
      <c r="A1971" s="6" t="s">
        <v>2304</v>
      </c>
      <c r="B1971" s="6">
        <v>4607</v>
      </c>
      <c r="C1971" s="10">
        <f t="shared" si="37"/>
        <v>4</v>
      </c>
    </row>
    <row r="1972" spans="1:3" x14ac:dyDescent="0.2">
      <c r="A1972" s="6" t="s">
        <v>2305</v>
      </c>
      <c r="B1972" s="6">
        <v>13541</v>
      </c>
      <c r="C1972" s="10">
        <f t="shared" si="37"/>
        <v>1</v>
      </c>
    </row>
    <row r="1973" spans="1:3" x14ac:dyDescent="0.2">
      <c r="A1973" s="6" t="s">
        <v>2306</v>
      </c>
      <c r="B1973" s="6">
        <v>106</v>
      </c>
      <c r="C1973" s="10">
        <f t="shared" si="37"/>
        <v>1</v>
      </c>
    </row>
    <row r="1974" spans="1:3" x14ac:dyDescent="0.2">
      <c r="A1974" s="6" t="s">
        <v>2307</v>
      </c>
      <c r="B1974" s="6">
        <v>174</v>
      </c>
      <c r="C1974" s="10">
        <f t="shared" si="37"/>
        <v>1</v>
      </c>
    </row>
    <row r="1975" spans="1:3" x14ac:dyDescent="0.2">
      <c r="A1975" s="6" t="s">
        <v>2308</v>
      </c>
      <c r="B1975" s="6">
        <v>2676</v>
      </c>
      <c r="C1975" s="10">
        <f t="shared" si="37"/>
        <v>2</v>
      </c>
    </row>
    <row r="1976" spans="1:3" x14ac:dyDescent="0.2">
      <c r="A1976" s="6" t="s">
        <v>2309</v>
      </c>
      <c r="B1976" s="6">
        <v>1550</v>
      </c>
      <c r="C1976" s="10">
        <f t="shared" si="37"/>
        <v>1</v>
      </c>
    </row>
    <row r="1977" spans="1:3" x14ac:dyDescent="0.2">
      <c r="A1977" s="6" t="s">
        <v>2310</v>
      </c>
      <c r="B1977" s="6">
        <v>2214</v>
      </c>
      <c r="C1977" s="10">
        <f t="shared" si="37"/>
        <v>2</v>
      </c>
    </row>
    <row r="1978" spans="1:3" x14ac:dyDescent="0.2">
      <c r="A1978" s="6" t="s">
        <v>2311</v>
      </c>
      <c r="B1978" s="6">
        <v>2166</v>
      </c>
      <c r="C1978" s="10">
        <f t="shared" si="37"/>
        <v>2</v>
      </c>
    </row>
    <row r="1979" spans="1:3" x14ac:dyDescent="0.2">
      <c r="A1979" s="6" t="s">
        <v>2312</v>
      </c>
      <c r="B1979" s="6">
        <v>69063</v>
      </c>
      <c r="C1979" s="10">
        <f t="shared" si="37"/>
        <v>6</v>
      </c>
    </row>
    <row r="1980" spans="1:3" x14ac:dyDescent="0.2">
      <c r="A1980" s="6" t="s">
        <v>2313</v>
      </c>
      <c r="B1980" s="6">
        <v>1275</v>
      </c>
      <c r="C1980" s="10">
        <f t="shared" si="37"/>
        <v>1</v>
      </c>
    </row>
    <row r="1981" spans="1:3" x14ac:dyDescent="0.2">
      <c r="A1981" s="6" t="s">
        <v>2314</v>
      </c>
      <c r="B1981" s="6">
        <v>1029</v>
      </c>
      <c r="C1981" s="10">
        <f t="shared" si="37"/>
        <v>1</v>
      </c>
    </row>
    <row r="1982" spans="1:3" x14ac:dyDescent="0.2">
      <c r="A1982" s="6" t="s">
        <v>2315</v>
      </c>
      <c r="B1982" s="6">
        <v>1350</v>
      </c>
      <c r="C1982" s="10">
        <f t="shared" si="37"/>
        <v>1</v>
      </c>
    </row>
    <row r="1983" spans="1:3" x14ac:dyDescent="0.2">
      <c r="A1983" s="6" t="s">
        <v>2316</v>
      </c>
      <c r="B1983" s="6">
        <v>17721</v>
      </c>
      <c r="C1983" s="10">
        <f t="shared" si="37"/>
        <v>1</v>
      </c>
    </row>
    <row r="1984" spans="1:3" x14ac:dyDescent="0.2">
      <c r="A1984" s="6" t="s">
        <v>2317</v>
      </c>
      <c r="B1984" s="6">
        <v>1129</v>
      </c>
      <c r="C1984" s="10">
        <f t="shared" si="37"/>
        <v>1</v>
      </c>
    </row>
    <row r="1985" spans="1:3" x14ac:dyDescent="0.2">
      <c r="A1985" s="6" t="s">
        <v>2318</v>
      </c>
      <c r="B1985" s="6">
        <v>305</v>
      </c>
      <c r="C1985" s="10">
        <f t="shared" si="37"/>
        <v>3</v>
      </c>
    </row>
    <row r="1986" spans="1:3" x14ac:dyDescent="0.2">
      <c r="A1986" s="6" t="s">
        <v>2319</v>
      </c>
      <c r="B1986" s="6">
        <v>1232</v>
      </c>
      <c r="C1986" s="10">
        <f t="shared" si="37"/>
        <v>1</v>
      </c>
    </row>
    <row r="1987" spans="1:3" x14ac:dyDescent="0.2">
      <c r="A1987" s="6" t="s">
        <v>2320</v>
      </c>
      <c r="B1987" s="6">
        <v>290</v>
      </c>
      <c r="C1987" s="10">
        <f t="shared" si="37"/>
        <v>2</v>
      </c>
    </row>
    <row r="1988" spans="1:3" x14ac:dyDescent="0.2">
      <c r="A1988" s="6" t="s">
        <v>2321</v>
      </c>
      <c r="B1988" s="6">
        <v>3481</v>
      </c>
      <c r="C1988" s="10">
        <f t="shared" si="37"/>
        <v>3</v>
      </c>
    </row>
    <row r="1989" spans="1:3" x14ac:dyDescent="0.2">
      <c r="A1989" s="6" t="s">
        <v>2322</v>
      </c>
      <c r="B1989" s="6">
        <v>1018</v>
      </c>
      <c r="C1989" s="10">
        <f t="shared" ref="C1989:C2052" si="38">VALUE(LEFT(1E+100*B1989))</f>
        <v>1</v>
      </c>
    </row>
    <row r="1990" spans="1:3" x14ac:dyDescent="0.2">
      <c r="A1990" s="6" t="s">
        <v>2323</v>
      </c>
      <c r="B1990" s="6">
        <v>946</v>
      </c>
      <c r="C1990" s="10">
        <f t="shared" si="38"/>
        <v>9</v>
      </c>
    </row>
    <row r="1991" spans="1:3" x14ac:dyDescent="0.2">
      <c r="A1991" s="6" t="s">
        <v>2324</v>
      </c>
      <c r="B1991" s="6">
        <v>8020</v>
      </c>
      <c r="C1991" s="10">
        <f t="shared" si="38"/>
        <v>8</v>
      </c>
    </row>
    <row r="1992" spans="1:3" x14ac:dyDescent="0.2">
      <c r="A1992" s="6" t="s">
        <v>2325</v>
      </c>
      <c r="B1992" s="6">
        <v>679</v>
      </c>
      <c r="C1992" s="10">
        <f t="shared" si="38"/>
        <v>6</v>
      </c>
    </row>
    <row r="1993" spans="1:3" x14ac:dyDescent="0.2">
      <c r="A1993" s="6" t="s">
        <v>2326</v>
      </c>
      <c r="B1993" s="6">
        <v>1005</v>
      </c>
      <c r="C1993" s="10">
        <f t="shared" si="38"/>
        <v>1</v>
      </c>
    </row>
    <row r="1994" spans="1:3" x14ac:dyDescent="0.2">
      <c r="A1994" s="6" t="s">
        <v>2327</v>
      </c>
      <c r="B1994" s="6">
        <v>682</v>
      </c>
      <c r="C1994" s="10">
        <f t="shared" si="38"/>
        <v>6</v>
      </c>
    </row>
    <row r="1995" spans="1:3" x14ac:dyDescent="0.2">
      <c r="A1995" s="6" t="s">
        <v>2328</v>
      </c>
      <c r="B1995" s="6">
        <v>667</v>
      </c>
      <c r="C1995" s="10">
        <f t="shared" si="38"/>
        <v>6</v>
      </c>
    </row>
    <row r="1996" spans="1:3" x14ac:dyDescent="0.2">
      <c r="A1996" s="6" t="s">
        <v>2329</v>
      </c>
      <c r="B1996" s="6">
        <v>445</v>
      </c>
      <c r="C1996" s="10">
        <f t="shared" si="38"/>
        <v>4</v>
      </c>
    </row>
    <row r="1997" spans="1:3" x14ac:dyDescent="0.2">
      <c r="A1997" s="6" t="s">
        <v>2330</v>
      </c>
      <c r="B1997" s="6">
        <v>8021</v>
      </c>
      <c r="C1997" s="10">
        <f t="shared" si="38"/>
        <v>8</v>
      </c>
    </row>
    <row r="1998" spans="1:3" x14ac:dyDescent="0.2">
      <c r="A1998" s="6" t="s">
        <v>2331</v>
      </c>
      <c r="B1998" s="6">
        <v>18525</v>
      </c>
      <c r="C1998" s="10">
        <f t="shared" si="38"/>
        <v>1</v>
      </c>
    </row>
    <row r="1999" spans="1:3" x14ac:dyDescent="0.2">
      <c r="A1999" s="6" t="s">
        <v>2332</v>
      </c>
      <c r="B1999" s="6">
        <v>6500</v>
      </c>
      <c r="C1999" s="10">
        <f t="shared" si="38"/>
        <v>6</v>
      </c>
    </row>
    <row r="2000" spans="1:3" x14ac:dyDescent="0.2">
      <c r="A2000" s="6" t="s">
        <v>2333</v>
      </c>
      <c r="B2000" s="6">
        <v>823</v>
      </c>
      <c r="C2000" s="10">
        <f t="shared" si="38"/>
        <v>8</v>
      </c>
    </row>
    <row r="2001" spans="1:3" x14ac:dyDescent="0.2">
      <c r="A2001" s="6" t="s">
        <v>2334</v>
      </c>
      <c r="B2001" s="6">
        <v>11737</v>
      </c>
      <c r="C2001" s="10">
        <f t="shared" si="38"/>
        <v>1</v>
      </c>
    </row>
    <row r="2002" spans="1:3" x14ac:dyDescent="0.2">
      <c r="A2002" s="6" t="s">
        <v>2335</v>
      </c>
      <c r="B2002" s="6">
        <v>1700</v>
      </c>
      <c r="C2002" s="10">
        <f t="shared" si="38"/>
        <v>1</v>
      </c>
    </row>
    <row r="2003" spans="1:3" x14ac:dyDescent="0.2">
      <c r="A2003" s="6" t="s">
        <v>2336</v>
      </c>
      <c r="B2003" s="6">
        <v>5306</v>
      </c>
      <c r="C2003" s="10">
        <f t="shared" si="38"/>
        <v>5</v>
      </c>
    </row>
    <row r="2004" spans="1:3" x14ac:dyDescent="0.2">
      <c r="A2004" s="6" t="s">
        <v>2337</v>
      </c>
      <c r="B2004" s="6">
        <v>278</v>
      </c>
      <c r="C2004" s="10">
        <f t="shared" si="38"/>
        <v>2</v>
      </c>
    </row>
    <row r="2005" spans="1:3" x14ac:dyDescent="0.2">
      <c r="A2005" s="6" t="s">
        <v>2338</v>
      </c>
      <c r="B2005" s="6">
        <v>395</v>
      </c>
      <c r="C2005" s="10">
        <f t="shared" si="38"/>
        <v>3</v>
      </c>
    </row>
    <row r="2006" spans="1:3" x14ac:dyDescent="0.2">
      <c r="A2006" s="6" t="s">
        <v>2339</v>
      </c>
      <c r="B2006" s="6">
        <v>7970</v>
      </c>
      <c r="C2006" s="10">
        <f t="shared" si="38"/>
        <v>7</v>
      </c>
    </row>
    <row r="2007" spans="1:3" x14ac:dyDescent="0.2">
      <c r="A2007" s="6" t="s">
        <v>2340</v>
      </c>
      <c r="B2007" s="6">
        <v>669</v>
      </c>
      <c r="C2007" s="10">
        <f t="shared" si="38"/>
        <v>6</v>
      </c>
    </row>
    <row r="2008" spans="1:3" x14ac:dyDescent="0.2">
      <c r="A2008" s="6" t="s">
        <v>2341</v>
      </c>
      <c r="B2008" s="6">
        <v>4879</v>
      </c>
      <c r="C2008" s="10">
        <f t="shared" si="38"/>
        <v>4</v>
      </c>
    </row>
    <row r="2009" spans="1:3" x14ac:dyDescent="0.2">
      <c r="A2009" s="6" t="s">
        <v>2342</v>
      </c>
      <c r="B2009" s="6">
        <v>1007</v>
      </c>
      <c r="C2009" s="10">
        <f t="shared" si="38"/>
        <v>1</v>
      </c>
    </row>
    <row r="2010" spans="1:3" x14ac:dyDescent="0.2">
      <c r="A2010" s="6" t="s">
        <v>2343</v>
      </c>
      <c r="B2010" s="6">
        <v>3974</v>
      </c>
      <c r="C2010" s="10">
        <f t="shared" si="38"/>
        <v>3</v>
      </c>
    </row>
    <row r="2011" spans="1:3" x14ac:dyDescent="0.2">
      <c r="A2011" s="6" t="s">
        <v>2344</v>
      </c>
      <c r="B2011" s="6">
        <v>2741</v>
      </c>
      <c r="C2011" s="10">
        <f t="shared" si="38"/>
        <v>2</v>
      </c>
    </row>
    <row r="2012" spans="1:3" x14ac:dyDescent="0.2">
      <c r="A2012" s="6" t="s">
        <v>2345</v>
      </c>
      <c r="B2012" s="6">
        <v>461</v>
      </c>
      <c r="C2012" s="10">
        <f t="shared" si="38"/>
        <v>4</v>
      </c>
    </row>
    <row r="2013" spans="1:3" x14ac:dyDescent="0.2">
      <c r="A2013" s="6" t="s">
        <v>2346</v>
      </c>
      <c r="B2013" s="6">
        <v>1287</v>
      </c>
      <c r="C2013" s="10">
        <f t="shared" si="38"/>
        <v>1</v>
      </c>
    </row>
    <row r="2014" spans="1:3" x14ac:dyDescent="0.2">
      <c r="A2014" s="6" t="s">
        <v>2347</v>
      </c>
      <c r="B2014" s="6">
        <v>941</v>
      </c>
      <c r="C2014" s="10">
        <f t="shared" si="38"/>
        <v>9</v>
      </c>
    </row>
    <row r="2015" spans="1:3" x14ac:dyDescent="0.2">
      <c r="A2015" s="6" t="s">
        <v>2348</v>
      </c>
      <c r="B2015" s="6">
        <v>1002</v>
      </c>
      <c r="C2015" s="10">
        <f t="shared" si="38"/>
        <v>1</v>
      </c>
    </row>
    <row r="2016" spans="1:3" x14ac:dyDescent="0.2">
      <c r="A2016" s="6" t="s">
        <v>2349</v>
      </c>
      <c r="B2016" s="6">
        <v>50082</v>
      </c>
      <c r="C2016" s="10">
        <f t="shared" si="38"/>
        <v>5</v>
      </c>
    </row>
    <row r="2017" spans="1:3" x14ac:dyDescent="0.2">
      <c r="A2017" s="6" t="s">
        <v>2350</v>
      </c>
      <c r="B2017" s="6">
        <v>1084</v>
      </c>
      <c r="C2017" s="10">
        <f t="shared" si="38"/>
        <v>1</v>
      </c>
    </row>
    <row r="2018" spans="1:3" x14ac:dyDescent="0.2">
      <c r="A2018" s="6" t="s">
        <v>2351</v>
      </c>
      <c r="B2018" s="6">
        <v>1103</v>
      </c>
      <c r="C2018" s="10">
        <f t="shared" si="38"/>
        <v>1</v>
      </c>
    </row>
    <row r="2019" spans="1:3" x14ac:dyDescent="0.2">
      <c r="A2019" s="6" t="s">
        <v>2352</v>
      </c>
      <c r="B2019" s="6">
        <v>598</v>
      </c>
      <c r="C2019" s="10">
        <f t="shared" si="38"/>
        <v>5</v>
      </c>
    </row>
    <row r="2020" spans="1:3" x14ac:dyDescent="0.2">
      <c r="A2020" s="6" t="s">
        <v>2353</v>
      </c>
      <c r="B2020" s="6">
        <v>694</v>
      </c>
      <c r="C2020" s="10">
        <f t="shared" si="38"/>
        <v>6</v>
      </c>
    </row>
    <row r="2021" spans="1:3" x14ac:dyDescent="0.2">
      <c r="A2021" s="6" t="s">
        <v>2354</v>
      </c>
      <c r="B2021" s="6">
        <v>1208</v>
      </c>
      <c r="C2021" s="10">
        <f t="shared" si="38"/>
        <v>1</v>
      </c>
    </row>
    <row r="2022" spans="1:3" x14ac:dyDescent="0.2">
      <c r="A2022" s="6" t="s">
        <v>2355</v>
      </c>
      <c r="B2022" s="6">
        <v>283</v>
      </c>
      <c r="C2022" s="10">
        <f t="shared" si="38"/>
        <v>2</v>
      </c>
    </row>
    <row r="2023" spans="1:3" x14ac:dyDescent="0.2">
      <c r="A2023" s="6" t="s">
        <v>2356</v>
      </c>
      <c r="B2023" s="6">
        <v>635</v>
      </c>
      <c r="C2023" s="10">
        <f t="shared" si="38"/>
        <v>6</v>
      </c>
    </row>
    <row r="2024" spans="1:3" x14ac:dyDescent="0.2">
      <c r="A2024" s="6" t="s">
        <v>2357</v>
      </c>
      <c r="B2024" s="6">
        <v>4789</v>
      </c>
      <c r="C2024" s="10">
        <f t="shared" si="38"/>
        <v>4</v>
      </c>
    </row>
    <row r="2025" spans="1:3" x14ac:dyDescent="0.2">
      <c r="A2025" s="6" t="s">
        <v>2358</v>
      </c>
      <c r="B2025" s="6">
        <v>12850</v>
      </c>
      <c r="C2025" s="10">
        <f t="shared" si="38"/>
        <v>1</v>
      </c>
    </row>
    <row r="2026" spans="1:3" x14ac:dyDescent="0.2">
      <c r="A2026" s="6" t="s">
        <v>2359</v>
      </c>
      <c r="B2026" s="6">
        <v>15761</v>
      </c>
      <c r="C2026" s="10">
        <f t="shared" si="38"/>
        <v>1</v>
      </c>
    </row>
    <row r="2027" spans="1:3" x14ac:dyDescent="0.2">
      <c r="A2027" s="6" t="s">
        <v>2360</v>
      </c>
      <c r="B2027" s="6">
        <v>426</v>
      </c>
      <c r="C2027" s="10">
        <f t="shared" si="38"/>
        <v>4</v>
      </c>
    </row>
    <row r="2028" spans="1:3" x14ac:dyDescent="0.2">
      <c r="A2028" s="6" t="s">
        <v>2361</v>
      </c>
      <c r="B2028" s="6">
        <v>1007</v>
      </c>
      <c r="C2028" s="10">
        <f t="shared" si="38"/>
        <v>1</v>
      </c>
    </row>
    <row r="2029" spans="1:3" x14ac:dyDescent="0.2">
      <c r="A2029" s="6" t="s">
        <v>2362</v>
      </c>
      <c r="B2029" s="6">
        <v>33548</v>
      </c>
      <c r="C2029" s="10">
        <f t="shared" si="38"/>
        <v>3</v>
      </c>
    </row>
    <row r="2030" spans="1:3" x14ac:dyDescent="0.2">
      <c r="A2030" s="6" t="s">
        <v>2363</v>
      </c>
      <c r="B2030" s="6">
        <v>2952</v>
      </c>
      <c r="C2030" s="10">
        <f t="shared" si="38"/>
        <v>2</v>
      </c>
    </row>
    <row r="2031" spans="1:3" x14ac:dyDescent="0.2">
      <c r="A2031" s="6" t="s">
        <v>2364</v>
      </c>
      <c r="B2031" s="6">
        <v>1359</v>
      </c>
      <c r="C2031" s="10">
        <f t="shared" si="38"/>
        <v>1</v>
      </c>
    </row>
    <row r="2032" spans="1:3" x14ac:dyDescent="0.2">
      <c r="A2032" s="6" t="s">
        <v>2365</v>
      </c>
      <c r="B2032" s="6">
        <v>3066</v>
      </c>
      <c r="C2032" s="10">
        <f t="shared" si="38"/>
        <v>3</v>
      </c>
    </row>
    <row r="2033" spans="1:3" x14ac:dyDescent="0.2">
      <c r="A2033" s="6" t="s">
        <v>2366</v>
      </c>
      <c r="B2033" s="6">
        <v>271</v>
      </c>
      <c r="C2033" s="10">
        <f t="shared" si="38"/>
        <v>2</v>
      </c>
    </row>
    <row r="2034" spans="1:3" x14ac:dyDescent="0.2">
      <c r="A2034" s="6" t="s">
        <v>2367</v>
      </c>
      <c r="B2034" s="6">
        <v>27634</v>
      </c>
      <c r="C2034" s="10">
        <f t="shared" si="38"/>
        <v>2</v>
      </c>
    </row>
    <row r="2035" spans="1:3" x14ac:dyDescent="0.2">
      <c r="A2035" s="6" t="s">
        <v>2368</v>
      </c>
      <c r="B2035" s="6">
        <v>798</v>
      </c>
      <c r="C2035" s="10">
        <f t="shared" si="38"/>
        <v>7</v>
      </c>
    </row>
    <row r="2036" spans="1:3" x14ac:dyDescent="0.2">
      <c r="A2036" s="6" t="s">
        <v>2369</v>
      </c>
      <c r="B2036" s="6">
        <v>2392</v>
      </c>
      <c r="C2036" s="10">
        <f t="shared" si="38"/>
        <v>2</v>
      </c>
    </row>
    <row r="2037" spans="1:3" x14ac:dyDescent="0.2">
      <c r="A2037" s="6" t="s">
        <v>2370</v>
      </c>
      <c r="B2037" s="6">
        <v>1521</v>
      </c>
      <c r="C2037" s="10">
        <f t="shared" si="38"/>
        <v>1</v>
      </c>
    </row>
    <row r="2038" spans="1:3" x14ac:dyDescent="0.2">
      <c r="A2038" s="6" t="s">
        <v>2371</v>
      </c>
      <c r="B2038" s="6">
        <v>603</v>
      </c>
      <c r="C2038" s="10">
        <f t="shared" si="38"/>
        <v>6</v>
      </c>
    </row>
    <row r="2039" spans="1:3" x14ac:dyDescent="0.2">
      <c r="A2039" s="6" t="s">
        <v>2372</v>
      </c>
      <c r="B2039" s="6">
        <v>2600</v>
      </c>
      <c r="C2039" s="10">
        <f t="shared" si="38"/>
        <v>2</v>
      </c>
    </row>
    <row r="2040" spans="1:3" x14ac:dyDescent="0.2">
      <c r="A2040" s="6" t="s">
        <v>2373</v>
      </c>
      <c r="B2040" s="6">
        <v>5894</v>
      </c>
      <c r="C2040" s="10">
        <f t="shared" si="38"/>
        <v>5</v>
      </c>
    </row>
    <row r="2041" spans="1:3" x14ac:dyDescent="0.2">
      <c r="A2041" s="6" t="s">
        <v>2374</v>
      </c>
      <c r="B2041" s="6">
        <v>414</v>
      </c>
      <c r="C2041" s="10">
        <f t="shared" si="38"/>
        <v>4</v>
      </c>
    </row>
    <row r="2042" spans="1:3" x14ac:dyDescent="0.2">
      <c r="A2042" s="6" t="s">
        <v>2375</v>
      </c>
      <c r="B2042" s="6">
        <v>115</v>
      </c>
      <c r="C2042" s="10">
        <f t="shared" si="38"/>
        <v>1</v>
      </c>
    </row>
    <row r="2043" spans="1:3" x14ac:dyDescent="0.2">
      <c r="A2043" s="6" t="s">
        <v>2376</v>
      </c>
      <c r="B2043" s="6">
        <v>10125</v>
      </c>
      <c r="C2043" s="10">
        <f t="shared" si="38"/>
        <v>1</v>
      </c>
    </row>
    <row r="2044" spans="1:3" x14ac:dyDescent="0.2">
      <c r="A2044" s="6" t="s">
        <v>2377</v>
      </c>
      <c r="B2044" s="6">
        <v>3047</v>
      </c>
      <c r="C2044" s="10">
        <f t="shared" si="38"/>
        <v>3</v>
      </c>
    </row>
    <row r="2045" spans="1:3" x14ac:dyDescent="0.2">
      <c r="A2045" s="6" t="s">
        <v>2378</v>
      </c>
      <c r="B2045" s="6">
        <v>2940</v>
      </c>
      <c r="C2045" s="10">
        <f t="shared" si="38"/>
        <v>2</v>
      </c>
    </row>
    <row r="2046" spans="1:3" x14ac:dyDescent="0.2">
      <c r="A2046" s="6" t="s">
        <v>2379</v>
      </c>
      <c r="B2046" s="6">
        <v>4443</v>
      </c>
      <c r="C2046" s="10">
        <f t="shared" si="38"/>
        <v>4</v>
      </c>
    </row>
    <row r="2047" spans="1:3" x14ac:dyDescent="0.2">
      <c r="A2047" s="6" t="s">
        <v>2380</v>
      </c>
      <c r="B2047" s="6">
        <v>13589</v>
      </c>
      <c r="C2047" s="10">
        <f t="shared" si="38"/>
        <v>1</v>
      </c>
    </row>
    <row r="2048" spans="1:3" x14ac:dyDescent="0.2">
      <c r="A2048" s="6" t="s">
        <v>2381</v>
      </c>
      <c r="B2048" s="6">
        <v>1472</v>
      </c>
      <c r="C2048" s="10">
        <f t="shared" si="38"/>
        <v>1</v>
      </c>
    </row>
    <row r="2049" spans="1:3" x14ac:dyDescent="0.2">
      <c r="A2049" s="6" t="s">
        <v>2382</v>
      </c>
      <c r="B2049" s="6">
        <v>2534</v>
      </c>
      <c r="C2049" s="10">
        <f t="shared" si="38"/>
        <v>2</v>
      </c>
    </row>
    <row r="2050" spans="1:3" x14ac:dyDescent="0.2">
      <c r="A2050" s="6" t="s">
        <v>2383</v>
      </c>
      <c r="B2050" s="6">
        <v>7420</v>
      </c>
      <c r="C2050" s="10">
        <f t="shared" si="38"/>
        <v>7</v>
      </c>
    </row>
    <row r="2051" spans="1:3" x14ac:dyDescent="0.2">
      <c r="A2051" s="6" t="s">
        <v>2384</v>
      </c>
      <c r="B2051" s="6">
        <v>1531</v>
      </c>
      <c r="C2051" s="10">
        <f t="shared" si="38"/>
        <v>1</v>
      </c>
    </row>
    <row r="2052" spans="1:3" x14ac:dyDescent="0.2">
      <c r="A2052" s="6" t="s">
        <v>2385</v>
      </c>
      <c r="B2052" s="6">
        <v>20447</v>
      </c>
      <c r="C2052" s="10">
        <f t="shared" si="38"/>
        <v>2</v>
      </c>
    </row>
    <row r="2053" spans="1:3" x14ac:dyDescent="0.2">
      <c r="A2053" s="6" t="s">
        <v>2386</v>
      </c>
      <c r="B2053" s="6">
        <v>3576</v>
      </c>
      <c r="C2053" s="10">
        <f t="shared" ref="C2053:C2116" si="39">VALUE(LEFT(1E+100*B2053))</f>
        <v>3</v>
      </c>
    </row>
    <row r="2054" spans="1:3" x14ac:dyDescent="0.2">
      <c r="A2054" s="6" t="s">
        <v>2387</v>
      </c>
      <c r="B2054" s="6">
        <v>3440</v>
      </c>
      <c r="C2054" s="10">
        <f t="shared" si="39"/>
        <v>3</v>
      </c>
    </row>
    <row r="2055" spans="1:3" x14ac:dyDescent="0.2">
      <c r="A2055" s="6" t="s">
        <v>2388</v>
      </c>
      <c r="B2055" s="6">
        <v>5030</v>
      </c>
      <c r="C2055" s="10">
        <f t="shared" si="39"/>
        <v>5</v>
      </c>
    </row>
    <row r="2056" spans="1:3" x14ac:dyDescent="0.2">
      <c r="A2056" s="6" t="s">
        <v>2389</v>
      </c>
      <c r="B2056" s="6">
        <v>685</v>
      </c>
      <c r="C2056" s="10">
        <f t="shared" si="39"/>
        <v>6</v>
      </c>
    </row>
    <row r="2057" spans="1:3" x14ac:dyDescent="0.2">
      <c r="A2057" s="6" t="s">
        <v>2390</v>
      </c>
      <c r="B2057" s="6">
        <v>7870</v>
      </c>
      <c r="C2057" s="10">
        <f t="shared" si="39"/>
        <v>7</v>
      </c>
    </row>
    <row r="2058" spans="1:3" x14ac:dyDescent="0.2">
      <c r="A2058" s="6" t="s">
        <v>2391</v>
      </c>
      <c r="B2058" s="6">
        <v>20940</v>
      </c>
      <c r="C2058" s="10">
        <f t="shared" si="39"/>
        <v>2</v>
      </c>
    </row>
    <row r="2059" spans="1:3" x14ac:dyDescent="0.2">
      <c r="A2059" s="6" t="s">
        <v>2392</v>
      </c>
      <c r="B2059" s="6">
        <v>3210</v>
      </c>
      <c r="C2059" s="10">
        <f t="shared" si="39"/>
        <v>3</v>
      </c>
    </row>
    <row r="2060" spans="1:3" x14ac:dyDescent="0.2">
      <c r="A2060" s="6" t="s">
        <v>2393</v>
      </c>
      <c r="B2060" s="6">
        <v>2825</v>
      </c>
      <c r="C2060" s="10">
        <f t="shared" si="39"/>
        <v>2</v>
      </c>
    </row>
    <row r="2061" spans="1:3" x14ac:dyDescent="0.2">
      <c r="A2061" s="6" t="s">
        <v>2394</v>
      </c>
      <c r="B2061" s="6">
        <v>1761</v>
      </c>
      <c r="C2061" s="10">
        <f t="shared" si="39"/>
        <v>1</v>
      </c>
    </row>
    <row r="2062" spans="1:3" x14ac:dyDescent="0.2">
      <c r="A2062" s="6" t="s">
        <v>2395</v>
      </c>
      <c r="B2062" s="6">
        <v>11488</v>
      </c>
      <c r="C2062" s="10">
        <f t="shared" si="39"/>
        <v>1</v>
      </c>
    </row>
    <row r="2063" spans="1:3" x14ac:dyDescent="0.2">
      <c r="A2063" s="6" t="s">
        <v>2396</v>
      </c>
      <c r="B2063" s="6">
        <v>4491</v>
      </c>
      <c r="C2063" s="10">
        <f t="shared" si="39"/>
        <v>4</v>
      </c>
    </row>
    <row r="2064" spans="1:3" x14ac:dyDescent="0.2">
      <c r="A2064" s="6" t="s">
        <v>2397</v>
      </c>
      <c r="B2064" s="6">
        <v>8088</v>
      </c>
      <c r="C2064" s="10">
        <f t="shared" si="39"/>
        <v>8</v>
      </c>
    </row>
    <row r="2065" spans="1:3" x14ac:dyDescent="0.2">
      <c r="A2065" s="6" t="s">
        <v>2398</v>
      </c>
      <c r="B2065" s="6">
        <v>483</v>
      </c>
      <c r="C2065" s="10">
        <f t="shared" si="39"/>
        <v>4</v>
      </c>
    </row>
    <row r="2066" spans="1:3" x14ac:dyDescent="0.2">
      <c r="A2066" s="6" t="s">
        <v>2399</v>
      </c>
      <c r="B2066" s="6">
        <v>321164</v>
      </c>
      <c r="C2066" s="10">
        <f t="shared" si="39"/>
        <v>3</v>
      </c>
    </row>
    <row r="2067" spans="1:3" x14ac:dyDescent="0.2">
      <c r="A2067" s="6" t="s">
        <v>2400</v>
      </c>
      <c r="B2067" s="6">
        <v>5003</v>
      </c>
      <c r="C2067" s="10">
        <f t="shared" si="39"/>
        <v>5</v>
      </c>
    </row>
    <row r="2068" spans="1:3" x14ac:dyDescent="0.2">
      <c r="A2068" s="6" t="s">
        <v>2401</v>
      </c>
      <c r="B2068" s="6">
        <v>2616</v>
      </c>
      <c r="C2068" s="10">
        <f t="shared" si="39"/>
        <v>2</v>
      </c>
    </row>
    <row r="2069" spans="1:3" x14ac:dyDescent="0.2">
      <c r="A2069" s="6" t="s">
        <v>2402</v>
      </c>
      <c r="B2069" s="6">
        <v>2415</v>
      </c>
      <c r="C2069" s="10">
        <f t="shared" si="39"/>
        <v>2</v>
      </c>
    </row>
    <row r="2070" spans="1:3" x14ac:dyDescent="0.2">
      <c r="A2070" s="6" t="s">
        <v>2403</v>
      </c>
      <c r="B2070" s="6">
        <v>3797</v>
      </c>
      <c r="C2070" s="10">
        <f t="shared" si="39"/>
        <v>3</v>
      </c>
    </row>
    <row r="2071" spans="1:3" x14ac:dyDescent="0.2">
      <c r="A2071" s="6" t="s">
        <v>2404</v>
      </c>
      <c r="B2071" s="6">
        <v>2386</v>
      </c>
      <c r="C2071" s="10">
        <f t="shared" si="39"/>
        <v>2</v>
      </c>
    </row>
    <row r="2072" spans="1:3" x14ac:dyDescent="0.2">
      <c r="A2072" s="6" t="s">
        <v>2405</v>
      </c>
      <c r="B2072" s="6">
        <v>9438</v>
      </c>
      <c r="C2072" s="10">
        <f t="shared" si="39"/>
        <v>9</v>
      </c>
    </row>
    <row r="2073" spans="1:3" x14ac:dyDescent="0.2">
      <c r="A2073" s="6" t="s">
        <v>2406</v>
      </c>
      <c r="B2073" s="6">
        <v>418</v>
      </c>
      <c r="C2073" s="10">
        <f t="shared" si="39"/>
        <v>4</v>
      </c>
    </row>
    <row r="2074" spans="1:3" x14ac:dyDescent="0.2">
      <c r="A2074" s="6" t="s">
        <v>2407</v>
      </c>
      <c r="B2074" s="6">
        <v>5434</v>
      </c>
      <c r="C2074" s="10">
        <f t="shared" si="39"/>
        <v>5</v>
      </c>
    </row>
    <row r="2075" spans="1:3" x14ac:dyDescent="0.2">
      <c r="A2075" s="6" t="s">
        <v>2408</v>
      </c>
      <c r="B2075" s="6">
        <v>10220</v>
      </c>
      <c r="C2075" s="10">
        <f t="shared" si="39"/>
        <v>1</v>
      </c>
    </row>
    <row r="2076" spans="1:3" x14ac:dyDescent="0.2">
      <c r="A2076" s="6" t="s">
        <v>2409</v>
      </c>
      <c r="B2076" s="6">
        <v>807</v>
      </c>
      <c r="C2076" s="10">
        <f t="shared" si="39"/>
        <v>8</v>
      </c>
    </row>
    <row r="2077" spans="1:3" x14ac:dyDescent="0.2">
      <c r="A2077" s="6" t="s">
        <v>2410</v>
      </c>
      <c r="B2077" s="6">
        <v>487</v>
      </c>
      <c r="C2077" s="10">
        <f t="shared" si="39"/>
        <v>4</v>
      </c>
    </row>
    <row r="2078" spans="1:3" x14ac:dyDescent="0.2">
      <c r="A2078" s="6" t="s">
        <v>2411</v>
      </c>
      <c r="B2078" s="6">
        <v>1258</v>
      </c>
      <c r="C2078" s="10">
        <f t="shared" si="39"/>
        <v>1</v>
      </c>
    </row>
    <row r="2079" spans="1:3" x14ac:dyDescent="0.2">
      <c r="A2079" s="6" t="s">
        <v>2412</v>
      </c>
      <c r="B2079" s="6">
        <v>395</v>
      </c>
      <c r="C2079" s="10">
        <f t="shared" si="39"/>
        <v>3</v>
      </c>
    </row>
    <row r="2080" spans="1:3" x14ac:dyDescent="0.2">
      <c r="A2080" s="6" t="s">
        <v>2413</v>
      </c>
      <c r="B2080" s="6">
        <v>7595</v>
      </c>
      <c r="C2080" s="10">
        <f t="shared" si="39"/>
        <v>7</v>
      </c>
    </row>
    <row r="2081" spans="1:3" x14ac:dyDescent="0.2">
      <c r="A2081" s="6" t="s">
        <v>2414</v>
      </c>
      <c r="B2081" s="6">
        <v>4678</v>
      </c>
      <c r="C2081" s="10">
        <f t="shared" si="39"/>
        <v>4</v>
      </c>
    </row>
    <row r="2082" spans="1:3" x14ac:dyDescent="0.2">
      <c r="A2082" s="6" t="s">
        <v>2415</v>
      </c>
      <c r="B2082" s="6">
        <v>4960</v>
      </c>
      <c r="C2082" s="10">
        <f t="shared" si="39"/>
        <v>4</v>
      </c>
    </row>
    <row r="2083" spans="1:3" x14ac:dyDescent="0.2">
      <c r="A2083" s="6" t="s">
        <v>2416</v>
      </c>
      <c r="B2083" s="6">
        <v>39783</v>
      </c>
      <c r="C2083" s="10">
        <f t="shared" si="39"/>
        <v>3</v>
      </c>
    </row>
    <row r="2084" spans="1:3" x14ac:dyDescent="0.2">
      <c r="A2084" s="6" t="s">
        <v>2417</v>
      </c>
      <c r="B2084" s="6">
        <v>3311</v>
      </c>
      <c r="C2084" s="10">
        <f t="shared" si="39"/>
        <v>3</v>
      </c>
    </row>
    <row r="2085" spans="1:3" x14ac:dyDescent="0.2">
      <c r="A2085" s="6" t="s">
        <v>2418</v>
      </c>
      <c r="B2085" s="6">
        <v>4602</v>
      </c>
      <c r="C2085" s="10">
        <f t="shared" si="39"/>
        <v>4</v>
      </c>
    </row>
    <row r="2086" spans="1:3" x14ac:dyDescent="0.2">
      <c r="A2086" s="6" t="s">
        <v>2419</v>
      </c>
      <c r="B2086" s="6">
        <v>3890</v>
      </c>
      <c r="C2086" s="10">
        <f t="shared" si="39"/>
        <v>3</v>
      </c>
    </row>
    <row r="2087" spans="1:3" x14ac:dyDescent="0.2">
      <c r="A2087" s="6" t="s">
        <v>2420</v>
      </c>
      <c r="B2087" s="6">
        <v>23391</v>
      </c>
      <c r="C2087" s="10">
        <f t="shared" si="39"/>
        <v>2</v>
      </c>
    </row>
    <row r="2088" spans="1:3" x14ac:dyDescent="0.2">
      <c r="A2088" s="6" t="s">
        <v>2421</v>
      </c>
      <c r="B2088" s="6">
        <v>9583</v>
      </c>
      <c r="C2088" s="10">
        <f t="shared" si="39"/>
        <v>9</v>
      </c>
    </row>
    <row r="2089" spans="1:3" x14ac:dyDescent="0.2">
      <c r="A2089" s="6" t="s">
        <v>2422</v>
      </c>
      <c r="B2089" s="6">
        <v>2007</v>
      </c>
      <c r="C2089" s="10">
        <f t="shared" si="39"/>
        <v>2</v>
      </c>
    </row>
    <row r="2090" spans="1:3" x14ac:dyDescent="0.2">
      <c r="A2090" s="6" t="s">
        <v>2423</v>
      </c>
      <c r="B2090" s="6">
        <v>3874</v>
      </c>
      <c r="C2090" s="10">
        <f t="shared" si="39"/>
        <v>3</v>
      </c>
    </row>
    <row r="2091" spans="1:3" x14ac:dyDescent="0.2">
      <c r="A2091" s="6" t="s">
        <v>2424</v>
      </c>
      <c r="B2091" s="6">
        <v>5581</v>
      </c>
      <c r="C2091" s="10">
        <f t="shared" si="39"/>
        <v>5</v>
      </c>
    </row>
    <row r="2092" spans="1:3" x14ac:dyDescent="0.2">
      <c r="A2092" s="6" t="s">
        <v>2425</v>
      </c>
      <c r="B2092" s="6">
        <v>1502</v>
      </c>
      <c r="C2092" s="10">
        <f t="shared" si="39"/>
        <v>1</v>
      </c>
    </row>
    <row r="2093" spans="1:3" x14ac:dyDescent="0.2">
      <c r="A2093" s="6" t="s">
        <v>2426</v>
      </c>
      <c r="B2093" s="6">
        <v>1579</v>
      </c>
      <c r="C2093" s="10">
        <f t="shared" si="39"/>
        <v>1</v>
      </c>
    </row>
    <row r="2094" spans="1:3" x14ac:dyDescent="0.2">
      <c r="A2094" s="6" t="s">
        <v>2427</v>
      </c>
      <c r="B2094" s="6">
        <v>20403</v>
      </c>
      <c r="C2094" s="10">
        <f t="shared" si="39"/>
        <v>2</v>
      </c>
    </row>
    <row r="2095" spans="1:3" x14ac:dyDescent="0.2">
      <c r="A2095" s="6" t="s">
        <v>2428</v>
      </c>
      <c r="B2095" s="6">
        <v>2892</v>
      </c>
      <c r="C2095" s="10">
        <f t="shared" si="39"/>
        <v>2</v>
      </c>
    </row>
    <row r="2096" spans="1:3" x14ac:dyDescent="0.2">
      <c r="A2096" s="6" t="s">
        <v>2429</v>
      </c>
      <c r="B2096" s="6">
        <v>1699</v>
      </c>
      <c r="C2096" s="10">
        <f t="shared" si="39"/>
        <v>1</v>
      </c>
    </row>
    <row r="2097" spans="1:3" x14ac:dyDescent="0.2">
      <c r="A2097" s="6" t="s">
        <v>2430</v>
      </c>
      <c r="B2097" s="6">
        <v>12171</v>
      </c>
      <c r="C2097" s="10">
        <f t="shared" si="39"/>
        <v>1</v>
      </c>
    </row>
    <row r="2098" spans="1:3" x14ac:dyDescent="0.2">
      <c r="A2098" s="6" t="s">
        <v>2431</v>
      </c>
      <c r="B2098" s="6">
        <v>7316</v>
      </c>
      <c r="C2098" s="10">
        <f t="shared" si="39"/>
        <v>7</v>
      </c>
    </row>
    <row r="2099" spans="1:3" x14ac:dyDescent="0.2">
      <c r="A2099" s="6" t="s">
        <v>2432</v>
      </c>
      <c r="B2099" s="6">
        <v>16996</v>
      </c>
      <c r="C2099" s="10">
        <f t="shared" si="39"/>
        <v>1</v>
      </c>
    </row>
    <row r="2100" spans="1:3" x14ac:dyDescent="0.2">
      <c r="A2100" s="6" t="s">
        <v>2433</v>
      </c>
      <c r="B2100" s="6">
        <v>23151</v>
      </c>
      <c r="C2100" s="10">
        <f t="shared" si="39"/>
        <v>2</v>
      </c>
    </row>
    <row r="2101" spans="1:3" x14ac:dyDescent="0.2">
      <c r="A2101" s="6" t="s">
        <v>2434</v>
      </c>
      <c r="B2101" s="6">
        <v>28543</v>
      </c>
      <c r="C2101" s="10">
        <f t="shared" si="39"/>
        <v>2</v>
      </c>
    </row>
    <row r="2102" spans="1:3" x14ac:dyDescent="0.2">
      <c r="A2102" s="6" t="s">
        <v>2435</v>
      </c>
      <c r="B2102" s="6">
        <v>7415</v>
      </c>
      <c r="C2102" s="10">
        <f t="shared" si="39"/>
        <v>7</v>
      </c>
    </row>
    <row r="2103" spans="1:3" x14ac:dyDescent="0.2">
      <c r="A2103" s="6" t="s">
        <v>2436</v>
      </c>
      <c r="B2103" s="6">
        <v>10143</v>
      </c>
      <c r="C2103" s="10">
        <f t="shared" si="39"/>
        <v>1</v>
      </c>
    </row>
    <row r="2104" spans="1:3" x14ac:dyDescent="0.2">
      <c r="A2104" s="6" t="s">
        <v>2437</v>
      </c>
      <c r="B2104" s="6">
        <v>840</v>
      </c>
      <c r="C2104" s="10">
        <f t="shared" si="39"/>
        <v>8</v>
      </c>
    </row>
    <row r="2105" spans="1:3" x14ac:dyDescent="0.2">
      <c r="A2105" s="6" t="s">
        <v>2438</v>
      </c>
      <c r="B2105" s="6">
        <v>1021</v>
      </c>
      <c r="C2105" s="10">
        <f t="shared" si="39"/>
        <v>1</v>
      </c>
    </row>
    <row r="2106" spans="1:3" x14ac:dyDescent="0.2">
      <c r="A2106" s="6" t="s">
        <v>2439</v>
      </c>
      <c r="B2106" s="6">
        <v>5976</v>
      </c>
      <c r="C2106" s="10">
        <f t="shared" si="39"/>
        <v>5</v>
      </c>
    </row>
    <row r="2107" spans="1:3" x14ac:dyDescent="0.2">
      <c r="A2107" s="6" t="s">
        <v>2440</v>
      </c>
      <c r="B2107" s="6">
        <v>1355</v>
      </c>
      <c r="C2107" s="10">
        <f t="shared" si="39"/>
        <v>1</v>
      </c>
    </row>
    <row r="2108" spans="1:3" x14ac:dyDescent="0.2">
      <c r="A2108" s="6" t="s">
        <v>2441</v>
      </c>
      <c r="B2108" s="6">
        <v>1366</v>
      </c>
      <c r="C2108" s="10">
        <f t="shared" si="39"/>
        <v>1</v>
      </c>
    </row>
    <row r="2109" spans="1:3" x14ac:dyDescent="0.2">
      <c r="A2109" s="6" t="s">
        <v>2442</v>
      </c>
      <c r="B2109" s="6">
        <v>425</v>
      </c>
      <c r="C2109" s="10">
        <f t="shared" si="39"/>
        <v>4</v>
      </c>
    </row>
    <row r="2110" spans="1:3" x14ac:dyDescent="0.2">
      <c r="A2110" s="6" t="s">
        <v>2443</v>
      </c>
      <c r="B2110" s="6">
        <v>1822</v>
      </c>
      <c r="C2110" s="10">
        <f t="shared" si="39"/>
        <v>1</v>
      </c>
    </row>
    <row r="2111" spans="1:3" x14ac:dyDescent="0.2">
      <c r="A2111" s="6" t="s">
        <v>2444</v>
      </c>
      <c r="B2111" s="6">
        <v>7432</v>
      </c>
      <c r="C2111" s="10">
        <f t="shared" si="39"/>
        <v>7</v>
      </c>
    </row>
    <row r="2112" spans="1:3" x14ac:dyDescent="0.2">
      <c r="A2112" s="6" t="s">
        <v>2445</v>
      </c>
      <c r="B2112" s="6">
        <v>3893</v>
      </c>
      <c r="C2112" s="10">
        <f t="shared" si="39"/>
        <v>3</v>
      </c>
    </row>
    <row r="2113" spans="1:3" x14ac:dyDescent="0.2">
      <c r="A2113" s="6" t="s">
        <v>2446</v>
      </c>
      <c r="B2113" s="6">
        <v>637</v>
      </c>
      <c r="C2113" s="10">
        <f t="shared" si="39"/>
        <v>6</v>
      </c>
    </row>
    <row r="2114" spans="1:3" x14ac:dyDescent="0.2">
      <c r="A2114" s="6" t="s">
        <v>2447</v>
      </c>
      <c r="B2114" s="6">
        <v>9719</v>
      </c>
      <c r="C2114" s="10">
        <f t="shared" si="39"/>
        <v>9</v>
      </c>
    </row>
    <row r="2115" spans="1:3" x14ac:dyDescent="0.2">
      <c r="A2115" s="6" t="s">
        <v>2448</v>
      </c>
      <c r="B2115" s="6">
        <v>1694</v>
      </c>
      <c r="C2115" s="10">
        <f t="shared" si="39"/>
        <v>1</v>
      </c>
    </row>
    <row r="2116" spans="1:3" x14ac:dyDescent="0.2">
      <c r="A2116" s="6" t="s">
        <v>2449</v>
      </c>
      <c r="B2116" s="6">
        <v>1223</v>
      </c>
      <c r="C2116" s="10">
        <f t="shared" si="39"/>
        <v>1</v>
      </c>
    </row>
    <row r="2117" spans="1:3" x14ac:dyDescent="0.2">
      <c r="A2117" s="6" t="s">
        <v>2450</v>
      </c>
      <c r="B2117" s="6">
        <v>1385</v>
      </c>
      <c r="C2117" s="10">
        <f t="shared" ref="C2117:C2180" si="40">VALUE(LEFT(1E+100*B2117))</f>
        <v>1</v>
      </c>
    </row>
    <row r="2118" spans="1:3" x14ac:dyDescent="0.2">
      <c r="A2118" s="6" t="s">
        <v>2451</v>
      </c>
      <c r="B2118" s="6">
        <v>3657</v>
      </c>
      <c r="C2118" s="10">
        <f t="shared" si="40"/>
        <v>3</v>
      </c>
    </row>
    <row r="2119" spans="1:3" x14ac:dyDescent="0.2">
      <c r="A2119" s="6" t="s">
        <v>2452</v>
      </c>
      <c r="B2119" s="6">
        <v>2870</v>
      </c>
      <c r="C2119" s="10">
        <f t="shared" si="40"/>
        <v>2</v>
      </c>
    </row>
    <row r="2120" spans="1:3" x14ac:dyDescent="0.2">
      <c r="A2120" s="6" t="s">
        <v>2453</v>
      </c>
      <c r="B2120" s="6">
        <v>835</v>
      </c>
      <c r="C2120" s="10">
        <f t="shared" si="40"/>
        <v>8</v>
      </c>
    </row>
    <row r="2121" spans="1:3" x14ac:dyDescent="0.2">
      <c r="A2121" s="6" t="s">
        <v>2454</v>
      </c>
      <c r="B2121" s="6">
        <v>5756</v>
      </c>
      <c r="C2121" s="10">
        <f t="shared" si="40"/>
        <v>5</v>
      </c>
    </row>
    <row r="2122" spans="1:3" x14ac:dyDescent="0.2">
      <c r="A2122" s="6" t="s">
        <v>2455</v>
      </c>
      <c r="B2122" s="6">
        <v>22228</v>
      </c>
      <c r="C2122" s="10">
        <f t="shared" si="40"/>
        <v>2</v>
      </c>
    </row>
    <row r="2123" spans="1:3" x14ac:dyDescent="0.2">
      <c r="A2123" s="6" t="s">
        <v>2456</v>
      </c>
      <c r="B2123" s="6">
        <v>2264</v>
      </c>
      <c r="C2123" s="10">
        <f t="shared" si="40"/>
        <v>2</v>
      </c>
    </row>
    <row r="2124" spans="1:3" x14ac:dyDescent="0.2">
      <c r="A2124" s="6" t="s">
        <v>2457</v>
      </c>
      <c r="B2124" s="6">
        <v>5301</v>
      </c>
      <c r="C2124" s="10">
        <f t="shared" si="40"/>
        <v>5</v>
      </c>
    </row>
    <row r="2125" spans="1:3" x14ac:dyDescent="0.2">
      <c r="A2125" s="6" t="s">
        <v>2458</v>
      </c>
      <c r="B2125" s="6">
        <v>26272</v>
      </c>
      <c r="C2125" s="10">
        <f t="shared" si="40"/>
        <v>2</v>
      </c>
    </row>
    <row r="2126" spans="1:3" x14ac:dyDescent="0.2">
      <c r="A2126" s="6" t="s">
        <v>2459</v>
      </c>
      <c r="B2126" s="6">
        <v>6602</v>
      </c>
      <c r="C2126" s="10">
        <f t="shared" si="40"/>
        <v>6</v>
      </c>
    </row>
    <row r="2127" spans="1:3" x14ac:dyDescent="0.2">
      <c r="A2127" s="6" t="s">
        <v>2460</v>
      </c>
      <c r="B2127" s="6">
        <v>4802</v>
      </c>
      <c r="C2127" s="10">
        <f t="shared" si="40"/>
        <v>4</v>
      </c>
    </row>
    <row r="2128" spans="1:3" x14ac:dyDescent="0.2">
      <c r="A2128" s="6" t="s">
        <v>2461</v>
      </c>
      <c r="B2128" s="6">
        <v>6495</v>
      </c>
      <c r="C2128" s="10">
        <f t="shared" si="40"/>
        <v>6</v>
      </c>
    </row>
    <row r="2129" spans="1:3" x14ac:dyDescent="0.2">
      <c r="A2129" s="6" t="s">
        <v>2462</v>
      </c>
      <c r="B2129" s="6">
        <v>13059</v>
      </c>
      <c r="C2129" s="10">
        <f t="shared" si="40"/>
        <v>1</v>
      </c>
    </row>
    <row r="2130" spans="1:3" x14ac:dyDescent="0.2">
      <c r="A2130" s="6" t="s">
        <v>2463</v>
      </c>
      <c r="B2130" s="6">
        <v>2461</v>
      </c>
      <c r="C2130" s="10">
        <f t="shared" si="40"/>
        <v>2</v>
      </c>
    </row>
    <row r="2131" spans="1:3" x14ac:dyDescent="0.2">
      <c r="A2131" s="6" t="s">
        <v>2464</v>
      </c>
      <c r="B2131" s="6">
        <v>18469</v>
      </c>
      <c r="C2131" s="10">
        <f t="shared" si="40"/>
        <v>1</v>
      </c>
    </row>
    <row r="2132" spans="1:3" x14ac:dyDescent="0.2">
      <c r="A2132" s="6" t="s">
        <v>2465</v>
      </c>
      <c r="B2132" s="6">
        <v>4378</v>
      </c>
      <c r="C2132" s="10">
        <f t="shared" si="40"/>
        <v>4</v>
      </c>
    </row>
    <row r="2133" spans="1:3" x14ac:dyDescent="0.2">
      <c r="A2133" s="6" t="s">
        <v>2466</v>
      </c>
      <c r="B2133" s="6">
        <v>6849</v>
      </c>
      <c r="C2133" s="10">
        <f t="shared" si="40"/>
        <v>6</v>
      </c>
    </row>
    <row r="2134" spans="1:3" x14ac:dyDescent="0.2">
      <c r="A2134" s="6" t="s">
        <v>2467</v>
      </c>
      <c r="B2134" s="6">
        <v>5294</v>
      </c>
      <c r="C2134" s="10">
        <f t="shared" si="40"/>
        <v>5</v>
      </c>
    </row>
    <row r="2135" spans="1:3" x14ac:dyDescent="0.2">
      <c r="A2135" s="6" t="s">
        <v>2468</v>
      </c>
      <c r="B2135" s="6">
        <v>3368</v>
      </c>
      <c r="C2135" s="10">
        <f t="shared" si="40"/>
        <v>3</v>
      </c>
    </row>
    <row r="2136" spans="1:3" x14ac:dyDescent="0.2">
      <c r="A2136" s="6" t="s">
        <v>2469</v>
      </c>
      <c r="B2136" s="6">
        <v>6467</v>
      </c>
      <c r="C2136" s="10">
        <f t="shared" si="40"/>
        <v>6</v>
      </c>
    </row>
    <row r="2137" spans="1:3" x14ac:dyDescent="0.2">
      <c r="A2137" s="6" t="s">
        <v>2470</v>
      </c>
      <c r="B2137" s="6">
        <v>21523</v>
      </c>
      <c r="C2137" s="10">
        <f t="shared" si="40"/>
        <v>2</v>
      </c>
    </row>
    <row r="2138" spans="1:3" x14ac:dyDescent="0.2">
      <c r="A2138" s="6" t="s">
        <v>2471</v>
      </c>
      <c r="B2138" s="6">
        <v>1514</v>
      </c>
      <c r="C2138" s="10">
        <f t="shared" si="40"/>
        <v>1</v>
      </c>
    </row>
    <row r="2139" spans="1:3" x14ac:dyDescent="0.2">
      <c r="A2139" s="6" t="s">
        <v>2472</v>
      </c>
      <c r="B2139" s="6">
        <v>29689</v>
      </c>
      <c r="C2139" s="10">
        <f t="shared" si="40"/>
        <v>2</v>
      </c>
    </row>
    <row r="2140" spans="1:3" x14ac:dyDescent="0.2">
      <c r="A2140" s="6" t="s">
        <v>2473</v>
      </c>
      <c r="B2140" s="6">
        <v>4788</v>
      </c>
      <c r="C2140" s="10">
        <f t="shared" si="40"/>
        <v>4</v>
      </c>
    </row>
    <row r="2141" spans="1:3" x14ac:dyDescent="0.2">
      <c r="A2141" s="6" t="s">
        <v>2474</v>
      </c>
      <c r="B2141" s="6">
        <v>5244</v>
      </c>
      <c r="C2141" s="10">
        <f t="shared" si="40"/>
        <v>5</v>
      </c>
    </row>
    <row r="2142" spans="1:3" x14ac:dyDescent="0.2">
      <c r="A2142" s="6" t="s">
        <v>2475</v>
      </c>
      <c r="B2142" s="6">
        <v>5527</v>
      </c>
      <c r="C2142" s="10">
        <f t="shared" si="40"/>
        <v>5</v>
      </c>
    </row>
    <row r="2143" spans="1:3" x14ac:dyDescent="0.2">
      <c r="A2143" s="6" t="s">
        <v>2476</v>
      </c>
      <c r="B2143" s="6">
        <v>7429</v>
      </c>
      <c r="C2143" s="10">
        <f t="shared" si="40"/>
        <v>7</v>
      </c>
    </row>
    <row r="2144" spans="1:3" x14ac:dyDescent="0.2">
      <c r="A2144" s="6" t="s">
        <v>2477</v>
      </c>
      <c r="B2144" s="6">
        <v>7467</v>
      </c>
      <c r="C2144" s="10">
        <f t="shared" si="40"/>
        <v>7</v>
      </c>
    </row>
    <row r="2145" spans="1:3" x14ac:dyDescent="0.2">
      <c r="A2145" s="6" t="s">
        <v>2478</v>
      </c>
      <c r="B2145" s="6">
        <v>5500</v>
      </c>
      <c r="C2145" s="10">
        <f t="shared" si="40"/>
        <v>5</v>
      </c>
    </row>
    <row r="2146" spans="1:3" x14ac:dyDescent="0.2">
      <c r="A2146" s="6" t="s">
        <v>2479</v>
      </c>
      <c r="B2146" s="6">
        <v>1522</v>
      </c>
      <c r="C2146" s="10">
        <f t="shared" si="40"/>
        <v>1</v>
      </c>
    </row>
    <row r="2147" spans="1:3" x14ac:dyDescent="0.2">
      <c r="A2147" s="6" t="s">
        <v>2480</v>
      </c>
      <c r="B2147" s="6">
        <v>2427</v>
      </c>
      <c r="C2147" s="10">
        <f t="shared" si="40"/>
        <v>2</v>
      </c>
    </row>
    <row r="2148" spans="1:3" x14ac:dyDescent="0.2">
      <c r="A2148" s="6" t="s">
        <v>2481</v>
      </c>
      <c r="B2148" s="6">
        <v>1654</v>
      </c>
      <c r="C2148" s="10">
        <f t="shared" si="40"/>
        <v>1</v>
      </c>
    </row>
    <row r="2149" spans="1:3" x14ac:dyDescent="0.2">
      <c r="A2149" s="6" t="s">
        <v>2482</v>
      </c>
      <c r="B2149" s="6">
        <v>1927</v>
      </c>
      <c r="C2149" s="10">
        <f t="shared" si="40"/>
        <v>1</v>
      </c>
    </row>
    <row r="2150" spans="1:3" x14ac:dyDescent="0.2">
      <c r="A2150" s="6" t="s">
        <v>2483</v>
      </c>
      <c r="B2150" s="6">
        <v>7646</v>
      </c>
      <c r="C2150" s="10">
        <f t="shared" si="40"/>
        <v>7</v>
      </c>
    </row>
    <row r="2151" spans="1:3" x14ac:dyDescent="0.2">
      <c r="A2151" s="6" t="s">
        <v>2484</v>
      </c>
      <c r="B2151" s="6">
        <v>243349</v>
      </c>
      <c r="C2151" s="10">
        <f t="shared" si="40"/>
        <v>2</v>
      </c>
    </row>
    <row r="2152" spans="1:3" x14ac:dyDescent="0.2">
      <c r="A2152" s="6" t="s">
        <v>2485</v>
      </c>
      <c r="B2152" s="6">
        <v>25650</v>
      </c>
      <c r="C2152" s="10">
        <f t="shared" si="40"/>
        <v>2</v>
      </c>
    </row>
    <row r="2153" spans="1:3" x14ac:dyDescent="0.2">
      <c r="A2153" s="6" t="s">
        <v>2486</v>
      </c>
      <c r="B2153" s="6">
        <v>4369</v>
      </c>
      <c r="C2153" s="10">
        <f t="shared" si="40"/>
        <v>4</v>
      </c>
    </row>
    <row r="2154" spans="1:3" x14ac:dyDescent="0.2">
      <c r="A2154" s="6" t="s">
        <v>2487</v>
      </c>
      <c r="B2154" s="6">
        <v>3122</v>
      </c>
      <c r="C2154" s="10">
        <f t="shared" si="40"/>
        <v>3</v>
      </c>
    </row>
    <row r="2155" spans="1:3" x14ac:dyDescent="0.2">
      <c r="A2155" s="6" t="s">
        <v>2488</v>
      </c>
      <c r="B2155" s="6">
        <v>4067</v>
      </c>
      <c r="C2155" s="10">
        <f t="shared" si="40"/>
        <v>4</v>
      </c>
    </row>
    <row r="2156" spans="1:3" x14ac:dyDescent="0.2">
      <c r="A2156" s="6" t="s">
        <v>2489</v>
      </c>
      <c r="B2156" s="6">
        <v>14355</v>
      </c>
      <c r="C2156" s="10">
        <f t="shared" si="40"/>
        <v>1</v>
      </c>
    </row>
    <row r="2157" spans="1:3" x14ac:dyDescent="0.2">
      <c r="A2157" s="6" t="s">
        <v>2490</v>
      </c>
      <c r="B2157" s="6">
        <v>77155</v>
      </c>
      <c r="C2157" s="10">
        <f t="shared" si="40"/>
        <v>7</v>
      </c>
    </row>
    <row r="2158" spans="1:3" x14ac:dyDescent="0.2">
      <c r="A2158" s="6" t="s">
        <v>2491</v>
      </c>
      <c r="B2158" s="6">
        <v>5042</v>
      </c>
      <c r="C2158" s="10">
        <f t="shared" si="40"/>
        <v>5</v>
      </c>
    </row>
    <row r="2159" spans="1:3" x14ac:dyDescent="0.2">
      <c r="A2159" s="6" t="s">
        <v>2492</v>
      </c>
      <c r="B2159" s="6">
        <v>2871</v>
      </c>
      <c r="C2159" s="10">
        <f t="shared" si="40"/>
        <v>2</v>
      </c>
    </row>
    <row r="2160" spans="1:3" x14ac:dyDescent="0.2">
      <c r="A2160" s="6" t="s">
        <v>2493</v>
      </c>
      <c r="B2160" s="6">
        <v>1579</v>
      </c>
      <c r="C2160" s="10">
        <f t="shared" si="40"/>
        <v>1</v>
      </c>
    </row>
    <row r="2161" spans="1:3" x14ac:dyDescent="0.2">
      <c r="A2161" s="6" t="s">
        <v>2494</v>
      </c>
      <c r="B2161" s="6">
        <v>10806</v>
      </c>
      <c r="C2161" s="10">
        <f t="shared" si="40"/>
        <v>1</v>
      </c>
    </row>
    <row r="2162" spans="1:3" x14ac:dyDescent="0.2">
      <c r="A2162" s="6" t="s">
        <v>2495</v>
      </c>
      <c r="B2162" s="6">
        <v>3539</v>
      </c>
      <c r="C2162" s="10">
        <f t="shared" si="40"/>
        <v>3</v>
      </c>
    </row>
    <row r="2163" spans="1:3" x14ac:dyDescent="0.2">
      <c r="A2163" s="6" t="s">
        <v>2496</v>
      </c>
      <c r="B2163" s="6">
        <v>3854</v>
      </c>
      <c r="C2163" s="10">
        <f t="shared" si="40"/>
        <v>3</v>
      </c>
    </row>
    <row r="2164" spans="1:3" x14ac:dyDescent="0.2">
      <c r="A2164" s="6" t="s">
        <v>2497</v>
      </c>
      <c r="B2164" s="6">
        <v>6786</v>
      </c>
      <c r="C2164" s="10">
        <f t="shared" si="40"/>
        <v>6</v>
      </c>
    </row>
    <row r="2165" spans="1:3" x14ac:dyDescent="0.2">
      <c r="A2165" s="6" t="s">
        <v>2498</v>
      </c>
      <c r="B2165" s="6">
        <v>1803</v>
      </c>
      <c r="C2165" s="10">
        <f t="shared" si="40"/>
        <v>1</v>
      </c>
    </row>
    <row r="2166" spans="1:3" x14ac:dyDescent="0.2">
      <c r="A2166" s="6" t="s">
        <v>2499</v>
      </c>
      <c r="B2166" s="6">
        <v>5488</v>
      </c>
      <c r="C2166" s="10">
        <f t="shared" si="40"/>
        <v>5</v>
      </c>
    </row>
    <row r="2167" spans="1:3" x14ac:dyDescent="0.2">
      <c r="A2167" s="6" t="s">
        <v>2500</v>
      </c>
      <c r="B2167" s="6">
        <v>7866</v>
      </c>
      <c r="C2167" s="10">
        <f t="shared" si="40"/>
        <v>7</v>
      </c>
    </row>
    <row r="2168" spans="1:3" x14ac:dyDescent="0.2">
      <c r="A2168" s="6" t="s">
        <v>2501</v>
      </c>
      <c r="B2168" s="6">
        <v>3174</v>
      </c>
      <c r="C2168" s="10">
        <f t="shared" si="40"/>
        <v>3</v>
      </c>
    </row>
    <row r="2169" spans="1:3" x14ac:dyDescent="0.2">
      <c r="A2169" s="6" t="s">
        <v>2502</v>
      </c>
      <c r="B2169" s="6">
        <v>5127</v>
      </c>
      <c r="C2169" s="10">
        <f t="shared" si="40"/>
        <v>5</v>
      </c>
    </row>
    <row r="2170" spans="1:3" x14ac:dyDescent="0.2">
      <c r="A2170" s="6" t="s">
        <v>2503</v>
      </c>
      <c r="B2170" s="6">
        <v>1469</v>
      </c>
      <c r="C2170" s="10">
        <f t="shared" si="40"/>
        <v>1</v>
      </c>
    </row>
    <row r="2171" spans="1:3" x14ac:dyDescent="0.2">
      <c r="A2171" s="6" t="s">
        <v>2504</v>
      </c>
      <c r="B2171" s="6">
        <v>2444</v>
      </c>
      <c r="C2171" s="10">
        <f t="shared" si="40"/>
        <v>2</v>
      </c>
    </row>
    <row r="2172" spans="1:3" x14ac:dyDescent="0.2">
      <c r="A2172" s="6" t="s">
        <v>2505</v>
      </c>
      <c r="B2172" s="6">
        <v>5628</v>
      </c>
      <c r="C2172" s="10">
        <f t="shared" si="40"/>
        <v>5</v>
      </c>
    </row>
    <row r="2173" spans="1:3" x14ac:dyDescent="0.2">
      <c r="A2173" s="6" t="s">
        <v>2506</v>
      </c>
      <c r="B2173" s="6">
        <v>9995</v>
      </c>
      <c r="C2173" s="10">
        <f t="shared" si="40"/>
        <v>9</v>
      </c>
    </row>
    <row r="2174" spans="1:3" x14ac:dyDescent="0.2">
      <c r="A2174" s="6" t="s">
        <v>2507</v>
      </c>
      <c r="B2174" s="6">
        <v>5823</v>
      </c>
      <c r="C2174" s="10">
        <f t="shared" si="40"/>
        <v>5</v>
      </c>
    </row>
    <row r="2175" spans="1:3" x14ac:dyDescent="0.2">
      <c r="A2175" s="6" t="s">
        <v>2508</v>
      </c>
      <c r="B2175" s="6">
        <v>35083</v>
      </c>
      <c r="C2175" s="10">
        <f t="shared" si="40"/>
        <v>3</v>
      </c>
    </row>
    <row r="2176" spans="1:3" x14ac:dyDescent="0.2">
      <c r="A2176" s="6" t="s">
        <v>2509</v>
      </c>
      <c r="B2176" s="6">
        <v>5771</v>
      </c>
      <c r="C2176" s="10">
        <f t="shared" si="40"/>
        <v>5</v>
      </c>
    </row>
    <row r="2177" spans="1:3" x14ac:dyDescent="0.2">
      <c r="A2177" s="6" t="s">
        <v>2510</v>
      </c>
      <c r="B2177" s="6">
        <v>6519</v>
      </c>
      <c r="C2177" s="10">
        <f t="shared" si="40"/>
        <v>6</v>
      </c>
    </row>
    <row r="2178" spans="1:3" x14ac:dyDescent="0.2">
      <c r="A2178" s="6" t="s">
        <v>2511</v>
      </c>
      <c r="B2178" s="6">
        <v>14637</v>
      </c>
      <c r="C2178" s="10">
        <f t="shared" si="40"/>
        <v>1</v>
      </c>
    </row>
    <row r="2179" spans="1:3" x14ac:dyDescent="0.2">
      <c r="A2179" s="6" t="s">
        <v>2512</v>
      </c>
      <c r="B2179" s="6">
        <v>30467</v>
      </c>
      <c r="C2179" s="10">
        <f t="shared" si="40"/>
        <v>3</v>
      </c>
    </row>
    <row r="2180" spans="1:3" x14ac:dyDescent="0.2">
      <c r="A2180" s="6" t="s">
        <v>2513</v>
      </c>
      <c r="B2180" s="6">
        <v>12272</v>
      </c>
      <c r="C2180" s="10">
        <f t="shared" si="40"/>
        <v>1</v>
      </c>
    </row>
    <row r="2181" spans="1:3" x14ac:dyDescent="0.2">
      <c r="A2181" s="6" t="s">
        <v>2514</v>
      </c>
      <c r="B2181" s="6">
        <v>6345</v>
      </c>
      <c r="C2181" s="10">
        <f t="shared" ref="C2181:C2244" si="41">VALUE(LEFT(1E+100*B2181))</f>
        <v>6</v>
      </c>
    </row>
    <row r="2182" spans="1:3" x14ac:dyDescent="0.2">
      <c r="A2182" s="6" t="s">
        <v>2515</v>
      </c>
      <c r="B2182" s="6">
        <v>7697</v>
      </c>
      <c r="C2182" s="10">
        <f t="shared" si="41"/>
        <v>7</v>
      </c>
    </row>
    <row r="2183" spans="1:3" x14ac:dyDescent="0.2">
      <c r="A2183" s="6" t="s">
        <v>2516</v>
      </c>
      <c r="B2183" s="6">
        <v>7889</v>
      </c>
      <c r="C2183" s="10">
        <f t="shared" si="41"/>
        <v>7</v>
      </c>
    </row>
    <row r="2184" spans="1:3" x14ac:dyDescent="0.2">
      <c r="A2184" s="6" t="s">
        <v>2517</v>
      </c>
      <c r="B2184" s="6">
        <v>3163</v>
      </c>
      <c r="C2184" s="10">
        <f t="shared" si="41"/>
        <v>3</v>
      </c>
    </row>
    <row r="2185" spans="1:3" x14ac:dyDescent="0.2">
      <c r="A2185" s="6" t="s">
        <v>2518</v>
      </c>
      <c r="B2185" s="6">
        <v>2715</v>
      </c>
      <c r="C2185" s="10">
        <f t="shared" si="41"/>
        <v>2</v>
      </c>
    </row>
    <row r="2186" spans="1:3" x14ac:dyDescent="0.2">
      <c r="A2186" s="6" t="s">
        <v>2519</v>
      </c>
      <c r="B2186" s="6">
        <v>9035</v>
      </c>
      <c r="C2186" s="10">
        <f t="shared" si="41"/>
        <v>9</v>
      </c>
    </row>
    <row r="2187" spans="1:3" x14ac:dyDescent="0.2">
      <c r="A2187" s="6" t="s">
        <v>2520</v>
      </c>
      <c r="B2187" s="6">
        <v>4901</v>
      </c>
      <c r="C2187" s="10">
        <f t="shared" si="41"/>
        <v>4</v>
      </c>
    </row>
    <row r="2188" spans="1:3" x14ac:dyDescent="0.2">
      <c r="A2188" s="6" t="s">
        <v>2521</v>
      </c>
      <c r="B2188" s="6">
        <v>9951</v>
      </c>
      <c r="C2188" s="10">
        <f t="shared" si="41"/>
        <v>9</v>
      </c>
    </row>
    <row r="2189" spans="1:3" x14ac:dyDescent="0.2">
      <c r="A2189" s="6" t="s">
        <v>2522</v>
      </c>
      <c r="B2189" s="6">
        <v>6698</v>
      </c>
      <c r="C2189" s="10">
        <f t="shared" si="41"/>
        <v>6</v>
      </c>
    </row>
    <row r="2190" spans="1:3" x14ac:dyDescent="0.2">
      <c r="A2190" s="6" t="s">
        <v>2523</v>
      </c>
      <c r="B2190" s="6">
        <v>8663</v>
      </c>
      <c r="C2190" s="10">
        <f t="shared" si="41"/>
        <v>8</v>
      </c>
    </row>
    <row r="2191" spans="1:3" x14ac:dyDescent="0.2">
      <c r="A2191" s="6" t="s">
        <v>2524</v>
      </c>
      <c r="B2191" s="6">
        <v>11771</v>
      </c>
      <c r="C2191" s="10">
        <f t="shared" si="41"/>
        <v>1</v>
      </c>
    </row>
    <row r="2192" spans="1:3" x14ac:dyDescent="0.2">
      <c r="A2192" s="6" t="s">
        <v>2525</v>
      </c>
      <c r="B2192" s="6">
        <v>9990</v>
      </c>
      <c r="C2192" s="10">
        <f t="shared" si="41"/>
        <v>9</v>
      </c>
    </row>
    <row r="2193" spans="1:3" x14ac:dyDescent="0.2">
      <c r="A2193" s="6" t="s">
        <v>2526</v>
      </c>
      <c r="B2193" s="6">
        <v>11528</v>
      </c>
      <c r="C2193" s="10">
        <f t="shared" si="41"/>
        <v>1</v>
      </c>
    </row>
    <row r="2194" spans="1:3" x14ac:dyDescent="0.2">
      <c r="A2194" s="6" t="s">
        <v>2527</v>
      </c>
      <c r="B2194" s="6">
        <v>26884</v>
      </c>
      <c r="C2194" s="10">
        <f t="shared" si="41"/>
        <v>2</v>
      </c>
    </row>
    <row r="2195" spans="1:3" x14ac:dyDescent="0.2">
      <c r="A2195" s="6" t="s">
        <v>2528</v>
      </c>
      <c r="B2195" s="6">
        <v>5149</v>
      </c>
      <c r="C2195" s="10">
        <f t="shared" si="41"/>
        <v>5</v>
      </c>
    </row>
    <row r="2196" spans="1:3" x14ac:dyDescent="0.2">
      <c r="A2196" s="6" t="s">
        <v>268</v>
      </c>
      <c r="B2196" s="6">
        <v>12867</v>
      </c>
      <c r="C2196" s="10">
        <f t="shared" si="41"/>
        <v>1</v>
      </c>
    </row>
    <row r="2197" spans="1:3" x14ac:dyDescent="0.2">
      <c r="A2197" s="6" t="s">
        <v>2529</v>
      </c>
      <c r="B2197" s="6">
        <v>3179</v>
      </c>
      <c r="C2197" s="10">
        <f t="shared" si="41"/>
        <v>3</v>
      </c>
    </row>
    <row r="2198" spans="1:3" x14ac:dyDescent="0.2">
      <c r="A2198" s="6" t="s">
        <v>2530</v>
      </c>
      <c r="B2198" s="6">
        <v>10683</v>
      </c>
      <c r="C2198" s="10">
        <f t="shared" si="41"/>
        <v>1</v>
      </c>
    </row>
    <row r="2199" spans="1:3" x14ac:dyDescent="0.2">
      <c r="A2199" s="6" t="s">
        <v>2531</v>
      </c>
      <c r="B2199" s="6">
        <v>92919</v>
      </c>
      <c r="C2199" s="10">
        <f t="shared" si="41"/>
        <v>9</v>
      </c>
    </row>
    <row r="2200" spans="1:3" x14ac:dyDescent="0.2">
      <c r="A2200" s="6" t="s">
        <v>2532</v>
      </c>
      <c r="B2200" s="6">
        <v>2160</v>
      </c>
      <c r="C2200" s="10">
        <f t="shared" si="41"/>
        <v>2</v>
      </c>
    </row>
    <row r="2201" spans="1:3" x14ac:dyDescent="0.2">
      <c r="A2201" s="6" t="s">
        <v>2533</v>
      </c>
      <c r="B2201" s="6">
        <v>2316</v>
      </c>
      <c r="C2201" s="10">
        <f t="shared" si="41"/>
        <v>2</v>
      </c>
    </row>
    <row r="2202" spans="1:3" x14ac:dyDescent="0.2">
      <c r="A2202" s="6" t="s">
        <v>2534</v>
      </c>
      <c r="B2202" s="6">
        <v>1411</v>
      </c>
      <c r="C2202" s="10">
        <f t="shared" si="41"/>
        <v>1</v>
      </c>
    </row>
    <row r="2203" spans="1:3" x14ac:dyDescent="0.2">
      <c r="A2203" s="6" t="s">
        <v>2535</v>
      </c>
      <c r="B2203" s="6">
        <v>16809</v>
      </c>
      <c r="C2203" s="10">
        <f t="shared" si="41"/>
        <v>1</v>
      </c>
    </row>
    <row r="2204" spans="1:3" x14ac:dyDescent="0.2">
      <c r="A2204" s="6" t="s">
        <v>2536</v>
      </c>
      <c r="B2204" s="6">
        <v>1512</v>
      </c>
      <c r="C2204" s="10">
        <f t="shared" si="41"/>
        <v>1</v>
      </c>
    </row>
    <row r="2205" spans="1:3" x14ac:dyDescent="0.2">
      <c r="A2205" s="6" t="s">
        <v>2537</v>
      </c>
      <c r="B2205" s="6">
        <v>4617</v>
      </c>
      <c r="C2205" s="10">
        <f t="shared" si="41"/>
        <v>4</v>
      </c>
    </row>
    <row r="2206" spans="1:3" x14ac:dyDescent="0.2">
      <c r="A2206" s="6" t="s">
        <v>2538</v>
      </c>
      <c r="B2206" s="6">
        <v>4532</v>
      </c>
      <c r="C2206" s="10">
        <f t="shared" si="41"/>
        <v>4</v>
      </c>
    </row>
    <row r="2207" spans="1:3" x14ac:dyDescent="0.2">
      <c r="A2207" s="6" t="s">
        <v>2539</v>
      </c>
      <c r="B2207" s="6">
        <v>3617</v>
      </c>
      <c r="C2207" s="10">
        <f t="shared" si="41"/>
        <v>3</v>
      </c>
    </row>
    <row r="2208" spans="1:3" x14ac:dyDescent="0.2">
      <c r="A2208" s="6" t="s">
        <v>2540</v>
      </c>
      <c r="B2208" s="6">
        <v>4605</v>
      </c>
      <c r="C2208" s="10">
        <f t="shared" si="41"/>
        <v>4</v>
      </c>
    </row>
    <row r="2209" spans="1:3" x14ac:dyDescent="0.2">
      <c r="A2209" s="6" t="s">
        <v>2541</v>
      </c>
      <c r="B2209" s="6">
        <v>6888</v>
      </c>
      <c r="C2209" s="10">
        <f t="shared" si="41"/>
        <v>6</v>
      </c>
    </row>
    <row r="2210" spans="1:3" x14ac:dyDescent="0.2">
      <c r="A2210" s="6" t="s">
        <v>2542</v>
      </c>
      <c r="B2210" s="6">
        <v>5054</v>
      </c>
      <c r="C2210" s="10">
        <f t="shared" si="41"/>
        <v>5</v>
      </c>
    </row>
    <row r="2211" spans="1:3" x14ac:dyDescent="0.2">
      <c r="A2211" s="6" t="s">
        <v>2543</v>
      </c>
      <c r="B2211" s="6">
        <v>1343</v>
      </c>
      <c r="C2211" s="10">
        <f t="shared" si="41"/>
        <v>1</v>
      </c>
    </row>
    <row r="2212" spans="1:3" x14ac:dyDescent="0.2">
      <c r="A2212" s="6" t="s">
        <v>2544</v>
      </c>
      <c r="B2212" s="6">
        <v>1538</v>
      </c>
      <c r="C2212" s="10">
        <f t="shared" si="41"/>
        <v>1</v>
      </c>
    </row>
    <row r="2213" spans="1:3" x14ac:dyDescent="0.2">
      <c r="A2213" s="6" t="s">
        <v>2545</v>
      </c>
      <c r="B2213" s="6">
        <v>8466</v>
      </c>
      <c r="C2213" s="10">
        <f t="shared" si="41"/>
        <v>8</v>
      </c>
    </row>
    <row r="2214" spans="1:3" x14ac:dyDescent="0.2">
      <c r="A2214" s="6" t="s">
        <v>2546</v>
      </c>
      <c r="B2214" s="6">
        <v>5780</v>
      </c>
      <c r="C2214" s="10">
        <f t="shared" si="41"/>
        <v>5</v>
      </c>
    </row>
    <row r="2215" spans="1:3" x14ac:dyDescent="0.2">
      <c r="A2215" s="6" t="s">
        <v>2547</v>
      </c>
      <c r="B2215" s="6">
        <v>84</v>
      </c>
      <c r="C2215" s="10">
        <f t="shared" si="41"/>
        <v>8</v>
      </c>
    </row>
    <row r="2216" spans="1:3" x14ac:dyDescent="0.2">
      <c r="A2216" s="6" t="s">
        <v>2548</v>
      </c>
      <c r="B2216" s="6">
        <v>265</v>
      </c>
      <c r="C2216" s="10">
        <f t="shared" si="41"/>
        <v>2</v>
      </c>
    </row>
    <row r="2217" spans="1:3" x14ac:dyDescent="0.2">
      <c r="A2217" s="6" t="s">
        <v>2549</v>
      </c>
      <c r="B2217" s="6">
        <v>176</v>
      </c>
      <c r="C2217" s="10">
        <f t="shared" si="41"/>
        <v>1</v>
      </c>
    </row>
    <row r="2218" spans="1:3" x14ac:dyDescent="0.2">
      <c r="A2218" s="6" t="s">
        <v>2550</v>
      </c>
      <c r="B2218" s="6">
        <v>383</v>
      </c>
      <c r="C2218" s="10">
        <f t="shared" si="41"/>
        <v>3</v>
      </c>
    </row>
    <row r="2219" spans="1:3" x14ac:dyDescent="0.2">
      <c r="A2219" s="6" t="s">
        <v>2551</v>
      </c>
      <c r="B2219" s="6">
        <v>345</v>
      </c>
      <c r="C2219" s="10">
        <f t="shared" si="41"/>
        <v>3</v>
      </c>
    </row>
    <row r="2220" spans="1:3" x14ac:dyDescent="0.2">
      <c r="A2220" s="6" t="s">
        <v>2552</v>
      </c>
      <c r="B2220" s="6">
        <v>170</v>
      </c>
      <c r="C2220" s="10">
        <f t="shared" si="41"/>
        <v>1</v>
      </c>
    </row>
    <row r="2221" spans="1:3" x14ac:dyDescent="0.2">
      <c r="A2221" s="6" t="s">
        <v>2553</v>
      </c>
      <c r="B2221" s="6">
        <v>1974</v>
      </c>
      <c r="C2221" s="10">
        <f t="shared" si="41"/>
        <v>1</v>
      </c>
    </row>
    <row r="2222" spans="1:3" x14ac:dyDescent="0.2">
      <c r="A2222" s="6" t="s">
        <v>2554</v>
      </c>
      <c r="B2222" s="6">
        <v>159</v>
      </c>
      <c r="C2222" s="10">
        <f t="shared" si="41"/>
        <v>1</v>
      </c>
    </row>
    <row r="2223" spans="1:3" x14ac:dyDescent="0.2">
      <c r="A2223" s="6" t="s">
        <v>2555</v>
      </c>
      <c r="B2223" s="6">
        <v>98</v>
      </c>
      <c r="C2223" s="10">
        <f t="shared" si="41"/>
        <v>9</v>
      </c>
    </row>
    <row r="2224" spans="1:3" x14ac:dyDescent="0.2">
      <c r="A2224" s="6" t="s">
        <v>2556</v>
      </c>
      <c r="B2224" s="6">
        <v>227</v>
      </c>
      <c r="C2224" s="10">
        <f t="shared" si="41"/>
        <v>2</v>
      </c>
    </row>
    <row r="2225" spans="1:3" x14ac:dyDescent="0.2">
      <c r="A2225" s="6" t="s">
        <v>2557</v>
      </c>
      <c r="B2225" s="6">
        <v>53</v>
      </c>
      <c r="C2225" s="10">
        <f t="shared" si="41"/>
        <v>5</v>
      </c>
    </row>
    <row r="2226" spans="1:3" x14ac:dyDescent="0.2">
      <c r="A2226" s="6" t="s">
        <v>2558</v>
      </c>
      <c r="B2226" s="6">
        <v>168</v>
      </c>
      <c r="C2226" s="10">
        <f t="shared" si="41"/>
        <v>1</v>
      </c>
    </row>
    <row r="2227" spans="1:3" x14ac:dyDescent="0.2">
      <c r="A2227" s="6" t="s">
        <v>2559</v>
      </c>
      <c r="B2227" s="6">
        <v>33</v>
      </c>
      <c r="C2227" s="10">
        <f t="shared" si="41"/>
        <v>3</v>
      </c>
    </row>
    <row r="2228" spans="1:3" x14ac:dyDescent="0.2">
      <c r="A2228" s="6" t="s">
        <v>2560</v>
      </c>
      <c r="B2228" s="6">
        <v>841</v>
      </c>
      <c r="C2228" s="10">
        <f t="shared" si="41"/>
        <v>8</v>
      </c>
    </row>
    <row r="2229" spans="1:3" x14ac:dyDescent="0.2">
      <c r="A2229" s="6" t="s">
        <v>2561</v>
      </c>
      <c r="B2229" s="6">
        <v>584</v>
      </c>
      <c r="C2229" s="10">
        <f t="shared" si="41"/>
        <v>5</v>
      </c>
    </row>
    <row r="2230" spans="1:3" x14ac:dyDescent="0.2">
      <c r="A2230" s="6" t="s">
        <v>2562</v>
      </c>
      <c r="B2230" s="6">
        <v>303</v>
      </c>
      <c r="C2230" s="10">
        <f t="shared" si="41"/>
        <v>3</v>
      </c>
    </row>
    <row r="2231" spans="1:3" x14ac:dyDescent="0.2">
      <c r="A2231" s="6" t="s">
        <v>2563</v>
      </c>
      <c r="B2231" s="6">
        <v>505</v>
      </c>
      <c r="C2231" s="10">
        <f t="shared" si="41"/>
        <v>5</v>
      </c>
    </row>
    <row r="2232" spans="1:3" x14ac:dyDescent="0.2">
      <c r="A2232" s="6" t="s">
        <v>2564</v>
      </c>
      <c r="B2232" s="6">
        <v>535</v>
      </c>
      <c r="C2232" s="10">
        <f t="shared" si="41"/>
        <v>5</v>
      </c>
    </row>
    <row r="2233" spans="1:3" x14ac:dyDescent="0.2">
      <c r="A2233" s="6" t="s">
        <v>2565</v>
      </c>
      <c r="B2233" s="6">
        <v>299</v>
      </c>
      <c r="C2233" s="10">
        <f t="shared" si="41"/>
        <v>2</v>
      </c>
    </row>
    <row r="2234" spans="1:3" x14ac:dyDescent="0.2">
      <c r="A2234" s="6" t="s">
        <v>2566</v>
      </c>
      <c r="B2234" s="6">
        <v>35</v>
      </c>
      <c r="C2234" s="10">
        <f t="shared" si="41"/>
        <v>3</v>
      </c>
    </row>
    <row r="2235" spans="1:3" x14ac:dyDescent="0.2">
      <c r="A2235" s="6" t="s">
        <v>2567</v>
      </c>
      <c r="B2235" s="6">
        <v>885</v>
      </c>
      <c r="C2235" s="10">
        <f t="shared" si="41"/>
        <v>8</v>
      </c>
    </row>
    <row r="2236" spans="1:3" x14ac:dyDescent="0.2">
      <c r="A2236" s="6" t="s">
        <v>2568</v>
      </c>
      <c r="B2236" s="6">
        <v>111</v>
      </c>
      <c r="C2236" s="10">
        <f t="shared" si="41"/>
        <v>1</v>
      </c>
    </row>
    <row r="2237" spans="1:3" x14ac:dyDescent="0.2">
      <c r="A2237" s="6" t="s">
        <v>2569</v>
      </c>
      <c r="B2237" s="6">
        <v>166</v>
      </c>
      <c r="C2237" s="10">
        <f t="shared" si="41"/>
        <v>1</v>
      </c>
    </row>
    <row r="2238" spans="1:3" x14ac:dyDescent="0.2">
      <c r="A2238" s="6" t="s">
        <v>2570</v>
      </c>
      <c r="B2238" s="6">
        <v>39</v>
      </c>
      <c r="C2238" s="10">
        <f t="shared" si="41"/>
        <v>3</v>
      </c>
    </row>
    <row r="2239" spans="1:3" x14ac:dyDescent="0.2">
      <c r="A2239" s="6" t="s">
        <v>2571</v>
      </c>
      <c r="B2239" s="6">
        <v>113</v>
      </c>
      <c r="C2239" s="10">
        <f t="shared" si="41"/>
        <v>1</v>
      </c>
    </row>
    <row r="2240" spans="1:3" x14ac:dyDescent="0.2">
      <c r="A2240" s="6" t="s">
        <v>2572</v>
      </c>
      <c r="B2240" s="6">
        <v>818</v>
      </c>
      <c r="C2240" s="10">
        <f t="shared" si="41"/>
        <v>8</v>
      </c>
    </row>
    <row r="2241" spans="1:3" x14ac:dyDescent="0.2">
      <c r="A2241" s="6" t="s">
        <v>2573</v>
      </c>
      <c r="B2241" s="6">
        <v>119</v>
      </c>
      <c r="C2241" s="10">
        <f t="shared" si="41"/>
        <v>1</v>
      </c>
    </row>
    <row r="2242" spans="1:3" x14ac:dyDescent="0.2">
      <c r="A2242" s="6" t="s">
        <v>2574</v>
      </c>
      <c r="B2242" s="6">
        <v>34</v>
      </c>
      <c r="C2242" s="10">
        <f t="shared" si="41"/>
        <v>3</v>
      </c>
    </row>
    <row r="2243" spans="1:3" x14ac:dyDescent="0.2">
      <c r="A2243" s="6" t="s">
        <v>2575</v>
      </c>
      <c r="B2243" s="6">
        <v>93</v>
      </c>
      <c r="C2243" s="10">
        <f t="shared" si="41"/>
        <v>9</v>
      </c>
    </row>
    <row r="2244" spans="1:3" x14ac:dyDescent="0.2">
      <c r="A2244" s="6" t="s">
        <v>2576</v>
      </c>
      <c r="B2244" s="6">
        <v>356</v>
      </c>
      <c r="C2244" s="10">
        <f t="shared" si="41"/>
        <v>3</v>
      </c>
    </row>
    <row r="2245" spans="1:3" x14ac:dyDescent="0.2">
      <c r="A2245" s="6" t="s">
        <v>2577</v>
      </c>
      <c r="B2245" s="6">
        <v>2278</v>
      </c>
      <c r="C2245" s="10">
        <f t="shared" ref="C2245:C2308" si="42">VALUE(LEFT(1E+100*B2245))</f>
        <v>2</v>
      </c>
    </row>
    <row r="2246" spans="1:3" x14ac:dyDescent="0.2">
      <c r="A2246" s="6" t="s">
        <v>2578</v>
      </c>
      <c r="B2246" s="6">
        <v>218</v>
      </c>
      <c r="C2246" s="10">
        <f t="shared" si="42"/>
        <v>2</v>
      </c>
    </row>
    <row r="2247" spans="1:3" x14ac:dyDescent="0.2">
      <c r="A2247" s="6" t="s">
        <v>2579</v>
      </c>
      <c r="B2247" s="6">
        <v>401</v>
      </c>
      <c r="C2247" s="10">
        <f t="shared" si="42"/>
        <v>4</v>
      </c>
    </row>
    <row r="2248" spans="1:3" x14ac:dyDescent="0.2">
      <c r="A2248" s="6" t="s">
        <v>2580</v>
      </c>
      <c r="B2248" s="6">
        <v>164</v>
      </c>
      <c r="C2248" s="10">
        <f t="shared" si="42"/>
        <v>1</v>
      </c>
    </row>
    <row r="2249" spans="1:3" x14ac:dyDescent="0.2">
      <c r="A2249" s="6" t="s">
        <v>2581</v>
      </c>
      <c r="B2249" s="6">
        <v>63</v>
      </c>
      <c r="C2249" s="10">
        <f t="shared" si="42"/>
        <v>6</v>
      </c>
    </row>
    <row r="2250" spans="1:3" x14ac:dyDescent="0.2">
      <c r="A2250" s="6" t="s">
        <v>2582</v>
      </c>
      <c r="B2250" s="6">
        <v>641</v>
      </c>
      <c r="C2250" s="10">
        <f t="shared" si="42"/>
        <v>6</v>
      </c>
    </row>
    <row r="2251" spans="1:3" x14ac:dyDescent="0.2">
      <c r="A2251" s="6" t="s">
        <v>2583</v>
      </c>
      <c r="B2251" s="6">
        <v>106</v>
      </c>
      <c r="C2251" s="10">
        <f t="shared" si="42"/>
        <v>1</v>
      </c>
    </row>
    <row r="2252" spans="1:3" x14ac:dyDescent="0.2">
      <c r="A2252" s="6" t="s">
        <v>2584</v>
      </c>
      <c r="B2252" s="6">
        <v>505</v>
      </c>
      <c r="C2252" s="10">
        <f t="shared" si="42"/>
        <v>5</v>
      </c>
    </row>
    <row r="2253" spans="1:3" x14ac:dyDescent="0.2">
      <c r="A2253" s="6" t="s">
        <v>2585</v>
      </c>
      <c r="B2253" s="6">
        <v>1710</v>
      </c>
      <c r="C2253" s="10">
        <f t="shared" si="42"/>
        <v>1</v>
      </c>
    </row>
    <row r="2254" spans="1:3" x14ac:dyDescent="0.2">
      <c r="A2254" s="6" t="s">
        <v>2586</v>
      </c>
      <c r="B2254" s="6">
        <v>130</v>
      </c>
      <c r="C2254" s="10">
        <f t="shared" si="42"/>
        <v>1</v>
      </c>
    </row>
    <row r="2255" spans="1:3" x14ac:dyDescent="0.2">
      <c r="A2255" s="6" t="s">
        <v>2587</v>
      </c>
      <c r="B2255" s="6">
        <v>77</v>
      </c>
      <c r="C2255" s="10">
        <f t="shared" si="42"/>
        <v>7</v>
      </c>
    </row>
    <row r="2256" spans="1:3" x14ac:dyDescent="0.2">
      <c r="A2256" s="6" t="s">
        <v>2588</v>
      </c>
      <c r="B2256" s="6">
        <v>1013</v>
      </c>
      <c r="C2256" s="10">
        <f t="shared" si="42"/>
        <v>1</v>
      </c>
    </row>
    <row r="2257" spans="1:3" x14ac:dyDescent="0.2">
      <c r="A2257" s="6" t="s">
        <v>2589</v>
      </c>
      <c r="B2257" s="6">
        <v>387</v>
      </c>
      <c r="C2257" s="10">
        <f t="shared" si="42"/>
        <v>3</v>
      </c>
    </row>
    <row r="2258" spans="1:3" x14ac:dyDescent="0.2">
      <c r="A2258" s="6" t="s">
        <v>2590</v>
      </c>
      <c r="B2258" s="6">
        <v>318</v>
      </c>
      <c r="C2258" s="10">
        <f t="shared" si="42"/>
        <v>3</v>
      </c>
    </row>
    <row r="2259" spans="1:3" x14ac:dyDescent="0.2">
      <c r="A2259" s="6" t="s">
        <v>2591</v>
      </c>
      <c r="B2259" s="6">
        <v>330</v>
      </c>
      <c r="C2259" s="10">
        <f t="shared" si="42"/>
        <v>3</v>
      </c>
    </row>
    <row r="2260" spans="1:3" x14ac:dyDescent="0.2">
      <c r="A2260" s="6" t="s">
        <v>2592</v>
      </c>
      <c r="B2260" s="6">
        <v>598</v>
      </c>
      <c r="C2260" s="10">
        <f t="shared" si="42"/>
        <v>5</v>
      </c>
    </row>
    <row r="2261" spans="1:3" x14ac:dyDescent="0.2">
      <c r="A2261" s="6" t="s">
        <v>2593</v>
      </c>
      <c r="B2261" s="6">
        <v>206</v>
      </c>
      <c r="C2261" s="10">
        <f t="shared" si="42"/>
        <v>2</v>
      </c>
    </row>
    <row r="2262" spans="1:3" x14ac:dyDescent="0.2">
      <c r="A2262" s="6" t="s">
        <v>2594</v>
      </c>
      <c r="B2262" s="6">
        <v>411</v>
      </c>
      <c r="C2262" s="10">
        <f t="shared" si="42"/>
        <v>4</v>
      </c>
    </row>
    <row r="2263" spans="1:3" x14ac:dyDescent="0.2">
      <c r="A2263" s="6" t="s">
        <v>2595</v>
      </c>
      <c r="B2263" s="6">
        <v>189</v>
      </c>
      <c r="C2263" s="10">
        <f t="shared" si="42"/>
        <v>1</v>
      </c>
    </row>
    <row r="2264" spans="1:3" x14ac:dyDescent="0.2">
      <c r="A2264" s="6" t="s">
        <v>2596</v>
      </c>
      <c r="B2264" s="6">
        <v>910</v>
      </c>
      <c r="C2264" s="10">
        <f t="shared" si="42"/>
        <v>9</v>
      </c>
    </row>
    <row r="2265" spans="1:3" x14ac:dyDescent="0.2">
      <c r="A2265" s="6" t="s">
        <v>2597</v>
      </c>
      <c r="B2265" s="6">
        <v>568</v>
      </c>
      <c r="C2265" s="10">
        <f t="shared" si="42"/>
        <v>5</v>
      </c>
    </row>
    <row r="2266" spans="1:3" x14ac:dyDescent="0.2">
      <c r="A2266" s="6" t="s">
        <v>2598</v>
      </c>
      <c r="B2266" s="6">
        <v>937</v>
      </c>
      <c r="C2266" s="10">
        <f t="shared" si="42"/>
        <v>9</v>
      </c>
    </row>
    <row r="2267" spans="1:3" x14ac:dyDescent="0.2">
      <c r="A2267" s="6" t="s">
        <v>2599</v>
      </c>
      <c r="B2267" s="6">
        <v>691</v>
      </c>
      <c r="C2267" s="10">
        <f t="shared" si="42"/>
        <v>6</v>
      </c>
    </row>
    <row r="2268" spans="1:3" x14ac:dyDescent="0.2">
      <c r="A2268" s="6" t="s">
        <v>2600</v>
      </c>
      <c r="B2268" s="6">
        <v>114</v>
      </c>
      <c r="C2268" s="10">
        <f t="shared" si="42"/>
        <v>1</v>
      </c>
    </row>
    <row r="2269" spans="1:3" x14ac:dyDescent="0.2">
      <c r="A2269" s="6" t="s">
        <v>2601</v>
      </c>
      <c r="B2269" s="6">
        <v>137</v>
      </c>
      <c r="C2269" s="10">
        <f t="shared" si="42"/>
        <v>1</v>
      </c>
    </row>
    <row r="2270" spans="1:3" x14ac:dyDescent="0.2">
      <c r="A2270" s="6" t="s">
        <v>2602</v>
      </c>
      <c r="B2270" s="6">
        <v>1090</v>
      </c>
      <c r="C2270" s="10">
        <f t="shared" si="42"/>
        <v>1</v>
      </c>
    </row>
    <row r="2271" spans="1:3" x14ac:dyDescent="0.2">
      <c r="A2271" s="6" t="s">
        <v>2603</v>
      </c>
      <c r="B2271" s="6">
        <v>1321</v>
      </c>
      <c r="C2271" s="10">
        <f t="shared" si="42"/>
        <v>1</v>
      </c>
    </row>
    <row r="2272" spans="1:3" x14ac:dyDescent="0.2">
      <c r="A2272" s="6" t="s">
        <v>2604</v>
      </c>
      <c r="B2272" s="6">
        <v>31</v>
      </c>
      <c r="C2272" s="10">
        <f t="shared" si="42"/>
        <v>3</v>
      </c>
    </row>
    <row r="2273" spans="1:3" x14ac:dyDescent="0.2">
      <c r="A2273" s="6" t="s">
        <v>2605</v>
      </c>
      <c r="B2273" s="6">
        <v>130</v>
      </c>
      <c r="C2273" s="10">
        <f t="shared" si="42"/>
        <v>1</v>
      </c>
    </row>
    <row r="2274" spans="1:3" x14ac:dyDescent="0.2">
      <c r="A2274" s="6" t="s">
        <v>2606</v>
      </c>
      <c r="B2274" s="6">
        <v>882</v>
      </c>
      <c r="C2274" s="10">
        <f t="shared" si="42"/>
        <v>8</v>
      </c>
    </row>
    <row r="2275" spans="1:3" x14ac:dyDescent="0.2">
      <c r="A2275" s="6" t="s">
        <v>2607</v>
      </c>
      <c r="B2275" s="6">
        <v>520</v>
      </c>
      <c r="C2275" s="10">
        <f t="shared" si="42"/>
        <v>5</v>
      </c>
    </row>
    <row r="2276" spans="1:3" x14ac:dyDescent="0.2">
      <c r="A2276" s="6" t="s">
        <v>2608</v>
      </c>
      <c r="B2276" s="6">
        <v>3049</v>
      </c>
      <c r="C2276" s="10">
        <f t="shared" si="42"/>
        <v>3</v>
      </c>
    </row>
    <row r="2277" spans="1:3" x14ac:dyDescent="0.2">
      <c r="A2277" s="6" t="s">
        <v>126</v>
      </c>
      <c r="B2277" s="6">
        <v>221</v>
      </c>
      <c r="C2277" s="10">
        <f t="shared" si="42"/>
        <v>2</v>
      </c>
    </row>
    <row r="2278" spans="1:3" x14ac:dyDescent="0.2">
      <c r="A2278" s="6" t="s">
        <v>2609</v>
      </c>
      <c r="B2278" s="6">
        <v>224</v>
      </c>
      <c r="C2278" s="10">
        <f t="shared" si="42"/>
        <v>2</v>
      </c>
    </row>
    <row r="2279" spans="1:3" x14ac:dyDescent="0.2">
      <c r="A2279" s="6" t="s">
        <v>2610</v>
      </c>
      <c r="B2279" s="6">
        <v>49</v>
      </c>
      <c r="C2279" s="10">
        <f t="shared" si="42"/>
        <v>4</v>
      </c>
    </row>
    <row r="2280" spans="1:3" x14ac:dyDescent="0.2">
      <c r="A2280" s="6" t="s">
        <v>2611</v>
      </c>
      <c r="B2280" s="6">
        <v>195</v>
      </c>
      <c r="C2280" s="10">
        <f t="shared" si="42"/>
        <v>1</v>
      </c>
    </row>
    <row r="2281" spans="1:3" x14ac:dyDescent="0.2">
      <c r="A2281" s="6" t="s">
        <v>2612</v>
      </c>
      <c r="B2281" s="6">
        <v>24</v>
      </c>
      <c r="C2281" s="10">
        <f t="shared" si="42"/>
        <v>2</v>
      </c>
    </row>
    <row r="2282" spans="1:3" x14ac:dyDescent="0.2">
      <c r="A2282" s="6" t="s">
        <v>2613</v>
      </c>
      <c r="B2282" s="6">
        <v>288</v>
      </c>
      <c r="C2282" s="10">
        <f t="shared" si="42"/>
        <v>2</v>
      </c>
    </row>
    <row r="2283" spans="1:3" x14ac:dyDescent="0.2">
      <c r="A2283" s="6" t="s">
        <v>2614</v>
      </c>
      <c r="B2283" s="6">
        <v>428</v>
      </c>
      <c r="C2283" s="10">
        <f t="shared" si="42"/>
        <v>4</v>
      </c>
    </row>
    <row r="2284" spans="1:3" x14ac:dyDescent="0.2">
      <c r="A2284" s="6" t="s">
        <v>2615</v>
      </c>
      <c r="B2284" s="6">
        <v>68</v>
      </c>
      <c r="C2284" s="10">
        <f t="shared" si="42"/>
        <v>6</v>
      </c>
    </row>
    <row r="2285" spans="1:3" x14ac:dyDescent="0.2">
      <c r="A2285" s="6" t="s">
        <v>2616</v>
      </c>
      <c r="B2285" s="6">
        <v>48</v>
      </c>
      <c r="C2285" s="10">
        <f t="shared" si="42"/>
        <v>4</v>
      </c>
    </row>
    <row r="2286" spans="1:3" x14ac:dyDescent="0.2">
      <c r="A2286" s="6" t="s">
        <v>2617</v>
      </c>
      <c r="B2286" s="6">
        <v>49912</v>
      </c>
      <c r="C2286" s="10">
        <f t="shared" si="42"/>
        <v>4</v>
      </c>
    </row>
    <row r="2287" spans="1:3" x14ac:dyDescent="0.2">
      <c r="A2287" s="6" t="s">
        <v>2618</v>
      </c>
      <c r="B2287" s="6">
        <v>53</v>
      </c>
      <c r="C2287" s="10">
        <f t="shared" si="42"/>
        <v>5</v>
      </c>
    </row>
    <row r="2288" spans="1:3" x14ac:dyDescent="0.2">
      <c r="A2288" s="6" t="s">
        <v>2619</v>
      </c>
      <c r="B2288" s="6">
        <v>468</v>
      </c>
      <c r="C2288" s="10">
        <f t="shared" si="42"/>
        <v>4</v>
      </c>
    </row>
    <row r="2289" spans="1:3" x14ac:dyDescent="0.2">
      <c r="A2289" s="6" t="s">
        <v>2620</v>
      </c>
      <c r="B2289" s="6">
        <v>84</v>
      </c>
      <c r="C2289" s="10">
        <f t="shared" si="42"/>
        <v>8</v>
      </c>
    </row>
    <row r="2290" spans="1:3" x14ac:dyDescent="0.2">
      <c r="A2290" s="6" t="s">
        <v>2621</v>
      </c>
      <c r="B2290" s="6">
        <v>68</v>
      </c>
      <c r="C2290" s="10">
        <f t="shared" si="42"/>
        <v>6</v>
      </c>
    </row>
    <row r="2291" spans="1:3" x14ac:dyDescent="0.2">
      <c r="A2291" s="6" t="s">
        <v>2622</v>
      </c>
      <c r="B2291" s="6">
        <v>201</v>
      </c>
      <c r="C2291" s="10">
        <f t="shared" si="42"/>
        <v>2</v>
      </c>
    </row>
    <row r="2292" spans="1:3" x14ac:dyDescent="0.2">
      <c r="A2292" s="6" t="s">
        <v>2623</v>
      </c>
      <c r="B2292" s="6">
        <v>1285</v>
      </c>
      <c r="C2292" s="10">
        <f t="shared" si="42"/>
        <v>1</v>
      </c>
    </row>
    <row r="2293" spans="1:3" x14ac:dyDescent="0.2">
      <c r="A2293" s="6" t="s">
        <v>2624</v>
      </c>
      <c r="B2293" s="6">
        <v>299</v>
      </c>
      <c r="C2293" s="10">
        <f t="shared" si="42"/>
        <v>2</v>
      </c>
    </row>
    <row r="2294" spans="1:3" x14ac:dyDescent="0.2">
      <c r="A2294" s="6" t="s">
        <v>2625</v>
      </c>
      <c r="B2294" s="6">
        <v>162</v>
      </c>
      <c r="C2294" s="10">
        <f t="shared" si="42"/>
        <v>1</v>
      </c>
    </row>
    <row r="2295" spans="1:3" x14ac:dyDescent="0.2">
      <c r="A2295" s="6" t="s">
        <v>2626</v>
      </c>
      <c r="B2295" s="6">
        <v>474</v>
      </c>
      <c r="C2295" s="10">
        <f t="shared" si="42"/>
        <v>4</v>
      </c>
    </row>
    <row r="2296" spans="1:3" x14ac:dyDescent="0.2">
      <c r="A2296" s="6" t="s">
        <v>2627</v>
      </c>
      <c r="B2296" s="6">
        <v>508</v>
      </c>
      <c r="C2296" s="10">
        <f t="shared" si="42"/>
        <v>5</v>
      </c>
    </row>
    <row r="2297" spans="1:3" x14ac:dyDescent="0.2">
      <c r="A2297" s="6" t="s">
        <v>2628</v>
      </c>
      <c r="B2297" s="6">
        <v>112</v>
      </c>
      <c r="C2297" s="10">
        <f t="shared" si="42"/>
        <v>1</v>
      </c>
    </row>
    <row r="2298" spans="1:3" x14ac:dyDescent="0.2">
      <c r="A2298" s="6" t="s">
        <v>2629</v>
      </c>
      <c r="B2298" s="6">
        <v>197</v>
      </c>
      <c r="C2298" s="10">
        <f t="shared" si="42"/>
        <v>1</v>
      </c>
    </row>
    <row r="2299" spans="1:3" x14ac:dyDescent="0.2">
      <c r="A2299" s="6" t="s">
        <v>2630</v>
      </c>
      <c r="B2299" s="6">
        <v>128</v>
      </c>
      <c r="C2299" s="10">
        <f t="shared" si="42"/>
        <v>1</v>
      </c>
    </row>
    <row r="2300" spans="1:3" x14ac:dyDescent="0.2">
      <c r="A2300" s="6" t="s">
        <v>2631</v>
      </c>
      <c r="B2300" s="6">
        <v>142</v>
      </c>
      <c r="C2300" s="10">
        <f t="shared" si="42"/>
        <v>1</v>
      </c>
    </row>
    <row r="2301" spans="1:3" x14ac:dyDescent="0.2">
      <c r="A2301" s="6" t="s">
        <v>2632</v>
      </c>
      <c r="B2301" s="6">
        <v>125</v>
      </c>
      <c r="C2301" s="10">
        <f t="shared" si="42"/>
        <v>1</v>
      </c>
    </row>
    <row r="2302" spans="1:3" x14ac:dyDescent="0.2">
      <c r="A2302" s="6" t="s">
        <v>2633</v>
      </c>
      <c r="B2302" s="6">
        <v>435</v>
      </c>
      <c r="C2302" s="10">
        <f t="shared" si="42"/>
        <v>4</v>
      </c>
    </row>
    <row r="2303" spans="1:3" x14ac:dyDescent="0.2">
      <c r="A2303" s="6" t="s">
        <v>2634</v>
      </c>
      <c r="B2303" s="6">
        <v>240</v>
      </c>
      <c r="C2303" s="10">
        <f t="shared" si="42"/>
        <v>2</v>
      </c>
    </row>
    <row r="2304" spans="1:3" x14ac:dyDescent="0.2">
      <c r="A2304" s="6" t="s">
        <v>2635</v>
      </c>
      <c r="B2304" s="6">
        <v>767</v>
      </c>
      <c r="C2304" s="10">
        <f t="shared" si="42"/>
        <v>7</v>
      </c>
    </row>
    <row r="2305" spans="1:3" x14ac:dyDescent="0.2">
      <c r="A2305" s="6" t="s">
        <v>2636</v>
      </c>
      <c r="B2305" s="6">
        <v>293</v>
      </c>
      <c r="C2305" s="10">
        <f t="shared" si="42"/>
        <v>2</v>
      </c>
    </row>
    <row r="2306" spans="1:3" x14ac:dyDescent="0.2">
      <c r="A2306" s="6" t="s">
        <v>2637</v>
      </c>
      <c r="B2306" s="6">
        <v>1078</v>
      </c>
      <c r="C2306" s="10">
        <f t="shared" si="42"/>
        <v>1</v>
      </c>
    </row>
    <row r="2307" spans="1:3" x14ac:dyDescent="0.2">
      <c r="A2307" s="6" t="s">
        <v>2638</v>
      </c>
      <c r="B2307" s="6">
        <v>209</v>
      </c>
      <c r="C2307" s="10">
        <f t="shared" si="42"/>
        <v>2</v>
      </c>
    </row>
    <row r="2308" spans="1:3" x14ac:dyDescent="0.2">
      <c r="A2308" s="6" t="s">
        <v>2639</v>
      </c>
      <c r="B2308" s="6">
        <v>1658</v>
      </c>
      <c r="C2308" s="10">
        <f t="shared" si="42"/>
        <v>1</v>
      </c>
    </row>
    <row r="2309" spans="1:3" x14ac:dyDescent="0.2">
      <c r="A2309" s="6" t="s">
        <v>2640</v>
      </c>
      <c r="B2309" s="6">
        <v>405</v>
      </c>
      <c r="C2309" s="10">
        <f t="shared" ref="C2309:C2372" si="43">VALUE(LEFT(1E+100*B2309))</f>
        <v>4</v>
      </c>
    </row>
    <row r="2310" spans="1:3" x14ac:dyDescent="0.2">
      <c r="A2310" s="6" t="s">
        <v>2641</v>
      </c>
      <c r="B2310" s="6">
        <v>94</v>
      </c>
      <c r="C2310" s="10">
        <f t="shared" si="43"/>
        <v>9</v>
      </c>
    </row>
    <row r="2311" spans="1:3" x14ac:dyDescent="0.2">
      <c r="A2311" s="6" t="s">
        <v>2642</v>
      </c>
      <c r="B2311" s="6">
        <v>3740</v>
      </c>
      <c r="C2311" s="10">
        <f t="shared" si="43"/>
        <v>3</v>
      </c>
    </row>
    <row r="2312" spans="1:3" x14ac:dyDescent="0.2">
      <c r="A2312" s="6" t="s">
        <v>2643</v>
      </c>
      <c r="B2312" s="6">
        <v>126</v>
      </c>
      <c r="C2312" s="10">
        <f t="shared" si="43"/>
        <v>1</v>
      </c>
    </row>
    <row r="2313" spans="1:3" x14ac:dyDescent="0.2">
      <c r="A2313" s="6" t="s">
        <v>2644</v>
      </c>
      <c r="B2313" s="6">
        <v>63</v>
      </c>
      <c r="C2313" s="10">
        <f t="shared" si="43"/>
        <v>6</v>
      </c>
    </row>
    <row r="2314" spans="1:3" x14ac:dyDescent="0.2">
      <c r="A2314" s="6" t="s">
        <v>2645</v>
      </c>
      <c r="B2314" s="6">
        <v>91</v>
      </c>
      <c r="C2314" s="10">
        <f t="shared" si="43"/>
        <v>9</v>
      </c>
    </row>
    <row r="2315" spans="1:3" x14ac:dyDescent="0.2">
      <c r="A2315" s="6" t="s">
        <v>2646</v>
      </c>
      <c r="B2315" s="6">
        <v>142</v>
      </c>
      <c r="C2315" s="10">
        <f t="shared" si="43"/>
        <v>1</v>
      </c>
    </row>
    <row r="2316" spans="1:3" x14ac:dyDescent="0.2">
      <c r="A2316" s="6" t="s">
        <v>2647</v>
      </c>
      <c r="B2316" s="6">
        <v>222</v>
      </c>
      <c r="C2316" s="10">
        <f t="shared" si="43"/>
        <v>2</v>
      </c>
    </row>
    <row r="2317" spans="1:3" x14ac:dyDescent="0.2">
      <c r="A2317" s="6" t="s">
        <v>2648</v>
      </c>
      <c r="B2317" s="6">
        <v>2024</v>
      </c>
      <c r="C2317" s="10">
        <f t="shared" si="43"/>
        <v>2</v>
      </c>
    </row>
    <row r="2318" spans="1:3" x14ac:dyDescent="0.2">
      <c r="A2318" s="6" t="s">
        <v>2649</v>
      </c>
      <c r="B2318" s="6">
        <v>4577</v>
      </c>
      <c r="C2318" s="10">
        <f t="shared" si="43"/>
        <v>4</v>
      </c>
    </row>
    <row r="2319" spans="1:3" x14ac:dyDescent="0.2">
      <c r="A2319" s="6" t="s">
        <v>2650</v>
      </c>
      <c r="B2319" s="6">
        <v>72</v>
      </c>
      <c r="C2319" s="10">
        <f t="shared" si="43"/>
        <v>7</v>
      </c>
    </row>
    <row r="2320" spans="1:3" x14ac:dyDescent="0.2">
      <c r="A2320" s="6" t="s">
        <v>2651</v>
      </c>
      <c r="B2320" s="6">
        <v>117</v>
      </c>
      <c r="C2320" s="10">
        <f t="shared" si="43"/>
        <v>1</v>
      </c>
    </row>
    <row r="2321" spans="1:3" x14ac:dyDescent="0.2">
      <c r="A2321" s="6" t="s">
        <v>2652</v>
      </c>
      <c r="B2321" s="6">
        <v>1381</v>
      </c>
      <c r="C2321" s="10">
        <f t="shared" si="43"/>
        <v>1</v>
      </c>
    </row>
    <row r="2322" spans="1:3" x14ac:dyDescent="0.2">
      <c r="A2322" s="6" t="s">
        <v>2653</v>
      </c>
      <c r="B2322" s="6">
        <v>1937</v>
      </c>
      <c r="C2322" s="10">
        <f t="shared" si="43"/>
        <v>1</v>
      </c>
    </row>
    <row r="2323" spans="1:3" x14ac:dyDescent="0.2">
      <c r="A2323" s="6" t="s">
        <v>2654</v>
      </c>
      <c r="B2323" s="6">
        <v>242</v>
      </c>
      <c r="C2323" s="10">
        <f t="shared" si="43"/>
        <v>2</v>
      </c>
    </row>
    <row r="2324" spans="1:3" x14ac:dyDescent="0.2">
      <c r="A2324" s="6" t="s">
        <v>2655</v>
      </c>
      <c r="B2324" s="6">
        <v>352</v>
      </c>
      <c r="C2324" s="10">
        <f t="shared" si="43"/>
        <v>3</v>
      </c>
    </row>
    <row r="2325" spans="1:3" x14ac:dyDescent="0.2">
      <c r="A2325" s="6" t="s">
        <v>2656</v>
      </c>
      <c r="B2325" s="6">
        <v>307</v>
      </c>
      <c r="C2325" s="10">
        <f t="shared" si="43"/>
        <v>3</v>
      </c>
    </row>
    <row r="2326" spans="1:3" x14ac:dyDescent="0.2">
      <c r="A2326" s="6" t="s">
        <v>2657</v>
      </c>
      <c r="B2326" s="6">
        <v>119</v>
      </c>
      <c r="C2326" s="10">
        <f t="shared" si="43"/>
        <v>1</v>
      </c>
    </row>
    <row r="2327" spans="1:3" x14ac:dyDescent="0.2">
      <c r="A2327" s="6" t="s">
        <v>2658</v>
      </c>
      <c r="B2327" s="6">
        <v>2514</v>
      </c>
      <c r="C2327" s="10">
        <f t="shared" si="43"/>
        <v>2</v>
      </c>
    </row>
    <row r="2328" spans="1:3" x14ac:dyDescent="0.2">
      <c r="A2328" s="6" t="s">
        <v>2659</v>
      </c>
      <c r="B2328" s="6">
        <v>2385</v>
      </c>
      <c r="C2328" s="10">
        <f t="shared" si="43"/>
        <v>2</v>
      </c>
    </row>
    <row r="2329" spans="1:3" x14ac:dyDescent="0.2">
      <c r="A2329" s="6" t="s">
        <v>2660</v>
      </c>
      <c r="B2329" s="6">
        <v>1169</v>
      </c>
      <c r="C2329" s="10">
        <f t="shared" si="43"/>
        <v>1</v>
      </c>
    </row>
    <row r="2330" spans="1:3" x14ac:dyDescent="0.2">
      <c r="A2330" s="6" t="s">
        <v>2661</v>
      </c>
      <c r="B2330" s="6">
        <v>71</v>
      </c>
      <c r="C2330" s="10">
        <f t="shared" si="43"/>
        <v>7</v>
      </c>
    </row>
    <row r="2331" spans="1:3" x14ac:dyDescent="0.2">
      <c r="A2331" s="6" t="s">
        <v>2662</v>
      </c>
      <c r="B2331" s="6">
        <v>159</v>
      </c>
      <c r="C2331" s="10">
        <f t="shared" si="43"/>
        <v>1</v>
      </c>
    </row>
    <row r="2332" spans="1:3" x14ac:dyDescent="0.2">
      <c r="A2332" s="6" t="s">
        <v>2663</v>
      </c>
      <c r="B2332" s="6">
        <v>703</v>
      </c>
      <c r="C2332" s="10">
        <f t="shared" si="43"/>
        <v>7</v>
      </c>
    </row>
    <row r="2333" spans="1:3" x14ac:dyDescent="0.2">
      <c r="A2333" s="6" t="s">
        <v>2664</v>
      </c>
      <c r="B2333" s="6">
        <v>153</v>
      </c>
      <c r="C2333" s="10">
        <f t="shared" si="43"/>
        <v>1</v>
      </c>
    </row>
    <row r="2334" spans="1:3" x14ac:dyDescent="0.2">
      <c r="A2334" s="6" t="s">
        <v>2665</v>
      </c>
      <c r="B2334" s="6">
        <v>55</v>
      </c>
      <c r="C2334" s="10">
        <f t="shared" si="43"/>
        <v>5</v>
      </c>
    </row>
    <row r="2335" spans="1:3" x14ac:dyDescent="0.2">
      <c r="A2335" s="6" t="s">
        <v>2666</v>
      </c>
      <c r="B2335" s="6">
        <v>6003</v>
      </c>
      <c r="C2335" s="10">
        <f t="shared" si="43"/>
        <v>6</v>
      </c>
    </row>
    <row r="2336" spans="1:3" x14ac:dyDescent="0.2">
      <c r="A2336" s="6" t="s">
        <v>2667</v>
      </c>
      <c r="B2336" s="6">
        <v>5551</v>
      </c>
      <c r="C2336" s="10">
        <f t="shared" si="43"/>
        <v>5</v>
      </c>
    </row>
    <row r="2337" spans="1:3" x14ac:dyDescent="0.2">
      <c r="A2337" s="6" t="s">
        <v>2668</v>
      </c>
      <c r="B2337" s="6">
        <v>241</v>
      </c>
      <c r="C2337" s="10">
        <f t="shared" si="43"/>
        <v>2</v>
      </c>
    </row>
    <row r="2338" spans="1:3" x14ac:dyDescent="0.2">
      <c r="A2338" s="6" t="s">
        <v>2669</v>
      </c>
      <c r="B2338" s="6">
        <v>93</v>
      </c>
      <c r="C2338" s="10">
        <f t="shared" si="43"/>
        <v>9</v>
      </c>
    </row>
    <row r="2339" spans="1:3" x14ac:dyDescent="0.2">
      <c r="A2339" s="6" t="s">
        <v>2670</v>
      </c>
      <c r="B2339" s="6">
        <v>502</v>
      </c>
      <c r="C2339" s="10">
        <f t="shared" si="43"/>
        <v>5</v>
      </c>
    </row>
    <row r="2340" spans="1:3" x14ac:dyDescent="0.2">
      <c r="A2340" s="6" t="s">
        <v>2671</v>
      </c>
      <c r="B2340" s="6">
        <v>41</v>
      </c>
      <c r="C2340" s="10">
        <f t="shared" si="43"/>
        <v>4</v>
      </c>
    </row>
    <row r="2341" spans="1:3" x14ac:dyDescent="0.2">
      <c r="A2341" s="6" t="s">
        <v>2672</v>
      </c>
      <c r="B2341" s="6">
        <v>213</v>
      </c>
      <c r="C2341" s="10">
        <f t="shared" si="43"/>
        <v>2</v>
      </c>
    </row>
    <row r="2342" spans="1:3" x14ac:dyDescent="0.2">
      <c r="A2342" s="6" t="s">
        <v>2673</v>
      </c>
      <c r="B2342" s="6">
        <v>143</v>
      </c>
      <c r="C2342" s="10">
        <f t="shared" si="43"/>
        <v>1</v>
      </c>
    </row>
    <row r="2343" spans="1:3" x14ac:dyDescent="0.2">
      <c r="A2343" s="6" t="s">
        <v>2674</v>
      </c>
      <c r="B2343" s="6">
        <v>25</v>
      </c>
      <c r="C2343" s="10">
        <f t="shared" si="43"/>
        <v>2</v>
      </c>
    </row>
    <row r="2344" spans="1:3" x14ac:dyDescent="0.2">
      <c r="A2344" s="6" t="s">
        <v>2675</v>
      </c>
      <c r="B2344" s="6">
        <v>650</v>
      </c>
      <c r="C2344" s="10">
        <f t="shared" si="43"/>
        <v>6</v>
      </c>
    </row>
    <row r="2345" spans="1:3" x14ac:dyDescent="0.2">
      <c r="A2345" s="6" t="s">
        <v>2676</v>
      </c>
      <c r="B2345" s="6">
        <v>118</v>
      </c>
      <c r="C2345" s="10">
        <f t="shared" si="43"/>
        <v>1</v>
      </c>
    </row>
    <row r="2346" spans="1:3" x14ac:dyDescent="0.2">
      <c r="A2346" s="6" t="s">
        <v>2677</v>
      </c>
      <c r="B2346" s="6">
        <v>88</v>
      </c>
      <c r="C2346" s="10">
        <f t="shared" si="43"/>
        <v>8</v>
      </c>
    </row>
    <row r="2347" spans="1:3" x14ac:dyDescent="0.2">
      <c r="A2347" s="6" t="s">
        <v>2678</v>
      </c>
      <c r="B2347" s="6">
        <v>907</v>
      </c>
      <c r="C2347" s="10">
        <f t="shared" si="43"/>
        <v>9</v>
      </c>
    </row>
    <row r="2348" spans="1:3" x14ac:dyDescent="0.2">
      <c r="A2348" s="6" t="s">
        <v>2679</v>
      </c>
      <c r="B2348" s="6">
        <v>178</v>
      </c>
      <c r="C2348" s="10">
        <f t="shared" si="43"/>
        <v>1</v>
      </c>
    </row>
    <row r="2349" spans="1:3" x14ac:dyDescent="0.2">
      <c r="A2349" s="6" t="s">
        <v>2680</v>
      </c>
      <c r="B2349" s="6">
        <v>158</v>
      </c>
      <c r="C2349" s="10">
        <f t="shared" si="43"/>
        <v>1</v>
      </c>
    </row>
    <row r="2350" spans="1:3" x14ac:dyDescent="0.2">
      <c r="A2350" s="6" t="s">
        <v>2681</v>
      </c>
      <c r="B2350" s="6">
        <v>94</v>
      </c>
      <c r="C2350" s="10">
        <f t="shared" si="43"/>
        <v>9</v>
      </c>
    </row>
    <row r="2351" spans="1:3" x14ac:dyDescent="0.2">
      <c r="A2351" s="6" t="s">
        <v>2682</v>
      </c>
      <c r="B2351" s="6">
        <v>43</v>
      </c>
      <c r="C2351" s="10">
        <f t="shared" si="43"/>
        <v>4</v>
      </c>
    </row>
    <row r="2352" spans="1:3" x14ac:dyDescent="0.2">
      <c r="A2352" s="6" t="s">
        <v>2683</v>
      </c>
      <c r="B2352" s="6">
        <v>1321</v>
      </c>
      <c r="C2352" s="10">
        <f t="shared" si="43"/>
        <v>1</v>
      </c>
    </row>
    <row r="2353" spans="1:3" x14ac:dyDescent="0.2">
      <c r="A2353" s="6" t="s">
        <v>2684</v>
      </c>
      <c r="B2353" s="6">
        <v>7058</v>
      </c>
      <c r="C2353" s="10">
        <f t="shared" si="43"/>
        <v>7</v>
      </c>
    </row>
    <row r="2354" spans="1:3" x14ac:dyDescent="0.2">
      <c r="A2354" s="6" t="s">
        <v>2685</v>
      </c>
      <c r="B2354" s="6">
        <v>743</v>
      </c>
      <c r="C2354" s="10">
        <f t="shared" si="43"/>
        <v>7</v>
      </c>
    </row>
    <row r="2355" spans="1:3" x14ac:dyDescent="0.2">
      <c r="A2355" s="6" t="s">
        <v>2686</v>
      </c>
      <c r="B2355" s="6">
        <v>131</v>
      </c>
      <c r="C2355" s="10">
        <f t="shared" si="43"/>
        <v>1</v>
      </c>
    </row>
    <row r="2356" spans="1:3" x14ac:dyDescent="0.2">
      <c r="A2356" s="6" t="s">
        <v>2687</v>
      </c>
      <c r="B2356" s="6">
        <v>267</v>
      </c>
      <c r="C2356" s="10">
        <f t="shared" si="43"/>
        <v>2</v>
      </c>
    </row>
    <row r="2357" spans="1:3" x14ac:dyDescent="0.2">
      <c r="A2357" s="6" t="s">
        <v>2688</v>
      </c>
      <c r="B2357" s="6">
        <v>763</v>
      </c>
      <c r="C2357" s="10">
        <f t="shared" si="43"/>
        <v>7</v>
      </c>
    </row>
    <row r="2358" spans="1:3" x14ac:dyDescent="0.2">
      <c r="A2358" s="6" t="s">
        <v>2689</v>
      </c>
      <c r="B2358" s="6">
        <v>356</v>
      </c>
      <c r="C2358" s="10">
        <f t="shared" si="43"/>
        <v>3</v>
      </c>
    </row>
    <row r="2359" spans="1:3" x14ac:dyDescent="0.2">
      <c r="A2359" s="6" t="s">
        <v>2690</v>
      </c>
      <c r="B2359" s="6">
        <v>123</v>
      </c>
      <c r="C2359" s="10">
        <f t="shared" si="43"/>
        <v>1</v>
      </c>
    </row>
    <row r="2360" spans="1:3" x14ac:dyDescent="0.2">
      <c r="A2360" s="6" t="s">
        <v>2691</v>
      </c>
      <c r="B2360" s="6">
        <v>79</v>
      </c>
      <c r="C2360" s="10">
        <f t="shared" si="43"/>
        <v>7</v>
      </c>
    </row>
    <row r="2361" spans="1:3" x14ac:dyDescent="0.2">
      <c r="A2361" s="6" t="s">
        <v>2692</v>
      </c>
      <c r="B2361" s="6">
        <v>62</v>
      </c>
      <c r="C2361" s="10">
        <f t="shared" si="43"/>
        <v>6</v>
      </c>
    </row>
    <row r="2362" spans="1:3" x14ac:dyDescent="0.2">
      <c r="A2362" s="6" t="s">
        <v>2693</v>
      </c>
      <c r="B2362" s="6">
        <v>92</v>
      </c>
      <c r="C2362" s="10">
        <f t="shared" si="43"/>
        <v>9</v>
      </c>
    </row>
    <row r="2363" spans="1:3" x14ac:dyDescent="0.2">
      <c r="A2363" s="6" t="s">
        <v>2694</v>
      </c>
      <c r="B2363" s="6">
        <v>95</v>
      </c>
      <c r="C2363" s="10">
        <f t="shared" si="43"/>
        <v>9</v>
      </c>
    </row>
    <row r="2364" spans="1:3" x14ac:dyDescent="0.2">
      <c r="A2364" s="6" t="s">
        <v>2695</v>
      </c>
      <c r="B2364" s="6">
        <v>348</v>
      </c>
      <c r="C2364" s="10">
        <f t="shared" si="43"/>
        <v>3</v>
      </c>
    </row>
    <row r="2365" spans="1:3" x14ac:dyDescent="0.2">
      <c r="A2365" s="6" t="s">
        <v>2696</v>
      </c>
      <c r="B2365" s="6">
        <v>310</v>
      </c>
      <c r="C2365" s="10">
        <f t="shared" si="43"/>
        <v>3</v>
      </c>
    </row>
    <row r="2366" spans="1:3" x14ac:dyDescent="0.2">
      <c r="A2366" s="6" t="s">
        <v>2697</v>
      </c>
      <c r="B2366" s="6">
        <v>443</v>
      </c>
      <c r="C2366" s="10">
        <f t="shared" si="43"/>
        <v>4</v>
      </c>
    </row>
    <row r="2367" spans="1:3" x14ac:dyDescent="0.2">
      <c r="A2367" s="6" t="s">
        <v>2698</v>
      </c>
      <c r="B2367" s="6">
        <v>109</v>
      </c>
      <c r="C2367" s="10">
        <f t="shared" si="43"/>
        <v>1</v>
      </c>
    </row>
    <row r="2368" spans="1:3" x14ac:dyDescent="0.2">
      <c r="A2368" s="6" t="s">
        <v>2699</v>
      </c>
      <c r="B2368" s="6">
        <v>1087</v>
      </c>
      <c r="C2368" s="10">
        <f t="shared" si="43"/>
        <v>1</v>
      </c>
    </row>
    <row r="2369" spans="1:3" x14ac:dyDescent="0.2">
      <c r="A2369" s="6" t="s">
        <v>2700</v>
      </c>
      <c r="B2369" s="6">
        <v>2679</v>
      </c>
      <c r="C2369" s="10">
        <f t="shared" si="43"/>
        <v>2</v>
      </c>
    </row>
    <row r="2370" spans="1:3" x14ac:dyDescent="0.2">
      <c r="A2370" s="6" t="s">
        <v>2701</v>
      </c>
      <c r="B2370" s="6">
        <v>487</v>
      </c>
      <c r="C2370" s="10">
        <f t="shared" si="43"/>
        <v>4</v>
      </c>
    </row>
    <row r="2371" spans="1:3" x14ac:dyDescent="0.2">
      <c r="A2371" s="6" t="s">
        <v>2702</v>
      </c>
      <c r="B2371" s="6">
        <v>347</v>
      </c>
      <c r="C2371" s="10">
        <f t="shared" si="43"/>
        <v>3</v>
      </c>
    </row>
    <row r="2372" spans="1:3" x14ac:dyDescent="0.2">
      <c r="A2372" s="6" t="s">
        <v>2703</v>
      </c>
      <c r="B2372" s="6">
        <v>275</v>
      </c>
      <c r="C2372" s="10">
        <f t="shared" si="43"/>
        <v>2</v>
      </c>
    </row>
    <row r="2373" spans="1:3" x14ac:dyDescent="0.2">
      <c r="A2373" s="6" t="s">
        <v>2704</v>
      </c>
      <c r="B2373" s="6">
        <v>7359</v>
      </c>
      <c r="C2373" s="10">
        <f t="shared" ref="C2373:C2436" si="44">VALUE(LEFT(1E+100*B2373))</f>
        <v>7</v>
      </c>
    </row>
    <row r="2374" spans="1:3" x14ac:dyDescent="0.2">
      <c r="A2374" s="6" t="s">
        <v>2705</v>
      </c>
      <c r="B2374" s="6">
        <v>61</v>
      </c>
      <c r="C2374" s="10">
        <f t="shared" si="44"/>
        <v>6</v>
      </c>
    </row>
    <row r="2375" spans="1:3" x14ac:dyDescent="0.2">
      <c r="A2375" s="6" t="s">
        <v>2706</v>
      </c>
      <c r="B2375" s="6">
        <v>130</v>
      </c>
      <c r="C2375" s="10">
        <f t="shared" si="44"/>
        <v>1</v>
      </c>
    </row>
    <row r="2376" spans="1:3" x14ac:dyDescent="0.2">
      <c r="A2376" s="6" t="s">
        <v>2707</v>
      </c>
      <c r="B2376" s="6">
        <v>89</v>
      </c>
      <c r="C2376" s="10">
        <f t="shared" si="44"/>
        <v>8</v>
      </c>
    </row>
    <row r="2377" spans="1:3" x14ac:dyDescent="0.2">
      <c r="A2377" s="6" t="s">
        <v>2708</v>
      </c>
      <c r="B2377" s="6">
        <v>90</v>
      </c>
      <c r="C2377" s="10">
        <f t="shared" si="44"/>
        <v>9</v>
      </c>
    </row>
    <row r="2378" spans="1:3" x14ac:dyDescent="0.2">
      <c r="A2378" s="6" t="s">
        <v>2709</v>
      </c>
      <c r="B2378" s="6">
        <v>651</v>
      </c>
      <c r="C2378" s="10">
        <f t="shared" si="44"/>
        <v>6</v>
      </c>
    </row>
    <row r="2379" spans="1:3" x14ac:dyDescent="0.2">
      <c r="A2379" s="6" t="s">
        <v>2710</v>
      </c>
      <c r="B2379" s="6">
        <v>106</v>
      </c>
      <c r="C2379" s="10">
        <f t="shared" si="44"/>
        <v>1</v>
      </c>
    </row>
    <row r="2380" spans="1:3" x14ac:dyDescent="0.2">
      <c r="A2380" s="6" t="s">
        <v>2711</v>
      </c>
      <c r="B2380" s="6">
        <v>180</v>
      </c>
      <c r="C2380" s="10">
        <f t="shared" si="44"/>
        <v>1</v>
      </c>
    </row>
    <row r="2381" spans="1:3" x14ac:dyDescent="0.2">
      <c r="A2381" s="6" t="s">
        <v>2712</v>
      </c>
      <c r="B2381" s="6">
        <v>335</v>
      </c>
      <c r="C2381" s="10">
        <f t="shared" si="44"/>
        <v>3</v>
      </c>
    </row>
    <row r="2382" spans="1:3" x14ac:dyDescent="0.2">
      <c r="A2382" s="6" t="s">
        <v>2713</v>
      </c>
      <c r="B2382" s="6">
        <v>6948</v>
      </c>
      <c r="C2382" s="10">
        <f t="shared" si="44"/>
        <v>6</v>
      </c>
    </row>
    <row r="2383" spans="1:3" x14ac:dyDescent="0.2">
      <c r="A2383" s="6" t="s">
        <v>2714</v>
      </c>
      <c r="B2383" s="6">
        <v>1319</v>
      </c>
      <c r="C2383" s="10">
        <f t="shared" si="44"/>
        <v>1</v>
      </c>
    </row>
    <row r="2384" spans="1:3" x14ac:dyDescent="0.2">
      <c r="A2384" s="6" t="s">
        <v>2715</v>
      </c>
      <c r="B2384" s="6">
        <v>87</v>
      </c>
      <c r="C2384" s="10">
        <f t="shared" si="44"/>
        <v>8</v>
      </c>
    </row>
    <row r="2385" spans="1:3" x14ac:dyDescent="0.2">
      <c r="A2385" s="6" t="s">
        <v>2716</v>
      </c>
      <c r="B2385" s="6">
        <v>103</v>
      </c>
      <c r="C2385" s="10">
        <f t="shared" si="44"/>
        <v>1</v>
      </c>
    </row>
    <row r="2386" spans="1:3" x14ac:dyDescent="0.2">
      <c r="A2386" s="6" t="s">
        <v>2717</v>
      </c>
      <c r="B2386" s="6">
        <v>387</v>
      </c>
      <c r="C2386" s="10">
        <f t="shared" si="44"/>
        <v>3</v>
      </c>
    </row>
    <row r="2387" spans="1:3" x14ac:dyDescent="0.2">
      <c r="A2387" s="6" t="s">
        <v>2718</v>
      </c>
      <c r="B2387" s="6">
        <v>794</v>
      </c>
      <c r="C2387" s="10">
        <f t="shared" si="44"/>
        <v>7</v>
      </c>
    </row>
    <row r="2388" spans="1:3" x14ac:dyDescent="0.2">
      <c r="A2388" s="6" t="s">
        <v>2719</v>
      </c>
      <c r="B2388" s="6">
        <v>775</v>
      </c>
      <c r="C2388" s="10">
        <f t="shared" si="44"/>
        <v>7</v>
      </c>
    </row>
    <row r="2389" spans="1:3" x14ac:dyDescent="0.2">
      <c r="A2389" s="6" t="s">
        <v>2720</v>
      </c>
      <c r="B2389" s="6">
        <v>98</v>
      </c>
      <c r="C2389" s="10">
        <f t="shared" si="44"/>
        <v>9</v>
      </c>
    </row>
    <row r="2390" spans="1:3" x14ac:dyDescent="0.2">
      <c r="A2390" s="6" t="s">
        <v>2721</v>
      </c>
      <c r="B2390" s="6">
        <v>1806</v>
      </c>
      <c r="C2390" s="10">
        <f t="shared" si="44"/>
        <v>1</v>
      </c>
    </row>
    <row r="2391" spans="1:3" x14ac:dyDescent="0.2">
      <c r="A2391" s="6" t="s">
        <v>2722</v>
      </c>
      <c r="B2391" s="6">
        <v>40</v>
      </c>
      <c r="C2391" s="10">
        <f t="shared" si="44"/>
        <v>4</v>
      </c>
    </row>
    <row r="2392" spans="1:3" x14ac:dyDescent="0.2">
      <c r="A2392" s="6" t="s">
        <v>2723</v>
      </c>
      <c r="B2392" s="6">
        <v>901</v>
      </c>
      <c r="C2392" s="10">
        <f t="shared" si="44"/>
        <v>9</v>
      </c>
    </row>
    <row r="2393" spans="1:3" x14ac:dyDescent="0.2">
      <c r="A2393" s="6" t="s">
        <v>2724</v>
      </c>
      <c r="B2393" s="6">
        <v>1113</v>
      </c>
      <c r="C2393" s="10">
        <f t="shared" si="44"/>
        <v>1</v>
      </c>
    </row>
    <row r="2394" spans="1:3" x14ac:dyDescent="0.2">
      <c r="A2394" s="6" t="s">
        <v>2725</v>
      </c>
      <c r="B2394" s="6">
        <v>13266</v>
      </c>
      <c r="C2394" s="10">
        <f t="shared" si="44"/>
        <v>1</v>
      </c>
    </row>
    <row r="2395" spans="1:3" x14ac:dyDescent="0.2">
      <c r="A2395" s="6" t="s">
        <v>2726</v>
      </c>
      <c r="B2395" s="6">
        <v>383</v>
      </c>
      <c r="C2395" s="10">
        <f t="shared" si="44"/>
        <v>3</v>
      </c>
    </row>
    <row r="2396" spans="1:3" x14ac:dyDescent="0.2">
      <c r="A2396" s="6" t="s">
        <v>2727</v>
      </c>
      <c r="B2396" s="6">
        <v>171</v>
      </c>
      <c r="C2396" s="10">
        <f t="shared" si="44"/>
        <v>1</v>
      </c>
    </row>
    <row r="2397" spans="1:3" x14ac:dyDescent="0.2">
      <c r="A2397" s="6" t="s">
        <v>2728</v>
      </c>
      <c r="B2397" s="6">
        <v>382</v>
      </c>
      <c r="C2397" s="10">
        <f t="shared" si="44"/>
        <v>3</v>
      </c>
    </row>
    <row r="2398" spans="1:3" x14ac:dyDescent="0.2">
      <c r="A2398" s="6" t="s">
        <v>2729</v>
      </c>
      <c r="B2398" s="6">
        <v>183</v>
      </c>
      <c r="C2398" s="10">
        <f t="shared" si="44"/>
        <v>1</v>
      </c>
    </row>
    <row r="2399" spans="1:3" x14ac:dyDescent="0.2">
      <c r="A2399" s="6" t="s">
        <v>2730</v>
      </c>
      <c r="B2399" s="6">
        <v>646</v>
      </c>
      <c r="C2399" s="10">
        <f t="shared" si="44"/>
        <v>6</v>
      </c>
    </row>
    <row r="2400" spans="1:3" x14ac:dyDescent="0.2">
      <c r="A2400" s="6" t="s">
        <v>2731</v>
      </c>
      <c r="B2400" s="6">
        <v>347</v>
      </c>
      <c r="C2400" s="10">
        <f t="shared" si="44"/>
        <v>3</v>
      </c>
    </row>
    <row r="2401" spans="1:3" x14ac:dyDescent="0.2">
      <c r="A2401" s="6" t="s">
        <v>2732</v>
      </c>
      <c r="B2401" s="6">
        <v>40</v>
      </c>
      <c r="C2401" s="10">
        <f t="shared" si="44"/>
        <v>4</v>
      </c>
    </row>
    <row r="2402" spans="1:3" x14ac:dyDescent="0.2">
      <c r="A2402" s="6" t="s">
        <v>2733</v>
      </c>
      <c r="B2402" s="6">
        <v>320</v>
      </c>
      <c r="C2402" s="10">
        <f t="shared" si="44"/>
        <v>3</v>
      </c>
    </row>
    <row r="2403" spans="1:3" x14ac:dyDescent="0.2">
      <c r="A2403" s="6" t="s">
        <v>2734</v>
      </c>
      <c r="B2403" s="6">
        <v>448</v>
      </c>
      <c r="C2403" s="10">
        <f t="shared" si="44"/>
        <v>4</v>
      </c>
    </row>
    <row r="2404" spans="1:3" x14ac:dyDescent="0.2">
      <c r="A2404" s="6" t="s">
        <v>2735</v>
      </c>
      <c r="B2404" s="6">
        <v>124</v>
      </c>
      <c r="C2404" s="10">
        <f t="shared" si="44"/>
        <v>1</v>
      </c>
    </row>
    <row r="2405" spans="1:3" x14ac:dyDescent="0.2">
      <c r="A2405" s="6" t="s">
        <v>2736</v>
      </c>
      <c r="B2405" s="6">
        <v>266</v>
      </c>
      <c r="C2405" s="10">
        <f t="shared" si="44"/>
        <v>2</v>
      </c>
    </row>
    <row r="2406" spans="1:3" x14ac:dyDescent="0.2">
      <c r="A2406" s="6" t="s">
        <v>2737</v>
      </c>
      <c r="B2406" s="6">
        <v>128</v>
      </c>
      <c r="C2406" s="10">
        <f t="shared" si="44"/>
        <v>1</v>
      </c>
    </row>
    <row r="2407" spans="1:3" x14ac:dyDescent="0.2">
      <c r="A2407" s="6" t="s">
        <v>2738</v>
      </c>
      <c r="B2407" s="6">
        <v>111</v>
      </c>
      <c r="C2407" s="10">
        <f t="shared" si="44"/>
        <v>1</v>
      </c>
    </row>
    <row r="2408" spans="1:3" x14ac:dyDescent="0.2">
      <c r="A2408" s="6" t="s">
        <v>2739</v>
      </c>
      <c r="B2408" s="6">
        <v>101</v>
      </c>
      <c r="C2408" s="10">
        <f t="shared" si="44"/>
        <v>1</v>
      </c>
    </row>
    <row r="2409" spans="1:3" x14ac:dyDescent="0.2">
      <c r="A2409" s="6" t="s">
        <v>2740</v>
      </c>
      <c r="B2409" s="6">
        <v>84</v>
      </c>
      <c r="C2409" s="10">
        <f t="shared" si="44"/>
        <v>8</v>
      </c>
    </row>
    <row r="2410" spans="1:3" x14ac:dyDescent="0.2">
      <c r="A2410" s="6" t="s">
        <v>2741</v>
      </c>
      <c r="B2410" s="6">
        <v>166</v>
      </c>
      <c r="C2410" s="10">
        <f t="shared" si="44"/>
        <v>1</v>
      </c>
    </row>
    <row r="2411" spans="1:3" x14ac:dyDescent="0.2">
      <c r="A2411" s="6" t="s">
        <v>2742</v>
      </c>
      <c r="B2411" s="6">
        <v>264</v>
      </c>
      <c r="C2411" s="10">
        <f t="shared" si="44"/>
        <v>2</v>
      </c>
    </row>
    <row r="2412" spans="1:3" x14ac:dyDescent="0.2">
      <c r="A2412" s="6" t="s">
        <v>2743</v>
      </c>
      <c r="B2412" s="6">
        <v>156</v>
      </c>
      <c r="C2412" s="10">
        <f t="shared" si="44"/>
        <v>1</v>
      </c>
    </row>
    <row r="2413" spans="1:3" x14ac:dyDescent="0.2">
      <c r="A2413" s="6" t="s">
        <v>2744</v>
      </c>
      <c r="B2413" s="6">
        <v>1554</v>
      </c>
      <c r="C2413" s="10">
        <f t="shared" si="44"/>
        <v>1</v>
      </c>
    </row>
    <row r="2414" spans="1:3" x14ac:dyDescent="0.2">
      <c r="A2414" s="6" t="s">
        <v>2745</v>
      </c>
      <c r="B2414" s="6">
        <v>43</v>
      </c>
      <c r="C2414" s="10">
        <f t="shared" si="44"/>
        <v>4</v>
      </c>
    </row>
    <row r="2415" spans="1:3" x14ac:dyDescent="0.2">
      <c r="A2415" s="6" t="s">
        <v>2746</v>
      </c>
      <c r="B2415" s="6">
        <v>62</v>
      </c>
      <c r="C2415" s="10">
        <f t="shared" si="44"/>
        <v>6</v>
      </c>
    </row>
    <row r="2416" spans="1:3" x14ac:dyDescent="0.2">
      <c r="A2416" s="6" t="s">
        <v>2747</v>
      </c>
      <c r="B2416" s="6">
        <v>1321</v>
      </c>
      <c r="C2416" s="10">
        <f t="shared" si="44"/>
        <v>1</v>
      </c>
    </row>
    <row r="2417" spans="1:3" x14ac:dyDescent="0.2">
      <c r="A2417" s="6" t="s">
        <v>2748</v>
      </c>
      <c r="B2417" s="6">
        <v>128</v>
      </c>
      <c r="C2417" s="10">
        <f t="shared" si="44"/>
        <v>1</v>
      </c>
    </row>
    <row r="2418" spans="1:3" x14ac:dyDescent="0.2">
      <c r="A2418" s="6" t="s">
        <v>2749</v>
      </c>
      <c r="B2418" s="6">
        <v>630</v>
      </c>
      <c r="C2418" s="10">
        <f t="shared" si="44"/>
        <v>6</v>
      </c>
    </row>
    <row r="2419" spans="1:3" x14ac:dyDescent="0.2">
      <c r="A2419" s="6" t="s">
        <v>2750</v>
      </c>
      <c r="B2419" s="6">
        <v>202</v>
      </c>
      <c r="C2419" s="10">
        <f t="shared" si="44"/>
        <v>2</v>
      </c>
    </row>
    <row r="2420" spans="1:3" x14ac:dyDescent="0.2">
      <c r="A2420" s="6" t="s">
        <v>2751</v>
      </c>
      <c r="B2420" s="6">
        <v>161</v>
      </c>
      <c r="C2420" s="10">
        <f t="shared" si="44"/>
        <v>1</v>
      </c>
    </row>
    <row r="2421" spans="1:3" x14ac:dyDescent="0.2">
      <c r="A2421" s="6" t="s">
        <v>2752</v>
      </c>
      <c r="B2421" s="6">
        <v>466</v>
      </c>
      <c r="C2421" s="10">
        <f t="shared" si="44"/>
        <v>4</v>
      </c>
    </row>
    <row r="2422" spans="1:3" x14ac:dyDescent="0.2">
      <c r="A2422" s="6" t="s">
        <v>2753</v>
      </c>
      <c r="B2422" s="6">
        <v>596</v>
      </c>
      <c r="C2422" s="10">
        <f t="shared" si="44"/>
        <v>5</v>
      </c>
    </row>
    <row r="2423" spans="1:3" x14ac:dyDescent="0.2">
      <c r="A2423" s="6" t="s">
        <v>2754</v>
      </c>
      <c r="B2423" s="6">
        <v>941</v>
      </c>
      <c r="C2423" s="10">
        <f t="shared" si="44"/>
        <v>9</v>
      </c>
    </row>
    <row r="2424" spans="1:3" x14ac:dyDescent="0.2">
      <c r="A2424" s="6" t="s">
        <v>2755</v>
      </c>
      <c r="B2424" s="6">
        <v>571</v>
      </c>
      <c r="C2424" s="10">
        <f t="shared" si="44"/>
        <v>5</v>
      </c>
    </row>
    <row r="2425" spans="1:3" x14ac:dyDescent="0.2">
      <c r="A2425" s="6" t="s">
        <v>2756</v>
      </c>
      <c r="B2425" s="6">
        <v>639</v>
      </c>
      <c r="C2425" s="10">
        <f t="shared" si="44"/>
        <v>6</v>
      </c>
    </row>
    <row r="2426" spans="1:3" x14ac:dyDescent="0.2">
      <c r="A2426" s="6" t="s">
        <v>2757</v>
      </c>
      <c r="B2426" s="6">
        <v>112</v>
      </c>
      <c r="C2426" s="10">
        <f t="shared" si="44"/>
        <v>1</v>
      </c>
    </row>
    <row r="2427" spans="1:3" x14ac:dyDescent="0.2">
      <c r="A2427" s="6" t="s">
        <v>2758</v>
      </c>
      <c r="B2427" s="6">
        <v>1191</v>
      </c>
      <c r="C2427" s="10">
        <f t="shared" si="44"/>
        <v>1</v>
      </c>
    </row>
    <row r="2428" spans="1:3" x14ac:dyDescent="0.2">
      <c r="A2428" s="6" t="s">
        <v>2759</v>
      </c>
      <c r="B2428" s="6">
        <v>2782</v>
      </c>
      <c r="C2428" s="10">
        <f t="shared" si="44"/>
        <v>2</v>
      </c>
    </row>
    <row r="2429" spans="1:3" x14ac:dyDescent="0.2">
      <c r="A2429" s="6" t="s">
        <v>2760</v>
      </c>
      <c r="B2429" s="6">
        <v>109</v>
      </c>
      <c r="C2429" s="10">
        <f t="shared" si="44"/>
        <v>1</v>
      </c>
    </row>
    <row r="2430" spans="1:3" x14ac:dyDescent="0.2">
      <c r="A2430" s="6" t="s">
        <v>2761</v>
      </c>
      <c r="B2430" s="6">
        <v>2182</v>
      </c>
      <c r="C2430" s="10">
        <f t="shared" si="44"/>
        <v>2</v>
      </c>
    </row>
    <row r="2431" spans="1:3" x14ac:dyDescent="0.2">
      <c r="A2431" s="6" t="s">
        <v>2762</v>
      </c>
      <c r="B2431" s="6">
        <v>484</v>
      </c>
      <c r="C2431" s="10">
        <f t="shared" si="44"/>
        <v>4</v>
      </c>
    </row>
    <row r="2432" spans="1:3" x14ac:dyDescent="0.2">
      <c r="A2432" s="6" t="s">
        <v>2763</v>
      </c>
      <c r="B2432" s="6">
        <v>267</v>
      </c>
      <c r="C2432" s="10">
        <f t="shared" si="44"/>
        <v>2</v>
      </c>
    </row>
    <row r="2433" spans="1:3" x14ac:dyDescent="0.2">
      <c r="A2433" s="6" t="s">
        <v>2764</v>
      </c>
      <c r="B2433" s="6">
        <v>213</v>
      </c>
      <c r="C2433" s="10">
        <f t="shared" si="44"/>
        <v>2</v>
      </c>
    </row>
    <row r="2434" spans="1:3" x14ac:dyDescent="0.2">
      <c r="A2434" s="6" t="s">
        <v>2765</v>
      </c>
      <c r="B2434" s="6">
        <v>1039</v>
      </c>
      <c r="C2434" s="10">
        <f t="shared" si="44"/>
        <v>1</v>
      </c>
    </row>
    <row r="2435" spans="1:3" x14ac:dyDescent="0.2">
      <c r="A2435" s="6" t="s">
        <v>2766</v>
      </c>
      <c r="B2435" s="6">
        <v>334</v>
      </c>
      <c r="C2435" s="10">
        <f t="shared" si="44"/>
        <v>3</v>
      </c>
    </row>
    <row r="2436" spans="1:3" x14ac:dyDescent="0.2">
      <c r="A2436" s="6" t="s">
        <v>2767</v>
      </c>
      <c r="B2436" s="6">
        <v>45</v>
      </c>
      <c r="C2436" s="10">
        <f t="shared" si="44"/>
        <v>4</v>
      </c>
    </row>
    <row r="2437" spans="1:3" x14ac:dyDescent="0.2">
      <c r="A2437" s="6" t="s">
        <v>2768</v>
      </c>
      <c r="B2437" s="6">
        <v>111</v>
      </c>
      <c r="C2437" s="10">
        <f t="shared" ref="C2437:C2500" si="45">VALUE(LEFT(1E+100*B2437))</f>
        <v>1</v>
      </c>
    </row>
    <row r="2438" spans="1:3" x14ac:dyDescent="0.2">
      <c r="A2438" s="6" t="s">
        <v>2769</v>
      </c>
      <c r="B2438" s="6">
        <v>740</v>
      </c>
      <c r="C2438" s="10">
        <f t="shared" si="45"/>
        <v>7</v>
      </c>
    </row>
    <row r="2439" spans="1:3" x14ac:dyDescent="0.2">
      <c r="A2439" s="6" t="s">
        <v>2770</v>
      </c>
      <c r="B2439" s="6">
        <v>30</v>
      </c>
      <c r="C2439" s="10">
        <f t="shared" si="45"/>
        <v>3</v>
      </c>
    </row>
    <row r="2440" spans="1:3" x14ac:dyDescent="0.2">
      <c r="A2440" s="6" t="s">
        <v>2771</v>
      </c>
      <c r="B2440" s="6">
        <v>505</v>
      </c>
      <c r="C2440" s="10">
        <f t="shared" si="45"/>
        <v>5</v>
      </c>
    </row>
    <row r="2441" spans="1:3" x14ac:dyDescent="0.2">
      <c r="A2441" s="6" t="s">
        <v>2772</v>
      </c>
      <c r="B2441" s="6">
        <v>627</v>
      </c>
      <c r="C2441" s="10">
        <f t="shared" si="45"/>
        <v>6</v>
      </c>
    </row>
    <row r="2442" spans="1:3" x14ac:dyDescent="0.2">
      <c r="A2442" s="6" t="s">
        <v>2773</v>
      </c>
      <c r="B2442" s="6">
        <v>258</v>
      </c>
      <c r="C2442" s="10">
        <f t="shared" si="45"/>
        <v>2</v>
      </c>
    </row>
    <row r="2443" spans="1:3" x14ac:dyDescent="0.2">
      <c r="A2443" s="6" t="s">
        <v>2774</v>
      </c>
      <c r="B2443" s="6">
        <v>864</v>
      </c>
      <c r="C2443" s="10">
        <f t="shared" si="45"/>
        <v>8</v>
      </c>
    </row>
    <row r="2444" spans="1:3" x14ac:dyDescent="0.2">
      <c r="A2444" s="6" t="s">
        <v>2775</v>
      </c>
      <c r="B2444" s="6">
        <v>359</v>
      </c>
      <c r="C2444" s="10">
        <f t="shared" si="45"/>
        <v>3</v>
      </c>
    </row>
    <row r="2445" spans="1:3" x14ac:dyDescent="0.2">
      <c r="A2445" s="6" t="s">
        <v>2776</v>
      </c>
      <c r="B2445" s="6">
        <v>399</v>
      </c>
      <c r="C2445" s="10">
        <f t="shared" si="45"/>
        <v>3</v>
      </c>
    </row>
    <row r="2446" spans="1:3" x14ac:dyDescent="0.2">
      <c r="A2446" s="6" t="s">
        <v>2777</v>
      </c>
      <c r="B2446" s="6">
        <v>201</v>
      </c>
      <c r="C2446" s="10">
        <f t="shared" si="45"/>
        <v>2</v>
      </c>
    </row>
    <row r="2447" spans="1:3" x14ac:dyDescent="0.2">
      <c r="A2447" s="6" t="s">
        <v>2778</v>
      </c>
      <c r="B2447" s="6">
        <v>22</v>
      </c>
      <c r="C2447" s="10">
        <f t="shared" si="45"/>
        <v>2</v>
      </c>
    </row>
    <row r="2448" spans="1:3" x14ac:dyDescent="0.2">
      <c r="A2448" s="6" t="s">
        <v>2779</v>
      </c>
      <c r="B2448" s="6">
        <v>29</v>
      </c>
      <c r="C2448" s="10">
        <f t="shared" si="45"/>
        <v>2</v>
      </c>
    </row>
    <row r="2449" spans="1:3" x14ac:dyDescent="0.2">
      <c r="A2449" s="6" t="s">
        <v>2780</v>
      </c>
      <c r="B2449" s="6">
        <v>162</v>
      </c>
      <c r="C2449" s="10">
        <f t="shared" si="45"/>
        <v>1</v>
      </c>
    </row>
    <row r="2450" spans="1:3" x14ac:dyDescent="0.2">
      <c r="A2450" s="6" t="s">
        <v>2781</v>
      </c>
      <c r="B2450" s="6">
        <v>117</v>
      </c>
      <c r="C2450" s="10">
        <f t="shared" si="45"/>
        <v>1</v>
      </c>
    </row>
    <row r="2451" spans="1:3" x14ac:dyDescent="0.2">
      <c r="A2451" s="6" t="s">
        <v>2782</v>
      </c>
      <c r="B2451" s="6">
        <v>271</v>
      </c>
      <c r="C2451" s="10">
        <f t="shared" si="45"/>
        <v>2</v>
      </c>
    </row>
    <row r="2452" spans="1:3" x14ac:dyDescent="0.2">
      <c r="A2452" s="6" t="s">
        <v>2783</v>
      </c>
      <c r="B2452" s="6">
        <v>267</v>
      </c>
      <c r="C2452" s="10">
        <f t="shared" si="45"/>
        <v>2</v>
      </c>
    </row>
    <row r="2453" spans="1:3" x14ac:dyDescent="0.2">
      <c r="A2453" s="6" t="s">
        <v>2784</v>
      </c>
      <c r="B2453" s="6">
        <v>759</v>
      </c>
      <c r="C2453" s="10">
        <f t="shared" si="45"/>
        <v>7</v>
      </c>
    </row>
    <row r="2454" spans="1:3" x14ac:dyDescent="0.2">
      <c r="A2454" s="6" t="s">
        <v>2785</v>
      </c>
      <c r="B2454" s="6">
        <v>601</v>
      </c>
      <c r="C2454" s="10">
        <f t="shared" si="45"/>
        <v>6</v>
      </c>
    </row>
    <row r="2455" spans="1:3" x14ac:dyDescent="0.2">
      <c r="A2455" s="6" t="s">
        <v>2786</v>
      </c>
      <c r="B2455" s="6">
        <v>131</v>
      </c>
      <c r="C2455" s="10">
        <f t="shared" si="45"/>
        <v>1</v>
      </c>
    </row>
    <row r="2456" spans="1:3" x14ac:dyDescent="0.2">
      <c r="A2456" s="6" t="s">
        <v>2787</v>
      </c>
      <c r="B2456" s="6">
        <v>589</v>
      </c>
      <c r="C2456" s="10">
        <f t="shared" si="45"/>
        <v>5</v>
      </c>
    </row>
    <row r="2457" spans="1:3" x14ac:dyDescent="0.2">
      <c r="A2457" s="6" t="s">
        <v>2788</v>
      </c>
      <c r="B2457" s="6">
        <v>1389</v>
      </c>
      <c r="C2457" s="10">
        <f t="shared" si="45"/>
        <v>1</v>
      </c>
    </row>
    <row r="2458" spans="1:3" x14ac:dyDescent="0.2">
      <c r="A2458" s="6" t="s">
        <v>2789</v>
      </c>
      <c r="B2458" s="6">
        <v>2237</v>
      </c>
      <c r="C2458" s="10">
        <f t="shared" si="45"/>
        <v>2</v>
      </c>
    </row>
    <row r="2459" spans="1:3" x14ac:dyDescent="0.2">
      <c r="A2459" s="6" t="s">
        <v>2790</v>
      </c>
      <c r="B2459" s="6">
        <v>5191</v>
      </c>
      <c r="C2459" s="10">
        <f t="shared" si="45"/>
        <v>5</v>
      </c>
    </row>
    <row r="2460" spans="1:3" x14ac:dyDescent="0.2">
      <c r="A2460" s="6" t="s">
        <v>2791</v>
      </c>
      <c r="B2460" s="6">
        <v>6002</v>
      </c>
      <c r="C2460" s="10">
        <f t="shared" si="45"/>
        <v>6</v>
      </c>
    </row>
    <row r="2461" spans="1:3" x14ac:dyDescent="0.2">
      <c r="A2461" s="6" t="s">
        <v>2792</v>
      </c>
      <c r="B2461" s="6">
        <v>408</v>
      </c>
      <c r="C2461" s="10">
        <f t="shared" si="45"/>
        <v>4</v>
      </c>
    </row>
    <row r="2462" spans="1:3" x14ac:dyDescent="0.2">
      <c r="A2462" s="6" t="s">
        <v>2793</v>
      </c>
      <c r="B2462" s="6">
        <v>765</v>
      </c>
      <c r="C2462" s="10">
        <f t="shared" si="45"/>
        <v>7</v>
      </c>
    </row>
    <row r="2463" spans="1:3" x14ac:dyDescent="0.2">
      <c r="A2463" s="6" t="s">
        <v>2794</v>
      </c>
      <c r="B2463" s="6">
        <v>1101</v>
      </c>
      <c r="C2463" s="10">
        <f t="shared" si="45"/>
        <v>1</v>
      </c>
    </row>
    <row r="2464" spans="1:3" x14ac:dyDescent="0.2">
      <c r="A2464" s="6" t="s">
        <v>2795</v>
      </c>
      <c r="B2464" s="6">
        <v>16938</v>
      </c>
      <c r="C2464" s="10">
        <f t="shared" si="45"/>
        <v>1</v>
      </c>
    </row>
    <row r="2465" spans="1:3" x14ac:dyDescent="0.2">
      <c r="A2465" s="6" t="s">
        <v>2796</v>
      </c>
      <c r="B2465" s="6">
        <v>877</v>
      </c>
      <c r="C2465" s="10">
        <f t="shared" si="45"/>
        <v>8</v>
      </c>
    </row>
    <row r="2466" spans="1:3" x14ac:dyDescent="0.2">
      <c r="A2466" s="6" t="s">
        <v>2797</v>
      </c>
      <c r="B2466" s="6">
        <v>3986</v>
      </c>
      <c r="C2466" s="10">
        <f t="shared" si="45"/>
        <v>3</v>
      </c>
    </row>
    <row r="2467" spans="1:3" x14ac:dyDescent="0.2">
      <c r="A2467" s="6" t="s">
        <v>2798</v>
      </c>
      <c r="B2467" s="6">
        <v>668</v>
      </c>
      <c r="C2467" s="10">
        <f t="shared" si="45"/>
        <v>6</v>
      </c>
    </row>
    <row r="2468" spans="1:3" x14ac:dyDescent="0.2">
      <c r="A2468" s="6" t="s">
        <v>2799</v>
      </c>
      <c r="B2468" s="6">
        <v>2211</v>
      </c>
      <c r="C2468" s="10">
        <f t="shared" si="45"/>
        <v>2</v>
      </c>
    </row>
    <row r="2469" spans="1:3" x14ac:dyDescent="0.2">
      <c r="A2469" s="6" t="s">
        <v>2800</v>
      </c>
      <c r="B2469" s="6">
        <v>3762</v>
      </c>
      <c r="C2469" s="10">
        <f t="shared" si="45"/>
        <v>3</v>
      </c>
    </row>
    <row r="2470" spans="1:3" x14ac:dyDescent="0.2">
      <c r="A2470" s="6" t="s">
        <v>2801</v>
      </c>
      <c r="B2470" s="6">
        <v>147</v>
      </c>
      <c r="C2470" s="10">
        <f t="shared" si="45"/>
        <v>1</v>
      </c>
    </row>
    <row r="2471" spans="1:3" x14ac:dyDescent="0.2">
      <c r="A2471" s="6" t="s">
        <v>2802</v>
      </c>
      <c r="B2471" s="6">
        <v>9196</v>
      </c>
      <c r="C2471" s="10">
        <f t="shared" si="45"/>
        <v>9</v>
      </c>
    </row>
    <row r="2472" spans="1:3" x14ac:dyDescent="0.2">
      <c r="A2472" s="6" t="s">
        <v>2803</v>
      </c>
      <c r="B2472" s="6">
        <v>237</v>
      </c>
      <c r="C2472" s="10">
        <f t="shared" si="45"/>
        <v>2</v>
      </c>
    </row>
    <row r="2473" spans="1:3" x14ac:dyDescent="0.2">
      <c r="A2473" s="6" t="s">
        <v>2804</v>
      </c>
      <c r="B2473" s="6">
        <v>36711</v>
      </c>
      <c r="C2473" s="10">
        <f t="shared" si="45"/>
        <v>3</v>
      </c>
    </row>
    <row r="2474" spans="1:3" x14ac:dyDescent="0.2">
      <c r="A2474" s="6" t="s">
        <v>2805</v>
      </c>
      <c r="B2474" s="6">
        <v>240</v>
      </c>
      <c r="C2474" s="10">
        <f t="shared" si="45"/>
        <v>2</v>
      </c>
    </row>
    <row r="2475" spans="1:3" x14ac:dyDescent="0.2">
      <c r="A2475" s="6" t="s">
        <v>2806</v>
      </c>
      <c r="B2475" s="6">
        <v>287</v>
      </c>
      <c r="C2475" s="10">
        <f t="shared" si="45"/>
        <v>2</v>
      </c>
    </row>
    <row r="2476" spans="1:3" x14ac:dyDescent="0.2">
      <c r="A2476" s="6" t="s">
        <v>2807</v>
      </c>
      <c r="B2476" s="6">
        <v>1501</v>
      </c>
      <c r="C2476" s="10">
        <f t="shared" si="45"/>
        <v>1</v>
      </c>
    </row>
    <row r="2477" spans="1:3" x14ac:dyDescent="0.2">
      <c r="A2477" s="6" t="s">
        <v>2808</v>
      </c>
      <c r="B2477" s="6">
        <v>586</v>
      </c>
      <c r="C2477" s="10">
        <f t="shared" si="45"/>
        <v>5</v>
      </c>
    </row>
    <row r="2478" spans="1:3" x14ac:dyDescent="0.2">
      <c r="A2478" s="6" t="s">
        <v>2809</v>
      </c>
      <c r="B2478" s="6">
        <v>3625</v>
      </c>
      <c r="C2478" s="10">
        <f t="shared" si="45"/>
        <v>3</v>
      </c>
    </row>
    <row r="2479" spans="1:3" x14ac:dyDescent="0.2">
      <c r="A2479" s="6" t="s">
        <v>2810</v>
      </c>
      <c r="B2479" s="6">
        <v>353</v>
      </c>
      <c r="C2479" s="10">
        <f t="shared" si="45"/>
        <v>3</v>
      </c>
    </row>
    <row r="2480" spans="1:3" x14ac:dyDescent="0.2">
      <c r="A2480" s="6" t="s">
        <v>2811</v>
      </c>
      <c r="B2480" s="6">
        <v>249</v>
      </c>
      <c r="C2480" s="10">
        <f t="shared" si="45"/>
        <v>2</v>
      </c>
    </row>
    <row r="2481" spans="1:3" x14ac:dyDescent="0.2">
      <c r="A2481" s="6" t="s">
        <v>2172</v>
      </c>
      <c r="B2481" s="6">
        <v>911</v>
      </c>
      <c r="C2481" s="10">
        <f t="shared" si="45"/>
        <v>9</v>
      </c>
    </row>
    <row r="2482" spans="1:3" x14ac:dyDescent="0.2">
      <c r="A2482" s="6" t="s">
        <v>2812</v>
      </c>
      <c r="B2482" s="6">
        <v>2623</v>
      </c>
      <c r="C2482" s="10">
        <f t="shared" si="45"/>
        <v>2</v>
      </c>
    </row>
    <row r="2483" spans="1:3" x14ac:dyDescent="0.2">
      <c r="A2483" s="6" t="s">
        <v>2813</v>
      </c>
      <c r="B2483" s="6">
        <v>5280</v>
      </c>
      <c r="C2483" s="10">
        <f t="shared" si="45"/>
        <v>5</v>
      </c>
    </row>
    <row r="2484" spans="1:3" x14ac:dyDescent="0.2">
      <c r="A2484" s="6" t="s">
        <v>2814</v>
      </c>
      <c r="B2484" s="6">
        <v>9162</v>
      </c>
      <c r="C2484" s="10">
        <f t="shared" si="45"/>
        <v>9</v>
      </c>
    </row>
    <row r="2485" spans="1:3" x14ac:dyDescent="0.2">
      <c r="A2485" s="6" t="s">
        <v>2815</v>
      </c>
      <c r="B2485" s="6">
        <v>673</v>
      </c>
      <c r="C2485" s="10">
        <f t="shared" si="45"/>
        <v>6</v>
      </c>
    </row>
    <row r="2486" spans="1:3" x14ac:dyDescent="0.2">
      <c r="A2486" s="6" t="s">
        <v>2816</v>
      </c>
      <c r="B2486" s="6">
        <v>3432</v>
      </c>
      <c r="C2486" s="10">
        <f t="shared" si="45"/>
        <v>3</v>
      </c>
    </row>
    <row r="2487" spans="1:3" x14ac:dyDescent="0.2">
      <c r="A2487" s="6" t="s">
        <v>2817</v>
      </c>
      <c r="B2487" s="6">
        <v>114</v>
      </c>
      <c r="C2487" s="10">
        <f t="shared" si="45"/>
        <v>1</v>
      </c>
    </row>
    <row r="2488" spans="1:3" x14ac:dyDescent="0.2">
      <c r="A2488" s="6" t="s">
        <v>2818</v>
      </c>
      <c r="B2488" s="6">
        <v>368</v>
      </c>
      <c r="C2488" s="10">
        <f t="shared" si="45"/>
        <v>3</v>
      </c>
    </row>
    <row r="2489" spans="1:3" x14ac:dyDescent="0.2">
      <c r="A2489" s="6" t="s">
        <v>2819</v>
      </c>
      <c r="B2489" s="6">
        <v>2446</v>
      </c>
      <c r="C2489" s="10">
        <f t="shared" si="45"/>
        <v>2</v>
      </c>
    </row>
    <row r="2490" spans="1:3" x14ac:dyDescent="0.2">
      <c r="A2490" s="6" t="s">
        <v>2820</v>
      </c>
      <c r="B2490" s="6">
        <v>564</v>
      </c>
      <c r="C2490" s="10">
        <f t="shared" si="45"/>
        <v>5</v>
      </c>
    </row>
    <row r="2491" spans="1:3" x14ac:dyDescent="0.2">
      <c r="A2491" s="6" t="s">
        <v>2821</v>
      </c>
      <c r="B2491" s="6">
        <v>271</v>
      </c>
      <c r="C2491" s="10">
        <f t="shared" si="45"/>
        <v>2</v>
      </c>
    </row>
    <row r="2492" spans="1:3" x14ac:dyDescent="0.2">
      <c r="A2492" s="6" t="s">
        <v>2822</v>
      </c>
      <c r="B2492" s="6">
        <v>500</v>
      </c>
      <c r="C2492" s="10">
        <f t="shared" si="45"/>
        <v>5</v>
      </c>
    </row>
    <row r="2493" spans="1:3" x14ac:dyDescent="0.2">
      <c r="A2493" s="6" t="s">
        <v>2823</v>
      </c>
      <c r="B2493" s="6">
        <v>8612</v>
      </c>
      <c r="C2493" s="10">
        <f t="shared" si="45"/>
        <v>8</v>
      </c>
    </row>
    <row r="2494" spans="1:3" x14ac:dyDescent="0.2">
      <c r="A2494" s="6" t="s">
        <v>2824</v>
      </c>
      <c r="B2494" s="6">
        <v>964</v>
      </c>
      <c r="C2494" s="10">
        <f t="shared" si="45"/>
        <v>9</v>
      </c>
    </row>
    <row r="2495" spans="1:3" x14ac:dyDescent="0.2">
      <c r="A2495" s="6" t="s">
        <v>2825</v>
      </c>
      <c r="B2495" s="6">
        <v>9167</v>
      </c>
      <c r="C2495" s="10">
        <f t="shared" si="45"/>
        <v>9</v>
      </c>
    </row>
    <row r="2496" spans="1:3" x14ac:dyDescent="0.2">
      <c r="A2496" s="6" t="s">
        <v>2826</v>
      </c>
      <c r="B2496" s="6">
        <v>9239</v>
      </c>
      <c r="C2496" s="10">
        <f t="shared" si="45"/>
        <v>9</v>
      </c>
    </row>
    <row r="2497" spans="1:3" x14ac:dyDescent="0.2">
      <c r="A2497" s="6" t="s">
        <v>2827</v>
      </c>
      <c r="B2497" s="6">
        <v>2064</v>
      </c>
      <c r="C2497" s="10">
        <f t="shared" si="45"/>
        <v>2</v>
      </c>
    </row>
    <row r="2498" spans="1:3" x14ac:dyDescent="0.2">
      <c r="A2498" s="6" t="s">
        <v>2828</v>
      </c>
      <c r="B2498" s="6">
        <v>3510</v>
      </c>
      <c r="C2498" s="10">
        <f t="shared" si="45"/>
        <v>3</v>
      </c>
    </row>
    <row r="2499" spans="1:3" x14ac:dyDescent="0.2">
      <c r="A2499" s="6" t="s">
        <v>2829</v>
      </c>
      <c r="B2499" s="6">
        <v>796</v>
      </c>
      <c r="C2499" s="10">
        <f t="shared" si="45"/>
        <v>7</v>
      </c>
    </row>
    <row r="2500" spans="1:3" x14ac:dyDescent="0.2">
      <c r="A2500" s="6" t="s">
        <v>2830</v>
      </c>
      <c r="B2500" s="6">
        <v>239</v>
      </c>
      <c r="C2500" s="10">
        <f t="shared" si="45"/>
        <v>2</v>
      </c>
    </row>
    <row r="2501" spans="1:3" x14ac:dyDescent="0.2">
      <c r="A2501" s="6" t="s">
        <v>2831</v>
      </c>
      <c r="B2501" s="6">
        <v>606</v>
      </c>
      <c r="C2501" s="10">
        <f t="shared" ref="C2501:C2564" si="46">VALUE(LEFT(1E+100*B2501))</f>
        <v>6</v>
      </c>
    </row>
    <row r="2502" spans="1:3" x14ac:dyDescent="0.2">
      <c r="A2502" s="6" t="s">
        <v>2832</v>
      </c>
      <c r="B2502" s="6">
        <v>207</v>
      </c>
      <c r="C2502" s="10">
        <f t="shared" si="46"/>
        <v>2</v>
      </c>
    </row>
    <row r="2503" spans="1:3" x14ac:dyDescent="0.2">
      <c r="A2503" s="6" t="s">
        <v>2833</v>
      </c>
      <c r="B2503" s="6">
        <v>1232</v>
      </c>
      <c r="C2503" s="10">
        <f t="shared" si="46"/>
        <v>1</v>
      </c>
    </row>
    <row r="2504" spans="1:3" x14ac:dyDescent="0.2">
      <c r="A2504" s="6" t="s">
        <v>2834</v>
      </c>
      <c r="B2504" s="6">
        <v>2017</v>
      </c>
      <c r="C2504" s="10">
        <f t="shared" si="46"/>
        <v>2</v>
      </c>
    </row>
    <row r="2505" spans="1:3" x14ac:dyDescent="0.2">
      <c r="A2505" s="6" t="s">
        <v>2835</v>
      </c>
      <c r="B2505" s="6">
        <v>241</v>
      </c>
      <c r="C2505" s="10">
        <f t="shared" si="46"/>
        <v>2</v>
      </c>
    </row>
    <row r="2506" spans="1:3" x14ac:dyDescent="0.2">
      <c r="A2506" s="6" t="s">
        <v>2836</v>
      </c>
      <c r="B2506" s="6">
        <v>1233</v>
      </c>
      <c r="C2506" s="10">
        <f t="shared" si="46"/>
        <v>1</v>
      </c>
    </row>
    <row r="2507" spans="1:3" x14ac:dyDescent="0.2">
      <c r="A2507" s="6" t="s">
        <v>2837</v>
      </c>
      <c r="B2507" s="6">
        <v>543</v>
      </c>
      <c r="C2507" s="10">
        <f t="shared" si="46"/>
        <v>5</v>
      </c>
    </row>
    <row r="2508" spans="1:3" x14ac:dyDescent="0.2">
      <c r="A2508" s="6" t="s">
        <v>2838</v>
      </c>
      <c r="B2508" s="6">
        <v>171</v>
      </c>
      <c r="C2508" s="10">
        <f t="shared" si="46"/>
        <v>1</v>
      </c>
    </row>
    <row r="2509" spans="1:3" x14ac:dyDescent="0.2">
      <c r="A2509" s="6" t="s">
        <v>2839</v>
      </c>
      <c r="B2509" s="6">
        <v>8311</v>
      </c>
      <c r="C2509" s="10">
        <f t="shared" si="46"/>
        <v>8</v>
      </c>
    </row>
    <row r="2510" spans="1:3" x14ac:dyDescent="0.2">
      <c r="A2510" s="6" t="s">
        <v>2840</v>
      </c>
      <c r="B2510" s="6">
        <v>193</v>
      </c>
      <c r="C2510" s="10">
        <f t="shared" si="46"/>
        <v>1</v>
      </c>
    </row>
    <row r="2511" spans="1:3" x14ac:dyDescent="0.2">
      <c r="A2511" s="6" t="s">
        <v>2841</v>
      </c>
      <c r="B2511" s="6">
        <v>395</v>
      </c>
      <c r="C2511" s="10">
        <f t="shared" si="46"/>
        <v>3</v>
      </c>
    </row>
    <row r="2512" spans="1:3" x14ac:dyDescent="0.2">
      <c r="A2512" s="6" t="s">
        <v>2842</v>
      </c>
      <c r="B2512" s="6">
        <v>432</v>
      </c>
      <c r="C2512" s="10">
        <f t="shared" si="46"/>
        <v>4</v>
      </c>
    </row>
    <row r="2513" spans="1:3" x14ac:dyDescent="0.2">
      <c r="A2513" s="6" t="s">
        <v>2843</v>
      </c>
      <c r="B2513" s="6">
        <v>448</v>
      </c>
      <c r="C2513" s="10">
        <f t="shared" si="46"/>
        <v>4</v>
      </c>
    </row>
    <row r="2514" spans="1:3" x14ac:dyDescent="0.2">
      <c r="A2514" s="6" t="s">
        <v>2844</v>
      </c>
      <c r="B2514" s="6">
        <v>38884</v>
      </c>
      <c r="C2514" s="10">
        <f t="shared" si="46"/>
        <v>3</v>
      </c>
    </row>
    <row r="2515" spans="1:3" x14ac:dyDescent="0.2">
      <c r="A2515" s="6" t="s">
        <v>2845</v>
      </c>
      <c r="B2515" s="6">
        <v>983</v>
      </c>
      <c r="C2515" s="10">
        <f t="shared" si="46"/>
        <v>9</v>
      </c>
    </row>
    <row r="2516" spans="1:3" x14ac:dyDescent="0.2">
      <c r="A2516" s="6" t="s">
        <v>2846</v>
      </c>
      <c r="B2516" s="6">
        <v>329</v>
      </c>
      <c r="C2516" s="10">
        <f t="shared" si="46"/>
        <v>3</v>
      </c>
    </row>
    <row r="2517" spans="1:3" x14ac:dyDescent="0.2">
      <c r="A2517" s="6" t="s">
        <v>2847</v>
      </c>
      <c r="B2517" s="6">
        <v>436</v>
      </c>
      <c r="C2517" s="10">
        <f t="shared" si="46"/>
        <v>4</v>
      </c>
    </row>
    <row r="2518" spans="1:3" x14ac:dyDescent="0.2">
      <c r="A2518" s="6" t="s">
        <v>2848</v>
      </c>
      <c r="B2518" s="6">
        <v>164</v>
      </c>
      <c r="C2518" s="10">
        <f t="shared" si="46"/>
        <v>1</v>
      </c>
    </row>
    <row r="2519" spans="1:3" x14ac:dyDescent="0.2">
      <c r="A2519" s="6" t="s">
        <v>2849</v>
      </c>
      <c r="B2519" s="6">
        <v>1137</v>
      </c>
      <c r="C2519" s="10">
        <f t="shared" si="46"/>
        <v>1</v>
      </c>
    </row>
    <row r="2520" spans="1:3" x14ac:dyDescent="0.2">
      <c r="A2520" s="6" t="s">
        <v>2850</v>
      </c>
      <c r="B2520" s="6">
        <v>1745</v>
      </c>
      <c r="C2520" s="10">
        <f t="shared" si="46"/>
        <v>1</v>
      </c>
    </row>
    <row r="2521" spans="1:3" x14ac:dyDescent="0.2">
      <c r="A2521" s="6" t="s">
        <v>2851</v>
      </c>
      <c r="B2521" s="6">
        <v>1884</v>
      </c>
      <c r="C2521" s="10">
        <f t="shared" si="46"/>
        <v>1</v>
      </c>
    </row>
    <row r="2522" spans="1:3" x14ac:dyDescent="0.2">
      <c r="A2522" s="6" t="s">
        <v>2852</v>
      </c>
      <c r="B2522" s="6">
        <v>572</v>
      </c>
      <c r="C2522" s="10">
        <f t="shared" si="46"/>
        <v>5</v>
      </c>
    </row>
    <row r="2523" spans="1:3" x14ac:dyDescent="0.2">
      <c r="A2523" s="6" t="s">
        <v>2853</v>
      </c>
      <c r="B2523" s="6">
        <v>332</v>
      </c>
      <c r="C2523" s="10">
        <f t="shared" si="46"/>
        <v>3</v>
      </c>
    </row>
    <row r="2524" spans="1:3" x14ac:dyDescent="0.2">
      <c r="A2524" s="6" t="s">
        <v>2854</v>
      </c>
      <c r="B2524" s="6">
        <v>156</v>
      </c>
      <c r="C2524" s="10">
        <f t="shared" si="46"/>
        <v>1</v>
      </c>
    </row>
    <row r="2525" spans="1:3" x14ac:dyDescent="0.2">
      <c r="A2525" s="6" t="s">
        <v>2855</v>
      </c>
      <c r="B2525" s="6">
        <v>735</v>
      </c>
      <c r="C2525" s="10">
        <f t="shared" si="46"/>
        <v>7</v>
      </c>
    </row>
    <row r="2526" spans="1:3" x14ac:dyDescent="0.2">
      <c r="A2526" s="6" t="s">
        <v>2856</v>
      </c>
      <c r="B2526" s="6">
        <v>433</v>
      </c>
      <c r="C2526" s="10">
        <f t="shared" si="46"/>
        <v>4</v>
      </c>
    </row>
    <row r="2527" spans="1:3" x14ac:dyDescent="0.2">
      <c r="A2527" s="6" t="s">
        <v>2857</v>
      </c>
      <c r="B2527" s="6">
        <v>86672</v>
      </c>
      <c r="C2527" s="10">
        <f t="shared" si="46"/>
        <v>8</v>
      </c>
    </row>
    <row r="2528" spans="1:3" x14ac:dyDescent="0.2">
      <c r="A2528" s="6" t="s">
        <v>2858</v>
      </c>
      <c r="B2528" s="6">
        <v>229</v>
      </c>
      <c r="C2528" s="10">
        <f t="shared" si="46"/>
        <v>2</v>
      </c>
    </row>
    <row r="2529" spans="1:3" x14ac:dyDescent="0.2">
      <c r="A2529" s="6" t="s">
        <v>2859</v>
      </c>
      <c r="B2529" s="6">
        <v>359</v>
      </c>
      <c r="C2529" s="10">
        <f t="shared" si="46"/>
        <v>3</v>
      </c>
    </row>
    <row r="2530" spans="1:3" x14ac:dyDescent="0.2">
      <c r="A2530" s="6" t="s">
        <v>2860</v>
      </c>
      <c r="B2530" s="6">
        <v>392</v>
      </c>
      <c r="C2530" s="10">
        <f t="shared" si="46"/>
        <v>3</v>
      </c>
    </row>
    <row r="2531" spans="1:3" x14ac:dyDescent="0.2">
      <c r="A2531" s="6" t="s">
        <v>2861</v>
      </c>
      <c r="B2531" s="6">
        <v>3459</v>
      </c>
      <c r="C2531" s="10">
        <f t="shared" si="46"/>
        <v>3</v>
      </c>
    </row>
    <row r="2532" spans="1:3" x14ac:dyDescent="0.2">
      <c r="A2532" s="6" t="s">
        <v>2862</v>
      </c>
      <c r="B2532" s="6">
        <v>231</v>
      </c>
      <c r="C2532" s="10">
        <f t="shared" si="46"/>
        <v>2</v>
      </c>
    </row>
    <row r="2533" spans="1:3" x14ac:dyDescent="0.2">
      <c r="A2533" s="6" t="s">
        <v>2863</v>
      </c>
      <c r="B2533" s="6">
        <v>377</v>
      </c>
      <c r="C2533" s="10">
        <f t="shared" si="46"/>
        <v>3</v>
      </c>
    </row>
    <row r="2534" spans="1:3" x14ac:dyDescent="0.2">
      <c r="A2534" s="6" t="s">
        <v>2864</v>
      </c>
      <c r="B2534" s="6">
        <v>3016</v>
      </c>
      <c r="C2534" s="10">
        <f t="shared" si="46"/>
        <v>3</v>
      </c>
    </row>
    <row r="2535" spans="1:3" x14ac:dyDescent="0.2">
      <c r="A2535" s="6" t="s">
        <v>2865</v>
      </c>
      <c r="B2535" s="6">
        <v>298</v>
      </c>
      <c r="C2535" s="10">
        <f t="shared" si="46"/>
        <v>2</v>
      </c>
    </row>
    <row r="2536" spans="1:3" x14ac:dyDescent="0.2">
      <c r="A2536" s="6" t="s">
        <v>2866</v>
      </c>
      <c r="B2536" s="6">
        <v>562</v>
      </c>
      <c r="C2536" s="10">
        <f t="shared" si="46"/>
        <v>5</v>
      </c>
    </row>
    <row r="2537" spans="1:3" x14ac:dyDescent="0.2">
      <c r="A2537" s="6" t="s">
        <v>2867</v>
      </c>
      <c r="B2537" s="6">
        <v>6764</v>
      </c>
      <c r="C2537" s="10">
        <f t="shared" si="46"/>
        <v>6</v>
      </c>
    </row>
    <row r="2538" spans="1:3" x14ac:dyDescent="0.2">
      <c r="A2538" s="6" t="s">
        <v>2868</v>
      </c>
      <c r="B2538" s="6">
        <v>585</v>
      </c>
      <c r="C2538" s="10">
        <f t="shared" si="46"/>
        <v>5</v>
      </c>
    </row>
    <row r="2539" spans="1:3" x14ac:dyDescent="0.2">
      <c r="A2539" s="6" t="s">
        <v>2869</v>
      </c>
      <c r="B2539" s="6">
        <v>546</v>
      </c>
      <c r="C2539" s="10">
        <f t="shared" si="46"/>
        <v>5</v>
      </c>
    </row>
    <row r="2540" spans="1:3" x14ac:dyDescent="0.2">
      <c r="A2540" s="6" t="s">
        <v>2870</v>
      </c>
      <c r="B2540" s="6">
        <v>4371</v>
      </c>
      <c r="C2540" s="10">
        <f t="shared" si="46"/>
        <v>4</v>
      </c>
    </row>
    <row r="2541" spans="1:3" x14ac:dyDescent="0.2">
      <c r="A2541" s="6" t="s">
        <v>2871</v>
      </c>
      <c r="B2541" s="6">
        <v>1145</v>
      </c>
      <c r="C2541" s="10">
        <f t="shared" si="46"/>
        <v>1</v>
      </c>
    </row>
    <row r="2542" spans="1:3" x14ac:dyDescent="0.2">
      <c r="A2542" s="6" t="s">
        <v>2872</v>
      </c>
      <c r="B2542" s="6">
        <v>1252</v>
      </c>
      <c r="C2542" s="10">
        <f t="shared" si="46"/>
        <v>1</v>
      </c>
    </row>
    <row r="2543" spans="1:3" x14ac:dyDescent="0.2">
      <c r="A2543" s="6" t="s">
        <v>2873</v>
      </c>
      <c r="B2543" s="6">
        <v>29445</v>
      </c>
      <c r="C2543" s="10">
        <f t="shared" si="46"/>
        <v>2</v>
      </c>
    </row>
    <row r="2544" spans="1:3" x14ac:dyDescent="0.2">
      <c r="A2544" s="6" t="s">
        <v>2874</v>
      </c>
      <c r="B2544" s="6">
        <v>261</v>
      </c>
      <c r="C2544" s="10">
        <f t="shared" si="46"/>
        <v>2</v>
      </c>
    </row>
    <row r="2545" spans="1:3" x14ac:dyDescent="0.2">
      <c r="A2545" s="6" t="s">
        <v>2875</v>
      </c>
      <c r="B2545" s="6">
        <v>734</v>
      </c>
      <c r="C2545" s="10">
        <f t="shared" si="46"/>
        <v>7</v>
      </c>
    </row>
    <row r="2546" spans="1:3" x14ac:dyDescent="0.2">
      <c r="A2546" s="6" t="s">
        <v>2876</v>
      </c>
      <c r="B2546" s="6">
        <v>5354</v>
      </c>
      <c r="C2546" s="10">
        <f t="shared" si="46"/>
        <v>5</v>
      </c>
    </row>
    <row r="2547" spans="1:3" x14ac:dyDescent="0.2">
      <c r="A2547" s="6" t="s">
        <v>2877</v>
      </c>
      <c r="B2547" s="6">
        <v>222</v>
      </c>
      <c r="C2547" s="10">
        <f t="shared" si="46"/>
        <v>2</v>
      </c>
    </row>
    <row r="2548" spans="1:3" x14ac:dyDescent="0.2">
      <c r="A2548" s="6" t="s">
        <v>2878</v>
      </c>
      <c r="B2548" s="6">
        <v>374</v>
      </c>
      <c r="C2548" s="10">
        <f t="shared" si="46"/>
        <v>3</v>
      </c>
    </row>
    <row r="2549" spans="1:3" x14ac:dyDescent="0.2">
      <c r="A2549" s="6" t="s">
        <v>2879</v>
      </c>
      <c r="B2549" s="6">
        <v>263</v>
      </c>
      <c r="C2549" s="10">
        <f t="shared" si="46"/>
        <v>2</v>
      </c>
    </row>
    <row r="2550" spans="1:3" x14ac:dyDescent="0.2">
      <c r="A2550" s="6" t="s">
        <v>2880</v>
      </c>
      <c r="B2550" s="6">
        <v>624</v>
      </c>
      <c r="C2550" s="10">
        <f t="shared" si="46"/>
        <v>6</v>
      </c>
    </row>
    <row r="2551" spans="1:3" x14ac:dyDescent="0.2">
      <c r="A2551" s="6" t="s">
        <v>2881</v>
      </c>
      <c r="B2551" s="6">
        <v>88</v>
      </c>
      <c r="C2551" s="10">
        <f t="shared" si="46"/>
        <v>8</v>
      </c>
    </row>
    <row r="2552" spans="1:3" x14ac:dyDescent="0.2">
      <c r="A2552" s="6" t="s">
        <v>2882</v>
      </c>
      <c r="B2552" s="6">
        <v>352</v>
      </c>
      <c r="C2552" s="10">
        <f t="shared" si="46"/>
        <v>3</v>
      </c>
    </row>
    <row r="2553" spans="1:3" x14ac:dyDescent="0.2">
      <c r="A2553" s="6" t="s">
        <v>2883</v>
      </c>
      <c r="B2553" s="6">
        <v>175</v>
      </c>
      <c r="C2553" s="10">
        <f t="shared" si="46"/>
        <v>1</v>
      </c>
    </row>
    <row r="2554" spans="1:3" x14ac:dyDescent="0.2">
      <c r="A2554" s="6" t="s">
        <v>2884</v>
      </c>
      <c r="B2554" s="6">
        <v>336</v>
      </c>
      <c r="C2554" s="10">
        <f t="shared" si="46"/>
        <v>3</v>
      </c>
    </row>
    <row r="2555" spans="1:3" x14ac:dyDescent="0.2">
      <c r="A2555" s="6" t="s">
        <v>2885</v>
      </c>
      <c r="B2555" s="6">
        <v>875</v>
      </c>
      <c r="C2555" s="10">
        <f t="shared" si="46"/>
        <v>8</v>
      </c>
    </row>
    <row r="2556" spans="1:3" x14ac:dyDescent="0.2">
      <c r="A2556" s="6" t="s">
        <v>2886</v>
      </c>
      <c r="B2556" s="6">
        <v>1826</v>
      </c>
      <c r="C2556" s="10">
        <f t="shared" si="46"/>
        <v>1</v>
      </c>
    </row>
    <row r="2557" spans="1:3" x14ac:dyDescent="0.2">
      <c r="A2557" s="6" t="s">
        <v>2887</v>
      </c>
      <c r="B2557" s="6">
        <v>882</v>
      </c>
      <c r="C2557" s="10">
        <f t="shared" si="46"/>
        <v>8</v>
      </c>
    </row>
    <row r="2558" spans="1:3" x14ac:dyDescent="0.2">
      <c r="A2558" s="6" t="s">
        <v>2888</v>
      </c>
      <c r="B2558" s="6">
        <v>262</v>
      </c>
      <c r="C2558" s="10">
        <f t="shared" si="46"/>
        <v>2</v>
      </c>
    </row>
    <row r="2559" spans="1:3" x14ac:dyDescent="0.2">
      <c r="A2559" s="6" t="s">
        <v>2889</v>
      </c>
      <c r="B2559" s="6">
        <v>31271</v>
      </c>
      <c r="C2559" s="10">
        <f t="shared" si="46"/>
        <v>3</v>
      </c>
    </row>
    <row r="2560" spans="1:3" x14ac:dyDescent="0.2">
      <c r="A2560" s="6" t="s">
        <v>2890</v>
      </c>
      <c r="B2560" s="6">
        <v>347</v>
      </c>
      <c r="C2560" s="10">
        <f t="shared" si="46"/>
        <v>3</v>
      </c>
    </row>
    <row r="2561" spans="1:3" x14ac:dyDescent="0.2">
      <c r="A2561" s="6" t="s">
        <v>2891</v>
      </c>
      <c r="B2561" s="6">
        <v>409</v>
      </c>
      <c r="C2561" s="10">
        <f t="shared" si="46"/>
        <v>4</v>
      </c>
    </row>
    <row r="2562" spans="1:3" x14ac:dyDescent="0.2">
      <c r="A2562" s="6" t="s">
        <v>2892</v>
      </c>
      <c r="B2562" s="6">
        <v>20509</v>
      </c>
      <c r="C2562" s="10">
        <f t="shared" si="46"/>
        <v>2</v>
      </c>
    </row>
    <row r="2563" spans="1:3" x14ac:dyDescent="0.2">
      <c r="A2563" s="6" t="s">
        <v>2893</v>
      </c>
      <c r="B2563" s="6">
        <v>16817</v>
      </c>
      <c r="C2563" s="10">
        <f t="shared" si="46"/>
        <v>1</v>
      </c>
    </row>
    <row r="2564" spans="1:3" x14ac:dyDescent="0.2">
      <c r="A2564" s="6" t="s">
        <v>2894</v>
      </c>
      <c r="B2564" s="6">
        <v>88</v>
      </c>
      <c r="C2564" s="10">
        <f t="shared" si="46"/>
        <v>8</v>
      </c>
    </row>
    <row r="2565" spans="1:3" x14ac:dyDescent="0.2">
      <c r="A2565" s="6" t="s">
        <v>2895</v>
      </c>
      <c r="B2565" s="6">
        <v>283</v>
      </c>
      <c r="C2565" s="10">
        <f t="shared" ref="C2565:C2628" si="47">VALUE(LEFT(1E+100*B2565))</f>
        <v>2</v>
      </c>
    </row>
    <row r="2566" spans="1:3" x14ac:dyDescent="0.2">
      <c r="A2566" s="6" t="s">
        <v>2896</v>
      </c>
      <c r="B2566" s="6">
        <v>1178</v>
      </c>
      <c r="C2566" s="10">
        <f t="shared" si="47"/>
        <v>1</v>
      </c>
    </row>
    <row r="2567" spans="1:3" x14ac:dyDescent="0.2">
      <c r="A2567" s="6" t="s">
        <v>2897</v>
      </c>
      <c r="B2567" s="6">
        <v>425</v>
      </c>
      <c r="C2567" s="10">
        <f t="shared" si="47"/>
        <v>4</v>
      </c>
    </row>
    <row r="2568" spans="1:3" x14ac:dyDescent="0.2">
      <c r="A2568" s="6" t="s">
        <v>2898</v>
      </c>
      <c r="B2568" s="6">
        <v>2335</v>
      </c>
      <c r="C2568" s="10">
        <f t="shared" si="47"/>
        <v>2</v>
      </c>
    </row>
    <row r="2569" spans="1:3" x14ac:dyDescent="0.2">
      <c r="A2569" s="6" t="s">
        <v>2899</v>
      </c>
      <c r="B2569" s="6">
        <v>162</v>
      </c>
      <c r="C2569" s="10">
        <f t="shared" si="47"/>
        <v>1</v>
      </c>
    </row>
    <row r="2570" spans="1:3" x14ac:dyDescent="0.2">
      <c r="A2570" s="6" t="s">
        <v>2900</v>
      </c>
      <c r="B2570" s="6">
        <v>341</v>
      </c>
      <c r="C2570" s="10">
        <f t="shared" si="47"/>
        <v>3</v>
      </c>
    </row>
    <row r="2571" spans="1:3" x14ac:dyDescent="0.2">
      <c r="A2571" s="6" t="s">
        <v>2901</v>
      </c>
      <c r="B2571" s="6">
        <v>473</v>
      </c>
      <c r="C2571" s="10">
        <f t="shared" si="47"/>
        <v>4</v>
      </c>
    </row>
    <row r="2572" spans="1:3" x14ac:dyDescent="0.2">
      <c r="A2572" s="6" t="s">
        <v>2902</v>
      </c>
      <c r="B2572" s="6">
        <v>158</v>
      </c>
      <c r="C2572" s="10">
        <f t="shared" si="47"/>
        <v>1</v>
      </c>
    </row>
    <row r="2573" spans="1:3" x14ac:dyDescent="0.2">
      <c r="A2573" s="6" t="s">
        <v>2903</v>
      </c>
      <c r="B2573" s="6">
        <v>427</v>
      </c>
      <c r="C2573" s="10">
        <f t="shared" si="47"/>
        <v>4</v>
      </c>
    </row>
    <row r="2574" spans="1:3" x14ac:dyDescent="0.2">
      <c r="A2574" s="6" t="s">
        <v>2904</v>
      </c>
      <c r="B2574" s="6">
        <v>1558</v>
      </c>
      <c r="C2574" s="10">
        <f t="shared" si="47"/>
        <v>1</v>
      </c>
    </row>
    <row r="2575" spans="1:3" x14ac:dyDescent="0.2">
      <c r="A2575" s="6" t="s">
        <v>2905</v>
      </c>
      <c r="B2575" s="6">
        <v>1754</v>
      </c>
      <c r="C2575" s="10">
        <f t="shared" si="47"/>
        <v>1</v>
      </c>
    </row>
    <row r="2576" spans="1:3" x14ac:dyDescent="0.2">
      <c r="A2576" s="6" t="s">
        <v>2906</v>
      </c>
      <c r="B2576" s="6">
        <v>313</v>
      </c>
      <c r="C2576" s="10">
        <f t="shared" si="47"/>
        <v>3</v>
      </c>
    </row>
    <row r="2577" spans="1:3" x14ac:dyDescent="0.2">
      <c r="A2577" s="6" t="s">
        <v>2907</v>
      </c>
      <c r="B2577" s="6">
        <v>450</v>
      </c>
      <c r="C2577" s="10">
        <f t="shared" si="47"/>
        <v>4</v>
      </c>
    </row>
    <row r="2578" spans="1:3" x14ac:dyDescent="0.2">
      <c r="A2578" s="6" t="s">
        <v>2908</v>
      </c>
      <c r="B2578" s="6">
        <v>229</v>
      </c>
      <c r="C2578" s="10">
        <f t="shared" si="47"/>
        <v>2</v>
      </c>
    </row>
    <row r="2579" spans="1:3" x14ac:dyDescent="0.2">
      <c r="A2579" s="6" t="s">
        <v>2909</v>
      </c>
      <c r="B2579" s="6">
        <v>4060</v>
      </c>
      <c r="C2579" s="10">
        <f t="shared" si="47"/>
        <v>4</v>
      </c>
    </row>
    <row r="2580" spans="1:3" x14ac:dyDescent="0.2">
      <c r="A2580" s="6" t="s">
        <v>2910</v>
      </c>
      <c r="B2580" s="6">
        <v>921</v>
      </c>
      <c r="C2580" s="10">
        <f t="shared" si="47"/>
        <v>9</v>
      </c>
    </row>
    <row r="2581" spans="1:3" x14ac:dyDescent="0.2">
      <c r="A2581" s="6" t="s">
        <v>2911</v>
      </c>
      <c r="B2581" s="6">
        <v>1374</v>
      </c>
      <c r="C2581" s="10">
        <f t="shared" si="47"/>
        <v>1</v>
      </c>
    </row>
    <row r="2582" spans="1:3" x14ac:dyDescent="0.2">
      <c r="A2582" s="6" t="s">
        <v>2912</v>
      </c>
      <c r="B2582" s="6">
        <v>1657</v>
      </c>
      <c r="C2582" s="10">
        <f t="shared" si="47"/>
        <v>1</v>
      </c>
    </row>
    <row r="2583" spans="1:3" x14ac:dyDescent="0.2">
      <c r="A2583" s="6" t="s">
        <v>2913</v>
      </c>
      <c r="B2583" s="6">
        <v>8845</v>
      </c>
      <c r="C2583" s="10">
        <f t="shared" si="47"/>
        <v>8</v>
      </c>
    </row>
    <row r="2584" spans="1:3" x14ac:dyDescent="0.2">
      <c r="A2584" s="6" t="s">
        <v>2914</v>
      </c>
      <c r="B2584" s="6">
        <v>2629</v>
      </c>
      <c r="C2584" s="10">
        <f t="shared" si="47"/>
        <v>2</v>
      </c>
    </row>
    <row r="2585" spans="1:3" x14ac:dyDescent="0.2">
      <c r="A2585" s="6" t="s">
        <v>2915</v>
      </c>
      <c r="B2585" s="6">
        <v>202</v>
      </c>
      <c r="C2585" s="10">
        <f t="shared" si="47"/>
        <v>2</v>
      </c>
    </row>
    <row r="2586" spans="1:3" x14ac:dyDescent="0.2">
      <c r="A2586" s="6" t="s">
        <v>2916</v>
      </c>
      <c r="B2586" s="6">
        <v>177</v>
      </c>
      <c r="C2586" s="10">
        <f t="shared" si="47"/>
        <v>1</v>
      </c>
    </row>
    <row r="2587" spans="1:3" x14ac:dyDescent="0.2">
      <c r="A2587" s="6" t="s">
        <v>2917</v>
      </c>
      <c r="B2587" s="6">
        <v>297</v>
      </c>
      <c r="C2587" s="10">
        <f t="shared" si="47"/>
        <v>2</v>
      </c>
    </row>
    <row r="2588" spans="1:3" x14ac:dyDescent="0.2">
      <c r="A2588" s="6" t="s">
        <v>2918</v>
      </c>
      <c r="B2588" s="6">
        <v>2044</v>
      </c>
      <c r="C2588" s="10">
        <f t="shared" si="47"/>
        <v>2</v>
      </c>
    </row>
    <row r="2589" spans="1:3" x14ac:dyDescent="0.2">
      <c r="A2589" s="6" t="s">
        <v>2919</v>
      </c>
      <c r="B2589" s="6">
        <v>3035</v>
      </c>
      <c r="C2589" s="10">
        <f t="shared" si="47"/>
        <v>3</v>
      </c>
    </row>
    <row r="2590" spans="1:3" x14ac:dyDescent="0.2">
      <c r="A2590" s="6" t="s">
        <v>2920</v>
      </c>
      <c r="B2590" s="6">
        <v>10762</v>
      </c>
      <c r="C2590" s="10">
        <f t="shared" si="47"/>
        <v>1</v>
      </c>
    </row>
    <row r="2591" spans="1:3" x14ac:dyDescent="0.2">
      <c r="A2591" s="6" t="s">
        <v>2921</v>
      </c>
      <c r="B2591" s="6">
        <v>1679</v>
      </c>
      <c r="C2591" s="10">
        <f t="shared" si="47"/>
        <v>1</v>
      </c>
    </row>
    <row r="2592" spans="1:3" x14ac:dyDescent="0.2">
      <c r="A2592" s="6" t="s">
        <v>2922</v>
      </c>
      <c r="B2592" s="6">
        <v>426</v>
      </c>
      <c r="C2592" s="10">
        <f t="shared" si="47"/>
        <v>4</v>
      </c>
    </row>
    <row r="2593" spans="1:3" x14ac:dyDescent="0.2">
      <c r="A2593" s="6" t="s">
        <v>2923</v>
      </c>
      <c r="B2593" s="6">
        <v>1775</v>
      </c>
      <c r="C2593" s="10">
        <f t="shared" si="47"/>
        <v>1</v>
      </c>
    </row>
    <row r="2594" spans="1:3" x14ac:dyDescent="0.2">
      <c r="A2594" s="6" t="s">
        <v>2924</v>
      </c>
      <c r="B2594" s="6">
        <v>154</v>
      </c>
      <c r="C2594" s="10">
        <f t="shared" si="47"/>
        <v>1</v>
      </c>
    </row>
    <row r="2595" spans="1:3" x14ac:dyDescent="0.2">
      <c r="A2595" s="6" t="s">
        <v>2925</v>
      </c>
      <c r="B2595" s="6">
        <v>15535</v>
      </c>
      <c r="C2595" s="10">
        <f t="shared" si="47"/>
        <v>1</v>
      </c>
    </row>
    <row r="2596" spans="1:3" x14ac:dyDescent="0.2">
      <c r="A2596" s="6" t="s">
        <v>2926</v>
      </c>
      <c r="B2596" s="6">
        <v>201</v>
      </c>
      <c r="C2596" s="10">
        <f t="shared" si="47"/>
        <v>2</v>
      </c>
    </row>
    <row r="2597" spans="1:3" x14ac:dyDescent="0.2">
      <c r="A2597" s="6" t="s">
        <v>2927</v>
      </c>
      <c r="B2597" s="6">
        <v>117</v>
      </c>
      <c r="C2597" s="10">
        <f t="shared" si="47"/>
        <v>1</v>
      </c>
    </row>
    <row r="2598" spans="1:3" x14ac:dyDescent="0.2">
      <c r="A2598" s="6" t="s">
        <v>2928</v>
      </c>
      <c r="B2598" s="6">
        <v>27370</v>
      </c>
      <c r="C2598" s="10">
        <f t="shared" si="47"/>
        <v>2</v>
      </c>
    </row>
    <row r="2599" spans="1:3" x14ac:dyDescent="0.2">
      <c r="A2599" s="6" t="s">
        <v>2929</v>
      </c>
      <c r="B2599" s="6">
        <v>154</v>
      </c>
      <c r="C2599" s="10">
        <f t="shared" si="47"/>
        <v>1</v>
      </c>
    </row>
    <row r="2600" spans="1:3" x14ac:dyDescent="0.2">
      <c r="A2600" s="6" t="s">
        <v>2930</v>
      </c>
      <c r="B2600" s="6">
        <v>286</v>
      </c>
      <c r="C2600" s="10">
        <f t="shared" si="47"/>
        <v>2</v>
      </c>
    </row>
    <row r="2601" spans="1:3" x14ac:dyDescent="0.2">
      <c r="A2601" s="6" t="s">
        <v>2931</v>
      </c>
      <c r="B2601" s="6">
        <v>474</v>
      </c>
      <c r="C2601" s="10">
        <f t="shared" si="47"/>
        <v>4</v>
      </c>
    </row>
    <row r="2602" spans="1:3" x14ac:dyDescent="0.2">
      <c r="A2602" s="6" t="s">
        <v>2932</v>
      </c>
      <c r="B2602" s="6">
        <v>769</v>
      </c>
      <c r="C2602" s="10">
        <f t="shared" si="47"/>
        <v>7</v>
      </c>
    </row>
    <row r="2603" spans="1:3" x14ac:dyDescent="0.2">
      <c r="A2603" s="6" t="s">
        <v>2933</v>
      </c>
      <c r="B2603" s="6">
        <v>20318</v>
      </c>
      <c r="C2603" s="10">
        <f t="shared" si="47"/>
        <v>2</v>
      </c>
    </row>
    <row r="2604" spans="1:3" x14ac:dyDescent="0.2">
      <c r="A2604" s="6" t="s">
        <v>2934</v>
      </c>
      <c r="B2604" s="6">
        <v>1223</v>
      </c>
      <c r="C2604" s="10">
        <f t="shared" si="47"/>
        <v>1</v>
      </c>
    </row>
    <row r="2605" spans="1:3" x14ac:dyDescent="0.2">
      <c r="A2605" s="6" t="s">
        <v>2935</v>
      </c>
      <c r="B2605" s="6">
        <v>206</v>
      </c>
      <c r="C2605" s="10">
        <f t="shared" si="47"/>
        <v>2</v>
      </c>
    </row>
    <row r="2606" spans="1:3" x14ac:dyDescent="0.2">
      <c r="A2606" s="6" t="s">
        <v>2936</v>
      </c>
      <c r="B2606" s="6">
        <v>2844</v>
      </c>
      <c r="C2606" s="10">
        <f t="shared" si="47"/>
        <v>2</v>
      </c>
    </row>
    <row r="2607" spans="1:3" x14ac:dyDescent="0.2">
      <c r="A2607" s="6" t="s">
        <v>2937</v>
      </c>
      <c r="B2607" s="6">
        <v>5474</v>
      </c>
      <c r="C2607" s="10">
        <f t="shared" si="47"/>
        <v>5</v>
      </c>
    </row>
    <row r="2608" spans="1:3" x14ac:dyDescent="0.2">
      <c r="A2608" s="6" t="s">
        <v>2938</v>
      </c>
      <c r="B2608" s="6">
        <v>785</v>
      </c>
      <c r="C2608" s="10">
        <f t="shared" si="47"/>
        <v>7</v>
      </c>
    </row>
    <row r="2609" spans="1:3" x14ac:dyDescent="0.2">
      <c r="A2609" s="6" t="s">
        <v>2939</v>
      </c>
      <c r="B2609" s="6">
        <v>3621</v>
      </c>
      <c r="C2609" s="10">
        <f t="shared" si="47"/>
        <v>3</v>
      </c>
    </row>
    <row r="2610" spans="1:3" x14ac:dyDescent="0.2">
      <c r="A2610" s="6" t="s">
        <v>2940</v>
      </c>
      <c r="B2610" s="6">
        <v>475</v>
      </c>
      <c r="C2610" s="10">
        <f t="shared" si="47"/>
        <v>4</v>
      </c>
    </row>
    <row r="2611" spans="1:3" x14ac:dyDescent="0.2">
      <c r="A2611" s="6" t="s">
        <v>2941</v>
      </c>
      <c r="B2611" s="6">
        <v>2631</v>
      </c>
      <c r="C2611" s="10">
        <f t="shared" si="47"/>
        <v>2</v>
      </c>
    </row>
    <row r="2612" spans="1:3" x14ac:dyDescent="0.2">
      <c r="A2612" s="6" t="s">
        <v>2942</v>
      </c>
      <c r="B2612" s="6">
        <v>631</v>
      </c>
      <c r="C2612" s="10">
        <f t="shared" si="47"/>
        <v>6</v>
      </c>
    </row>
    <row r="2613" spans="1:3" x14ac:dyDescent="0.2">
      <c r="A2613" s="6" t="s">
        <v>2943</v>
      </c>
      <c r="B2613" s="6">
        <v>2495</v>
      </c>
      <c r="C2613" s="10">
        <f t="shared" si="47"/>
        <v>2</v>
      </c>
    </row>
    <row r="2614" spans="1:3" x14ac:dyDescent="0.2">
      <c r="A2614" s="6" t="s">
        <v>2944</v>
      </c>
      <c r="B2614" s="6">
        <v>1007</v>
      </c>
      <c r="C2614" s="10">
        <f t="shared" si="47"/>
        <v>1</v>
      </c>
    </row>
    <row r="2615" spans="1:3" x14ac:dyDescent="0.2">
      <c r="A2615" s="6" t="s">
        <v>2945</v>
      </c>
      <c r="B2615" s="6">
        <v>202</v>
      </c>
      <c r="C2615" s="10">
        <f t="shared" si="47"/>
        <v>2</v>
      </c>
    </row>
    <row r="2616" spans="1:3" x14ac:dyDescent="0.2">
      <c r="A2616" s="6" t="s">
        <v>2946</v>
      </c>
      <c r="B2616" s="6">
        <v>526</v>
      </c>
      <c r="C2616" s="10">
        <f t="shared" si="47"/>
        <v>5</v>
      </c>
    </row>
    <row r="2617" spans="1:3" x14ac:dyDescent="0.2">
      <c r="A2617" s="6" t="s">
        <v>2947</v>
      </c>
      <c r="B2617" s="6">
        <v>185</v>
      </c>
      <c r="C2617" s="10">
        <f t="shared" si="47"/>
        <v>1</v>
      </c>
    </row>
    <row r="2618" spans="1:3" x14ac:dyDescent="0.2">
      <c r="A2618" s="6" t="s">
        <v>2948</v>
      </c>
      <c r="B2618" s="6">
        <v>197</v>
      </c>
      <c r="C2618" s="10">
        <f t="shared" si="47"/>
        <v>1</v>
      </c>
    </row>
    <row r="2619" spans="1:3" x14ac:dyDescent="0.2">
      <c r="A2619" s="6" t="s">
        <v>2949</v>
      </c>
      <c r="B2619" s="6">
        <v>671</v>
      </c>
      <c r="C2619" s="10">
        <f t="shared" si="47"/>
        <v>6</v>
      </c>
    </row>
    <row r="2620" spans="1:3" x14ac:dyDescent="0.2">
      <c r="A2620" s="6" t="s">
        <v>2950</v>
      </c>
      <c r="B2620" s="6">
        <v>167</v>
      </c>
      <c r="C2620" s="10">
        <f t="shared" si="47"/>
        <v>1</v>
      </c>
    </row>
    <row r="2621" spans="1:3" x14ac:dyDescent="0.2">
      <c r="A2621" s="6" t="s">
        <v>2951</v>
      </c>
      <c r="B2621" s="6">
        <v>669</v>
      </c>
      <c r="C2621" s="10">
        <f t="shared" si="47"/>
        <v>6</v>
      </c>
    </row>
    <row r="2622" spans="1:3" x14ac:dyDescent="0.2">
      <c r="A2622" s="6" t="s">
        <v>2952</v>
      </c>
      <c r="B2622" s="6">
        <v>1775</v>
      </c>
      <c r="C2622" s="10">
        <f t="shared" si="47"/>
        <v>1</v>
      </c>
    </row>
    <row r="2623" spans="1:3" x14ac:dyDescent="0.2">
      <c r="A2623" s="6" t="s">
        <v>2953</v>
      </c>
      <c r="B2623" s="6">
        <v>10557</v>
      </c>
      <c r="C2623" s="10">
        <f t="shared" si="47"/>
        <v>1</v>
      </c>
    </row>
    <row r="2624" spans="1:3" x14ac:dyDescent="0.2">
      <c r="A2624" s="6" t="s">
        <v>2954</v>
      </c>
      <c r="B2624" s="6">
        <v>3983</v>
      </c>
      <c r="C2624" s="10">
        <f t="shared" si="47"/>
        <v>3</v>
      </c>
    </row>
    <row r="2625" spans="1:3" x14ac:dyDescent="0.2">
      <c r="A2625" s="6" t="s">
        <v>2955</v>
      </c>
      <c r="B2625" s="6">
        <v>311</v>
      </c>
      <c r="C2625" s="10">
        <f t="shared" si="47"/>
        <v>3</v>
      </c>
    </row>
    <row r="2626" spans="1:3" x14ac:dyDescent="0.2">
      <c r="A2626" s="6" t="s">
        <v>2956</v>
      </c>
      <c r="B2626" s="6">
        <v>1541</v>
      </c>
      <c r="C2626" s="10">
        <f t="shared" si="47"/>
        <v>1</v>
      </c>
    </row>
    <row r="2627" spans="1:3" x14ac:dyDescent="0.2">
      <c r="A2627" s="6" t="s">
        <v>2957</v>
      </c>
      <c r="B2627" s="6">
        <v>4036</v>
      </c>
      <c r="C2627" s="10">
        <f t="shared" si="47"/>
        <v>4</v>
      </c>
    </row>
    <row r="2628" spans="1:3" x14ac:dyDescent="0.2">
      <c r="A2628" s="6" t="s">
        <v>2958</v>
      </c>
      <c r="B2628" s="6">
        <v>733</v>
      </c>
      <c r="C2628" s="10">
        <f t="shared" si="47"/>
        <v>7</v>
      </c>
    </row>
    <row r="2629" spans="1:3" x14ac:dyDescent="0.2">
      <c r="A2629" s="6" t="s">
        <v>2959</v>
      </c>
      <c r="B2629" s="6">
        <v>216</v>
      </c>
      <c r="C2629" s="10">
        <f t="shared" ref="C2629:C2692" si="48">VALUE(LEFT(1E+100*B2629))</f>
        <v>2</v>
      </c>
    </row>
    <row r="2630" spans="1:3" x14ac:dyDescent="0.2">
      <c r="A2630" s="6" t="s">
        <v>2960</v>
      </c>
      <c r="B2630" s="6">
        <v>998</v>
      </c>
      <c r="C2630" s="10">
        <f t="shared" si="48"/>
        <v>9</v>
      </c>
    </row>
    <row r="2631" spans="1:3" x14ac:dyDescent="0.2">
      <c r="A2631" s="6" t="s">
        <v>2961</v>
      </c>
      <c r="B2631" s="6">
        <v>177</v>
      </c>
      <c r="C2631" s="10">
        <f t="shared" si="48"/>
        <v>1</v>
      </c>
    </row>
    <row r="2632" spans="1:3" x14ac:dyDescent="0.2">
      <c r="A2632" s="6" t="s">
        <v>2962</v>
      </c>
      <c r="B2632" s="6">
        <v>180</v>
      </c>
      <c r="C2632" s="10">
        <f t="shared" si="48"/>
        <v>1</v>
      </c>
    </row>
    <row r="2633" spans="1:3" x14ac:dyDescent="0.2">
      <c r="A2633" s="6" t="s">
        <v>2963</v>
      </c>
      <c r="B2633" s="6">
        <v>3947</v>
      </c>
      <c r="C2633" s="10">
        <f t="shared" si="48"/>
        <v>3</v>
      </c>
    </row>
    <row r="2634" spans="1:3" x14ac:dyDescent="0.2">
      <c r="A2634" s="6" t="s">
        <v>2964</v>
      </c>
      <c r="B2634" s="6">
        <v>175</v>
      </c>
      <c r="C2634" s="10">
        <f t="shared" si="48"/>
        <v>1</v>
      </c>
    </row>
    <row r="2635" spans="1:3" x14ac:dyDescent="0.2">
      <c r="A2635" s="6" t="s">
        <v>2965</v>
      </c>
      <c r="B2635" s="6">
        <v>113</v>
      </c>
      <c r="C2635" s="10">
        <f t="shared" si="48"/>
        <v>1</v>
      </c>
    </row>
    <row r="2636" spans="1:3" x14ac:dyDescent="0.2">
      <c r="A2636" s="6" t="s">
        <v>2966</v>
      </c>
      <c r="B2636" s="6">
        <v>346</v>
      </c>
      <c r="C2636" s="10">
        <f t="shared" si="48"/>
        <v>3</v>
      </c>
    </row>
    <row r="2637" spans="1:3" x14ac:dyDescent="0.2">
      <c r="A2637" s="6" t="s">
        <v>2967</v>
      </c>
      <c r="B2637" s="6">
        <v>155</v>
      </c>
      <c r="C2637" s="10">
        <f t="shared" si="48"/>
        <v>1</v>
      </c>
    </row>
    <row r="2638" spans="1:3" x14ac:dyDescent="0.2">
      <c r="A2638" s="6" t="s">
        <v>2968</v>
      </c>
      <c r="B2638" s="6">
        <v>188</v>
      </c>
      <c r="C2638" s="10">
        <f t="shared" si="48"/>
        <v>1</v>
      </c>
    </row>
    <row r="2639" spans="1:3" x14ac:dyDescent="0.2">
      <c r="A2639" s="6" t="s">
        <v>2969</v>
      </c>
      <c r="B2639" s="6">
        <v>437</v>
      </c>
      <c r="C2639" s="10">
        <f t="shared" si="48"/>
        <v>4</v>
      </c>
    </row>
    <row r="2640" spans="1:3" x14ac:dyDescent="0.2">
      <c r="A2640" s="6" t="s">
        <v>2970</v>
      </c>
      <c r="B2640" s="6">
        <v>10228</v>
      </c>
      <c r="C2640" s="10">
        <f t="shared" si="48"/>
        <v>1</v>
      </c>
    </row>
    <row r="2641" spans="1:3" x14ac:dyDescent="0.2">
      <c r="A2641" s="6" t="s">
        <v>2971</v>
      </c>
      <c r="B2641" s="6">
        <v>714</v>
      </c>
      <c r="C2641" s="10">
        <f t="shared" si="48"/>
        <v>7</v>
      </c>
    </row>
    <row r="2642" spans="1:3" x14ac:dyDescent="0.2">
      <c r="A2642" s="6" t="s">
        <v>2972</v>
      </c>
      <c r="B2642" s="6">
        <v>163</v>
      </c>
      <c r="C2642" s="10">
        <f t="shared" si="48"/>
        <v>1</v>
      </c>
    </row>
    <row r="2643" spans="1:3" x14ac:dyDescent="0.2">
      <c r="A2643" s="6" t="s">
        <v>2973</v>
      </c>
      <c r="B2643" s="6">
        <v>5260</v>
      </c>
      <c r="C2643" s="10">
        <f t="shared" si="48"/>
        <v>5</v>
      </c>
    </row>
    <row r="2644" spans="1:3" x14ac:dyDescent="0.2">
      <c r="A2644" s="6" t="s">
        <v>2974</v>
      </c>
      <c r="B2644" s="6">
        <v>946</v>
      </c>
      <c r="C2644" s="10">
        <f t="shared" si="48"/>
        <v>9</v>
      </c>
    </row>
    <row r="2645" spans="1:3" x14ac:dyDescent="0.2">
      <c r="A2645" s="6" t="s">
        <v>2975</v>
      </c>
      <c r="B2645" s="6">
        <v>226</v>
      </c>
      <c r="C2645" s="10">
        <f t="shared" si="48"/>
        <v>2</v>
      </c>
    </row>
    <row r="2646" spans="1:3" x14ac:dyDescent="0.2">
      <c r="A2646" s="6" t="s">
        <v>2976</v>
      </c>
      <c r="B2646" s="6">
        <v>203</v>
      </c>
      <c r="C2646" s="10">
        <f t="shared" si="48"/>
        <v>2</v>
      </c>
    </row>
    <row r="2647" spans="1:3" x14ac:dyDescent="0.2">
      <c r="A2647" s="6" t="s">
        <v>2977</v>
      </c>
      <c r="B2647" s="6">
        <v>205</v>
      </c>
      <c r="C2647" s="10">
        <f t="shared" si="48"/>
        <v>2</v>
      </c>
    </row>
    <row r="2648" spans="1:3" x14ac:dyDescent="0.2">
      <c r="A2648" s="6" t="s">
        <v>2978</v>
      </c>
      <c r="B2648" s="6">
        <v>96</v>
      </c>
      <c r="C2648" s="10">
        <f t="shared" si="48"/>
        <v>9</v>
      </c>
    </row>
    <row r="2649" spans="1:3" x14ac:dyDescent="0.2">
      <c r="A2649" s="6" t="s">
        <v>2979</v>
      </c>
      <c r="B2649" s="6">
        <v>1228</v>
      </c>
      <c r="C2649" s="10">
        <f t="shared" si="48"/>
        <v>1</v>
      </c>
    </row>
    <row r="2650" spans="1:3" x14ac:dyDescent="0.2">
      <c r="A2650" s="6" t="s">
        <v>2980</v>
      </c>
      <c r="B2650" s="6">
        <v>2616</v>
      </c>
      <c r="C2650" s="10">
        <f t="shared" si="48"/>
        <v>2</v>
      </c>
    </row>
    <row r="2651" spans="1:3" x14ac:dyDescent="0.2">
      <c r="A2651" s="6" t="s">
        <v>2981</v>
      </c>
      <c r="B2651" s="6">
        <v>221</v>
      </c>
      <c r="C2651" s="10">
        <f t="shared" si="48"/>
        <v>2</v>
      </c>
    </row>
    <row r="2652" spans="1:3" x14ac:dyDescent="0.2">
      <c r="A2652" s="6" t="s">
        <v>2982</v>
      </c>
      <c r="B2652" s="6">
        <v>655</v>
      </c>
      <c r="C2652" s="10">
        <f t="shared" si="48"/>
        <v>6</v>
      </c>
    </row>
    <row r="2653" spans="1:3" x14ac:dyDescent="0.2">
      <c r="A2653" s="6" t="s">
        <v>2983</v>
      </c>
      <c r="B2653" s="6">
        <v>710</v>
      </c>
      <c r="C2653" s="10">
        <f t="shared" si="48"/>
        <v>7</v>
      </c>
    </row>
    <row r="2654" spans="1:3" x14ac:dyDescent="0.2">
      <c r="A2654" s="6" t="s">
        <v>2984</v>
      </c>
      <c r="B2654" s="6">
        <v>1173</v>
      </c>
      <c r="C2654" s="10">
        <f t="shared" si="48"/>
        <v>1</v>
      </c>
    </row>
    <row r="2655" spans="1:3" x14ac:dyDescent="0.2">
      <c r="A2655" s="6" t="s">
        <v>2985</v>
      </c>
      <c r="B2655" s="6">
        <v>172</v>
      </c>
      <c r="C2655" s="10">
        <f t="shared" si="48"/>
        <v>1</v>
      </c>
    </row>
    <row r="2656" spans="1:3" x14ac:dyDescent="0.2">
      <c r="A2656" s="6" t="s">
        <v>2986</v>
      </c>
      <c r="B2656" s="6">
        <v>6215</v>
      </c>
      <c r="C2656" s="10">
        <f t="shared" si="48"/>
        <v>6</v>
      </c>
    </row>
    <row r="2657" spans="1:3" x14ac:dyDescent="0.2">
      <c r="A2657" s="6" t="s">
        <v>2987</v>
      </c>
      <c r="B2657" s="6">
        <v>831</v>
      </c>
      <c r="C2657" s="10">
        <f t="shared" si="48"/>
        <v>8</v>
      </c>
    </row>
    <row r="2658" spans="1:3" x14ac:dyDescent="0.2">
      <c r="A2658" s="6" t="s">
        <v>2988</v>
      </c>
      <c r="B2658" s="6">
        <v>2189</v>
      </c>
      <c r="C2658" s="10">
        <f t="shared" si="48"/>
        <v>2</v>
      </c>
    </row>
    <row r="2659" spans="1:3" x14ac:dyDescent="0.2">
      <c r="A2659" s="6" t="s">
        <v>2989</v>
      </c>
      <c r="B2659" s="6">
        <v>422</v>
      </c>
      <c r="C2659" s="10">
        <f t="shared" si="48"/>
        <v>4</v>
      </c>
    </row>
    <row r="2660" spans="1:3" x14ac:dyDescent="0.2">
      <c r="A2660" s="6" t="s">
        <v>2990</v>
      </c>
      <c r="B2660" s="6">
        <v>182</v>
      </c>
      <c r="C2660" s="10">
        <f t="shared" si="48"/>
        <v>1</v>
      </c>
    </row>
    <row r="2661" spans="1:3" x14ac:dyDescent="0.2">
      <c r="A2661" s="6" t="s">
        <v>2991</v>
      </c>
      <c r="B2661" s="6">
        <v>787</v>
      </c>
      <c r="C2661" s="10">
        <f t="shared" si="48"/>
        <v>7</v>
      </c>
    </row>
    <row r="2662" spans="1:3" x14ac:dyDescent="0.2">
      <c r="A2662" s="6" t="s">
        <v>2992</v>
      </c>
      <c r="B2662" s="6">
        <v>982</v>
      </c>
      <c r="C2662" s="10">
        <f t="shared" si="48"/>
        <v>9</v>
      </c>
    </row>
    <row r="2663" spans="1:3" x14ac:dyDescent="0.2">
      <c r="A2663" s="6" t="s">
        <v>2993</v>
      </c>
      <c r="B2663" s="6">
        <v>4852</v>
      </c>
      <c r="C2663" s="10">
        <f t="shared" si="48"/>
        <v>4</v>
      </c>
    </row>
    <row r="2664" spans="1:3" x14ac:dyDescent="0.2">
      <c r="A2664" s="6" t="s">
        <v>2994</v>
      </c>
      <c r="B2664" s="6">
        <v>1059</v>
      </c>
      <c r="C2664" s="10">
        <f t="shared" si="48"/>
        <v>1</v>
      </c>
    </row>
    <row r="2665" spans="1:3" x14ac:dyDescent="0.2">
      <c r="A2665" s="6" t="s">
        <v>2995</v>
      </c>
      <c r="B2665" s="6">
        <v>437</v>
      </c>
      <c r="C2665" s="10">
        <f t="shared" si="48"/>
        <v>4</v>
      </c>
    </row>
    <row r="2666" spans="1:3" x14ac:dyDescent="0.2">
      <c r="A2666" s="6" t="s">
        <v>2996</v>
      </c>
      <c r="B2666" s="6">
        <v>292</v>
      </c>
      <c r="C2666" s="10">
        <f t="shared" si="48"/>
        <v>2</v>
      </c>
    </row>
    <row r="2667" spans="1:3" x14ac:dyDescent="0.2">
      <c r="A2667" s="6" t="s">
        <v>2997</v>
      </c>
      <c r="B2667" s="6">
        <v>947</v>
      </c>
      <c r="C2667" s="10">
        <f t="shared" si="48"/>
        <v>9</v>
      </c>
    </row>
    <row r="2668" spans="1:3" x14ac:dyDescent="0.2">
      <c r="A2668" s="6" t="s">
        <v>2998</v>
      </c>
      <c r="B2668" s="6">
        <v>168</v>
      </c>
      <c r="C2668" s="10">
        <f t="shared" si="48"/>
        <v>1</v>
      </c>
    </row>
    <row r="2669" spans="1:3" x14ac:dyDescent="0.2">
      <c r="A2669" s="6" t="s">
        <v>2999</v>
      </c>
      <c r="B2669" s="6">
        <v>336</v>
      </c>
      <c r="C2669" s="10">
        <f t="shared" si="48"/>
        <v>3</v>
      </c>
    </row>
    <row r="2670" spans="1:3" x14ac:dyDescent="0.2">
      <c r="A2670" s="6" t="s">
        <v>3000</v>
      </c>
      <c r="B2670" s="6">
        <v>509</v>
      </c>
      <c r="C2670" s="10">
        <f t="shared" si="48"/>
        <v>5</v>
      </c>
    </row>
    <row r="2671" spans="1:3" x14ac:dyDescent="0.2">
      <c r="A2671" s="6" t="s">
        <v>3001</v>
      </c>
      <c r="B2671" s="6">
        <v>140</v>
      </c>
      <c r="C2671" s="10">
        <f t="shared" si="48"/>
        <v>1</v>
      </c>
    </row>
    <row r="2672" spans="1:3" x14ac:dyDescent="0.2">
      <c r="A2672" s="6" t="s">
        <v>3002</v>
      </c>
      <c r="B2672" s="6">
        <v>2664</v>
      </c>
      <c r="C2672" s="10">
        <f t="shared" si="48"/>
        <v>2</v>
      </c>
    </row>
    <row r="2673" spans="1:3" x14ac:dyDescent="0.2">
      <c r="A2673" s="6" t="s">
        <v>3003</v>
      </c>
      <c r="B2673" s="6">
        <v>181</v>
      </c>
      <c r="C2673" s="10">
        <f t="shared" si="48"/>
        <v>1</v>
      </c>
    </row>
    <row r="2674" spans="1:3" x14ac:dyDescent="0.2">
      <c r="A2674" s="6" t="s">
        <v>3004</v>
      </c>
      <c r="B2674" s="6">
        <v>301</v>
      </c>
      <c r="C2674" s="10">
        <f t="shared" si="48"/>
        <v>3</v>
      </c>
    </row>
    <row r="2675" spans="1:3" x14ac:dyDescent="0.2">
      <c r="A2675" s="6" t="s">
        <v>3005</v>
      </c>
      <c r="B2675" s="6">
        <v>811</v>
      </c>
      <c r="C2675" s="10">
        <f t="shared" si="48"/>
        <v>8</v>
      </c>
    </row>
    <row r="2676" spans="1:3" x14ac:dyDescent="0.2">
      <c r="A2676" s="6" t="s">
        <v>3006</v>
      </c>
      <c r="B2676" s="6">
        <v>15563</v>
      </c>
      <c r="C2676" s="10">
        <f t="shared" si="48"/>
        <v>1</v>
      </c>
    </row>
    <row r="2677" spans="1:3" x14ac:dyDescent="0.2">
      <c r="A2677" s="6" t="s">
        <v>3007</v>
      </c>
      <c r="B2677" s="6">
        <v>929</v>
      </c>
      <c r="C2677" s="10">
        <f t="shared" si="48"/>
        <v>9</v>
      </c>
    </row>
    <row r="2678" spans="1:3" x14ac:dyDescent="0.2">
      <c r="A2678" s="6" t="s">
        <v>3008</v>
      </c>
      <c r="B2678" s="6">
        <v>462</v>
      </c>
      <c r="C2678" s="10">
        <f t="shared" si="48"/>
        <v>4</v>
      </c>
    </row>
    <row r="2679" spans="1:3" x14ac:dyDescent="0.2">
      <c r="A2679" s="6" t="s">
        <v>3009</v>
      </c>
      <c r="B2679" s="6">
        <v>6215</v>
      </c>
      <c r="C2679" s="10">
        <f t="shared" si="48"/>
        <v>6</v>
      </c>
    </row>
    <row r="2680" spans="1:3" x14ac:dyDescent="0.2">
      <c r="A2680" s="6" t="s">
        <v>3010</v>
      </c>
      <c r="B2680" s="6">
        <v>1102</v>
      </c>
      <c r="C2680" s="10">
        <f t="shared" si="48"/>
        <v>1</v>
      </c>
    </row>
    <row r="2681" spans="1:3" x14ac:dyDescent="0.2">
      <c r="A2681" s="6" t="s">
        <v>3011</v>
      </c>
      <c r="B2681" s="6">
        <v>735</v>
      </c>
      <c r="C2681" s="10">
        <f t="shared" si="48"/>
        <v>7</v>
      </c>
    </row>
    <row r="2682" spans="1:3" x14ac:dyDescent="0.2">
      <c r="A2682" s="6" t="s">
        <v>3012</v>
      </c>
      <c r="B2682" s="6">
        <v>5107</v>
      </c>
      <c r="C2682" s="10">
        <f t="shared" si="48"/>
        <v>5</v>
      </c>
    </row>
    <row r="2683" spans="1:3" x14ac:dyDescent="0.2">
      <c r="A2683" s="6" t="s">
        <v>3013</v>
      </c>
      <c r="B2683" s="6">
        <v>4184</v>
      </c>
      <c r="C2683" s="10">
        <f t="shared" si="48"/>
        <v>4</v>
      </c>
    </row>
    <row r="2684" spans="1:3" x14ac:dyDescent="0.2">
      <c r="A2684" s="6" t="s">
        <v>3014</v>
      </c>
      <c r="B2684" s="6">
        <v>6184</v>
      </c>
      <c r="C2684" s="10">
        <f t="shared" si="48"/>
        <v>6</v>
      </c>
    </row>
    <row r="2685" spans="1:3" x14ac:dyDescent="0.2">
      <c r="A2685" s="6" t="s">
        <v>3015</v>
      </c>
      <c r="B2685" s="6">
        <v>5200</v>
      </c>
      <c r="C2685" s="10">
        <f t="shared" si="48"/>
        <v>5</v>
      </c>
    </row>
    <row r="2686" spans="1:3" x14ac:dyDescent="0.2">
      <c r="A2686" s="6" t="s">
        <v>3016</v>
      </c>
      <c r="B2686" s="6">
        <v>563</v>
      </c>
      <c r="C2686" s="10">
        <f t="shared" si="48"/>
        <v>5</v>
      </c>
    </row>
    <row r="2687" spans="1:3" x14ac:dyDescent="0.2">
      <c r="A2687" s="6" t="s">
        <v>3017</v>
      </c>
      <c r="B2687" s="6">
        <v>435</v>
      </c>
      <c r="C2687" s="10">
        <f t="shared" si="48"/>
        <v>4</v>
      </c>
    </row>
    <row r="2688" spans="1:3" x14ac:dyDescent="0.2">
      <c r="A2688" s="6" t="s">
        <v>3018</v>
      </c>
      <c r="B2688" s="6">
        <v>24713</v>
      </c>
      <c r="C2688" s="10">
        <f t="shared" si="48"/>
        <v>2</v>
      </c>
    </row>
    <row r="2689" spans="1:3" x14ac:dyDescent="0.2">
      <c r="A2689" s="6" t="s">
        <v>3019</v>
      </c>
      <c r="B2689" s="6">
        <v>1174</v>
      </c>
      <c r="C2689" s="10">
        <f t="shared" si="48"/>
        <v>1</v>
      </c>
    </row>
    <row r="2690" spans="1:3" x14ac:dyDescent="0.2">
      <c r="A2690" s="6" t="s">
        <v>3020</v>
      </c>
      <c r="B2690" s="6">
        <v>780</v>
      </c>
      <c r="C2690" s="10">
        <f t="shared" si="48"/>
        <v>7</v>
      </c>
    </row>
    <row r="2691" spans="1:3" x14ac:dyDescent="0.2">
      <c r="A2691" s="6" t="s">
        <v>3021</v>
      </c>
      <c r="B2691" s="6">
        <v>2157</v>
      </c>
      <c r="C2691" s="10">
        <f t="shared" si="48"/>
        <v>2</v>
      </c>
    </row>
    <row r="2692" spans="1:3" x14ac:dyDescent="0.2">
      <c r="A2692" s="6" t="s">
        <v>3022</v>
      </c>
      <c r="B2692" s="6">
        <v>18385</v>
      </c>
      <c r="C2692" s="10">
        <f t="shared" si="48"/>
        <v>1</v>
      </c>
    </row>
    <row r="2693" spans="1:3" x14ac:dyDescent="0.2">
      <c r="A2693" s="6" t="s">
        <v>3023</v>
      </c>
      <c r="B2693" s="6">
        <v>12919</v>
      </c>
      <c r="C2693" s="10">
        <f t="shared" ref="C2693:C2756" si="49">VALUE(LEFT(1E+100*B2693))</f>
        <v>1</v>
      </c>
    </row>
    <row r="2694" spans="1:3" x14ac:dyDescent="0.2">
      <c r="A2694" s="6" t="s">
        <v>3024</v>
      </c>
      <c r="B2694" s="6">
        <v>22220</v>
      </c>
      <c r="C2694" s="10">
        <f t="shared" si="49"/>
        <v>2</v>
      </c>
    </row>
    <row r="2695" spans="1:3" x14ac:dyDescent="0.2">
      <c r="A2695" s="6" t="s">
        <v>3025</v>
      </c>
      <c r="B2695" s="6">
        <v>1069</v>
      </c>
      <c r="C2695" s="10">
        <f t="shared" si="49"/>
        <v>1</v>
      </c>
    </row>
    <row r="2696" spans="1:3" x14ac:dyDescent="0.2">
      <c r="A2696" s="6" t="s">
        <v>3026</v>
      </c>
      <c r="B2696" s="6">
        <v>377</v>
      </c>
      <c r="C2696" s="10">
        <f t="shared" si="49"/>
        <v>3</v>
      </c>
    </row>
    <row r="2697" spans="1:3" x14ac:dyDescent="0.2">
      <c r="A2697" s="6" t="s">
        <v>3027</v>
      </c>
      <c r="B2697" s="6">
        <v>3288</v>
      </c>
      <c r="C2697" s="10">
        <f t="shared" si="49"/>
        <v>3</v>
      </c>
    </row>
    <row r="2698" spans="1:3" x14ac:dyDescent="0.2">
      <c r="A2698" s="6" t="s">
        <v>3028</v>
      </c>
      <c r="B2698" s="6">
        <v>1391</v>
      </c>
      <c r="C2698" s="10">
        <f t="shared" si="49"/>
        <v>1</v>
      </c>
    </row>
    <row r="2699" spans="1:3" x14ac:dyDescent="0.2">
      <c r="A2699" s="6" t="s">
        <v>3029</v>
      </c>
      <c r="B2699" s="6">
        <v>2323</v>
      </c>
      <c r="C2699" s="10">
        <f t="shared" si="49"/>
        <v>2</v>
      </c>
    </row>
    <row r="2700" spans="1:3" x14ac:dyDescent="0.2">
      <c r="A2700" s="6" t="s">
        <v>3030</v>
      </c>
      <c r="B2700" s="6">
        <v>807</v>
      </c>
      <c r="C2700" s="10">
        <f t="shared" si="49"/>
        <v>8</v>
      </c>
    </row>
    <row r="2701" spans="1:3" x14ac:dyDescent="0.2">
      <c r="A2701" s="6" t="s">
        <v>3031</v>
      </c>
      <c r="B2701" s="6">
        <v>355</v>
      </c>
      <c r="C2701" s="10">
        <f t="shared" si="49"/>
        <v>3</v>
      </c>
    </row>
    <row r="2702" spans="1:3" x14ac:dyDescent="0.2">
      <c r="A2702" s="6" t="s">
        <v>3032</v>
      </c>
      <c r="B2702" s="6">
        <v>364</v>
      </c>
      <c r="C2702" s="10">
        <f t="shared" si="49"/>
        <v>3</v>
      </c>
    </row>
    <row r="2703" spans="1:3" x14ac:dyDescent="0.2">
      <c r="A2703" s="6" t="s">
        <v>3033</v>
      </c>
      <c r="B2703" s="6">
        <v>697</v>
      </c>
      <c r="C2703" s="10">
        <f t="shared" si="49"/>
        <v>6</v>
      </c>
    </row>
    <row r="2704" spans="1:3" x14ac:dyDescent="0.2">
      <c r="A2704" s="6" t="s">
        <v>3034</v>
      </c>
      <c r="B2704" s="6">
        <v>1601</v>
      </c>
      <c r="C2704" s="10">
        <f t="shared" si="49"/>
        <v>1</v>
      </c>
    </row>
    <row r="2705" spans="1:3" x14ac:dyDescent="0.2">
      <c r="A2705" s="6" t="s">
        <v>3035</v>
      </c>
      <c r="B2705" s="6">
        <v>4051</v>
      </c>
      <c r="C2705" s="10">
        <f t="shared" si="49"/>
        <v>4</v>
      </c>
    </row>
    <row r="2706" spans="1:3" x14ac:dyDescent="0.2">
      <c r="A2706" s="6" t="s">
        <v>3036</v>
      </c>
      <c r="B2706" s="6">
        <v>798</v>
      </c>
      <c r="C2706" s="10">
        <f t="shared" si="49"/>
        <v>7</v>
      </c>
    </row>
    <row r="2707" spans="1:3" x14ac:dyDescent="0.2">
      <c r="A2707" s="6" t="s">
        <v>3037</v>
      </c>
      <c r="B2707" s="6">
        <v>568</v>
      </c>
      <c r="C2707" s="10">
        <f t="shared" si="49"/>
        <v>5</v>
      </c>
    </row>
    <row r="2708" spans="1:3" x14ac:dyDescent="0.2">
      <c r="A2708" s="6" t="s">
        <v>3038</v>
      </c>
      <c r="B2708" s="6">
        <v>1441</v>
      </c>
      <c r="C2708" s="10">
        <f t="shared" si="49"/>
        <v>1</v>
      </c>
    </row>
    <row r="2709" spans="1:3" x14ac:dyDescent="0.2">
      <c r="A2709" s="6" t="s">
        <v>3039</v>
      </c>
      <c r="B2709" s="6">
        <v>4849</v>
      </c>
      <c r="C2709" s="10">
        <f t="shared" si="49"/>
        <v>4</v>
      </c>
    </row>
    <row r="2710" spans="1:3" x14ac:dyDescent="0.2">
      <c r="A2710" s="6" t="s">
        <v>3040</v>
      </c>
      <c r="B2710" s="6">
        <v>366</v>
      </c>
      <c r="C2710" s="10">
        <f t="shared" si="49"/>
        <v>3</v>
      </c>
    </row>
    <row r="2711" spans="1:3" x14ac:dyDescent="0.2">
      <c r="A2711" s="6" t="s">
        <v>3041</v>
      </c>
      <c r="B2711" s="6">
        <v>582</v>
      </c>
      <c r="C2711" s="10">
        <f t="shared" si="49"/>
        <v>5</v>
      </c>
    </row>
    <row r="2712" spans="1:3" x14ac:dyDescent="0.2">
      <c r="A2712" s="6" t="s">
        <v>3042</v>
      </c>
      <c r="B2712" s="6">
        <v>198</v>
      </c>
      <c r="C2712" s="10">
        <f t="shared" si="49"/>
        <v>1</v>
      </c>
    </row>
    <row r="2713" spans="1:3" x14ac:dyDescent="0.2">
      <c r="A2713" s="6" t="s">
        <v>3043</v>
      </c>
      <c r="B2713" s="6">
        <v>251</v>
      </c>
      <c r="C2713" s="10">
        <f t="shared" si="49"/>
        <v>2</v>
      </c>
    </row>
    <row r="2714" spans="1:3" x14ac:dyDescent="0.2">
      <c r="A2714" s="6" t="s">
        <v>3044</v>
      </c>
      <c r="B2714" s="6">
        <v>1606</v>
      </c>
      <c r="C2714" s="10">
        <f t="shared" si="49"/>
        <v>1</v>
      </c>
    </row>
    <row r="2715" spans="1:3" x14ac:dyDescent="0.2">
      <c r="A2715" s="6" t="s">
        <v>3045</v>
      </c>
      <c r="B2715" s="6">
        <v>2565</v>
      </c>
      <c r="C2715" s="10">
        <f t="shared" si="49"/>
        <v>2</v>
      </c>
    </row>
    <row r="2716" spans="1:3" x14ac:dyDescent="0.2">
      <c r="A2716" s="6" t="s">
        <v>3046</v>
      </c>
      <c r="B2716" s="6">
        <v>6372</v>
      </c>
      <c r="C2716" s="10">
        <f t="shared" si="49"/>
        <v>6</v>
      </c>
    </row>
    <row r="2717" spans="1:3" x14ac:dyDescent="0.2">
      <c r="A2717" s="6" t="s">
        <v>3047</v>
      </c>
      <c r="B2717" s="6">
        <v>4365</v>
      </c>
      <c r="C2717" s="10">
        <f t="shared" si="49"/>
        <v>4</v>
      </c>
    </row>
    <row r="2718" spans="1:3" x14ac:dyDescent="0.2">
      <c r="A2718" s="6" t="s">
        <v>3048</v>
      </c>
      <c r="B2718" s="6">
        <v>1485</v>
      </c>
      <c r="C2718" s="10">
        <f t="shared" si="49"/>
        <v>1</v>
      </c>
    </row>
    <row r="2719" spans="1:3" x14ac:dyDescent="0.2">
      <c r="A2719" s="6" t="s">
        <v>3049</v>
      </c>
      <c r="B2719" s="6">
        <v>8679</v>
      </c>
      <c r="C2719" s="10">
        <f t="shared" si="49"/>
        <v>8</v>
      </c>
    </row>
    <row r="2720" spans="1:3" x14ac:dyDescent="0.2">
      <c r="A2720" s="6" t="s">
        <v>3050</v>
      </c>
      <c r="B2720" s="6">
        <v>2009</v>
      </c>
      <c r="C2720" s="10">
        <f t="shared" si="49"/>
        <v>2</v>
      </c>
    </row>
    <row r="2721" spans="1:3" x14ac:dyDescent="0.2">
      <c r="A2721" s="6" t="s">
        <v>3051</v>
      </c>
      <c r="B2721" s="6">
        <v>741</v>
      </c>
      <c r="C2721" s="10">
        <f t="shared" si="49"/>
        <v>7</v>
      </c>
    </row>
    <row r="2722" spans="1:3" x14ac:dyDescent="0.2">
      <c r="A2722" s="6" t="s">
        <v>3052</v>
      </c>
      <c r="B2722" s="6">
        <v>2076</v>
      </c>
      <c r="C2722" s="10">
        <f t="shared" si="49"/>
        <v>2</v>
      </c>
    </row>
    <row r="2723" spans="1:3" x14ac:dyDescent="0.2">
      <c r="A2723" s="6" t="s">
        <v>3053</v>
      </c>
      <c r="B2723" s="6">
        <v>1498</v>
      </c>
      <c r="C2723" s="10">
        <f t="shared" si="49"/>
        <v>1</v>
      </c>
    </row>
    <row r="2724" spans="1:3" x14ac:dyDescent="0.2">
      <c r="A2724" s="6" t="s">
        <v>3054</v>
      </c>
      <c r="B2724" s="6">
        <v>2335</v>
      </c>
      <c r="C2724" s="10">
        <f t="shared" si="49"/>
        <v>2</v>
      </c>
    </row>
    <row r="2725" spans="1:3" x14ac:dyDescent="0.2">
      <c r="A2725" s="6" t="s">
        <v>3055</v>
      </c>
      <c r="B2725" s="6">
        <v>1081</v>
      </c>
      <c r="C2725" s="10">
        <f t="shared" si="49"/>
        <v>1</v>
      </c>
    </row>
    <row r="2726" spans="1:3" x14ac:dyDescent="0.2">
      <c r="A2726" s="6" t="s">
        <v>3056</v>
      </c>
      <c r="B2726" s="6">
        <v>2097</v>
      </c>
      <c r="C2726" s="10">
        <f t="shared" si="49"/>
        <v>2</v>
      </c>
    </row>
    <row r="2727" spans="1:3" x14ac:dyDescent="0.2">
      <c r="A2727" s="6" t="s">
        <v>3057</v>
      </c>
      <c r="B2727" s="6">
        <v>4898</v>
      </c>
      <c r="C2727" s="10">
        <f t="shared" si="49"/>
        <v>4</v>
      </c>
    </row>
    <row r="2728" spans="1:3" x14ac:dyDescent="0.2">
      <c r="A2728" s="6" t="s">
        <v>3058</v>
      </c>
      <c r="B2728" s="6">
        <v>5556</v>
      </c>
      <c r="C2728" s="10">
        <f t="shared" si="49"/>
        <v>5</v>
      </c>
    </row>
    <row r="2729" spans="1:3" x14ac:dyDescent="0.2">
      <c r="A2729" s="6" t="s">
        <v>3059</v>
      </c>
      <c r="B2729" s="6">
        <v>1488</v>
      </c>
      <c r="C2729" s="10">
        <f t="shared" si="49"/>
        <v>1</v>
      </c>
    </row>
    <row r="2730" spans="1:3" x14ac:dyDescent="0.2">
      <c r="A2730" s="6" t="s">
        <v>3060</v>
      </c>
      <c r="B2730" s="6">
        <v>556</v>
      </c>
      <c r="C2730" s="10">
        <f t="shared" si="49"/>
        <v>5</v>
      </c>
    </row>
    <row r="2731" spans="1:3" x14ac:dyDescent="0.2">
      <c r="A2731" s="6" t="s">
        <v>3061</v>
      </c>
      <c r="B2731" s="6">
        <v>2439</v>
      </c>
      <c r="C2731" s="10">
        <f t="shared" si="49"/>
        <v>2</v>
      </c>
    </row>
    <row r="2732" spans="1:3" x14ac:dyDescent="0.2">
      <c r="A2732" s="6" t="s">
        <v>3062</v>
      </c>
      <c r="B2732" s="6">
        <v>860</v>
      </c>
      <c r="C2732" s="10">
        <f t="shared" si="49"/>
        <v>8</v>
      </c>
    </row>
    <row r="2733" spans="1:3" x14ac:dyDescent="0.2">
      <c r="A2733" s="6" t="s">
        <v>3063</v>
      </c>
      <c r="B2733" s="6">
        <v>1620</v>
      </c>
      <c r="C2733" s="10">
        <f t="shared" si="49"/>
        <v>1</v>
      </c>
    </row>
    <row r="2734" spans="1:3" x14ac:dyDescent="0.2">
      <c r="A2734" s="6" t="s">
        <v>3064</v>
      </c>
      <c r="B2734" s="6">
        <v>592</v>
      </c>
      <c r="C2734" s="10">
        <f t="shared" si="49"/>
        <v>5</v>
      </c>
    </row>
    <row r="2735" spans="1:3" x14ac:dyDescent="0.2">
      <c r="A2735" s="6" t="s">
        <v>3065</v>
      </c>
      <c r="B2735" s="6">
        <v>299</v>
      </c>
      <c r="C2735" s="10">
        <f t="shared" si="49"/>
        <v>2</v>
      </c>
    </row>
    <row r="2736" spans="1:3" x14ac:dyDescent="0.2">
      <c r="A2736" s="6" t="s">
        <v>3066</v>
      </c>
      <c r="B2736" s="6">
        <v>6551</v>
      </c>
      <c r="C2736" s="10">
        <f t="shared" si="49"/>
        <v>6</v>
      </c>
    </row>
    <row r="2737" spans="1:3" x14ac:dyDescent="0.2">
      <c r="A2737" s="6" t="s">
        <v>3067</v>
      </c>
      <c r="B2737" s="6">
        <v>785</v>
      </c>
      <c r="C2737" s="10">
        <f t="shared" si="49"/>
        <v>7</v>
      </c>
    </row>
    <row r="2738" spans="1:3" x14ac:dyDescent="0.2">
      <c r="A2738" s="6" t="s">
        <v>3068</v>
      </c>
      <c r="B2738" s="6">
        <v>323</v>
      </c>
      <c r="C2738" s="10">
        <f t="shared" si="49"/>
        <v>3</v>
      </c>
    </row>
    <row r="2739" spans="1:3" x14ac:dyDescent="0.2">
      <c r="A2739" s="6" t="s">
        <v>3069</v>
      </c>
      <c r="B2739" s="6">
        <v>1165</v>
      </c>
      <c r="C2739" s="10">
        <f t="shared" si="49"/>
        <v>1</v>
      </c>
    </row>
    <row r="2740" spans="1:3" x14ac:dyDescent="0.2">
      <c r="A2740" s="6" t="s">
        <v>3070</v>
      </c>
      <c r="B2740" s="6">
        <v>1039</v>
      </c>
      <c r="C2740" s="10">
        <f t="shared" si="49"/>
        <v>1</v>
      </c>
    </row>
    <row r="2741" spans="1:3" x14ac:dyDescent="0.2">
      <c r="A2741" s="6" t="s">
        <v>3071</v>
      </c>
      <c r="B2741" s="6">
        <v>4024</v>
      </c>
      <c r="C2741" s="10">
        <f t="shared" si="49"/>
        <v>4</v>
      </c>
    </row>
    <row r="2742" spans="1:3" x14ac:dyDescent="0.2">
      <c r="A2742" s="6" t="s">
        <v>3072</v>
      </c>
      <c r="B2742" s="6">
        <v>12280</v>
      </c>
      <c r="C2742" s="10">
        <f t="shared" si="49"/>
        <v>1</v>
      </c>
    </row>
    <row r="2743" spans="1:3" x14ac:dyDescent="0.2">
      <c r="A2743" s="6" t="s">
        <v>3073</v>
      </c>
      <c r="B2743" s="6">
        <v>1127</v>
      </c>
      <c r="C2743" s="10">
        <f t="shared" si="49"/>
        <v>1</v>
      </c>
    </row>
    <row r="2744" spans="1:3" x14ac:dyDescent="0.2">
      <c r="A2744" s="6" t="s">
        <v>3074</v>
      </c>
      <c r="B2744" s="6">
        <v>317</v>
      </c>
      <c r="C2744" s="10">
        <f t="shared" si="49"/>
        <v>3</v>
      </c>
    </row>
    <row r="2745" spans="1:3" x14ac:dyDescent="0.2">
      <c r="A2745" s="6" t="s">
        <v>3075</v>
      </c>
      <c r="B2745" s="6">
        <v>4813</v>
      </c>
      <c r="C2745" s="10">
        <f t="shared" si="49"/>
        <v>4</v>
      </c>
    </row>
    <row r="2746" spans="1:3" x14ac:dyDescent="0.2">
      <c r="A2746" s="6" t="s">
        <v>3076</v>
      </c>
      <c r="B2746" s="6">
        <v>997</v>
      </c>
      <c r="C2746" s="10">
        <f t="shared" si="49"/>
        <v>9</v>
      </c>
    </row>
    <row r="2747" spans="1:3" x14ac:dyDescent="0.2">
      <c r="A2747" s="6" t="s">
        <v>3077</v>
      </c>
      <c r="B2747" s="6">
        <v>540</v>
      </c>
      <c r="C2747" s="10">
        <f t="shared" si="49"/>
        <v>5</v>
      </c>
    </row>
    <row r="2748" spans="1:3" x14ac:dyDescent="0.2">
      <c r="A2748" s="6" t="s">
        <v>3078</v>
      </c>
      <c r="B2748" s="6">
        <v>236982</v>
      </c>
      <c r="C2748" s="10">
        <f t="shared" si="49"/>
        <v>2</v>
      </c>
    </row>
    <row r="2749" spans="1:3" x14ac:dyDescent="0.2">
      <c r="A2749" s="6" t="s">
        <v>3079</v>
      </c>
      <c r="B2749" s="6">
        <v>2261</v>
      </c>
      <c r="C2749" s="10">
        <f t="shared" si="49"/>
        <v>2</v>
      </c>
    </row>
    <row r="2750" spans="1:3" x14ac:dyDescent="0.2">
      <c r="A2750" s="6" t="s">
        <v>3080</v>
      </c>
      <c r="B2750" s="6">
        <v>20136</v>
      </c>
      <c r="C2750" s="10">
        <f t="shared" si="49"/>
        <v>2</v>
      </c>
    </row>
    <row r="2751" spans="1:3" x14ac:dyDescent="0.2">
      <c r="A2751" s="6" t="s">
        <v>3081</v>
      </c>
      <c r="B2751" s="6">
        <v>1274</v>
      </c>
      <c r="C2751" s="10">
        <f t="shared" si="49"/>
        <v>1</v>
      </c>
    </row>
    <row r="2752" spans="1:3" x14ac:dyDescent="0.2">
      <c r="A2752" s="6" t="s">
        <v>3082</v>
      </c>
      <c r="B2752" s="6">
        <v>2538</v>
      </c>
      <c r="C2752" s="10">
        <f t="shared" si="49"/>
        <v>2</v>
      </c>
    </row>
    <row r="2753" spans="1:3" x14ac:dyDescent="0.2">
      <c r="A2753" s="6" t="s">
        <v>3083</v>
      </c>
      <c r="B2753" s="6">
        <v>2878</v>
      </c>
      <c r="C2753" s="10">
        <f t="shared" si="49"/>
        <v>2</v>
      </c>
    </row>
    <row r="2754" spans="1:3" x14ac:dyDescent="0.2">
      <c r="A2754" s="6" t="s">
        <v>3084</v>
      </c>
      <c r="B2754" s="6">
        <v>2018</v>
      </c>
      <c r="C2754" s="10">
        <f t="shared" si="49"/>
        <v>2</v>
      </c>
    </row>
    <row r="2755" spans="1:3" x14ac:dyDescent="0.2">
      <c r="A2755" s="6" t="s">
        <v>3085</v>
      </c>
      <c r="B2755" s="6">
        <v>455</v>
      </c>
      <c r="C2755" s="10">
        <f t="shared" si="49"/>
        <v>4</v>
      </c>
    </row>
    <row r="2756" spans="1:3" x14ac:dyDescent="0.2">
      <c r="A2756" s="6" t="s">
        <v>3086</v>
      </c>
      <c r="B2756" s="6">
        <v>1231</v>
      </c>
      <c r="C2756" s="10">
        <f t="shared" si="49"/>
        <v>1</v>
      </c>
    </row>
    <row r="2757" spans="1:3" x14ac:dyDescent="0.2">
      <c r="A2757" s="6" t="s">
        <v>3087</v>
      </c>
      <c r="B2757" s="6">
        <v>8225</v>
      </c>
      <c r="C2757" s="10">
        <f t="shared" ref="C2757:C2820" si="50">VALUE(LEFT(1E+100*B2757))</f>
        <v>8</v>
      </c>
    </row>
    <row r="2758" spans="1:3" x14ac:dyDescent="0.2">
      <c r="A2758" s="6" t="s">
        <v>3088</v>
      </c>
      <c r="B2758" s="6">
        <v>1750</v>
      </c>
      <c r="C2758" s="10">
        <f t="shared" si="50"/>
        <v>1</v>
      </c>
    </row>
    <row r="2759" spans="1:3" x14ac:dyDescent="0.2">
      <c r="A2759" s="6" t="s">
        <v>3089</v>
      </c>
      <c r="B2759" s="6">
        <v>9154</v>
      </c>
      <c r="C2759" s="10">
        <f t="shared" si="50"/>
        <v>9</v>
      </c>
    </row>
    <row r="2760" spans="1:3" x14ac:dyDescent="0.2">
      <c r="A2760" s="6" t="s">
        <v>3090</v>
      </c>
      <c r="B2760" s="6">
        <v>10545</v>
      </c>
      <c r="C2760" s="10">
        <f t="shared" si="50"/>
        <v>1</v>
      </c>
    </row>
    <row r="2761" spans="1:3" x14ac:dyDescent="0.2">
      <c r="A2761" s="6" t="s">
        <v>3091</v>
      </c>
      <c r="B2761" s="6">
        <v>10210</v>
      </c>
      <c r="C2761" s="10">
        <f t="shared" si="50"/>
        <v>1</v>
      </c>
    </row>
    <row r="2762" spans="1:3" x14ac:dyDescent="0.2">
      <c r="A2762" s="6" t="s">
        <v>3092</v>
      </c>
      <c r="B2762" s="6">
        <v>1116</v>
      </c>
      <c r="C2762" s="10">
        <f t="shared" si="50"/>
        <v>1</v>
      </c>
    </row>
    <row r="2763" spans="1:3" x14ac:dyDescent="0.2">
      <c r="A2763" s="6" t="s">
        <v>3093</v>
      </c>
      <c r="B2763" s="6">
        <v>6978</v>
      </c>
      <c r="C2763" s="10">
        <f t="shared" si="50"/>
        <v>6</v>
      </c>
    </row>
    <row r="2764" spans="1:3" x14ac:dyDescent="0.2">
      <c r="A2764" s="6" t="s">
        <v>3094</v>
      </c>
      <c r="B2764" s="6">
        <v>1237</v>
      </c>
      <c r="C2764" s="10">
        <f t="shared" si="50"/>
        <v>1</v>
      </c>
    </row>
    <row r="2765" spans="1:3" x14ac:dyDescent="0.2">
      <c r="A2765" s="6" t="s">
        <v>3095</v>
      </c>
      <c r="B2765" s="6">
        <v>1092</v>
      </c>
      <c r="C2765" s="10">
        <f t="shared" si="50"/>
        <v>1</v>
      </c>
    </row>
    <row r="2766" spans="1:3" x14ac:dyDescent="0.2">
      <c r="A2766" s="6" t="s">
        <v>3096</v>
      </c>
      <c r="B2766" s="6">
        <v>800</v>
      </c>
      <c r="C2766" s="10">
        <f t="shared" si="50"/>
        <v>8</v>
      </c>
    </row>
    <row r="2767" spans="1:3" x14ac:dyDescent="0.2">
      <c r="A2767" s="6" t="s">
        <v>3097</v>
      </c>
      <c r="B2767" s="6">
        <v>2161</v>
      </c>
      <c r="C2767" s="10">
        <f t="shared" si="50"/>
        <v>2</v>
      </c>
    </row>
    <row r="2768" spans="1:3" x14ac:dyDescent="0.2">
      <c r="A2768" s="6" t="s">
        <v>3098</v>
      </c>
      <c r="B2768" s="6">
        <v>175</v>
      </c>
      <c r="C2768" s="10">
        <f t="shared" si="50"/>
        <v>1</v>
      </c>
    </row>
    <row r="2769" spans="1:3" x14ac:dyDescent="0.2">
      <c r="A2769" s="6" t="s">
        <v>3099</v>
      </c>
      <c r="B2769" s="6">
        <v>2732</v>
      </c>
      <c r="C2769" s="10">
        <f t="shared" si="50"/>
        <v>2</v>
      </c>
    </row>
    <row r="2770" spans="1:3" x14ac:dyDescent="0.2">
      <c r="A2770" s="6" t="s">
        <v>3100</v>
      </c>
      <c r="B2770" s="6">
        <v>3756</v>
      </c>
      <c r="C2770" s="10">
        <f t="shared" si="50"/>
        <v>3</v>
      </c>
    </row>
    <row r="2771" spans="1:3" x14ac:dyDescent="0.2">
      <c r="A2771" s="6" t="s">
        <v>3101</v>
      </c>
      <c r="B2771" s="6">
        <v>488</v>
      </c>
      <c r="C2771" s="10">
        <f t="shared" si="50"/>
        <v>4</v>
      </c>
    </row>
    <row r="2772" spans="1:3" x14ac:dyDescent="0.2">
      <c r="A2772" s="6" t="s">
        <v>3102</v>
      </c>
      <c r="B2772" s="6">
        <v>2309</v>
      </c>
      <c r="C2772" s="10">
        <f t="shared" si="50"/>
        <v>2</v>
      </c>
    </row>
    <row r="2773" spans="1:3" x14ac:dyDescent="0.2">
      <c r="A2773" s="6" t="s">
        <v>3103</v>
      </c>
      <c r="B2773" s="6">
        <v>342</v>
      </c>
      <c r="C2773" s="10">
        <f t="shared" si="50"/>
        <v>3</v>
      </c>
    </row>
    <row r="2774" spans="1:3" x14ac:dyDescent="0.2">
      <c r="A2774" s="6" t="s">
        <v>3104</v>
      </c>
      <c r="B2774" s="6">
        <v>126</v>
      </c>
      <c r="C2774" s="10">
        <f t="shared" si="50"/>
        <v>1</v>
      </c>
    </row>
    <row r="2775" spans="1:3" x14ac:dyDescent="0.2">
      <c r="A2775" s="6" t="s">
        <v>3105</v>
      </c>
      <c r="B2775" s="6">
        <v>20888</v>
      </c>
      <c r="C2775" s="10">
        <f t="shared" si="50"/>
        <v>2</v>
      </c>
    </row>
    <row r="2776" spans="1:3" x14ac:dyDescent="0.2">
      <c r="A2776" s="6" t="s">
        <v>3106</v>
      </c>
      <c r="B2776" s="6">
        <v>361</v>
      </c>
      <c r="C2776" s="10">
        <f t="shared" si="50"/>
        <v>3</v>
      </c>
    </row>
    <row r="2777" spans="1:3" x14ac:dyDescent="0.2">
      <c r="A2777" s="6" t="s">
        <v>3107</v>
      </c>
      <c r="B2777" s="6">
        <v>505</v>
      </c>
      <c r="C2777" s="10">
        <f t="shared" si="50"/>
        <v>5</v>
      </c>
    </row>
    <row r="2778" spans="1:3" x14ac:dyDescent="0.2">
      <c r="A2778" s="6" t="s">
        <v>3108</v>
      </c>
      <c r="B2778" s="6">
        <v>1679</v>
      </c>
      <c r="C2778" s="10">
        <f t="shared" si="50"/>
        <v>1</v>
      </c>
    </row>
    <row r="2779" spans="1:3" x14ac:dyDescent="0.2">
      <c r="A2779" s="6" t="s">
        <v>3109</v>
      </c>
      <c r="B2779" s="6">
        <v>18819</v>
      </c>
      <c r="C2779" s="10">
        <f t="shared" si="50"/>
        <v>1</v>
      </c>
    </row>
    <row r="2780" spans="1:3" x14ac:dyDescent="0.2">
      <c r="A2780" s="6" t="s">
        <v>3110</v>
      </c>
      <c r="B2780" s="6">
        <v>404</v>
      </c>
      <c r="C2780" s="10">
        <f t="shared" si="50"/>
        <v>4</v>
      </c>
    </row>
    <row r="2781" spans="1:3" x14ac:dyDescent="0.2">
      <c r="A2781" s="6" t="s">
        <v>3111</v>
      </c>
      <c r="B2781" s="6">
        <v>4220</v>
      </c>
      <c r="C2781" s="10">
        <f t="shared" si="50"/>
        <v>4</v>
      </c>
    </row>
    <row r="2782" spans="1:3" x14ac:dyDescent="0.2">
      <c r="A2782" s="6" t="s">
        <v>3112</v>
      </c>
      <c r="B2782" s="6">
        <v>2795</v>
      </c>
      <c r="C2782" s="10">
        <f t="shared" si="50"/>
        <v>2</v>
      </c>
    </row>
    <row r="2783" spans="1:3" x14ac:dyDescent="0.2">
      <c r="A2783" s="6" t="s">
        <v>3113</v>
      </c>
      <c r="B2783" s="6">
        <v>6034</v>
      </c>
      <c r="C2783" s="10">
        <f t="shared" si="50"/>
        <v>6</v>
      </c>
    </row>
    <row r="2784" spans="1:3" x14ac:dyDescent="0.2">
      <c r="A2784" s="6" t="s">
        <v>3114</v>
      </c>
      <c r="B2784" s="6">
        <v>6520</v>
      </c>
      <c r="C2784" s="10">
        <f t="shared" si="50"/>
        <v>6</v>
      </c>
    </row>
    <row r="2785" spans="1:3" x14ac:dyDescent="0.2">
      <c r="A2785" s="6" t="s">
        <v>3115</v>
      </c>
      <c r="B2785" s="6">
        <v>2615</v>
      </c>
      <c r="C2785" s="10">
        <f t="shared" si="50"/>
        <v>2</v>
      </c>
    </row>
    <row r="2786" spans="1:3" x14ac:dyDescent="0.2">
      <c r="A2786" s="6" t="s">
        <v>3116</v>
      </c>
      <c r="B2786" s="6">
        <v>1318</v>
      </c>
      <c r="C2786" s="10">
        <f t="shared" si="50"/>
        <v>1</v>
      </c>
    </row>
    <row r="2787" spans="1:3" x14ac:dyDescent="0.2">
      <c r="A2787" s="6" t="s">
        <v>3117</v>
      </c>
      <c r="B2787" s="6">
        <v>3043</v>
      </c>
      <c r="C2787" s="10">
        <f t="shared" si="50"/>
        <v>3</v>
      </c>
    </row>
    <row r="2788" spans="1:3" x14ac:dyDescent="0.2">
      <c r="A2788" s="6" t="s">
        <v>3118</v>
      </c>
      <c r="B2788" s="6">
        <v>847</v>
      </c>
      <c r="C2788" s="10">
        <f t="shared" si="50"/>
        <v>8</v>
      </c>
    </row>
    <row r="2789" spans="1:3" x14ac:dyDescent="0.2">
      <c r="A2789" s="6" t="s">
        <v>3119</v>
      </c>
      <c r="B2789" s="6">
        <v>56605</v>
      </c>
      <c r="C2789" s="10">
        <f t="shared" si="50"/>
        <v>5</v>
      </c>
    </row>
    <row r="2790" spans="1:3" x14ac:dyDescent="0.2">
      <c r="A2790" s="6" t="s">
        <v>3120</v>
      </c>
      <c r="B2790" s="6">
        <v>741</v>
      </c>
      <c r="C2790" s="10">
        <f t="shared" si="50"/>
        <v>7</v>
      </c>
    </row>
    <row r="2791" spans="1:3" x14ac:dyDescent="0.2">
      <c r="A2791" s="6" t="s">
        <v>3121</v>
      </c>
      <c r="B2791" s="6">
        <v>1220</v>
      </c>
      <c r="C2791" s="10">
        <f t="shared" si="50"/>
        <v>1</v>
      </c>
    </row>
    <row r="2792" spans="1:3" x14ac:dyDescent="0.2">
      <c r="A2792" s="6" t="s">
        <v>3122</v>
      </c>
      <c r="B2792" s="6">
        <v>941</v>
      </c>
      <c r="C2792" s="10">
        <f t="shared" si="50"/>
        <v>9</v>
      </c>
    </row>
    <row r="2793" spans="1:3" x14ac:dyDescent="0.2">
      <c r="A2793" s="6" t="s">
        <v>3123</v>
      </c>
      <c r="B2793" s="6">
        <v>681</v>
      </c>
      <c r="C2793" s="10">
        <f t="shared" si="50"/>
        <v>6</v>
      </c>
    </row>
    <row r="2794" spans="1:3" x14ac:dyDescent="0.2">
      <c r="A2794" s="6" t="s">
        <v>3124</v>
      </c>
      <c r="B2794" s="6">
        <v>11877</v>
      </c>
      <c r="C2794" s="10">
        <f t="shared" si="50"/>
        <v>1</v>
      </c>
    </row>
    <row r="2795" spans="1:3" x14ac:dyDescent="0.2">
      <c r="A2795" s="6" t="s">
        <v>3125</v>
      </c>
      <c r="B2795" s="6">
        <v>1397</v>
      </c>
      <c r="C2795" s="10">
        <f t="shared" si="50"/>
        <v>1</v>
      </c>
    </row>
    <row r="2796" spans="1:3" x14ac:dyDescent="0.2">
      <c r="A2796" s="6" t="s">
        <v>3126</v>
      </c>
      <c r="B2796" s="6">
        <v>5370</v>
      </c>
      <c r="C2796" s="10">
        <f t="shared" si="50"/>
        <v>5</v>
      </c>
    </row>
    <row r="2797" spans="1:3" x14ac:dyDescent="0.2">
      <c r="A2797" s="6" t="s">
        <v>3127</v>
      </c>
      <c r="B2797" s="6">
        <v>1109</v>
      </c>
      <c r="C2797" s="10">
        <f t="shared" si="50"/>
        <v>1</v>
      </c>
    </row>
    <row r="2798" spans="1:3" x14ac:dyDescent="0.2">
      <c r="A2798" s="6" t="s">
        <v>3128</v>
      </c>
      <c r="B2798" s="6">
        <v>5439</v>
      </c>
      <c r="C2798" s="10">
        <f t="shared" si="50"/>
        <v>5</v>
      </c>
    </row>
    <row r="2799" spans="1:3" x14ac:dyDescent="0.2">
      <c r="A2799" s="6" t="s">
        <v>3129</v>
      </c>
      <c r="B2799" s="6">
        <v>7373</v>
      </c>
      <c r="C2799" s="10">
        <f t="shared" si="50"/>
        <v>7</v>
      </c>
    </row>
    <row r="2800" spans="1:3" x14ac:dyDescent="0.2">
      <c r="A2800" s="6" t="s">
        <v>3130</v>
      </c>
      <c r="B2800" s="6">
        <v>355</v>
      </c>
      <c r="C2800" s="10">
        <f t="shared" si="50"/>
        <v>3</v>
      </c>
    </row>
    <row r="2801" spans="1:3" x14ac:dyDescent="0.2">
      <c r="A2801" s="6" t="s">
        <v>3131</v>
      </c>
      <c r="B2801" s="6">
        <v>1254</v>
      </c>
      <c r="C2801" s="10">
        <f t="shared" si="50"/>
        <v>1</v>
      </c>
    </row>
    <row r="2802" spans="1:3" x14ac:dyDescent="0.2">
      <c r="A2802" s="6" t="s">
        <v>3132</v>
      </c>
      <c r="B2802" s="6">
        <v>10037</v>
      </c>
      <c r="C2802" s="10">
        <f t="shared" si="50"/>
        <v>1</v>
      </c>
    </row>
    <row r="2803" spans="1:3" x14ac:dyDescent="0.2">
      <c r="A2803" s="6" t="s">
        <v>3133</v>
      </c>
      <c r="B2803" s="6">
        <v>1381</v>
      </c>
      <c r="C2803" s="10">
        <f t="shared" si="50"/>
        <v>1</v>
      </c>
    </row>
    <row r="2804" spans="1:3" x14ac:dyDescent="0.2">
      <c r="A2804" s="6" t="s">
        <v>3134</v>
      </c>
      <c r="B2804" s="6">
        <v>1125</v>
      </c>
      <c r="C2804" s="10">
        <f t="shared" si="50"/>
        <v>1</v>
      </c>
    </row>
    <row r="2805" spans="1:3" x14ac:dyDescent="0.2">
      <c r="A2805" s="6" t="s">
        <v>3135</v>
      </c>
      <c r="B2805" s="6">
        <v>1262</v>
      </c>
      <c r="C2805" s="10">
        <f t="shared" si="50"/>
        <v>1</v>
      </c>
    </row>
    <row r="2806" spans="1:3" x14ac:dyDescent="0.2">
      <c r="A2806" s="6" t="s">
        <v>3136</v>
      </c>
      <c r="B2806" s="6">
        <v>13319</v>
      </c>
      <c r="C2806" s="10">
        <f t="shared" si="50"/>
        <v>1</v>
      </c>
    </row>
    <row r="2807" spans="1:3" x14ac:dyDescent="0.2">
      <c r="A2807" s="6" t="s">
        <v>3137</v>
      </c>
      <c r="B2807" s="6">
        <v>1368</v>
      </c>
      <c r="C2807" s="10">
        <f t="shared" si="50"/>
        <v>1</v>
      </c>
    </row>
    <row r="2808" spans="1:3" x14ac:dyDescent="0.2">
      <c r="A2808" s="6" t="s">
        <v>3138</v>
      </c>
      <c r="B2808" s="6">
        <v>233</v>
      </c>
      <c r="C2808" s="10">
        <f t="shared" si="50"/>
        <v>2</v>
      </c>
    </row>
    <row r="2809" spans="1:3" x14ac:dyDescent="0.2">
      <c r="A2809" s="6" t="s">
        <v>3139</v>
      </c>
      <c r="B2809" s="6">
        <v>1625</v>
      </c>
      <c r="C2809" s="10">
        <f t="shared" si="50"/>
        <v>1</v>
      </c>
    </row>
    <row r="2810" spans="1:3" x14ac:dyDescent="0.2">
      <c r="A2810" s="6" t="s">
        <v>3140</v>
      </c>
      <c r="B2810" s="6">
        <v>408</v>
      </c>
      <c r="C2810" s="10">
        <f t="shared" si="50"/>
        <v>4</v>
      </c>
    </row>
    <row r="2811" spans="1:3" x14ac:dyDescent="0.2">
      <c r="A2811" s="6" t="s">
        <v>3141</v>
      </c>
      <c r="B2811" s="6">
        <v>2621</v>
      </c>
      <c r="C2811" s="10">
        <f t="shared" si="50"/>
        <v>2</v>
      </c>
    </row>
    <row r="2812" spans="1:3" x14ac:dyDescent="0.2">
      <c r="A2812" s="6" t="s">
        <v>3142</v>
      </c>
      <c r="B2812" s="6">
        <v>4842</v>
      </c>
      <c r="C2812" s="10">
        <f t="shared" si="50"/>
        <v>4</v>
      </c>
    </row>
    <row r="2813" spans="1:3" x14ac:dyDescent="0.2">
      <c r="A2813" s="6" t="s">
        <v>3143</v>
      </c>
      <c r="B2813" s="6">
        <v>2307</v>
      </c>
      <c r="C2813" s="10">
        <f t="shared" si="50"/>
        <v>2</v>
      </c>
    </row>
    <row r="2814" spans="1:3" x14ac:dyDescent="0.2">
      <c r="A2814" s="6" t="s">
        <v>3144</v>
      </c>
      <c r="B2814" s="6">
        <v>1054</v>
      </c>
      <c r="C2814" s="10">
        <f t="shared" si="50"/>
        <v>1</v>
      </c>
    </row>
    <row r="2815" spans="1:3" x14ac:dyDescent="0.2">
      <c r="A2815" s="6" t="s">
        <v>3145</v>
      </c>
      <c r="B2815" s="6">
        <v>488</v>
      </c>
      <c r="C2815" s="10">
        <f t="shared" si="50"/>
        <v>4</v>
      </c>
    </row>
    <row r="2816" spans="1:3" x14ac:dyDescent="0.2">
      <c r="A2816" s="6" t="s">
        <v>3146</v>
      </c>
      <c r="B2816" s="6">
        <v>2768</v>
      </c>
      <c r="C2816" s="10">
        <f t="shared" si="50"/>
        <v>2</v>
      </c>
    </row>
    <row r="2817" spans="1:3" x14ac:dyDescent="0.2">
      <c r="A2817" s="6" t="s">
        <v>3147</v>
      </c>
      <c r="B2817" s="6">
        <v>11750</v>
      </c>
      <c r="C2817" s="10">
        <f t="shared" si="50"/>
        <v>1</v>
      </c>
    </row>
    <row r="2818" spans="1:3" x14ac:dyDescent="0.2">
      <c r="A2818" s="6" t="s">
        <v>3148</v>
      </c>
      <c r="B2818" s="6">
        <v>544</v>
      </c>
      <c r="C2818" s="10">
        <f t="shared" si="50"/>
        <v>5</v>
      </c>
    </row>
    <row r="2819" spans="1:3" x14ac:dyDescent="0.2">
      <c r="A2819" s="6" t="s">
        <v>3149</v>
      </c>
      <c r="B2819" s="6">
        <v>14301</v>
      </c>
      <c r="C2819" s="10">
        <f t="shared" si="50"/>
        <v>1</v>
      </c>
    </row>
    <row r="2820" spans="1:3" x14ac:dyDescent="0.2">
      <c r="A2820" s="6" t="s">
        <v>3150</v>
      </c>
      <c r="B2820" s="6">
        <v>274</v>
      </c>
      <c r="C2820" s="10">
        <f t="shared" si="50"/>
        <v>2</v>
      </c>
    </row>
    <row r="2821" spans="1:3" x14ac:dyDescent="0.2">
      <c r="A2821" s="6" t="s">
        <v>3151</v>
      </c>
      <c r="B2821" s="6">
        <v>701</v>
      </c>
      <c r="C2821" s="10">
        <f t="shared" ref="C2821:C2884" si="51">VALUE(LEFT(1E+100*B2821))</f>
        <v>7</v>
      </c>
    </row>
    <row r="2822" spans="1:3" x14ac:dyDescent="0.2">
      <c r="A2822" s="6" t="s">
        <v>3152</v>
      </c>
      <c r="B2822" s="6">
        <v>769</v>
      </c>
      <c r="C2822" s="10">
        <f t="shared" si="51"/>
        <v>7</v>
      </c>
    </row>
    <row r="2823" spans="1:3" x14ac:dyDescent="0.2">
      <c r="A2823" s="6" t="s">
        <v>3153</v>
      </c>
      <c r="B2823" s="6">
        <v>1103</v>
      </c>
      <c r="C2823" s="10">
        <f t="shared" si="51"/>
        <v>1</v>
      </c>
    </row>
    <row r="2824" spans="1:3" x14ac:dyDescent="0.2">
      <c r="A2824" s="6" t="s">
        <v>3154</v>
      </c>
      <c r="B2824" s="6">
        <v>795</v>
      </c>
      <c r="C2824" s="10">
        <f t="shared" si="51"/>
        <v>7</v>
      </c>
    </row>
    <row r="2825" spans="1:3" x14ac:dyDescent="0.2">
      <c r="A2825" s="6" t="s">
        <v>3155</v>
      </c>
      <c r="B2825" s="6">
        <v>837</v>
      </c>
      <c r="C2825" s="10">
        <f t="shared" si="51"/>
        <v>8</v>
      </c>
    </row>
    <row r="2826" spans="1:3" x14ac:dyDescent="0.2">
      <c r="A2826" s="6" t="s">
        <v>3156</v>
      </c>
      <c r="B2826" s="6">
        <v>339</v>
      </c>
      <c r="C2826" s="10">
        <f t="shared" si="51"/>
        <v>3</v>
      </c>
    </row>
    <row r="2827" spans="1:3" x14ac:dyDescent="0.2">
      <c r="A2827" s="6" t="s">
        <v>3157</v>
      </c>
      <c r="B2827" s="6">
        <v>2524</v>
      </c>
      <c r="C2827" s="10">
        <f t="shared" si="51"/>
        <v>2</v>
      </c>
    </row>
    <row r="2828" spans="1:3" x14ac:dyDescent="0.2">
      <c r="A2828" s="6" t="s">
        <v>3158</v>
      </c>
      <c r="B2828" s="6">
        <v>1139</v>
      </c>
      <c r="C2828" s="10">
        <f t="shared" si="51"/>
        <v>1</v>
      </c>
    </row>
    <row r="2829" spans="1:3" x14ac:dyDescent="0.2">
      <c r="A2829" s="6" t="s">
        <v>3159</v>
      </c>
      <c r="B2829" s="6">
        <v>2326</v>
      </c>
      <c r="C2829" s="10">
        <f t="shared" si="51"/>
        <v>2</v>
      </c>
    </row>
    <row r="2830" spans="1:3" x14ac:dyDescent="0.2">
      <c r="A2830" s="6" t="s">
        <v>3160</v>
      </c>
      <c r="B2830" s="6">
        <v>736</v>
      </c>
      <c r="C2830" s="10">
        <f t="shared" si="51"/>
        <v>7</v>
      </c>
    </row>
    <row r="2831" spans="1:3" x14ac:dyDescent="0.2">
      <c r="A2831" s="6" t="s">
        <v>3161</v>
      </c>
      <c r="B2831" s="6">
        <v>5795</v>
      </c>
      <c r="C2831" s="10">
        <f t="shared" si="51"/>
        <v>5</v>
      </c>
    </row>
    <row r="2832" spans="1:3" x14ac:dyDescent="0.2">
      <c r="A2832" s="6" t="s">
        <v>3162</v>
      </c>
      <c r="B2832" s="6">
        <v>2803</v>
      </c>
      <c r="C2832" s="10">
        <f t="shared" si="51"/>
        <v>2</v>
      </c>
    </row>
    <row r="2833" spans="1:3" x14ac:dyDescent="0.2">
      <c r="A2833" s="6" t="s">
        <v>3163</v>
      </c>
      <c r="B2833" s="6">
        <v>704</v>
      </c>
      <c r="C2833" s="10">
        <f t="shared" si="51"/>
        <v>7</v>
      </c>
    </row>
    <row r="2834" spans="1:3" x14ac:dyDescent="0.2">
      <c r="A2834" s="6" t="s">
        <v>3164</v>
      </c>
      <c r="B2834" s="6">
        <v>1010</v>
      </c>
      <c r="C2834" s="10">
        <f t="shared" si="51"/>
        <v>1</v>
      </c>
    </row>
    <row r="2835" spans="1:3" x14ac:dyDescent="0.2">
      <c r="A2835" s="6" t="s">
        <v>3165</v>
      </c>
      <c r="B2835" s="6">
        <v>789</v>
      </c>
      <c r="C2835" s="10">
        <f t="shared" si="51"/>
        <v>7</v>
      </c>
    </row>
    <row r="2836" spans="1:3" x14ac:dyDescent="0.2">
      <c r="A2836" s="6" t="s">
        <v>3166</v>
      </c>
      <c r="B2836" s="6">
        <v>2127</v>
      </c>
      <c r="C2836" s="10">
        <f t="shared" si="51"/>
        <v>2</v>
      </c>
    </row>
    <row r="2837" spans="1:3" x14ac:dyDescent="0.2">
      <c r="A2837" s="6" t="s">
        <v>3167</v>
      </c>
      <c r="B2837" s="6">
        <v>789</v>
      </c>
      <c r="C2837" s="10">
        <f t="shared" si="51"/>
        <v>7</v>
      </c>
    </row>
    <row r="2838" spans="1:3" x14ac:dyDescent="0.2">
      <c r="A2838" s="6" t="s">
        <v>3168</v>
      </c>
      <c r="B2838" s="6">
        <v>2200</v>
      </c>
      <c r="C2838" s="10">
        <f t="shared" si="51"/>
        <v>2</v>
      </c>
    </row>
    <row r="2839" spans="1:3" x14ac:dyDescent="0.2">
      <c r="A2839" s="6" t="s">
        <v>3169</v>
      </c>
      <c r="B2839" s="6">
        <v>1068</v>
      </c>
      <c r="C2839" s="10">
        <f t="shared" si="51"/>
        <v>1</v>
      </c>
    </row>
    <row r="2840" spans="1:3" x14ac:dyDescent="0.2">
      <c r="A2840" s="6" t="s">
        <v>3170</v>
      </c>
      <c r="B2840" s="6">
        <v>15819</v>
      </c>
      <c r="C2840" s="10">
        <f t="shared" si="51"/>
        <v>1</v>
      </c>
    </row>
    <row r="2841" spans="1:3" x14ac:dyDescent="0.2">
      <c r="A2841" s="6" t="s">
        <v>3171</v>
      </c>
      <c r="B2841" s="6">
        <v>2746</v>
      </c>
      <c r="C2841" s="10">
        <f t="shared" si="51"/>
        <v>2</v>
      </c>
    </row>
    <row r="2842" spans="1:3" x14ac:dyDescent="0.2">
      <c r="A2842" s="6" t="s">
        <v>3172</v>
      </c>
      <c r="B2842" s="6">
        <v>98</v>
      </c>
      <c r="C2842" s="10">
        <f t="shared" si="51"/>
        <v>9</v>
      </c>
    </row>
    <row r="2843" spans="1:3" x14ac:dyDescent="0.2">
      <c r="A2843" s="6" t="s">
        <v>3173</v>
      </c>
      <c r="B2843" s="6">
        <v>128</v>
      </c>
      <c r="C2843" s="10">
        <f t="shared" si="51"/>
        <v>1</v>
      </c>
    </row>
    <row r="2844" spans="1:3" x14ac:dyDescent="0.2">
      <c r="A2844" s="6" t="s">
        <v>3174</v>
      </c>
      <c r="B2844" s="6">
        <v>70</v>
      </c>
      <c r="C2844" s="10">
        <f t="shared" si="51"/>
        <v>7</v>
      </c>
    </row>
    <row r="2845" spans="1:3" x14ac:dyDescent="0.2">
      <c r="A2845" s="6" t="s">
        <v>3175</v>
      </c>
      <c r="B2845" s="6">
        <v>82</v>
      </c>
      <c r="C2845" s="10">
        <f t="shared" si="51"/>
        <v>8</v>
      </c>
    </row>
    <row r="2846" spans="1:3" x14ac:dyDescent="0.2">
      <c r="A2846" s="6" t="s">
        <v>3176</v>
      </c>
      <c r="B2846" s="6">
        <v>126</v>
      </c>
      <c r="C2846" s="10">
        <f t="shared" si="51"/>
        <v>1</v>
      </c>
    </row>
    <row r="2847" spans="1:3" x14ac:dyDescent="0.2">
      <c r="A2847" s="6" t="s">
        <v>3177</v>
      </c>
      <c r="B2847" s="6">
        <v>929</v>
      </c>
      <c r="C2847" s="10">
        <f t="shared" si="51"/>
        <v>9</v>
      </c>
    </row>
    <row r="2848" spans="1:3" x14ac:dyDescent="0.2">
      <c r="A2848" s="6" t="s">
        <v>3178</v>
      </c>
      <c r="B2848" s="6">
        <v>491</v>
      </c>
      <c r="C2848" s="10">
        <f t="shared" si="51"/>
        <v>4</v>
      </c>
    </row>
    <row r="2849" spans="1:3" x14ac:dyDescent="0.2">
      <c r="A2849" s="6" t="s">
        <v>3179</v>
      </c>
      <c r="B2849" s="6">
        <v>38</v>
      </c>
      <c r="C2849" s="10">
        <f t="shared" si="51"/>
        <v>3</v>
      </c>
    </row>
    <row r="2850" spans="1:3" x14ac:dyDescent="0.2">
      <c r="A2850" s="6" t="s">
        <v>3180</v>
      </c>
      <c r="B2850" s="6">
        <v>324</v>
      </c>
      <c r="C2850" s="10">
        <f t="shared" si="51"/>
        <v>3</v>
      </c>
    </row>
    <row r="2851" spans="1:3" x14ac:dyDescent="0.2">
      <c r="A2851" s="6" t="s">
        <v>3181</v>
      </c>
      <c r="B2851" s="6">
        <v>24</v>
      </c>
      <c r="C2851" s="10">
        <f t="shared" si="51"/>
        <v>2</v>
      </c>
    </row>
    <row r="2852" spans="1:3" x14ac:dyDescent="0.2">
      <c r="A2852" s="6" t="s">
        <v>3182</v>
      </c>
      <c r="B2852" s="6">
        <v>396</v>
      </c>
      <c r="C2852" s="10">
        <f t="shared" si="51"/>
        <v>3</v>
      </c>
    </row>
    <row r="2853" spans="1:3" x14ac:dyDescent="0.2">
      <c r="A2853" s="6" t="s">
        <v>3183</v>
      </c>
      <c r="B2853" s="6">
        <v>165</v>
      </c>
      <c r="C2853" s="10">
        <f t="shared" si="51"/>
        <v>1</v>
      </c>
    </row>
    <row r="2854" spans="1:3" x14ac:dyDescent="0.2">
      <c r="A2854" s="6" t="s">
        <v>3184</v>
      </c>
      <c r="B2854" s="6">
        <v>116</v>
      </c>
      <c r="C2854" s="10">
        <f t="shared" si="51"/>
        <v>1</v>
      </c>
    </row>
    <row r="2855" spans="1:3" x14ac:dyDescent="0.2">
      <c r="A2855" s="6" t="s">
        <v>3185</v>
      </c>
      <c r="B2855" s="6">
        <v>70</v>
      </c>
      <c r="C2855" s="10">
        <f t="shared" si="51"/>
        <v>7</v>
      </c>
    </row>
    <row r="2856" spans="1:3" x14ac:dyDescent="0.2">
      <c r="A2856" s="6" t="s">
        <v>3186</v>
      </c>
      <c r="B2856" s="6">
        <v>106</v>
      </c>
      <c r="C2856" s="10">
        <f t="shared" si="51"/>
        <v>1</v>
      </c>
    </row>
    <row r="2857" spans="1:3" x14ac:dyDescent="0.2">
      <c r="A2857" s="6" t="s">
        <v>3187</v>
      </c>
      <c r="B2857" s="6">
        <v>253</v>
      </c>
      <c r="C2857" s="10">
        <f t="shared" si="51"/>
        <v>2</v>
      </c>
    </row>
    <row r="2858" spans="1:3" x14ac:dyDescent="0.2">
      <c r="A2858" s="6" t="s">
        <v>3188</v>
      </c>
      <c r="B2858" s="6">
        <v>36</v>
      </c>
      <c r="C2858" s="10">
        <f t="shared" si="51"/>
        <v>3</v>
      </c>
    </row>
    <row r="2859" spans="1:3" x14ac:dyDescent="0.2">
      <c r="A2859" s="6" t="s">
        <v>3189</v>
      </c>
      <c r="B2859" s="6">
        <v>100</v>
      </c>
      <c r="C2859" s="10">
        <f t="shared" si="51"/>
        <v>1</v>
      </c>
    </row>
    <row r="2860" spans="1:3" x14ac:dyDescent="0.2">
      <c r="A2860" s="6" t="s">
        <v>3190</v>
      </c>
      <c r="B2860" s="6">
        <v>1457</v>
      </c>
      <c r="C2860" s="10">
        <f t="shared" si="51"/>
        <v>1</v>
      </c>
    </row>
    <row r="2861" spans="1:3" x14ac:dyDescent="0.2">
      <c r="A2861" s="6" t="s">
        <v>3191</v>
      </c>
      <c r="B2861" s="6">
        <v>799</v>
      </c>
      <c r="C2861" s="10">
        <f t="shared" si="51"/>
        <v>7</v>
      </c>
    </row>
    <row r="2862" spans="1:3" x14ac:dyDescent="0.2">
      <c r="A2862" s="6" t="s">
        <v>3192</v>
      </c>
      <c r="B2862" s="6">
        <v>174</v>
      </c>
      <c r="C2862" s="10">
        <f t="shared" si="51"/>
        <v>1</v>
      </c>
    </row>
    <row r="2863" spans="1:3" x14ac:dyDescent="0.2">
      <c r="A2863" s="6" t="s">
        <v>3193</v>
      </c>
      <c r="B2863" s="6">
        <v>7234</v>
      </c>
      <c r="C2863" s="10">
        <f t="shared" si="51"/>
        <v>7</v>
      </c>
    </row>
    <row r="2864" spans="1:3" x14ac:dyDescent="0.2">
      <c r="A2864" s="6" t="s">
        <v>3194</v>
      </c>
      <c r="B2864" s="6">
        <v>261</v>
      </c>
      <c r="C2864" s="10">
        <f t="shared" si="51"/>
        <v>2</v>
      </c>
    </row>
    <row r="2865" spans="1:3" x14ac:dyDescent="0.2">
      <c r="A2865" s="6" t="s">
        <v>3195</v>
      </c>
      <c r="B2865" s="6">
        <v>33</v>
      </c>
      <c r="C2865" s="10">
        <f t="shared" si="51"/>
        <v>3</v>
      </c>
    </row>
    <row r="2866" spans="1:3" x14ac:dyDescent="0.2">
      <c r="A2866" s="6" t="s">
        <v>3196</v>
      </c>
      <c r="B2866" s="6">
        <v>236</v>
      </c>
      <c r="C2866" s="10">
        <f t="shared" si="51"/>
        <v>2</v>
      </c>
    </row>
    <row r="2867" spans="1:3" x14ac:dyDescent="0.2">
      <c r="A2867" s="6" t="s">
        <v>3197</v>
      </c>
      <c r="B2867" s="6">
        <v>85</v>
      </c>
      <c r="C2867" s="10">
        <f t="shared" si="51"/>
        <v>8</v>
      </c>
    </row>
    <row r="2868" spans="1:3" x14ac:dyDescent="0.2">
      <c r="A2868" s="6" t="s">
        <v>3198</v>
      </c>
      <c r="B2868" s="6">
        <v>25</v>
      </c>
      <c r="C2868" s="10">
        <f t="shared" si="51"/>
        <v>2</v>
      </c>
    </row>
    <row r="2869" spans="1:3" x14ac:dyDescent="0.2">
      <c r="A2869" s="6" t="s">
        <v>3199</v>
      </c>
      <c r="B2869" s="6">
        <v>385</v>
      </c>
      <c r="C2869" s="10">
        <f t="shared" si="51"/>
        <v>3</v>
      </c>
    </row>
    <row r="2870" spans="1:3" x14ac:dyDescent="0.2">
      <c r="A2870" s="6" t="s">
        <v>3200</v>
      </c>
      <c r="B2870" s="6">
        <v>184</v>
      </c>
      <c r="C2870" s="10">
        <f t="shared" si="51"/>
        <v>1</v>
      </c>
    </row>
    <row r="2871" spans="1:3" x14ac:dyDescent="0.2">
      <c r="A2871" s="6" t="s">
        <v>3201</v>
      </c>
      <c r="B2871" s="6">
        <v>53</v>
      </c>
      <c r="C2871" s="10">
        <f t="shared" si="51"/>
        <v>5</v>
      </c>
    </row>
    <row r="2872" spans="1:3" x14ac:dyDescent="0.2">
      <c r="A2872" s="6" t="s">
        <v>3202</v>
      </c>
      <c r="B2872" s="6">
        <v>94</v>
      </c>
      <c r="C2872" s="10">
        <f t="shared" si="51"/>
        <v>9</v>
      </c>
    </row>
    <row r="2873" spans="1:3" x14ac:dyDescent="0.2">
      <c r="A2873" s="6" t="s">
        <v>3203</v>
      </c>
      <c r="B2873" s="6">
        <v>56</v>
      </c>
      <c r="C2873" s="10">
        <f t="shared" si="51"/>
        <v>5</v>
      </c>
    </row>
    <row r="2874" spans="1:3" x14ac:dyDescent="0.2">
      <c r="A2874" s="6" t="s">
        <v>3204</v>
      </c>
      <c r="B2874" s="6">
        <v>127</v>
      </c>
      <c r="C2874" s="10">
        <f t="shared" si="51"/>
        <v>1</v>
      </c>
    </row>
    <row r="2875" spans="1:3" x14ac:dyDescent="0.2">
      <c r="A2875" s="6" t="s">
        <v>3205</v>
      </c>
      <c r="B2875" s="6">
        <v>44</v>
      </c>
      <c r="C2875" s="10">
        <f t="shared" si="51"/>
        <v>4</v>
      </c>
    </row>
    <row r="2876" spans="1:3" x14ac:dyDescent="0.2">
      <c r="A2876" s="6" t="s">
        <v>3206</v>
      </c>
      <c r="B2876" s="6">
        <v>101</v>
      </c>
      <c r="C2876" s="10">
        <f t="shared" si="51"/>
        <v>1</v>
      </c>
    </row>
    <row r="2877" spans="1:3" x14ac:dyDescent="0.2">
      <c r="A2877" s="6" t="s">
        <v>3207</v>
      </c>
      <c r="B2877" s="6">
        <v>450</v>
      </c>
      <c r="C2877" s="10">
        <f t="shared" si="51"/>
        <v>4</v>
      </c>
    </row>
    <row r="2878" spans="1:3" x14ac:dyDescent="0.2">
      <c r="A2878" s="6" t="s">
        <v>3208</v>
      </c>
      <c r="B2878" s="6">
        <v>248</v>
      </c>
      <c r="C2878" s="10">
        <f t="shared" si="51"/>
        <v>2</v>
      </c>
    </row>
    <row r="2879" spans="1:3" x14ac:dyDescent="0.2">
      <c r="A2879" s="6" t="s">
        <v>3209</v>
      </c>
      <c r="B2879" s="6">
        <v>24097</v>
      </c>
      <c r="C2879" s="10">
        <f t="shared" si="51"/>
        <v>2</v>
      </c>
    </row>
    <row r="2880" spans="1:3" x14ac:dyDescent="0.2">
      <c r="A2880" s="6" t="s">
        <v>3210</v>
      </c>
      <c r="B2880" s="6">
        <v>59</v>
      </c>
      <c r="C2880" s="10">
        <f t="shared" si="51"/>
        <v>5</v>
      </c>
    </row>
    <row r="2881" spans="1:3" x14ac:dyDescent="0.2">
      <c r="A2881" s="6" t="s">
        <v>3211</v>
      </c>
      <c r="B2881" s="6">
        <v>26</v>
      </c>
      <c r="C2881" s="10">
        <f t="shared" si="51"/>
        <v>2</v>
      </c>
    </row>
    <row r="2882" spans="1:3" x14ac:dyDescent="0.2">
      <c r="A2882" s="6" t="s">
        <v>3212</v>
      </c>
      <c r="B2882" s="6">
        <v>29</v>
      </c>
      <c r="C2882" s="10">
        <f t="shared" si="51"/>
        <v>2</v>
      </c>
    </row>
    <row r="2883" spans="1:3" x14ac:dyDescent="0.2">
      <c r="A2883" s="6" t="s">
        <v>3213</v>
      </c>
      <c r="B2883" s="6">
        <v>32</v>
      </c>
      <c r="C2883" s="10">
        <f t="shared" si="51"/>
        <v>3</v>
      </c>
    </row>
    <row r="2884" spans="1:3" x14ac:dyDescent="0.2">
      <c r="A2884" s="6" t="s">
        <v>3214</v>
      </c>
      <c r="B2884" s="6">
        <v>120</v>
      </c>
      <c r="C2884" s="10">
        <f t="shared" si="51"/>
        <v>1</v>
      </c>
    </row>
    <row r="2885" spans="1:3" x14ac:dyDescent="0.2">
      <c r="A2885" s="6" t="s">
        <v>3215</v>
      </c>
      <c r="B2885" s="6">
        <v>42</v>
      </c>
      <c r="C2885" s="10">
        <f t="shared" ref="C2885:C2948" si="52">VALUE(LEFT(1E+100*B2885))</f>
        <v>4</v>
      </c>
    </row>
    <row r="2886" spans="1:3" x14ac:dyDescent="0.2">
      <c r="A2886" s="6" t="s">
        <v>3216</v>
      </c>
      <c r="B2886" s="6">
        <v>2847</v>
      </c>
      <c r="C2886" s="10">
        <f t="shared" si="52"/>
        <v>2</v>
      </c>
    </row>
    <row r="2887" spans="1:3" x14ac:dyDescent="0.2">
      <c r="A2887" s="6" t="s">
        <v>3217</v>
      </c>
      <c r="B2887" s="6">
        <v>266</v>
      </c>
      <c r="C2887" s="10">
        <f t="shared" si="52"/>
        <v>2</v>
      </c>
    </row>
    <row r="2888" spans="1:3" x14ac:dyDescent="0.2">
      <c r="A2888" s="6" t="s">
        <v>3218</v>
      </c>
      <c r="B2888" s="6">
        <v>83</v>
      </c>
      <c r="C2888" s="10">
        <f t="shared" si="52"/>
        <v>8</v>
      </c>
    </row>
    <row r="2889" spans="1:3" x14ac:dyDescent="0.2">
      <c r="A2889" s="6" t="s">
        <v>3219</v>
      </c>
      <c r="B2889" s="6">
        <v>94</v>
      </c>
      <c r="C2889" s="10">
        <f t="shared" si="52"/>
        <v>9</v>
      </c>
    </row>
    <row r="2890" spans="1:3" x14ac:dyDescent="0.2">
      <c r="A2890" s="6" t="s">
        <v>3220</v>
      </c>
      <c r="B2890" s="6">
        <v>7189</v>
      </c>
      <c r="C2890" s="10">
        <f t="shared" si="52"/>
        <v>7</v>
      </c>
    </row>
    <row r="2891" spans="1:3" x14ac:dyDescent="0.2">
      <c r="A2891" s="6" t="s">
        <v>3221</v>
      </c>
      <c r="B2891" s="6">
        <v>111</v>
      </c>
      <c r="C2891" s="10">
        <f t="shared" si="52"/>
        <v>1</v>
      </c>
    </row>
    <row r="2892" spans="1:3" x14ac:dyDescent="0.2">
      <c r="A2892" s="6" t="s">
        <v>3222</v>
      </c>
      <c r="B2892" s="6">
        <v>184</v>
      </c>
      <c r="C2892" s="10">
        <f t="shared" si="52"/>
        <v>1</v>
      </c>
    </row>
    <row r="2893" spans="1:3" x14ac:dyDescent="0.2">
      <c r="A2893" s="6" t="s">
        <v>3223</v>
      </c>
      <c r="B2893" s="6">
        <v>64</v>
      </c>
      <c r="C2893" s="10">
        <f t="shared" si="52"/>
        <v>6</v>
      </c>
    </row>
    <row r="2894" spans="1:3" x14ac:dyDescent="0.2">
      <c r="A2894" s="6" t="s">
        <v>3224</v>
      </c>
      <c r="B2894" s="6">
        <v>108</v>
      </c>
      <c r="C2894" s="10">
        <f t="shared" si="52"/>
        <v>1</v>
      </c>
    </row>
    <row r="2895" spans="1:3" x14ac:dyDescent="0.2">
      <c r="A2895" s="6" t="s">
        <v>3225</v>
      </c>
      <c r="B2895" s="6">
        <v>143</v>
      </c>
      <c r="C2895" s="10">
        <f t="shared" si="52"/>
        <v>1</v>
      </c>
    </row>
    <row r="2896" spans="1:3" x14ac:dyDescent="0.2">
      <c r="A2896" s="6" t="s">
        <v>3226</v>
      </c>
      <c r="B2896" s="6">
        <v>111</v>
      </c>
      <c r="C2896" s="10">
        <f t="shared" si="52"/>
        <v>1</v>
      </c>
    </row>
    <row r="2897" spans="1:3" x14ac:dyDescent="0.2">
      <c r="A2897" s="6" t="s">
        <v>3227</v>
      </c>
      <c r="B2897" s="6">
        <v>73</v>
      </c>
      <c r="C2897" s="10">
        <f t="shared" si="52"/>
        <v>7</v>
      </c>
    </row>
    <row r="2898" spans="1:3" x14ac:dyDescent="0.2">
      <c r="A2898" s="6" t="s">
        <v>3228</v>
      </c>
      <c r="B2898" s="6">
        <v>109</v>
      </c>
      <c r="C2898" s="10">
        <f t="shared" si="52"/>
        <v>1</v>
      </c>
    </row>
    <row r="2899" spans="1:3" x14ac:dyDescent="0.2">
      <c r="A2899" s="6" t="s">
        <v>3229</v>
      </c>
      <c r="B2899" s="6">
        <v>6525</v>
      </c>
      <c r="C2899" s="10">
        <f t="shared" si="52"/>
        <v>6</v>
      </c>
    </row>
    <row r="2900" spans="1:3" x14ac:dyDescent="0.2">
      <c r="A2900" s="6" t="s">
        <v>3230</v>
      </c>
      <c r="B2900" s="6">
        <v>32</v>
      </c>
      <c r="C2900" s="10">
        <f t="shared" si="52"/>
        <v>3</v>
      </c>
    </row>
    <row r="2901" spans="1:3" x14ac:dyDescent="0.2">
      <c r="A2901" s="6" t="s">
        <v>3231</v>
      </c>
      <c r="B2901" s="6">
        <v>95</v>
      </c>
      <c r="C2901" s="10">
        <f t="shared" si="52"/>
        <v>9</v>
      </c>
    </row>
    <row r="2902" spans="1:3" x14ac:dyDescent="0.2">
      <c r="A2902" s="6" t="s">
        <v>3232</v>
      </c>
      <c r="B2902" s="6">
        <v>107</v>
      </c>
      <c r="C2902" s="10">
        <f t="shared" si="52"/>
        <v>1</v>
      </c>
    </row>
    <row r="2903" spans="1:3" x14ac:dyDescent="0.2">
      <c r="A2903" s="6" t="s">
        <v>3233</v>
      </c>
      <c r="B2903" s="6">
        <v>40</v>
      </c>
      <c r="C2903" s="10">
        <f t="shared" si="52"/>
        <v>4</v>
      </c>
    </row>
    <row r="2904" spans="1:3" x14ac:dyDescent="0.2">
      <c r="A2904" s="6" t="s">
        <v>3234</v>
      </c>
      <c r="B2904" s="6">
        <v>62</v>
      </c>
      <c r="C2904" s="10">
        <f t="shared" si="52"/>
        <v>6</v>
      </c>
    </row>
    <row r="2905" spans="1:3" x14ac:dyDescent="0.2">
      <c r="A2905" s="6" t="s">
        <v>3235</v>
      </c>
      <c r="B2905" s="6">
        <v>9</v>
      </c>
      <c r="C2905" s="10">
        <f t="shared" si="52"/>
        <v>9</v>
      </c>
    </row>
    <row r="2906" spans="1:3" x14ac:dyDescent="0.2">
      <c r="A2906" s="6" t="s">
        <v>3236</v>
      </c>
      <c r="B2906" s="6">
        <v>122</v>
      </c>
      <c r="C2906" s="10">
        <f t="shared" si="52"/>
        <v>1</v>
      </c>
    </row>
    <row r="2907" spans="1:3" x14ac:dyDescent="0.2">
      <c r="A2907" s="6" t="s">
        <v>3237</v>
      </c>
      <c r="B2907" s="6">
        <v>65</v>
      </c>
      <c r="C2907" s="10">
        <f t="shared" si="52"/>
        <v>6</v>
      </c>
    </row>
    <row r="2908" spans="1:3" x14ac:dyDescent="0.2">
      <c r="A2908" s="6" t="s">
        <v>3238</v>
      </c>
      <c r="B2908" s="6">
        <v>84</v>
      </c>
      <c r="C2908" s="10">
        <f t="shared" si="52"/>
        <v>8</v>
      </c>
    </row>
    <row r="2909" spans="1:3" x14ac:dyDescent="0.2">
      <c r="A2909" s="6" t="s">
        <v>3239</v>
      </c>
      <c r="B2909" s="6">
        <v>359</v>
      </c>
      <c r="C2909" s="10">
        <f t="shared" si="52"/>
        <v>3</v>
      </c>
    </row>
    <row r="2910" spans="1:3" x14ac:dyDescent="0.2">
      <c r="A2910" s="6" t="s">
        <v>3240</v>
      </c>
      <c r="B2910" s="6">
        <v>16</v>
      </c>
      <c r="C2910" s="10">
        <f t="shared" si="52"/>
        <v>1</v>
      </c>
    </row>
    <row r="2911" spans="1:3" x14ac:dyDescent="0.2">
      <c r="A2911" s="6" t="s">
        <v>3241</v>
      </c>
      <c r="B2911" s="6">
        <v>116</v>
      </c>
      <c r="C2911" s="10">
        <f t="shared" si="52"/>
        <v>1</v>
      </c>
    </row>
    <row r="2912" spans="1:3" x14ac:dyDescent="0.2">
      <c r="A2912" s="6" t="s">
        <v>3242</v>
      </c>
      <c r="B2912" s="6">
        <v>1875</v>
      </c>
      <c r="C2912" s="10">
        <f t="shared" si="52"/>
        <v>1</v>
      </c>
    </row>
    <row r="2913" spans="1:3" x14ac:dyDescent="0.2">
      <c r="A2913" s="6" t="s">
        <v>3243</v>
      </c>
      <c r="B2913" s="6">
        <v>2021</v>
      </c>
      <c r="C2913" s="10">
        <f t="shared" si="52"/>
        <v>2</v>
      </c>
    </row>
    <row r="2914" spans="1:3" x14ac:dyDescent="0.2">
      <c r="A2914" s="6" t="s">
        <v>3244</v>
      </c>
      <c r="B2914" s="6">
        <v>35</v>
      </c>
      <c r="C2914" s="10">
        <f t="shared" si="52"/>
        <v>3</v>
      </c>
    </row>
    <row r="2915" spans="1:3" x14ac:dyDescent="0.2">
      <c r="A2915" s="6" t="s">
        <v>3245</v>
      </c>
      <c r="B2915" s="6">
        <v>97</v>
      </c>
      <c r="C2915" s="10">
        <f t="shared" si="52"/>
        <v>9</v>
      </c>
    </row>
    <row r="2916" spans="1:3" x14ac:dyDescent="0.2">
      <c r="A2916" s="6" t="s">
        <v>3246</v>
      </c>
      <c r="B2916" s="6">
        <v>41</v>
      </c>
      <c r="C2916" s="10">
        <f t="shared" si="52"/>
        <v>4</v>
      </c>
    </row>
    <row r="2917" spans="1:3" x14ac:dyDescent="0.2">
      <c r="A2917" s="6" t="s">
        <v>3247</v>
      </c>
      <c r="B2917" s="6">
        <v>105</v>
      </c>
      <c r="C2917" s="10">
        <f t="shared" si="52"/>
        <v>1</v>
      </c>
    </row>
    <row r="2918" spans="1:3" x14ac:dyDescent="0.2">
      <c r="A2918" s="6" t="s">
        <v>3248</v>
      </c>
      <c r="B2918" s="6">
        <v>37</v>
      </c>
      <c r="C2918" s="10">
        <f t="shared" si="52"/>
        <v>3</v>
      </c>
    </row>
    <row r="2919" spans="1:3" x14ac:dyDescent="0.2">
      <c r="A2919" s="6" t="s">
        <v>3249</v>
      </c>
      <c r="B2919" s="6">
        <v>633</v>
      </c>
      <c r="C2919" s="10">
        <f t="shared" si="52"/>
        <v>6</v>
      </c>
    </row>
    <row r="2920" spans="1:3" x14ac:dyDescent="0.2">
      <c r="A2920" s="6" t="s">
        <v>3250</v>
      </c>
      <c r="B2920" s="6">
        <v>33</v>
      </c>
      <c r="C2920" s="10">
        <f t="shared" si="52"/>
        <v>3</v>
      </c>
    </row>
    <row r="2921" spans="1:3" x14ac:dyDescent="0.2">
      <c r="A2921" s="6" t="s">
        <v>3251</v>
      </c>
      <c r="B2921" s="6">
        <v>171</v>
      </c>
      <c r="C2921" s="10">
        <f t="shared" si="52"/>
        <v>1</v>
      </c>
    </row>
    <row r="2922" spans="1:3" x14ac:dyDescent="0.2">
      <c r="A2922" s="6" t="s">
        <v>3252</v>
      </c>
      <c r="B2922" s="6">
        <v>45</v>
      </c>
      <c r="C2922" s="10">
        <f t="shared" si="52"/>
        <v>4</v>
      </c>
    </row>
    <row r="2923" spans="1:3" x14ac:dyDescent="0.2">
      <c r="A2923" s="6" t="s">
        <v>3253</v>
      </c>
      <c r="B2923" s="6">
        <v>24</v>
      </c>
      <c r="C2923" s="10">
        <f t="shared" si="52"/>
        <v>2</v>
      </c>
    </row>
    <row r="2924" spans="1:3" x14ac:dyDescent="0.2">
      <c r="A2924" s="6" t="s">
        <v>3254</v>
      </c>
      <c r="B2924" s="6">
        <v>425</v>
      </c>
      <c r="C2924" s="10">
        <f t="shared" si="52"/>
        <v>4</v>
      </c>
    </row>
    <row r="2925" spans="1:3" x14ac:dyDescent="0.2">
      <c r="A2925" s="6" t="s">
        <v>3255</v>
      </c>
      <c r="B2925" s="6">
        <v>131</v>
      </c>
      <c r="C2925" s="10">
        <f t="shared" si="52"/>
        <v>1</v>
      </c>
    </row>
    <row r="2926" spans="1:3" x14ac:dyDescent="0.2">
      <c r="A2926" s="6" t="s">
        <v>3256</v>
      </c>
      <c r="B2926" s="6">
        <v>373</v>
      </c>
      <c r="C2926" s="10">
        <f t="shared" si="52"/>
        <v>3</v>
      </c>
    </row>
    <row r="2927" spans="1:3" x14ac:dyDescent="0.2">
      <c r="A2927" s="6" t="s">
        <v>3257</v>
      </c>
      <c r="B2927" s="6">
        <v>155</v>
      </c>
      <c r="C2927" s="10">
        <f t="shared" si="52"/>
        <v>1</v>
      </c>
    </row>
    <row r="2928" spans="1:3" x14ac:dyDescent="0.2">
      <c r="A2928" s="6" t="s">
        <v>3258</v>
      </c>
      <c r="B2928" s="6">
        <v>59</v>
      </c>
      <c r="C2928" s="10">
        <f t="shared" si="52"/>
        <v>5</v>
      </c>
    </row>
    <row r="2929" spans="1:3" x14ac:dyDescent="0.2">
      <c r="A2929" s="6" t="s">
        <v>3259</v>
      </c>
      <c r="B2929" s="6">
        <v>108</v>
      </c>
      <c r="C2929" s="10">
        <f t="shared" si="52"/>
        <v>1</v>
      </c>
    </row>
    <row r="2930" spans="1:3" x14ac:dyDescent="0.2">
      <c r="A2930" s="6" t="s">
        <v>3260</v>
      </c>
      <c r="B2930" s="6">
        <v>214</v>
      </c>
      <c r="C2930" s="10">
        <f t="shared" si="52"/>
        <v>2</v>
      </c>
    </row>
    <row r="2931" spans="1:3" x14ac:dyDescent="0.2">
      <c r="A2931" s="6" t="s">
        <v>3261</v>
      </c>
      <c r="B2931" s="6">
        <v>61</v>
      </c>
      <c r="C2931" s="10">
        <f t="shared" si="52"/>
        <v>6</v>
      </c>
    </row>
    <row r="2932" spans="1:3" x14ac:dyDescent="0.2">
      <c r="A2932" s="6" t="s">
        <v>3262</v>
      </c>
      <c r="B2932" s="6">
        <v>655</v>
      </c>
      <c r="C2932" s="10">
        <f t="shared" si="52"/>
        <v>6</v>
      </c>
    </row>
    <row r="2933" spans="1:3" x14ac:dyDescent="0.2">
      <c r="A2933" s="6" t="s">
        <v>3263</v>
      </c>
      <c r="B2933" s="6">
        <v>55</v>
      </c>
      <c r="C2933" s="10">
        <f t="shared" si="52"/>
        <v>5</v>
      </c>
    </row>
    <row r="2934" spans="1:3" x14ac:dyDescent="0.2">
      <c r="A2934" s="6" t="s">
        <v>3264</v>
      </c>
      <c r="B2934" s="6">
        <v>53</v>
      </c>
      <c r="C2934" s="10">
        <f t="shared" si="52"/>
        <v>5</v>
      </c>
    </row>
    <row r="2935" spans="1:3" x14ac:dyDescent="0.2">
      <c r="A2935" s="6" t="s">
        <v>3265</v>
      </c>
      <c r="B2935" s="6">
        <v>25</v>
      </c>
      <c r="C2935" s="10">
        <f t="shared" si="52"/>
        <v>2</v>
      </c>
    </row>
    <row r="2936" spans="1:3" x14ac:dyDescent="0.2">
      <c r="A2936" s="6" t="s">
        <v>3266</v>
      </c>
      <c r="B2936" s="6">
        <v>1362</v>
      </c>
      <c r="C2936" s="10">
        <f t="shared" si="52"/>
        <v>1</v>
      </c>
    </row>
    <row r="2937" spans="1:3" x14ac:dyDescent="0.2">
      <c r="A2937" s="6" t="s">
        <v>3267</v>
      </c>
      <c r="B2937" s="6">
        <v>13</v>
      </c>
      <c r="C2937" s="10">
        <f t="shared" si="52"/>
        <v>1</v>
      </c>
    </row>
    <row r="2938" spans="1:3" x14ac:dyDescent="0.2">
      <c r="A2938" s="6" t="s">
        <v>3268</v>
      </c>
      <c r="B2938" s="6">
        <v>112</v>
      </c>
      <c r="C2938" s="10">
        <f t="shared" si="52"/>
        <v>1</v>
      </c>
    </row>
    <row r="2939" spans="1:3" x14ac:dyDescent="0.2">
      <c r="A2939" s="6" t="s">
        <v>3269</v>
      </c>
      <c r="B2939" s="6">
        <v>158</v>
      </c>
      <c r="C2939" s="10">
        <f t="shared" si="52"/>
        <v>1</v>
      </c>
    </row>
    <row r="2940" spans="1:3" x14ac:dyDescent="0.2">
      <c r="A2940" s="6" t="s">
        <v>3270</v>
      </c>
      <c r="B2940" s="6">
        <v>240</v>
      </c>
      <c r="C2940" s="10">
        <f t="shared" si="52"/>
        <v>2</v>
      </c>
    </row>
    <row r="2941" spans="1:3" x14ac:dyDescent="0.2">
      <c r="A2941" s="6" t="s">
        <v>3271</v>
      </c>
      <c r="B2941" s="6">
        <v>121</v>
      </c>
      <c r="C2941" s="10">
        <f t="shared" si="52"/>
        <v>1</v>
      </c>
    </row>
    <row r="2942" spans="1:3" x14ac:dyDescent="0.2">
      <c r="A2942" s="6" t="s">
        <v>3272</v>
      </c>
      <c r="B2942" s="6">
        <v>61</v>
      </c>
      <c r="C2942" s="10">
        <f t="shared" si="52"/>
        <v>6</v>
      </c>
    </row>
    <row r="2943" spans="1:3" x14ac:dyDescent="0.2">
      <c r="A2943" s="6" t="s">
        <v>3273</v>
      </c>
      <c r="B2943" s="6">
        <v>369</v>
      </c>
      <c r="C2943" s="10">
        <f t="shared" si="52"/>
        <v>3</v>
      </c>
    </row>
    <row r="2944" spans="1:3" x14ac:dyDescent="0.2">
      <c r="A2944" s="6" t="s">
        <v>3274</v>
      </c>
      <c r="B2944" s="6">
        <v>63</v>
      </c>
      <c r="C2944" s="10">
        <f t="shared" si="52"/>
        <v>6</v>
      </c>
    </row>
    <row r="2945" spans="1:3" x14ac:dyDescent="0.2">
      <c r="A2945" s="6" t="s">
        <v>3275</v>
      </c>
      <c r="B2945" s="6">
        <v>941</v>
      </c>
      <c r="C2945" s="10">
        <f t="shared" si="52"/>
        <v>9</v>
      </c>
    </row>
    <row r="2946" spans="1:3" x14ac:dyDescent="0.2">
      <c r="A2946" s="6" t="s">
        <v>3276</v>
      </c>
      <c r="B2946" s="6">
        <v>134</v>
      </c>
      <c r="C2946" s="10">
        <f t="shared" si="52"/>
        <v>1</v>
      </c>
    </row>
    <row r="2947" spans="1:3" x14ac:dyDescent="0.2">
      <c r="A2947" s="6" t="s">
        <v>3277</v>
      </c>
      <c r="B2947" s="6">
        <v>61</v>
      </c>
      <c r="C2947" s="10">
        <f t="shared" si="52"/>
        <v>6</v>
      </c>
    </row>
    <row r="2948" spans="1:3" x14ac:dyDescent="0.2">
      <c r="A2948" s="6" t="s">
        <v>3278</v>
      </c>
      <c r="B2948" s="6">
        <v>73719</v>
      </c>
      <c r="C2948" s="10">
        <f t="shared" si="52"/>
        <v>7</v>
      </c>
    </row>
    <row r="2949" spans="1:3" x14ac:dyDescent="0.2">
      <c r="A2949" s="6" t="s">
        <v>3279</v>
      </c>
      <c r="B2949" s="6">
        <v>107</v>
      </c>
      <c r="C2949" s="10">
        <f t="shared" ref="C2949:C3012" si="53">VALUE(LEFT(1E+100*B2949))</f>
        <v>1</v>
      </c>
    </row>
    <row r="2950" spans="1:3" x14ac:dyDescent="0.2">
      <c r="A2950" s="6" t="s">
        <v>3280</v>
      </c>
      <c r="B2950" s="6">
        <v>163</v>
      </c>
      <c r="C2950" s="10">
        <f t="shared" si="53"/>
        <v>1</v>
      </c>
    </row>
    <row r="2951" spans="1:3" x14ac:dyDescent="0.2">
      <c r="A2951" s="6" t="s">
        <v>3281</v>
      </c>
      <c r="B2951" s="6">
        <v>31</v>
      </c>
      <c r="C2951" s="10">
        <f t="shared" si="53"/>
        <v>3</v>
      </c>
    </row>
    <row r="2952" spans="1:3" x14ac:dyDescent="0.2">
      <c r="A2952" s="6" t="s">
        <v>3282</v>
      </c>
      <c r="B2952" s="6">
        <v>124</v>
      </c>
      <c r="C2952" s="10">
        <f t="shared" si="53"/>
        <v>1</v>
      </c>
    </row>
    <row r="2953" spans="1:3" x14ac:dyDescent="0.2">
      <c r="A2953" s="6" t="s">
        <v>3283</v>
      </c>
      <c r="B2953" s="6">
        <v>25</v>
      </c>
      <c r="C2953" s="10">
        <f t="shared" si="53"/>
        <v>2</v>
      </c>
    </row>
    <row r="2954" spans="1:3" x14ac:dyDescent="0.2">
      <c r="A2954" s="6" t="s">
        <v>3284</v>
      </c>
      <c r="B2954" s="6">
        <v>331</v>
      </c>
      <c r="C2954" s="10">
        <f t="shared" si="53"/>
        <v>3</v>
      </c>
    </row>
    <row r="2955" spans="1:3" x14ac:dyDescent="0.2">
      <c r="A2955" s="6" t="s">
        <v>3285</v>
      </c>
      <c r="B2955" s="6">
        <v>38</v>
      </c>
      <c r="C2955" s="10">
        <f t="shared" si="53"/>
        <v>3</v>
      </c>
    </row>
    <row r="2956" spans="1:3" x14ac:dyDescent="0.2">
      <c r="A2956" s="6" t="s">
        <v>3286</v>
      </c>
      <c r="B2956" s="6">
        <v>244</v>
      </c>
      <c r="C2956" s="10">
        <f t="shared" si="53"/>
        <v>2</v>
      </c>
    </row>
    <row r="2957" spans="1:3" x14ac:dyDescent="0.2">
      <c r="A2957" s="6" t="s">
        <v>3287</v>
      </c>
      <c r="B2957" s="6">
        <v>1871</v>
      </c>
      <c r="C2957" s="10">
        <f t="shared" si="53"/>
        <v>1</v>
      </c>
    </row>
    <row r="2958" spans="1:3" x14ac:dyDescent="0.2">
      <c r="A2958" s="6" t="s">
        <v>3288</v>
      </c>
      <c r="B2958" s="6">
        <v>74</v>
      </c>
      <c r="C2958" s="10">
        <f t="shared" si="53"/>
        <v>7</v>
      </c>
    </row>
    <row r="2959" spans="1:3" x14ac:dyDescent="0.2">
      <c r="A2959" s="6" t="s">
        <v>3289</v>
      </c>
      <c r="B2959" s="6">
        <v>44</v>
      </c>
      <c r="C2959" s="10">
        <f t="shared" si="53"/>
        <v>4</v>
      </c>
    </row>
    <row r="2960" spans="1:3" x14ac:dyDescent="0.2">
      <c r="A2960" s="6" t="s">
        <v>3290</v>
      </c>
      <c r="B2960" s="6">
        <v>52</v>
      </c>
      <c r="C2960" s="10">
        <f t="shared" si="53"/>
        <v>5</v>
      </c>
    </row>
    <row r="2961" spans="1:3" x14ac:dyDescent="0.2">
      <c r="A2961" s="6" t="s">
        <v>3291</v>
      </c>
      <c r="B2961" s="6">
        <v>67</v>
      </c>
      <c r="C2961" s="10">
        <f t="shared" si="53"/>
        <v>6</v>
      </c>
    </row>
    <row r="2962" spans="1:3" x14ac:dyDescent="0.2">
      <c r="A2962" s="6" t="s">
        <v>3292</v>
      </c>
      <c r="B2962" s="6">
        <v>134</v>
      </c>
      <c r="C2962" s="10">
        <f t="shared" si="53"/>
        <v>1</v>
      </c>
    </row>
    <row r="2963" spans="1:3" x14ac:dyDescent="0.2">
      <c r="A2963" s="6" t="s">
        <v>3293</v>
      </c>
      <c r="B2963" s="6">
        <v>1354</v>
      </c>
      <c r="C2963" s="10">
        <f t="shared" si="53"/>
        <v>1</v>
      </c>
    </row>
    <row r="2964" spans="1:3" x14ac:dyDescent="0.2">
      <c r="A2964" s="6" t="s">
        <v>3294</v>
      </c>
      <c r="B2964" s="6">
        <v>752</v>
      </c>
      <c r="C2964" s="10">
        <f t="shared" si="53"/>
        <v>7</v>
      </c>
    </row>
    <row r="2965" spans="1:3" x14ac:dyDescent="0.2">
      <c r="A2965" s="6" t="s">
        <v>3295</v>
      </c>
      <c r="B2965" s="6">
        <v>15</v>
      </c>
      <c r="C2965" s="10">
        <f t="shared" si="53"/>
        <v>1</v>
      </c>
    </row>
    <row r="2966" spans="1:3" x14ac:dyDescent="0.2">
      <c r="A2966" s="6" t="s">
        <v>3296</v>
      </c>
      <c r="B2966" s="6">
        <v>105</v>
      </c>
      <c r="C2966" s="10">
        <f t="shared" si="53"/>
        <v>1</v>
      </c>
    </row>
    <row r="2967" spans="1:3" x14ac:dyDescent="0.2">
      <c r="A2967" s="6" t="s">
        <v>3297</v>
      </c>
      <c r="B2967" s="6">
        <v>66</v>
      </c>
      <c r="C2967" s="10">
        <f t="shared" si="53"/>
        <v>6</v>
      </c>
    </row>
    <row r="2968" spans="1:3" x14ac:dyDescent="0.2">
      <c r="A2968" s="6" t="s">
        <v>3298</v>
      </c>
      <c r="B2968" s="6">
        <v>1426</v>
      </c>
      <c r="C2968" s="10">
        <f t="shared" si="53"/>
        <v>1</v>
      </c>
    </row>
    <row r="2969" spans="1:3" x14ac:dyDescent="0.2">
      <c r="A2969" s="6" t="s">
        <v>3299</v>
      </c>
      <c r="B2969" s="6">
        <v>78</v>
      </c>
      <c r="C2969" s="10">
        <f t="shared" si="53"/>
        <v>7</v>
      </c>
    </row>
    <row r="2970" spans="1:3" x14ac:dyDescent="0.2">
      <c r="A2970" s="6" t="s">
        <v>3300</v>
      </c>
      <c r="B2970" s="6">
        <v>122</v>
      </c>
      <c r="C2970" s="10">
        <f t="shared" si="53"/>
        <v>1</v>
      </c>
    </row>
    <row r="2971" spans="1:3" x14ac:dyDescent="0.2">
      <c r="A2971" s="6" t="s">
        <v>3301</v>
      </c>
      <c r="B2971" s="6">
        <v>827</v>
      </c>
      <c r="C2971" s="10">
        <f t="shared" si="53"/>
        <v>8</v>
      </c>
    </row>
    <row r="2972" spans="1:3" x14ac:dyDescent="0.2">
      <c r="A2972" s="6" t="s">
        <v>3302</v>
      </c>
      <c r="B2972" s="6">
        <v>242</v>
      </c>
      <c r="C2972" s="10">
        <f t="shared" si="53"/>
        <v>2</v>
      </c>
    </row>
    <row r="2973" spans="1:3" x14ac:dyDescent="0.2">
      <c r="A2973" s="6" t="s">
        <v>3303</v>
      </c>
      <c r="B2973" s="6">
        <v>105</v>
      </c>
      <c r="C2973" s="10">
        <f t="shared" si="53"/>
        <v>1</v>
      </c>
    </row>
    <row r="2974" spans="1:3" x14ac:dyDescent="0.2">
      <c r="A2974" s="6" t="s">
        <v>3304</v>
      </c>
      <c r="B2974" s="6">
        <v>70</v>
      </c>
      <c r="C2974" s="10">
        <f t="shared" si="53"/>
        <v>7</v>
      </c>
    </row>
    <row r="2975" spans="1:3" x14ac:dyDescent="0.2">
      <c r="A2975" s="6" t="s">
        <v>3305</v>
      </c>
      <c r="B2975" s="6">
        <v>75</v>
      </c>
      <c r="C2975" s="10">
        <f t="shared" si="53"/>
        <v>7</v>
      </c>
    </row>
    <row r="2976" spans="1:3" x14ac:dyDescent="0.2">
      <c r="A2976" s="6" t="s">
        <v>3306</v>
      </c>
      <c r="B2976" s="6">
        <v>206</v>
      </c>
      <c r="C2976" s="10">
        <f t="shared" si="53"/>
        <v>2</v>
      </c>
    </row>
    <row r="2977" spans="1:3" x14ac:dyDescent="0.2">
      <c r="A2977" s="6" t="s">
        <v>3307</v>
      </c>
      <c r="B2977" s="6">
        <v>133</v>
      </c>
      <c r="C2977" s="10">
        <f t="shared" si="53"/>
        <v>1</v>
      </c>
    </row>
    <row r="2978" spans="1:3" x14ac:dyDescent="0.2">
      <c r="A2978" s="6" t="s">
        <v>3308</v>
      </c>
      <c r="B2978" s="6">
        <v>393</v>
      </c>
      <c r="C2978" s="10">
        <f t="shared" si="53"/>
        <v>3</v>
      </c>
    </row>
    <row r="2979" spans="1:3" x14ac:dyDescent="0.2">
      <c r="A2979" s="6" t="s">
        <v>3309</v>
      </c>
      <c r="B2979" s="6">
        <v>73</v>
      </c>
      <c r="C2979" s="10">
        <f t="shared" si="53"/>
        <v>7</v>
      </c>
    </row>
    <row r="2980" spans="1:3" x14ac:dyDescent="0.2">
      <c r="A2980" s="6" t="s">
        <v>3310</v>
      </c>
      <c r="B2980" s="6">
        <v>252</v>
      </c>
      <c r="C2980" s="10">
        <f t="shared" si="53"/>
        <v>2</v>
      </c>
    </row>
    <row r="2981" spans="1:3" x14ac:dyDescent="0.2">
      <c r="A2981" s="6" t="s">
        <v>3311</v>
      </c>
      <c r="B2981" s="6">
        <v>4700</v>
      </c>
      <c r="C2981" s="10">
        <f t="shared" si="53"/>
        <v>4</v>
      </c>
    </row>
    <row r="2982" spans="1:3" x14ac:dyDescent="0.2">
      <c r="A2982" s="6" t="s">
        <v>3312</v>
      </c>
      <c r="B2982" s="6">
        <v>99</v>
      </c>
      <c r="C2982" s="10">
        <f t="shared" si="53"/>
        <v>9</v>
      </c>
    </row>
    <row r="2983" spans="1:3" x14ac:dyDescent="0.2">
      <c r="A2983" s="6" t="s">
        <v>3313</v>
      </c>
      <c r="B2983" s="6">
        <v>55</v>
      </c>
      <c r="C2983" s="10">
        <f t="shared" si="53"/>
        <v>5</v>
      </c>
    </row>
    <row r="2984" spans="1:3" x14ac:dyDescent="0.2">
      <c r="A2984" s="6" t="s">
        <v>3314</v>
      </c>
      <c r="B2984" s="6">
        <v>185</v>
      </c>
      <c r="C2984" s="10">
        <f t="shared" si="53"/>
        <v>1</v>
      </c>
    </row>
    <row r="2985" spans="1:3" x14ac:dyDescent="0.2">
      <c r="A2985" s="6" t="s">
        <v>3315</v>
      </c>
      <c r="B2985" s="6">
        <v>67</v>
      </c>
      <c r="C2985" s="10">
        <f t="shared" si="53"/>
        <v>6</v>
      </c>
    </row>
    <row r="2986" spans="1:3" x14ac:dyDescent="0.2">
      <c r="A2986" s="6" t="s">
        <v>3316</v>
      </c>
      <c r="B2986" s="6">
        <v>376</v>
      </c>
      <c r="C2986" s="10">
        <f t="shared" si="53"/>
        <v>3</v>
      </c>
    </row>
    <row r="2987" spans="1:3" x14ac:dyDescent="0.2">
      <c r="A2987" s="6" t="s">
        <v>3317</v>
      </c>
      <c r="B2987" s="6">
        <v>126</v>
      </c>
      <c r="C2987" s="10">
        <f t="shared" si="53"/>
        <v>1</v>
      </c>
    </row>
    <row r="2988" spans="1:3" x14ac:dyDescent="0.2">
      <c r="A2988" s="6" t="s">
        <v>3318</v>
      </c>
      <c r="B2988" s="6">
        <v>57</v>
      </c>
      <c r="C2988" s="10">
        <f t="shared" si="53"/>
        <v>5</v>
      </c>
    </row>
    <row r="2989" spans="1:3" x14ac:dyDescent="0.2">
      <c r="A2989" s="6" t="s">
        <v>3319</v>
      </c>
      <c r="B2989" s="6">
        <v>116</v>
      </c>
      <c r="C2989" s="10">
        <f t="shared" si="53"/>
        <v>1</v>
      </c>
    </row>
    <row r="2990" spans="1:3" x14ac:dyDescent="0.2">
      <c r="A2990" s="6" t="s">
        <v>3320</v>
      </c>
      <c r="B2990" s="6">
        <v>94</v>
      </c>
      <c r="C2990" s="10">
        <f t="shared" si="53"/>
        <v>9</v>
      </c>
    </row>
    <row r="2991" spans="1:3" x14ac:dyDescent="0.2">
      <c r="A2991" s="6" t="s">
        <v>3321</v>
      </c>
      <c r="B2991" s="6">
        <v>22</v>
      </c>
      <c r="C2991" s="10">
        <f t="shared" si="53"/>
        <v>2</v>
      </c>
    </row>
    <row r="2992" spans="1:3" x14ac:dyDescent="0.2">
      <c r="A2992" s="6" t="s">
        <v>3322</v>
      </c>
      <c r="B2992" s="6">
        <v>160</v>
      </c>
      <c r="C2992" s="10">
        <f t="shared" si="53"/>
        <v>1</v>
      </c>
    </row>
    <row r="2993" spans="1:3" x14ac:dyDescent="0.2">
      <c r="A2993" s="6" t="s">
        <v>3323</v>
      </c>
      <c r="B2993" s="6">
        <v>108</v>
      </c>
      <c r="C2993" s="10">
        <f t="shared" si="53"/>
        <v>1</v>
      </c>
    </row>
    <row r="2994" spans="1:3" x14ac:dyDescent="0.2">
      <c r="A2994" s="6" t="s">
        <v>3324</v>
      </c>
      <c r="B2994" s="6">
        <v>50</v>
      </c>
      <c r="C2994" s="10">
        <f t="shared" si="53"/>
        <v>5</v>
      </c>
    </row>
    <row r="2995" spans="1:3" x14ac:dyDescent="0.2">
      <c r="A2995" s="6" t="s">
        <v>3325</v>
      </c>
      <c r="B2995" s="6">
        <v>107</v>
      </c>
      <c r="C2995" s="10">
        <f t="shared" si="53"/>
        <v>1</v>
      </c>
    </row>
    <row r="2996" spans="1:3" x14ac:dyDescent="0.2">
      <c r="A2996" s="6" t="s">
        <v>3326</v>
      </c>
      <c r="B2996" s="6">
        <v>85</v>
      </c>
      <c r="C2996" s="10">
        <f t="shared" si="53"/>
        <v>8</v>
      </c>
    </row>
    <row r="2997" spans="1:3" x14ac:dyDescent="0.2">
      <c r="A2997" s="6" t="s">
        <v>3327</v>
      </c>
      <c r="B2997" s="6">
        <v>81</v>
      </c>
      <c r="C2997" s="10">
        <f t="shared" si="53"/>
        <v>8</v>
      </c>
    </row>
    <row r="2998" spans="1:3" x14ac:dyDescent="0.2">
      <c r="A2998" s="6" t="s">
        <v>3328</v>
      </c>
      <c r="B2998" s="6">
        <v>165</v>
      </c>
      <c r="C2998" s="10">
        <f t="shared" si="53"/>
        <v>1</v>
      </c>
    </row>
    <row r="2999" spans="1:3" x14ac:dyDescent="0.2">
      <c r="A2999" s="6" t="s">
        <v>3329</v>
      </c>
      <c r="B2999" s="6">
        <v>3662</v>
      </c>
      <c r="C2999" s="10">
        <f t="shared" si="53"/>
        <v>3</v>
      </c>
    </row>
    <row r="3000" spans="1:3" x14ac:dyDescent="0.2">
      <c r="A3000" s="6" t="s">
        <v>3330</v>
      </c>
      <c r="B3000" s="6">
        <v>24</v>
      </c>
      <c r="C3000" s="10">
        <f t="shared" si="53"/>
        <v>2</v>
      </c>
    </row>
    <row r="3001" spans="1:3" x14ac:dyDescent="0.2">
      <c r="A3001" s="6" t="s">
        <v>3331</v>
      </c>
      <c r="B3001" s="6">
        <v>2629</v>
      </c>
      <c r="C3001" s="10">
        <f t="shared" si="53"/>
        <v>2</v>
      </c>
    </row>
    <row r="3002" spans="1:3" x14ac:dyDescent="0.2">
      <c r="A3002" s="6" t="s">
        <v>3332</v>
      </c>
      <c r="B3002" s="6">
        <v>46</v>
      </c>
      <c r="C3002" s="10">
        <f t="shared" si="53"/>
        <v>4</v>
      </c>
    </row>
    <row r="3003" spans="1:3" x14ac:dyDescent="0.2">
      <c r="A3003" s="6" t="s">
        <v>3333</v>
      </c>
      <c r="B3003" s="6">
        <v>114</v>
      </c>
      <c r="C3003" s="10">
        <f t="shared" si="53"/>
        <v>1</v>
      </c>
    </row>
    <row r="3004" spans="1:3" x14ac:dyDescent="0.2">
      <c r="A3004" s="6" t="s">
        <v>3334</v>
      </c>
      <c r="B3004" s="6">
        <v>46</v>
      </c>
      <c r="C3004" s="10">
        <f t="shared" si="53"/>
        <v>4</v>
      </c>
    </row>
    <row r="3005" spans="1:3" x14ac:dyDescent="0.2">
      <c r="A3005" s="6" t="s">
        <v>3335</v>
      </c>
      <c r="B3005" s="6">
        <v>122</v>
      </c>
      <c r="C3005" s="10">
        <f t="shared" si="53"/>
        <v>1</v>
      </c>
    </row>
    <row r="3006" spans="1:3" x14ac:dyDescent="0.2">
      <c r="A3006" s="6" t="s">
        <v>3336</v>
      </c>
      <c r="B3006" s="6">
        <v>33</v>
      </c>
      <c r="C3006" s="10">
        <f t="shared" si="53"/>
        <v>3</v>
      </c>
    </row>
    <row r="3007" spans="1:3" x14ac:dyDescent="0.2">
      <c r="A3007" s="6" t="s">
        <v>3337</v>
      </c>
      <c r="B3007" s="6">
        <v>22</v>
      </c>
      <c r="C3007" s="10">
        <f t="shared" si="53"/>
        <v>2</v>
      </c>
    </row>
    <row r="3008" spans="1:3" x14ac:dyDescent="0.2">
      <c r="A3008" s="6" t="s">
        <v>3338</v>
      </c>
      <c r="B3008" s="6">
        <v>40</v>
      </c>
      <c r="C3008" s="10">
        <f t="shared" si="53"/>
        <v>4</v>
      </c>
    </row>
    <row r="3009" spans="1:3" x14ac:dyDescent="0.2">
      <c r="A3009" s="6" t="s">
        <v>3339</v>
      </c>
      <c r="B3009" s="6">
        <v>124</v>
      </c>
      <c r="C3009" s="10">
        <f t="shared" si="53"/>
        <v>1</v>
      </c>
    </row>
    <row r="3010" spans="1:3" x14ac:dyDescent="0.2">
      <c r="A3010" s="6" t="s">
        <v>3340</v>
      </c>
      <c r="B3010" s="6">
        <v>108</v>
      </c>
      <c r="C3010" s="10">
        <f t="shared" si="53"/>
        <v>1</v>
      </c>
    </row>
    <row r="3011" spans="1:3" x14ac:dyDescent="0.2">
      <c r="A3011" s="6" t="s">
        <v>3341</v>
      </c>
      <c r="B3011" s="6">
        <v>19</v>
      </c>
      <c r="C3011" s="10">
        <f t="shared" si="53"/>
        <v>1</v>
      </c>
    </row>
    <row r="3012" spans="1:3" x14ac:dyDescent="0.2">
      <c r="A3012" s="6" t="s">
        <v>3342</v>
      </c>
      <c r="B3012" s="6">
        <v>46</v>
      </c>
      <c r="C3012" s="10">
        <f t="shared" si="53"/>
        <v>4</v>
      </c>
    </row>
    <row r="3013" spans="1:3" x14ac:dyDescent="0.2">
      <c r="A3013" s="6" t="s">
        <v>3343</v>
      </c>
      <c r="B3013" s="6">
        <v>248</v>
      </c>
      <c r="C3013" s="10">
        <f t="shared" ref="C3013:C3076" si="54">VALUE(LEFT(1E+100*B3013))</f>
        <v>2</v>
      </c>
    </row>
    <row r="3014" spans="1:3" x14ac:dyDescent="0.2">
      <c r="A3014" s="6" t="s">
        <v>3344</v>
      </c>
      <c r="B3014" s="6">
        <v>69</v>
      </c>
      <c r="C3014" s="10">
        <f t="shared" si="54"/>
        <v>6</v>
      </c>
    </row>
    <row r="3015" spans="1:3" x14ac:dyDescent="0.2">
      <c r="A3015" s="6" t="s">
        <v>3345</v>
      </c>
      <c r="B3015" s="6">
        <v>68</v>
      </c>
      <c r="C3015" s="10">
        <f t="shared" si="54"/>
        <v>6</v>
      </c>
    </row>
    <row r="3016" spans="1:3" x14ac:dyDescent="0.2">
      <c r="A3016" s="6" t="s">
        <v>3346</v>
      </c>
      <c r="B3016" s="6">
        <v>42</v>
      </c>
      <c r="C3016" s="10">
        <f t="shared" si="54"/>
        <v>4</v>
      </c>
    </row>
    <row r="3017" spans="1:3" x14ac:dyDescent="0.2">
      <c r="A3017" s="6" t="s">
        <v>3347</v>
      </c>
      <c r="B3017" s="6">
        <v>473</v>
      </c>
      <c r="C3017" s="10">
        <f t="shared" si="54"/>
        <v>4</v>
      </c>
    </row>
    <row r="3018" spans="1:3" x14ac:dyDescent="0.2">
      <c r="A3018" s="6" t="s">
        <v>3348</v>
      </c>
      <c r="B3018" s="6">
        <v>1064</v>
      </c>
      <c r="C3018" s="10">
        <f t="shared" si="54"/>
        <v>1</v>
      </c>
    </row>
    <row r="3019" spans="1:3" x14ac:dyDescent="0.2">
      <c r="A3019" s="6" t="s">
        <v>3349</v>
      </c>
      <c r="B3019" s="6">
        <v>103</v>
      </c>
      <c r="C3019" s="10">
        <f t="shared" si="54"/>
        <v>1</v>
      </c>
    </row>
    <row r="3020" spans="1:3" x14ac:dyDescent="0.2">
      <c r="A3020" s="6" t="s">
        <v>3350</v>
      </c>
      <c r="B3020" s="6">
        <v>120</v>
      </c>
      <c r="C3020" s="10">
        <f t="shared" si="54"/>
        <v>1</v>
      </c>
    </row>
    <row r="3021" spans="1:3" x14ac:dyDescent="0.2">
      <c r="A3021" s="6" t="s">
        <v>3351</v>
      </c>
      <c r="B3021" s="6">
        <v>223</v>
      </c>
      <c r="C3021" s="10">
        <f t="shared" si="54"/>
        <v>2</v>
      </c>
    </row>
    <row r="3022" spans="1:3" x14ac:dyDescent="0.2">
      <c r="A3022" s="6" t="s">
        <v>3352</v>
      </c>
      <c r="B3022" s="6">
        <v>178</v>
      </c>
      <c r="C3022" s="10">
        <f t="shared" si="54"/>
        <v>1</v>
      </c>
    </row>
    <row r="3023" spans="1:3" x14ac:dyDescent="0.2">
      <c r="A3023" s="6" t="s">
        <v>3353</v>
      </c>
      <c r="B3023" s="6">
        <v>107</v>
      </c>
      <c r="C3023" s="10">
        <f t="shared" si="54"/>
        <v>1</v>
      </c>
    </row>
    <row r="3024" spans="1:3" x14ac:dyDescent="0.2">
      <c r="A3024" s="6" t="s">
        <v>3354</v>
      </c>
      <c r="B3024" s="6">
        <v>77</v>
      </c>
      <c r="C3024" s="10">
        <f t="shared" si="54"/>
        <v>7</v>
      </c>
    </row>
    <row r="3025" spans="1:3" x14ac:dyDescent="0.2">
      <c r="A3025" s="6" t="s">
        <v>3355</v>
      </c>
      <c r="B3025" s="6">
        <v>27</v>
      </c>
      <c r="C3025" s="10">
        <f t="shared" si="54"/>
        <v>2</v>
      </c>
    </row>
    <row r="3026" spans="1:3" x14ac:dyDescent="0.2">
      <c r="A3026" s="6" t="s">
        <v>3356</v>
      </c>
      <c r="B3026" s="6">
        <v>1071</v>
      </c>
      <c r="C3026" s="10">
        <f t="shared" si="54"/>
        <v>1</v>
      </c>
    </row>
    <row r="3027" spans="1:3" x14ac:dyDescent="0.2">
      <c r="A3027" s="6" t="s">
        <v>3357</v>
      </c>
      <c r="B3027" s="6">
        <v>58</v>
      </c>
      <c r="C3027" s="10">
        <f t="shared" si="54"/>
        <v>5</v>
      </c>
    </row>
    <row r="3028" spans="1:3" x14ac:dyDescent="0.2">
      <c r="A3028" s="6" t="s">
        <v>3358</v>
      </c>
      <c r="B3028" s="6">
        <v>151</v>
      </c>
      <c r="C3028" s="10">
        <f t="shared" si="54"/>
        <v>1</v>
      </c>
    </row>
    <row r="3029" spans="1:3" x14ac:dyDescent="0.2">
      <c r="A3029" s="6" t="s">
        <v>3359</v>
      </c>
      <c r="B3029" s="6">
        <v>162</v>
      </c>
      <c r="C3029" s="10">
        <f t="shared" si="54"/>
        <v>1</v>
      </c>
    </row>
    <row r="3030" spans="1:3" x14ac:dyDescent="0.2">
      <c r="A3030" s="6" t="s">
        <v>3360</v>
      </c>
      <c r="B3030" s="6">
        <v>156</v>
      </c>
      <c r="C3030" s="10">
        <f t="shared" si="54"/>
        <v>1</v>
      </c>
    </row>
    <row r="3031" spans="1:3" x14ac:dyDescent="0.2">
      <c r="A3031" s="6" t="s">
        <v>3361</v>
      </c>
      <c r="B3031" s="6">
        <v>838</v>
      </c>
      <c r="C3031" s="10">
        <f t="shared" si="54"/>
        <v>8</v>
      </c>
    </row>
    <row r="3032" spans="1:3" x14ac:dyDescent="0.2">
      <c r="A3032" s="6" t="s">
        <v>3362</v>
      </c>
      <c r="B3032" s="6">
        <v>51</v>
      </c>
      <c r="C3032" s="10">
        <f t="shared" si="54"/>
        <v>5</v>
      </c>
    </row>
    <row r="3033" spans="1:3" x14ac:dyDescent="0.2">
      <c r="A3033" s="6" t="s">
        <v>3363</v>
      </c>
      <c r="B3033" s="6">
        <v>113</v>
      </c>
      <c r="C3033" s="10">
        <f t="shared" si="54"/>
        <v>1</v>
      </c>
    </row>
    <row r="3034" spans="1:3" x14ac:dyDescent="0.2">
      <c r="A3034" s="6" t="s">
        <v>3364</v>
      </c>
      <c r="B3034" s="6">
        <v>49</v>
      </c>
      <c r="C3034" s="10">
        <f t="shared" si="54"/>
        <v>4</v>
      </c>
    </row>
    <row r="3035" spans="1:3" x14ac:dyDescent="0.2">
      <c r="A3035" s="6" t="s">
        <v>3365</v>
      </c>
      <c r="B3035" s="6">
        <v>87</v>
      </c>
      <c r="C3035" s="10">
        <f t="shared" si="54"/>
        <v>8</v>
      </c>
    </row>
    <row r="3036" spans="1:3" x14ac:dyDescent="0.2">
      <c r="A3036" s="6" t="s">
        <v>3366</v>
      </c>
      <c r="B3036" s="6">
        <v>544</v>
      </c>
      <c r="C3036" s="10">
        <f t="shared" si="54"/>
        <v>5</v>
      </c>
    </row>
    <row r="3037" spans="1:3" x14ac:dyDescent="0.2">
      <c r="A3037" s="6" t="s">
        <v>3367</v>
      </c>
      <c r="B3037" s="6">
        <v>32</v>
      </c>
      <c r="C3037" s="10">
        <f t="shared" si="54"/>
        <v>3</v>
      </c>
    </row>
    <row r="3038" spans="1:3" x14ac:dyDescent="0.2">
      <c r="A3038" s="6" t="s">
        <v>3368</v>
      </c>
      <c r="B3038" s="6">
        <v>91</v>
      </c>
      <c r="C3038" s="10">
        <f t="shared" si="54"/>
        <v>9</v>
      </c>
    </row>
    <row r="3039" spans="1:3" x14ac:dyDescent="0.2">
      <c r="A3039" s="6" t="s">
        <v>3369</v>
      </c>
      <c r="B3039" s="6">
        <v>73</v>
      </c>
      <c r="C3039" s="10">
        <f t="shared" si="54"/>
        <v>7</v>
      </c>
    </row>
    <row r="3040" spans="1:3" x14ac:dyDescent="0.2">
      <c r="A3040" s="6" t="s">
        <v>3370</v>
      </c>
      <c r="B3040" s="6">
        <v>48</v>
      </c>
      <c r="C3040" s="10">
        <f t="shared" si="54"/>
        <v>4</v>
      </c>
    </row>
    <row r="3041" spans="1:3" x14ac:dyDescent="0.2">
      <c r="A3041" s="6" t="s">
        <v>3371</v>
      </c>
      <c r="B3041" s="6">
        <v>170</v>
      </c>
      <c r="C3041" s="10">
        <f t="shared" si="54"/>
        <v>1</v>
      </c>
    </row>
    <row r="3042" spans="1:3" x14ac:dyDescent="0.2">
      <c r="A3042" s="6" t="s">
        <v>3372</v>
      </c>
      <c r="B3042" s="6">
        <v>67</v>
      </c>
      <c r="C3042" s="10">
        <f t="shared" si="54"/>
        <v>6</v>
      </c>
    </row>
    <row r="3043" spans="1:3" x14ac:dyDescent="0.2">
      <c r="A3043" s="6" t="s">
        <v>3373</v>
      </c>
      <c r="B3043" s="6">
        <v>58</v>
      </c>
      <c r="C3043" s="10">
        <f t="shared" si="54"/>
        <v>5</v>
      </c>
    </row>
    <row r="3044" spans="1:3" x14ac:dyDescent="0.2">
      <c r="A3044" s="6" t="s">
        <v>3374</v>
      </c>
      <c r="B3044" s="6">
        <v>129</v>
      </c>
      <c r="C3044" s="10">
        <f t="shared" si="54"/>
        <v>1</v>
      </c>
    </row>
    <row r="3045" spans="1:3" x14ac:dyDescent="0.2">
      <c r="A3045" s="6" t="s">
        <v>3375</v>
      </c>
      <c r="B3045" s="6">
        <v>96</v>
      </c>
      <c r="C3045" s="10">
        <f t="shared" si="54"/>
        <v>9</v>
      </c>
    </row>
    <row r="3046" spans="1:3" x14ac:dyDescent="0.2">
      <c r="A3046" s="6" t="s">
        <v>3376</v>
      </c>
      <c r="B3046" s="6">
        <v>57</v>
      </c>
      <c r="C3046" s="10">
        <f t="shared" si="54"/>
        <v>5</v>
      </c>
    </row>
    <row r="3047" spans="1:3" x14ac:dyDescent="0.2">
      <c r="A3047" s="6" t="s">
        <v>3377</v>
      </c>
      <c r="B3047" s="6">
        <v>132</v>
      </c>
      <c r="C3047" s="10">
        <f t="shared" si="54"/>
        <v>1</v>
      </c>
    </row>
    <row r="3048" spans="1:3" x14ac:dyDescent="0.2">
      <c r="A3048" s="6" t="s">
        <v>3378</v>
      </c>
      <c r="B3048" s="6">
        <v>51</v>
      </c>
      <c r="C3048" s="10">
        <f t="shared" si="54"/>
        <v>5</v>
      </c>
    </row>
    <row r="3049" spans="1:3" x14ac:dyDescent="0.2">
      <c r="A3049" s="6" t="s">
        <v>3379</v>
      </c>
      <c r="B3049" s="6">
        <v>165</v>
      </c>
      <c r="C3049" s="10">
        <f t="shared" si="54"/>
        <v>1</v>
      </c>
    </row>
    <row r="3050" spans="1:3" x14ac:dyDescent="0.2">
      <c r="A3050" s="6" t="s">
        <v>3380</v>
      </c>
      <c r="B3050" s="6">
        <v>1700</v>
      </c>
      <c r="C3050" s="10">
        <f t="shared" si="54"/>
        <v>1</v>
      </c>
    </row>
    <row r="3051" spans="1:3" x14ac:dyDescent="0.2">
      <c r="A3051" s="6" t="s">
        <v>3381</v>
      </c>
      <c r="B3051" s="6">
        <v>61</v>
      </c>
      <c r="C3051" s="10">
        <f t="shared" si="54"/>
        <v>6</v>
      </c>
    </row>
    <row r="3052" spans="1:3" x14ac:dyDescent="0.2">
      <c r="A3052" s="6" t="s">
        <v>3382</v>
      </c>
      <c r="B3052" s="6">
        <v>216</v>
      </c>
      <c r="C3052" s="10">
        <f t="shared" si="54"/>
        <v>2</v>
      </c>
    </row>
    <row r="3053" spans="1:3" x14ac:dyDescent="0.2">
      <c r="A3053" s="6" t="s">
        <v>3383</v>
      </c>
      <c r="B3053" s="6">
        <v>73</v>
      </c>
      <c r="C3053" s="10">
        <f t="shared" si="54"/>
        <v>7</v>
      </c>
    </row>
    <row r="3054" spans="1:3" x14ac:dyDescent="0.2">
      <c r="A3054" s="6" t="s">
        <v>3384</v>
      </c>
      <c r="B3054" s="6">
        <v>46</v>
      </c>
      <c r="C3054" s="10">
        <f t="shared" si="54"/>
        <v>4</v>
      </c>
    </row>
    <row r="3055" spans="1:3" x14ac:dyDescent="0.2">
      <c r="A3055" s="6" t="s">
        <v>3385</v>
      </c>
      <c r="B3055" s="6">
        <v>25</v>
      </c>
      <c r="C3055" s="10">
        <f t="shared" si="54"/>
        <v>2</v>
      </c>
    </row>
    <row r="3056" spans="1:3" x14ac:dyDescent="0.2">
      <c r="A3056" s="6" t="s">
        <v>3386</v>
      </c>
      <c r="B3056" s="6">
        <v>68</v>
      </c>
      <c r="C3056" s="10">
        <f t="shared" si="54"/>
        <v>6</v>
      </c>
    </row>
    <row r="3057" spans="1:3" x14ac:dyDescent="0.2">
      <c r="A3057" s="6" t="s">
        <v>3387</v>
      </c>
      <c r="B3057" s="6">
        <v>126</v>
      </c>
      <c r="C3057" s="10">
        <f t="shared" si="54"/>
        <v>1</v>
      </c>
    </row>
    <row r="3058" spans="1:3" x14ac:dyDescent="0.2">
      <c r="A3058" s="6" t="s">
        <v>3388</v>
      </c>
      <c r="B3058" s="6">
        <v>62</v>
      </c>
      <c r="C3058" s="10">
        <f t="shared" si="54"/>
        <v>6</v>
      </c>
    </row>
    <row r="3059" spans="1:3" x14ac:dyDescent="0.2">
      <c r="A3059" s="6" t="s">
        <v>3389</v>
      </c>
      <c r="B3059" s="6">
        <v>50</v>
      </c>
      <c r="C3059" s="10">
        <f t="shared" si="54"/>
        <v>5</v>
      </c>
    </row>
    <row r="3060" spans="1:3" x14ac:dyDescent="0.2">
      <c r="A3060" s="6" t="s">
        <v>3390</v>
      </c>
      <c r="B3060" s="6">
        <v>141</v>
      </c>
      <c r="C3060" s="10">
        <f t="shared" si="54"/>
        <v>1</v>
      </c>
    </row>
    <row r="3061" spans="1:3" x14ac:dyDescent="0.2">
      <c r="A3061" s="6" t="s">
        <v>3391</v>
      </c>
      <c r="B3061" s="6">
        <v>82</v>
      </c>
      <c r="C3061" s="10">
        <f t="shared" si="54"/>
        <v>8</v>
      </c>
    </row>
    <row r="3062" spans="1:3" x14ac:dyDescent="0.2">
      <c r="A3062" s="6" t="s">
        <v>3392</v>
      </c>
      <c r="B3062" s="6">
        <v>4817</v>
      </c>
      <c r="C3062" s="10">
        <f t="shared" si="54"/>
        <v>4</v>
      </c>
    </row>
    <row r="3063" spans="1:3" x14ac:dyDescent="0.2">
      <c r="A3063" s="6" t="s">
        <v>3393</v>
      </c>
      <c r="B3063" s="6">
        <v>133</v>
      </c>
      <c r="C3063" s="10">
        <f t="shared" si="54"/>
        <v>1</v>
      </c>
    </row>
    <row r="3064" spans="1:3" x14ac:dyDescent="0.2">
      <c r="A3064" s="6" t="s">
        <v>3394</v>
      </c>
      <c r="B3064" s="6">
        <v>37</v>
      </c>
      <c r="C3064" s="10">
        <f t="shared" si="54"/>
        <v>3</v>
      </c>
    </row>
    <row r="3065" spans="1:3" x14ac:dyDescent="0.2">
      <c r="A3065" s="6" t="s">
        <v>3395</v>
      </c>
      <c r="B3065" s="6">
        <v>50</v>
      </c>
      <c r="C3065" s="10">
        <f t="shared" si="54"/>
        <v>5</v>
      </c>
    </row>
    <row r="3066" spans="1:3" x14ac:dyDescent="0.2">
      <c r="A3066" s="6" t="s">
        <v>3396</v>
      </c>
      <c r="B3066" s="6">
        <v>70</v>
      </c>
      <c r="C3066" s="10">
        <f t="shared" si="54"/>
        <v>7</v>
      </c>
    </row>
    <row r="3067" spans="1:3" x14ac:dyDescent="0.2">
      <c r="A3067" s="6" t="s">
        <v>3397</v>
      </c>
      <c r="B3067" s="6">
        <v>215</v>
      </c>
      <c r="C3067" s="10">
        <f t="shared" si="54"/>
        <v>2</v>
      </c>
    </row>
    <row r="3068" spans="1:3" x14ac:dyDescent="0.2">
      <c r="A3068" s="6" t="s">
        <v>3398</v>
      </c>
      <c r="B3068" s="6">
        <v>33</v>
      </c>
      <c r="C3068" s="10">
        <f t="shared" si="54"/>
        <v>3</v>
      </c>
    </row>
    <row r="3069" spans="1:3" x14ac:dyDescent="0.2">
      <c r="A3069" s="6" t="s">
        <v>3399</v>
      </c>
      <c r="B3069" s="6">
        <v>67</v>
      </c>
      <c r="C3069" s="10">
        <f t="shared" si="54"/>
        <v>6</v>
      </c>
    </row>
    <row r="3070" spans="1:3" x14ac:dyDescent="0.2">
      <c r="A3070" s="6" t="s">
        <v>3400</v>
      </c>
      <c r="B3070" s="6">
        <v>164</v>
      </c>
      <c r="C3070" s="10">
        <f t="shared" si="54"/>
        <v>1</v>
      </c>
    </row>
    <row r="3071" spans="1:3" x14ac:dyDescent="0.2">
      <c r="A3071" s="6" t="s">
        <v>3401</v>
      </c>
      <c r="B3071" s="6">
        <v>354</v>
      </c>
      <c r="C3071" s="10">
        <f t="shared" si="54"/>
        <v>3</v>
      </c>
    </row>
    <row r="3072" spans="1:3" x14ac:dyDescent="0.2">
      <c r="A3072" s="6" t="s">
        <v>3402</v>
      </c>
      <c r="B3072" s="6">
        <v>28</v>
      </c>
      <c r="C3072" s="10">
        <f t="shared" si="54"/>
        <v>2</v>
      </c>
    </row>
    <row r="3073" spans="1:3" x14ac:dyDescent="0.2">
      <c r="A3073" s="6" t="s">
        <v>3403</v>
      </c>
      <c r="B3073" s="6">
        <v>50</v>
      </c>
      <c r="C3073" s="10">
        <f t="shared" si="54"/>
        <v>5</v>
      </c>
    </row>
    <row r="3074" spans="1:3" x14ac:dyDescent="0.2">
      <c r="A3074" s="6" t="s">
        <v>3404</v>
      </c>
      <c r="B3074" s="6">
        <v>110</v>
      </c>
      <c r="C3074" s="10">
        <f t="shared" si="54"/>
        <v>1</v>
      </c>
    </row>
    <row r="3075" spans="1:3" x14ac:dyDescent="0.2">
      <c r="A3075" s="6" t="s">
        <v>3405</v>
      </c>
      <c r="B3075" s="6">
        <v>61</v>
      </c>
      <c r="C3075" s="10">
        <f t="shared" si="54"/>
        <v>6</v>
      </c>
    </row>
    <row r="3076" spans="1:3" x14ac:dyDescent="0.2">
      <c r="A3076" s="6" t="s">
        <v>3406</v>
      </c>
      <c r="B3076" s="6">
        <v>9</v>
      </c>
      <c r="C3076" s="10">
        <f t="shared" si="54"/>
        <v>9</v>
      </c>
    </row>
    <row r="3077" spans="1:3" x14ac:dyDescent="0.2">
      <c r="A3077" s="6" t="s">
        <v>3407</v>
      </c>
      <c r="B3077" s="6">
        <v>142</v>
      </c>
      <c r="C3077" s="10">
        <f t="shared" ref="C3077:C3140" si="55">VALUE(LEFT(1E+100*B3077))</f>
        <v>1</v>
      </c>
    </row>
    <row r="3078" spans="1:3" x14ac:dyDescent="0.2">
      <c r="A3078" s="6" t="s">
        <v>3408</v>
      </c>
      <c r="B3078" s="6">
        <v>582</v>
      </c>
      <c r="C3078" s="10">
        <f t="shared" si="55"/>
        <v>5</v>
      </c>
    </row>
    <row r="3079" spans="1:3" x14ac:dyDescent="0.2">
      <c r="A3079" s="6" t="s">
        <v>3409</v>
      </c>
      <c r="B3079" s="6">
        <v>143</v>
      </c>
      <c r="C3079" s="10">
        <f t="shared" si="55"/>
        <v>1</v>
      </c>
    </row>
    <row r="3080" spans="1:3" x14ac:dyDescent="0.2">
      <c r="A3080" s="6" t="s">
        <v>3410</v>
      </c>
      <c r="B3080" s="6">
        <v>20</v>
      </c>
      <c r="C3080" s="10">
        <f t="shared" si="55"/>
        <v>2</v>
      </c>
    </row>
    <row r="3081" spans="1:3" x14ac:dyDescent="0.2">
      <c r="A3081" s="6" t="s">
        <v>3411</v>
      </c>
      <c r="B3081" s="6">
        <v>55</v>
      </c>
      <c r="C3081" s="10">
        <f t="shared" si="55"/>
        <v>5</v>
      </c>
    </row>
    <row r="3082" spans="1:3" x14ac:dyDescent="0.2">
      <c r="A3082" s="6" t="s">
        <v>3412</v>
      </c>
      <c r="B3082" s="6">
        <v>2790</v>
      </c>
      <c r="C3082" s="10">
        <f t="shared" si="55"/>
        <v>2</v>
      </c>
    </row>
    <row r="3083" spans="1:3" x14ac:dyDescent="0.2">
      <c r="A3083" s="6" t="s">
        <v>3413</v>
      </c>
      <c r="B3083" s="6">
        <v>19</v>
      </c>
      <c r="C3083" s="10">
        <f t="shared" si="55"/>
        <v>1</v>
      </c>
    </row>
    <row r="3084" spans="1:3" x14ac:dyDescent="0.2">
      <c r="A3084" s="6" t="s">
        <v>3414</v>
      </c>
      <c r="B3084" s="6">
        <v>263</v>
      </c>
      <c r="C3084" s="10">
        <f t="shared" si="55"/>
        <v>2</v>
      </c>
    </row>
    <row r="3085" spans="1:3" x14ac:dyDescent="0.2">
      <c r="A3085" s="6" t="s">
        <v>3415</v>
      </c>
      <c r="B3085" s="6">
        <v>56</v>
      </c>
      <c r="C3085" s="10">
        <f t="shared" si="55"/>
        <v>5</v>
      </c>
    </row>
    <row r="3086" spans="1:3" x14ac:dyDescent="0.2">
      <c r="A3086" s="6" t="s">
        <v>3416</v>
      </c>
      <c r="B3086" s="6">
        <v>18</v>
      </c>
      <c r="C3086" s="10">
        <f t="shared" si="55"/>
        <v>1</v>
      </c>
    </row>
    <row r="3087" spans="1:3" x14ac:dyDescent="0.2">
      <c r="A3087" s="6" t="s">
        <v>3417</v>
      </c>
      <c r="B3087" s="6">
        <v>38</v>
      </c>
      <c r="C3087" s="10">
        <f t="shared" si="55"/>
        <v>3</v>
      </c>
    </row>
    <row r="3088" spans="1:3" x14ac:dyDescent="0.2">
      <c r="A3088" s="6" t="s">
        <v>3418</v>
      </c>
      <c r="B3088" s="6">
        <v>511</v>
      </c>
      <c r="C3088" s="10">
        <f t="shared" si="55"/>
        <v>5</v>
      </c>
    </row>
    <row r="3089" spans="1:3" x14ac:dyDescent="0.2">
      <c r="A3089" s="6" t="s">
        <v>3419</v>
      </c>
      <c r="B3089" s="6">
        <v>217</v>
      </c>
      <c r="C3089" s="10">
        <f t="shared" si="55"/>
        <v>2</v>
      </c>
    </row>
    <row r="3090" spans="1:3" x14ac:dyDescent="0.2">
      <c r="A3090" s="6" t="s">
        <v>3420</v>
      </c>
      <c r="B3090" s="6">
        <v>38</v>
      </c>
      <c r="C3090" s="10">
        <f t="shared" si="55"/>
        <v>3</v>
      </c>
    </row>
    <row r="3091" spans="1:3" x14ac:dyDescent="0.2">
      <c r="A3091" s="6" t="s">
        <v>3421</v>
      </c>
      <c r="B3091" s="6">
        <v>58</v>
      </c>
      <c r="C3091" s="10">
        <f t="shared" si="55"/>
        <v>5</v>
      </c>
    </row>
    <row r="3092" spans="1:3" x14ac:dyDescent="0.2">
      <c r="A3092" s="6" t="s">
        <v>3422</v>
      </c>
      <c r="B3092" s="6">
        <v>1053</v>
      </c>
      <c r="C3092" s="10">
        <f t="shared" si="55"/>
        <v>1</v>
      </c>
    </row>
    <row r="3093" spans="1:3" x14ac:dyDescent="0.2">
      <c r="A3093" s="6" t="s">
        <v>3423</v>
      </c>
      <c r="B3093" s="6">
        <v>1354</v>
      </c>
      <c r="C3093" s="10">
        <f t="shared" si="55"/>
        <v>1</v>
      </c>
    </row>
    <row r="3094" spans="1:3" x14ac:dyDescent="0.2">
      <c r="A3094" s="6" t="s">
        <v>3424</v>
      </c>
      <c r="B3094" s="6">
        <v>1752</v>
      </c>
      <c r="C3094" s="10">
        <f t="shared" si="55"/>
        <v>1</v>
      </c>
    </row>
    <row r="3095" spans="1:3" x14ac:dyDescent="0.2">
      <c r="A3095" s="6" t="s">
        <v>3425</v>
      </c>
      <c r="B3095" s="6">
        <v>33</v>
      </c>
      <c r="C3095" s="10">
        <f t="shared" si="55"/>
        <v>3</v>
      </c>
    </row>
    <row r="3096" spans="1:3" x14ac:dyDescent="0.2">
      <c r="A3096" s="6" t="s">
        <v>3426</v>
      </c>
      <c r="B3096" s="6">
        <v>51</v>
      </c>
      <c r="C3096" s="10">
        <f t="shared" si="55"/>
        <v>5</v>
      </c>
    </row>
    <row r="3097" spans="1:3" x14ac:dyDescent="0.2">
      <c r="A3097" s="6" t="s">
        <v>3427</v>
      </c>
      <c r="B3097" s="6">
        <v>26</v>
      </c>
      <c r="C3097" s="10">
        <f t="shared" si="55"/>
        <v>2</v>
      </c>
    </row>
    <row r="3098" spans="1:3" x14ac:dyDescent="0.2">
      <c r="A3098" s="6" t="s">
        <v>3428</v>
      </c>
      <c r="B3098" s="6">
        <v>104</v>
      </c>
      <c r="C3098" s="10">
        <f t="shared" si="55"/>
        <v>1</v>
      </c>
    </row>
    <row r="3099" spans="1:3" x14ac:dyDescent="0.2">
      <c r="A3099" s="6" t="s">
        <v>3429</v>
      </c>
      <c r="B3099" s="6">
        <v>116</v>
      </c>
      <c r="C3099" s="10">
        <f t="shared" si="55"/>
        <v>1</v>
      </c>
    </row>
    <row r="3100" spans="1:3" x14ac:dyDescent="0.2">
      <c r="A3100" s="6" t="s">
        <v>3430</v>
      </c>
      <c r="B3100" s="6">
        <v>577</v>
      </c>
      <c r="C3100" s="10">
        <f t="shared" si="55"/>
        <v>5</v>
      </c>
    </row>
    <row r="3101" spans="1:3" x14ac:dyDescent="0.2">
      <c r="A3101" s="6" t="s">
        <v>3431</v>
      </c>
      <c r="B3101" s="6">
        <v>43</v>
      </c>
      <c r="C3101" s="10">
        <f t="shared" si="55"/>
        <v>4</v>
      </c>
    </row>
    <row r="3102" spans="1:3" x14ac:dyDescent="0.2">
      <c r="A3102" s="6" t="s">
        <v>3432</v>
      </c>
      <c r="B3102" s="6">
        <v>63</v>
      </c>
      <c r="C3102" s="10">
        <f t="shared" si="55"/>
        <v>6</v>
      </c>
    </row>
    <row r="3103" spans="1:3" x14ac:dyDescent="0.2">
      <c r="A3103" s="6" t="s">
        <v>3433</v>
      </c>
      <c r="B3103" s="6">
        <v>65</v>
      </c>
      <c r="C3103" s="10">
        <f t="shared" si="55"/>
        <v>6</v>
      </c>
    </row>
    <row r="3104" spans="1:3" x14ac:dyDescent="0.2">
      <c r="A3104" s="6" t="s">
        <v>3434</v>
      </c>
      <c r="B3104" s="6">
        <v>230</v>
      </c>
      <c r="C3104" s="10">
        <f t="shared" si="55"/>
        <v>2</v>
      </c>
    </row>
    <row r="3105" spans="1:3" x14ac:dyDescent="0.2">
      <c r="A3105" s="6" t="s">
        <v>3435</v>
      </c>
      <c r="B3105" s="6">
        <v>201</v>
      </c>
      <c r="C3105" s="10">
        <f t="shared" si="55"/>
        <v>2</v>
      </c>
    </row>
    <row r="3106" spans="1:3" x14ac:dyDescent="0.2">
      <c r="A3106" s="6" t="s">
        <v>3436</v>
      </c>
      <c r="B3106" s="6">
        <v>40</v>
      </c>
      <c r="C3106" s="10">
        <f t="shared" si="55"/>
        <v>4</v>
      </c>
    </row>
    <row r="3107" spans="1:3" x14ac:dyDescent="0.2">
      <c r="A3107" s="6" t="s">
        <v>3437</v>
      </c>
      <c r="B3107" s="6">
        <v>27</v>
      </c>
      <c r="C3107" s="10">
        <f t="shared" si="55"/>
        <v>2</v>
      </c>
    </row>
    <row r="3108" spans="1:3" x14ac:dyDescent="0.2">
      <c r="A3108" s="6" t="s">
        <v>3438</v>
      </c>
      <c r="B3108" s="6">
        <v>86</v>
      </c>
      <c r="C3108" s="10">
        <f t="shared" si="55"/>
        <v>8</v>
      </c>
    </row>
    <row r="3109" spans="1:3" x14ac:dyDescent="0.2">
      <c r="A3109" s="6" t="s">
        <v>3439</v>
      </c>
      <c r="B3109" s="6">
        <v>44</v>
      </c>
      <c r="C3109" s="10">
        <f t="shared" si="55"/>
        <v>4</v>
      </c>
    </row>
    <row r="3110" spans="1:3" x14ac:dyDescent="0.2">
      <c r="A3110" s="6" t="s">
        <v>3440</v>
      </c>
      <c r="B3110" s="6">
        <v>15</v>
      </c>
      <c r="C3110" s="10">
        <f t="shared" si="55"/>
        <v>1</v>
      </c>
    </row>
    <row r="3111" spans="1:3" x14ac:dyDescent="0.2">
      <c r="A3111" s="6" t="s">
        <v>3441</v>
      </c>
      <c r="B3111" s="6">
        <v>105</v>
      </c>
      <c r="C3111" s="10">
        <f t="shared" si="55"/>
        <v>1</v>
      </c>
    </row>
    <row r="3112" spans="1:3" x14ac:dyDescent="0.2">
      <c r="A3112" s="6" t="s">
        <v>3442</v>
      </c>
      <c r="B3112" s="6">
        <v>44</v>
      </c>
      <c r="C3112" s="10">
        <f t="shared" si="55"/>
        <v>4</v>
      </c>
    </row>
    <row r="3113" spans="1:3" x14ac:dyDescent="0.2">
      <c r="A3113" s="6" t="s">
        <v>3443</v>
      </c>
      <c r="B3113" s="6">
        <v>251</v>
      </c>
      <c r="C3113" s="10">
        <f t="shared" si="55"/>
        <v>2</v>
      </c>
    </row>
    <row r="3114" spans="1:3" x14ac:dyDescent="0.2">
      <c r="A3114" s="6" t="s">
        <v>3444</v>
      </c>
      <c r="B3114" s="6">
        <v>43</v>
      </c>
      <c r="C3114" s="10">
        <f t="shared" si="55"/>
        <v>4</v>
      </c>
    </row>
    <row r="3115" spans="1:3" x14ac:dyDescent="0.2">
      <c r="A3115" s="6" t="s">
        <v>3445</v>
      </c>
      <c r="B3115" s="6">
        <v>4779</v>
      </c>
      <c r="C3115" s="10">
        <f t="shared" si="55"/>
        <v>4</v>
      </c>
    </row>
    <row r="3116" spans="1:3" x14ac:dyDescent="0.2">
      <c r="A3116" s="6" t="s">
        <v>3446</v>
      </c>
      <c r="B3116" s="6">
        <v>53</v>
      </c>
      <c r="C3116" s="10">
        <f t="shared" si="55"/>
        <v>5</v>
      </c>
    </row>
    <row r="3117" spans="1:3" x14ac:dyDescent="0.2">
      <c r="A3117" s="6" t="s">
        <v>3447</v>
      </c>
      <c r="B3117" s="6">
        <v>55</v>
      </c>
      <c r="C3117" s="10">
        <f t="shared" si="55"/>
        <v>5</v>
      </c>
    </row>
    <row r="3118" spans="1:3" x14ac:dyDescent="0.2">
      <c r="A3118" s="6" t="s">
        <v>3448</v>
      </c>
      <c r="B3118" s="6">
        <v>75</v>
      </c>
      <c r="C3118" s="10">
        <f t="shared" si="55"/>
        <v>7</v>
      </c>
    </row>
    <row r="3119" spans="1:3" x14ac:dyDescent="0.2">
      <c r="A3119" s="6" t="s">
        <v>3449</v>
      </c>
      <c r="B3119" s="6">
        <v>223</v>
      </c>
      <c r="C3119" s="10">
        <f t="shared" si="55"/>
        <v>2</v>
      </c>
    </row>
    <row r="3120" spans="1:3" x14ac:dyDescent="0.2">
      <c r="A3120" s="6" t="s">
        <v>3450</v>
      </c>
      <c r="B3120" s="6">
        <v>118</v>
      </c>
      <c r="C3120" s="10">
        <f t="shared" si="55"/>
        <v>1</v>
      </c>
    </row>
    <row r="3121" spans="1:3" x14ac:dyDescent="0.2">
      <c r="A3121" s="6" t="s">
        <v>3451</v>
      </c>
      <c r="B3121" s="6">
        <v>214</v>
      </c>
      <c r="C3121" s="10">
        <f t="shared" si="55"/>
        <v>2</v>
      </c>
    </row>
    <row r="3122" spans="1:3" x14ac:dyDescent="0.2">
      <c r="A3122" s="6" t="s">
        <v>3452</v>
      </c>
      <c r="B3122" s="6">
        <v>515</v>
      </c>
      <c r="C3122" s="10">
        <f t="shared" si="55"/>
        <v>5</v>
      </c>
    </row>
    <row r="3123" spans="1:3" x14ac:dyDescent="0.2">
      <c r="A3123" s="6" t="s">
        <v>3453</v>
      </c>
      <c r="B3123" s="6">
        <v>79</v>
      </c>
      <c r="C3123" s="10">
        <f t="shared" si="55"/>
        <v>7</v>
      </c>
    </row>
    <row r="3124" spans="1:3" x14ac:dyDescent="0.2">
      <c r="A3124" s="6" t="s">
        <v>3454</v>
      </c>
      <c r="B3124" s="6">
        <v>133</v>
      </c>
      <c r="C3124" s="10">
        <f t="shared" si="55"/>
        <v>1</v>
      </c>
    </row>
    <row r="3125" spans="1:3" x14ac:dyDescent="0.2">
      <c r="A3125" s="6" t="s">
        <v>3455</v>
      </c>
      <c r="B3125" s="6">
        <v>2550</v>
      </c>
      <c r="C3125" s="10">
        <f t="shared" si="55"/>
        <v>2</v>
      </c>
    </row>
    <row r="3126" spans="1:3" x14ac:dyDescent="0.2">
      <c r="A3126" s="6" t="s">
        <v>3456</v>
      </c>
      <c r="B3126" s="6">
        <v>137</v>
      </c>
      <c r="C3126" s="10">
        <f t="shared" si="55"/>
        <v>1</v>
      </c>
    </row>
    <row r="3127" spans="1:3" x14ac:dyDescent="0.2">
      <c r="A3127" s="6" t="s">
        <v>3457</v>
      </c>
      <c r="B3127" s="6">
        <v>201</v>
      </c>
      <c r="C3127" s="10">
        <f t="shared" si="55"/>
        <v>2</v>
      </c>
    </row>
    <row r="3128" spans="1:3" x14ac:dyDescent="0.2">
      <c r="A3128" s="6" t="s">
        <v>3458</v>
      </c>
      <c r="B3128" s="6">
        <v>50</v>
      </c>
      <c r="C3128" s="10">
        <f t="shared" si="55"/>
        <v>5</v>
      </c>
    </row>
    <row r="3129" spans="1:3" x14ac:dyDescent="0.2">
      <c r="A3129" s="6" t="s">
        <v>3459</v>
      </c>
      <c r="B3129" s="6">
        <v>97</v>
      </c>
      <c r="C3129" s="10">
        <f t="shared" si="55"/>
        <v>9</v>
      </c>
    </row>
    <row r="3130" spans="1:3" x14ac:dyDescent="0.2">
      <c r="A3130" s="6" t="s">
        <v>3460</v>
      </c>
      <c r="B3130" s="6">
        <v>284</v>
      </c>
      <c r="C3130" s="10">
        <f t="shared" si="55"/>
        <v>2</v>
      </c>
    </row>
    <row r="3131" spans="1:3" x14ac:dyDescent="0.2">
      <c r="A3131" s="6" t="s">
        <v>3461</v>
      </c>
      <c r="B3131" s="6">
        <v>352</v>
      </c>
      <c r="C3131" s="10">
        <f t="shared" si="55"/>
        <v>3</v>
      </c>
    </row>
    <row r="3132" spans="1:3" x14ac:dyDescent="0.2">
      <c r="A3132" s="6" t="s">
        <v>3462</v>
      </c>
      <c r="B3132" s="6">
        <v>1750</v>
      </c>
      <c r="C3132" s="10">
        <f t="shared" si="55"/>
        <v>1</v>
      </c>
    </row>
    <row r="3133" spans="1:3" x14ac:dyDescent="0.2">
      <c r="A3133" s="6" t="s">
        <v>3463</v>
      </c>
      <c r="B3133" s="6">
        <v>629</v>
      </c>
      <c r="C3133" s="10">
        <f t="shared" si="55"/>
        <v>6</v>
      </c>
    </row>
    <row r="3134" spans="1:3" x14ac:dyDescent="0.2">
      <c r="A3134" s="6" t="s">
        <v>3464</v>
      </c>
      <c r="B3134" s="6">
        <v>298</v>
      </c>
      <c r="C3134" s="10">
        <f t="shared" si="55"/>
        <v>2</v>
      </c>
    </row>
    <row r="3135" spans="1:3" x14ac:dyDescent="0.2">
      <c r="A3135" s="6" t="s">
        <v>3465</v>
      </c>
      <c r="B3135" s="6">
        <v>1646</v>
      </c>
      <c r="C3135" s="10">
        <f t="shared" si="55"/>
        <v>1</v>
      </c>
    </row>
    <row r="3136" spans="1:3" x14ac:dyDescent="0.2">
      <c r="A3136" s="6" t="s">
        <v>3466</v>
      </c>
      <c r="B3136" s="6">
        <v>301</v>
      </c>
      <c r="C3136" s="10">
        <f t="shared" si="55"/>
        <v>3</v>
      </c>
    </row>
    <row r="3137" spans="1:3" x14ac:dyDescent="0.2">
      <c r="A3137" s="6" t="s">
        <v>3467</v>
      </c>
      <c r="B3137" s="6">
        <v>154</v>
      </c>
      <c r="C3137" s="10">
        <f t="shared" si="55"/>
        <v>1</v>
      </c>
    </row>
    <row r="3138" spans="1:3" x14ac:dyDescent="0.2">
      <c r="A3138" s="6" t="s">
        <v>3468</v>
      </c>
      <c r="B3138" s="6">
        <v>359</v>
      </c>
      <c r="C3138" s="10">
        <f t="shared" si="55"/>
        <v>3</v>
      </c>
    </row>
    <row r="3139" spans="1:3" x14ac:dyDescent="0.2">
      <c r="A3139" s="6" t="s">
        <v>3469</v>
      </c>
      <c r="B3139" s="6">
        <v>969</v>
      </c>
      <c r="C3139" s="10">
        <f t="shared" si="55"/>
        <v>9</v>
      </c>
    </row>
    <row r="3140" spans="1:3" x14ac:dyDescent="0.2">
      <c r="A3140" s="6" t="s">
        <v>3470</v>
      </c>
      <c r="B3140" s="6">
        <v>13993</v>
      </c>
      <c r="C3140" s="10">
        <f t="shared" si="55"/>
        <v>1</v>
      </c>
    </row>
    <row r="3141" spans="1:3" x14ac:dyDescent="0.2">
      <c r="A3141" s="6" t="s">
        <v>3471</v>
      </c>
      <c r="B3141" s="6">
        <v>1784</v>
      </c>
      <c r="C3141" s="10">
        <f t="shared" ref="C3141:C3204" si="56">VALUE(LEFT(1E+100*B3141))</f>
        <v>1</v>
      </c>
    </row>
    <row r="3142" spans="1:3" x14ac:dyDescent="0.2">
      <c r="A3142" s="6" t="s">
        <v>3472</v>
      </c>
      <c r="B3142" s="6">
        <v>2041</v>
      </c>
      <c r="C3142" s="10">
        <f t="shared" si="56"/>
        <v>2</v>
      </c>
    </row>
    <row r="3143" spans="1:3" x14ac:dyDescent="0.2">
      <c r="A3143" s="6" t="s">
        <v>3473</v>
      </c>
      <c r="B3143" s="6">
        <v>164</v>
      </c>
      <c r="C3143" s="10">
        <f t="shared" si="56"/>
        <v>1</v>
      </c>
    </row>
    <row r="3144" spans="1:3" x14ac:dyDescent="0.2">
      <c r="A3144" s="6" t="s">
        <v>3474</v>
      </c>
      <c r="B3144" s="6">
        <v>6320</v>
      </c>
      <c r="C3144" s="10">
        <f t="shared" si="56"/>
        <v>6</v>
      </c>
    </row>
    <row r="3145" spans="1:3" x14ac:dyDescent="0.2">
      <c r="A3145" s="6" t="s">
        <v>3475</v>
      </c>
      <c r="B3145" s="6">
        <v>22611</v>
      </c>
      <c r="C3145" s="10">
        <f t="shared" si="56"/>
        <v>2</v>
      </c>
    </row>
    <row r="3146" spans="1:3" x14ac:dyDescent="0.2">
      <c r="A3146" s="6" t="s">
        <v>3476</v>
      </c>
      <c r="B3146" s="6">
        <v>1394</v>
      </c>
      <c r="C3146" s="10">
        <f t="shared" si="56"/>
        <v>1</v>
      </c>
    </row>
    <row r="3147" spans="1:3" x14ac:dyDescent="0.2">
      <c r="A3147" s="6" t="s">
        <v>3477</v>
      </c>
      <c r="B3147" s="6">
        <v>4151</v>
      </c>
      <c r="C3147" s="10">
        <f t="shared" si="56"/>
        <v>4</v>
      </c>
    </row>
    <row r="3148" spans="1:3" x14ac:dyDescent="0.2">
      <c r="A3148" s="6" t="s">
        <v>3478</v>
      </c>
      <c r="B3148" s="6">
        <v>1531</v>
      </c>
      <c r="C3148" s="10">
        <f t="shared" si="56"/>
        <v>1</v>
      </c>
    </row>
    <row r="3149" spans="1:3" x14ac:dyDescent="0.2">
      <c r="A3149" s="6" t="s">
        <v>3479</v>
      </c>
      <c r="B3149" s="6">
        <v>10492</v>
      </c>
      <c r="C3149" s="10">
        <f t="shared" si="56"/>
        <v>1</v>
      </c>
    </row>
    <row r="3150" spans="1:3" x14ac:dyDescent="0.2">
      <c r="A3150" s="6" t="s">
        <v>3480</v>
      </c>
      <c r="B3150" s="6">
        <v>13884</v>
      </c>
      <c r="C3150" s="10">
        <f t="shared" si="56"/>
        <v>1</v>
      </c>
    </row>
    <row r="3151" spans="1:3" x14ac:dyDescent="0.2">
      <c r="A3151" s="6" t="s">
        <v>3481</v>
      </c>
      <c r="B3151" s="6">
        <v>96</v>
      </c>
      <c r="C3151" s="10">
        <f t="shared" si="56"/>
        <v>9</v>
      </c>
    </row>
    <row r="3152" spans="1:3" x14ac:dyDescent="0.2">
      <c r="A3152" s="6" t="s">
        <v>3482</v>
      </c>
      <c r="B3152" s="6">
        <v>12586</v>
      </c>
      <c r="C3152" s="10">
        <f t="shared" si="56"/>
        <v>1</v>
      </c>
    </row>
    <row r="3153" spans="1:3" x14ac:dyDescent="0.2">
      <c r="A3153" s="6" t="s">
        <v>3483</v>
      </c>
      <c r="B3153" s="6">
        <v>173</v>
      </c>
      <c r="C3153" s="10">
        <f t="shared" si="56"/>
        <v>1</v>
      </c>
    </row>
    <row r="3154" spans="1:3" x14ac:dyDescent="0.2">
      <c r="A3154" s="6" t="s">
        <v>3484</v>
      </c>
      <c r="B3154" s="6">
        <v>289</v>
      </c>
      <c r="C3154" s="10">
        <f t="shared" si="56"/>
        <v>2</v>
      </c>
    </row>
    <row r="3155" spans="1:3" x14ac:dyDescent="0.2">
      <c r="A3155" s="6" t="s">
        <v>3485</v>
      </c>
      <c r="B3155" s="6">
        <v>995</v>
      </c>
      <c r="C3155" s="10">
        <f t="shared" si="56"/>
        <v>9</v>
      </c>
    </row>
    <row r="3156" spans="1:3" x14ac:dyDescent="0.2">
      <c r="A3156" s="6" t="s">
        <v>3486</v>
      </c>
      <c r="B3156" s="6">
        <v>14879</v>
      </c>
      <c r="C3156" s="10">
        <f t="shared" si="56"/>
        <v>1</v>
      </c>
    </row>
    <row r="3157" spans="1:3" x14ac:dyDescent="0.2">
      <c r="A3157" s="6" t="s">
        <v>3487</v>
      </c>
      <c r="B3157" s="6">
        <v>560</v>
      </c>
      <c r="C3157" s="10">
        <f t="shared" si="56"/>
        <v>5</v>
      </c>
    </row>
    <row r="3158" spans="1:3" x14ac:dyDescent="0.2">
      <c r="A3158" s="6" t="s">
        <v>3488</v>
      </c>
      <c r="B3158" s="6">
        <v>457</v>
      </c>
      <c r="C3158" s="10">
        <f t="shared" si="56"/>
        <v>4</v>
      </c>
    </row>
    <row r="3159" spans="1:3" x14ac:dyDescent="0.2">
      <c r="A3159" s="6" t="s">
        <v>3489</v>
      </c>
      <c r="B3159" s="6">
        <v>5274</v>
      </c>
      <c r="C3159" s="10">
        <f t="shared" si="56"/>
        <v>5</v>
      </c>
    </row>
    <row r="3160" spans="1:3" x14ac:dyDescent="0.2">
      <c r="A3160" s="6" t="s">
        <v>3490</v>
      </c>
      <c r="B3160" s="6">
        <v>182930</v>
      </c>
      <c r="C3160" s="10">
        <f t="shared" si="56"/>
        <v>1</v>
      </c>
    </row>
    <row r="3161" spans="1:3" x14ac:dyDescent="0.2">
      <c r="A3161" s="6" t="s">
        <v>3491</v>
      </c>
      <c r="B3161" s="6">
        <v>27784</v>
      </c>
      <c r="C3161" s="10">
        <f t="shared" si="56"/>
        <v>2</v>
      </c>
    </row>
    <row r="3162" spans="1:3" x14ac:dyDescent="0.2">
      <c r="A3162" s="6" t="s">
        <v>3492</v>
      </c>
      <c r="B3162" s="6">
        <v>212</v>
      </c>
      <c r="C3162" s="10">
        <f t="shared" si="56"/>
        <v>2</v>
      </c>
    </row>
    <row r="3163" spans="1:3" x14ac:dyDescent="0.2">
      <c r="A3163" s="6" t="s">
        <v>3493</v>
      </c>
      <c r="B3163" s="6">
        <v>1027</v>
      </c>
      <c r="C3163" s="10">
        <f t="shared" si="56"/>
        <v>1</v>
      </c>
    </row>
    <row r="3164" spans="1:3" x14ac:dyDescent="0.2">
      <c r="A3164" s="6" t="s">
        <v>3494</v>
      </c>
      <c r="B3164" s="6">
        <v>10538</v>
      </c>
      <c r="C3164" s="10">
        <f t="shared" si="56"/>
        <v>1</v>
      </c>
    </row>
    <row r="3165" spans="1:3" x14ac:dyDescent="0.2">
      <c r="A3165" s="6" t="s">
        <v>3495</v>
      </c>
      <c r="B3165" s="6">
        <v>37873</v>
      </c>
      <c r="C3165" s="10">
        <f t="shared" si="56"/>
        <v>3</v>
      </c>
    </row>
    <row r="3166" spans="1:3" x14ac:dyDescent="0.2">
      <c r="A3166" s="6" t="s">
        <v>3496</v>
      </c>
      <c r="B3166" s="6">
        <v>607</v>
      </c>
      <c r="C3166" s="10">
        <f t="shared" si="56"/>
        <v>6</v>
      </c>
    </row>
    <row r="3167" spans="1:3" x14ac:dyDescent="0.2">
      <c r="A3167" s="6" t="s">
        <v>3497</v>
      </c>
      <c r="B3167" s="6">
        <v>3894</v>
      </c>
      <c r="C3167" s="10">
        <f t="shared" si="56"/>
        <v>3</v>
      </c>
    </row>
    <row r="3168" spans="1:3" x14ac:dyDescent="0.2">
      <c r="A3168" s="6" t="s">
        <v>3498</v>
      </c>
      <c r="B3168" s="6">
        <v>572</v>
      </c>
      <c r="C3168" s="10">
        <f t="shared" si="56"/>
        <v>5</v>
      </c>
    </row>
    <row r="3169" spans="1:3" x14ac:dyDescent="0.2">
      <c r="A3169" s="6" t="s">
        <v>3499</v>
      </c>
      <c r="B3169" s="6">
        <v>420</v>
      </c>
      <c r="C3169" s="10">
        <f t="shared" si="56"/>
        <v>4</v>
      </c>
    </row>
    <row r="3170" spans="1:3" x14ac:dyDescent="0.2">
      <c r="A3170" s="6" t="s">
        <v>3500</v>
      </c>
      <c r="B3170" s="6">
        <v>122</v>
      </c>
      <c r="C3170" s="10">
        <f t="shared" si="56"/>
        <v>1</v>
      </c>
    </row>
    <row r="3171" spans="1:3" x14ac:dyDescent="0.2">
      <c r="A3171" s="6" t="s">
        <v>3501</v>
      </c>
      <c r="B3171" s="6">
        <v>151</v>
      </c>
      <c r="C3171" s="10">
        <f t="shared" si="56"/>
        <v>1</v>
      </c>
    </row>
    <row r="3172" spans="1:3" x14ac:dyDescent="0.2">
      <c r="A3172" s="6" t="s">
        <v>3502</v>
      </c>
      <c r="B3172" s="6">
        <v>2546</v>
      </c>
      <c r="C3172" s="10">
        <f t="shared" si="56"/>
        <v>2</v>
      </c>
    </row>
    <row r="3173" spans="1:3" x14ac:dyDescent="0.2">
      <c r="A3173" s="6" t="s">
        <v>3503</v>
      </c>
      <c r="B3173" s="6">
        <v>18827</v>
      </c>
      <c r="C3173" s="10">
        <f t="shared" si="56"/>
        <v>1</v>
      </c>
    </row>
    <row r="3174" spans="1:3" x14ac:dyDescent="0.2">
      <c r="A3174" s="6" t="s">
        <v>3504</v>
      </c>
      <c r="B3174" s="6">
        <v>326</v>
      </c>
      <c r="C3174" s="10">
        <f t="shared" si="56"/>
        <v>3</v>
      </c>
    </row>
    <row r="3175" spans="1:3" x14ac:dyDescent="0.2">
      <c r="A3175" s="6" t="s">
        <v>3505</v>
      </c>
      <c r="B3175" s="6">
        <v>15940</v>
      </c>
      <c r="C3175" s="10">
        <f t="shared" si="56"/>
        <v>1</v>
      </c>
    </row>
    <row r="3176" spans="1:3" x14ac:dyDescent="0.2">
      <c r="A3176" s="6" t="s">
        <v>3506</v>
      </c>
      <c r="B3176" s="6">
        <v>4306</v>
      </c>
      <c r="C3176" s="10">
        <f t="shared" si="56"/>
        <v>4</v>
      </c>
    </row>
    <row r="3177" spans="1:3" x14ac:dyDescent="0.2">
      <c r="A3177" s="6" t="s">
        <v>3507</v>
      </c>
      <c r="B3177" s="6">
        <v>2162</v>
      </c>
      <c r="C3177" s="10">
        <f t="shared" si="56"/>
        <v>2</v>
      </c>
    </row>
    <row r="3178" spans="1:3" x14ac:dyDescent="0.2">
      <c r="A3178" s="6" t="s">
        <v>3508</v>
      </c>
      <c r="B3178" s="6">
        <v>394</v>
      </c>
      <c r="C3178" s="10">
        <f t="shared" si="56"/>
        <v>3</v>
      </c>
    </row>
    <row r="3179" spans="1:3" x14ac:dyDescent="0.2">
      <c r="A3179" s="6" t="s">
        <v>3509</v>
      </c>
      <c r="B3179" s="6">
        <v>59508</v>
      </c>
      <c r="C3179" s="10">
        <f t="shared" si="56"/>
        <v>5</v>
      </c>
    </row>
    <row r="3180" spans="1:3" x14ac:dyDescent="0.2">
      <c r="A3180" s="6" t="s">
        <v>3510</v>
      </c>
      <c r="B3180" s="6">
        <v>1113</v>
      </c>
      <c r="C3180" s="10">
        <f t="shared" si="56"/>
        <v>1</v>
      </c>
    </row>
    <row r="3181" spans="1:3" x14ac:dyDescent="0.2">
      <c r="A3181" s="6" t="s">
        <v>3511</v>
      </c>
      <c r="B3181" s="6">
        <v>565</v>
      </c>
      <c r="C3181" s="10">
        <f t="shared" si="56"/>
        <v>5</v>
      </c>
    </row>
    <row r="3182" spans="1:3" x14ac:dyDescent="0.2">
      <c r="A3182" s="6" t="s">
        <v>3512</v>
      </c>
      <c r="B3182" s="6">
        <v>177</v>
      </c>
      <c r="C3182" s="10">
        <f t="shared" si="56"/>
        <v>1</v>
      </c>
    </row>
    <row r="3183" spans="1:3" x14ac:dyDescent="0.2">
      <c r="A3183" s="6" t="s">
        <v>3513</v>
      </c>
      <c r="B3183" s="6">
        <v>17646</v>
      </c>
      <c r="C3183" s="10">
        <f t="shared" si="56"/>
        <v>1</v>
      </c>
    </row>
    <row r="3184" spans="1:3" x14ac:dyDescent="0.2">
      <c r="A3184" s="6" t="s">
        <v>3514</v>
      </c>
      <c r="B3184" s="6">
        <v>5113</v>
      </c>
      <c r="C3184" s="10">
        <f t="shared" si="56"/>
        <v>5</v>
      </c>
    </row>
    <row r="3185" spans="1:3" x14ac:dyDescent="0.2">
      <c r="A3185" s="6" t="s">
        <v>3515</v>
      </c>
      <c r="B3185" s="6">
        <v>364</v>
      </c>
      <c r="C3185" s="10">
        <f t="shared" si="56"/>
        <v>3</v>
      </c>
    </row>
    <row r="3186" spans="1:3" x14ac:dyDescent="0.2">
      <c r="A3186" s="6" t="s">
        <v>3516</v>
      </c>
      <c r="B3186" s="6">
        <v>8665</v>
      </c>
      <c r="C3186" s="10">
        <f t="shared" si="56"/>
        <v>8</v>
      </c>
    </row>
    <row r="3187" spans="1:3" x14ac:dyDescent="0.2">
      <c r="A3187" s="6" t="s">
        <v>3517</v>
      </c>
      <c r="B3187" s="6">
        <v>1375</v>
      </c>
      <c r="C3187" s="10">
        <f t="shared" si="56"/>
        <v>1</v>
      </c>
    </row>
    <row r="3188" spans="1:3" x14ac:dyDescent="0.2">
      <c r="A3188" s="6" t="s">
        <v>3518</v>
      </c>
      <c r="B3188" s="6">
        <v>250</v>
      </c>
      <c r="C3188" s="10">
        <f t="shared" si="56"/>
        <v>2</v>
      </c>
    </row>
    <row r="3189" spans="1:3" x14ac:dyDescent="0.2">
      <c r="A3189" s="6" t="s">
        <v>3519</v>
      </c>
      <c r="B3189" s="6">
        <v>5911</v>
      </c>
      <c r="C3189" s="10">
        <f t="shared" si="56"/>
        <v>5</v>
      </c>
    </row>
    <row r="3190" spans="1:3" x14ac:dyDescent="0.2">
      <c r="A3190" s="6" t="s">
        <v>3520</v>
      </c>
      <c r="B3190" s="6">
        <v>613</v>
      </c>
      <c r="C3190" s="10">
        <f t="shared" si="56"/>
        <v>6</v>
      </c>
    </row>
    <row r="3191" spans="1:3" x14ac:dyDescent="0.2">
      <c r="A3191" s="6" t="s">
        <v>3521</v>
      </c>
      <c r="B3191" s="6">
        <v>1679</v>
      </c>
      <c r="C3191" s="10">
        <f t="shared" si="56"/>
        <v>1</v>
      </c>
    </row>
    <row r="3192" spans="1:3" x14ac:dyDescent="0.2">
      <c r="A3192" s="6" t="s">
        <v>3522</v>
      </c>
      <c r="B3192" s="6">
        <v>168</v>
      </c>
      <c r="C3192" s="10">
        <f t="shared" si="56"/>
        <v>1</v>
      </c>
    </row>
    <row r="3193" spans="1:3" x14ac:dyDescent="0.2">
      <c r="A3193" s="6" t="s">
        <v>3523</v>
      </c>
      <c r="B3193" s="6">
        <v>4752</v>
      </c>
      <c r="C3193" s="10">
        <f t="shared" si="56"/>
        <v>4</v>
      </c>
    </row>
    <row r="3194" spans="1:3" x14ac:dyDescent="0.2">
      <c r="A3194" s="6" t="s">
        <v>3524</v>
      </c>
      <c r="B3194" s="6">
        <v>9730</v>
      </c>
      <c r="C3194" s="10">
        <f t="shared" si="56"/>
        <v>9</v>
      </c>
    </row>
    <row r="3195" spans="1:3" x14ac:dyDescent="0.2">
      <c r="A3195" s="6" t="s">
        <v>3525</v>
      </c>
      <c r="B3195" s="6">
        <v>918</v>
      </c>
      <c r="C3195" s="10">
        <f t="shared" si="56"/>
        <v>9</v>
      </c>
    </row>
    <row r="3196" spans="1:3" x14ac:dyDescent="0.2">
      <c r="A3196" s="6" t="s">
        <v>3526</v>
      </c>
      <c r="B3196" s="6">
        <v>10711</v>
      </c>
      <c r="C3196" s="10">
        <f t="shared" si="56"/>
        <v>1</v>
      </c>
    </row>
    <row r="3197" spans="1:3" x14ac:dyDescent="0.2">
      <c r="A3197" s="6" t="s">
        <v>3527</v>
      </c>
      <c r="B3197" s="6">
        <v>9025</v>
      </c>
      <c r="C3197" s="10">
        <f t="shared" si="56"/>
        <v>9</v>
      </c>
    </row>
    <row r="3198" spans="1:3" x14ac:dyDescent="0.2">
      <c r="A3198" s="6" t="s">
        <v>3528</v>
      </c>
      <c r="B3198" s="6">
        <v>165</v>
      </c>
      <c r="C3198" s="10">
        <f t="shared" si="56"/>
        <v>1</v>
      </c>
    </row>
    <row r="3199" spans="1:3" x14ac:dyDescent="0.2">
      <c r="A3199" s="6" t="s">
        <v>3529</v>
      </c>
      <c r="B3199" s="6">
        <v>89</v>
      </c>
      <c r="C3199" s="10">
        <f t="shared" si="56"/>
        <v>8</v>
      </c>
    </row>
    <row r="3200" spans="1:3" x14ac:dyDescent="0.2">
      <c r="A3200" s="6" t="s">
        <v>3530</v>
      </c>
      <c r="B3200" s="6">
        <v>4640</v>
      </c>
      <c r="C3200" s="10">
        <f t="shared" si="56"/>
        <v>4</v>
      </c>
    </row>
    <row r="3201" spans="1:3" x14ac:dyDescent="0.2">
      <c r="A3201" s="6" t="s">
        <v>3531</v>
      </c>
      <c r="B3201" s="6">
        <v>1249</v>
      </c>
      <c r="C3201" s="10">
        <f t="shared" si="56"/>
        <v>1</v>
      </c>
    </row>
    <row r="3202" spans="1:3" x14ac:dyDescent="0.2">
      <c r="A3202" s="6" t="s">
        <v>3532</v>
      </c>
      <c r="B3202" s="6">
        <v>16116</v>
      </c>
      <c r="C3202" s="10">
        <f t="shared" si="56"/>
        <v>1</v>
      </c>
    </row>
    <row r="3203" spans="1:3" x14ac:dyDescent="0.2">
      <c r="A3203" s="6" t="s">
        <v>3533</v>
      </c>
      <c r="B3203" s="6">
        <v>1230</v>
      </c>
      <c r="C3203" s="10">
        <f t="shared" si="56"/>
        <v>1</v>
      </c>
    </row>
    <row r="3204" spans="1:3" x14ac:dyDescent="0.2">
      <c r="A3204" s="6" t="s">
        <v>3534</v>
      </c>
      <c r="B3204" s="6">
        <v>4148</v>
      </c>
      <c r="C3204" s="10">
        <f t="shared" si="56"/>
        <v>4</v>
      </c>
    </row>
    <row r="3205" spans="1:3" x14ac:dyDescent="0.2">
      <c r="A3205" s="6" t="s">
        <v>3535</v>
      </c>
      <c r="B3205" s="6">
        <v>17829</v>
      </c>
      <c r="C3205" s="10">
        <f t="shared" ref="C3205:C3268" si="57">VALUE(LEFT(1E+100*B3205))</f>
        <v>1</v>
      </c>
    </row>
    <row r="3206" spans="1:3" x14ac:dyDescent="0.2">
      <c r="A3206" s="6" t="s">
        <v>3536</v>
      </c>
      <c r="B3206" s="6">
        <v>5847</v>
      </c>
      <c r="C3206" s="10">
        <f t="shared" si="57"/>
        <v>5</v>
      </c>
    </row>
    <row r="3207" spans="1:3" x14ac:dyDescent="0.2">
      <c r="A3207" s="6" t="s">
        <v>3537</v>
      </c>
      <c r="B3207" s="6">
        <v>6723</v>
      </c>
      <c r="C3207" s="10">
        <f t="shared" si="57"/>
        <v>6</v>
      </c>
    </row>
    <row r="3208" spans="1:3" x14ac:dyDescent="0.2">
      <c r="A3208" s="6" t="s">
        <v>3538</v>
      </c>
      <c r="B3208" s="6">
        <v>5661</v>
      </c>
      <c r="C3208" s="10">
        <f t="shared" si="57"/>
        <v>5</v>
      </c>
    </row>
    <row r="3209" spans="1:3" x14ac:dyDescent="0.2">
      <c r="A3209" s="6" t="s">
        <v>3539</v>
      </c>
      <c r="B3209" s="6">
        <v>5745</v>
      </c>
      <c r="C3209" s="10">
        <f t="shared" si="57"/>
        <v>5</v>
      </c>
    </row>
    <row r="3210" spans="1:3" x14ac:dyDescent="0.2">
      <c r="A3210" s="6" t="s">
        <v>3540</v>
      </c>
      <c r="B3210" s="6">
        <v>1477</v>
      </c>
      <c r="C3210" s="10">
        <f t="shared" si="57"/>
        <v>1</v>
      </c>
    </row>
    <row r="3211" spans="1:3" x14ac:dyDescent="0.2">
      <c r="A3211" s="6" t="s">
        <v>3541</v>
      </c>
      <c r="B3211" s="6">
        <v>22056</v>
      </c>
      <c r="C3211" s="10">
        <f t="shared" si="57"/>
        <v>2</v>
      </c>
    </row>
    <row r="3212" spans="1:3" x14ac:dyDescent="0.2">
      <c r="A3212" s="6" t="s">
        <v>3542</v>
      </c>
      <c r="B3212" s="6">
        <v>1303</v>
      </c>
      <c r="C3212" s="10">
        <f t="shared" si="57"/>
        <v>1</v>
      </c>
    </row>
    <row r="3213" spans="1:3" x14ac:dyDescent="0.2">
      <c r="A3213" s="6" t="s">
        <v>3543</v>
      </c>
      <c r="B3213" s="6">
        <v>243</v>
      </c>
      <c r="C3213" s="10">
        <f t="shared" si="57"/>
        <v>2</v>
      </c>
    </row>
    <row r="3214" spans="1:3" x14ac:dyDescent="0.2">
      <c r="A3214" s="6" t="s">
        <v>3544</v>
      </c>
      <c r="B3214" s="6">
        <v>3220</v>
      </c>
      <c r="C3214" s="10">
        <f t="shared" si="57"/>
        <v>3</v>
      </c>
    </row>
    <row r="3215" spans="1:3" x14ac:dyDescent="0.2">
      <c r="A3215" s="6" t="s">
        <v>3545</v>
      </c>
      <c r="B3215" s="6">
        <v>2828</v>
      </c>
      <c r="C3215" s="10">
        <f t="shared" si="57"/>
        <v>2</v>
      </c>
    </row>
    <row r="3216" spans="1:3" x14ac:dyDescent="0.2">
      <c r="A3216" s="6" t="s">
        <v>3546</v>
      </c>
      <c r="B3216" s="6">
        <v>8739</v>
      </c>
      <c r="C3216" s="10">
        <f t="shared" si="57"/>
        <v>8</v>
      </c>
    </row>
    <row r="3217" spans="1:3" x14ac:dyDescent="0.2">
      <c r="A3217" s="6" t="s">
        <v>3547</v>
      </c>
      <c r="B3217" s="6">
        <v>10070</v>
      </c>
      <c r="C3217" s="10">
        <f t="shared" si="57"/>
        <v>1</v>
      </c>
    </row>
    <row r="3218" spans="1:3" x14ac:dyDescent="0.2">
      <c r="A3218" s="6" t="s">
        <v>3548</v>
      </c>
      <c r="B3218" s="6">
        <v>771</v>
      </c>
      <c r="C3218" s="10">
        <f t="shared" si="57"/>
        <v>7</v>
      </c>
    </row>
    <row r="3219" spans="1:3" x14ac:dyDescent="0.2">
      <c r="A3219" s="6" t="s">
        <v>3549</v>
      </c>
      <c r="B3219" s="6">
        <v>14846</v>
      </c>
      <c r="C3219" s="10">
        <f t="shared" si="57"/>
        <v>1</v>
      </c>
    </row>
    <row r="3220" spans="1:3" x14ac:dyDescent="0.2">
      <c r="A3220" s="6" t="s">
        <v>3550</v>
      </c>
      <c r="B3220" s="6">
        <v>831</v>
      </c>
      <c r="C3220" s="10">
        <f t="shared" si="57"/>
        <v>8</v>
      </c>
    </row>
    <row r="3221" spans="1:3" x14ac:dyDescent="0.2">
      <c r="A3221" s="6" t="s">
        <v>3551</v>
      </c>
      <c r="B3221" s="6">
        <v>1805</v>
      </c>
      <c r="C3221" s="10">
        <f t="shared" si="57"/>
        <v>1</v>
      </c>
    </row>
    <row r="3222" spans="1:3" x14ac:dyDescent="0.2">
      <c r="A3222" s="6" t="s">
        <v>3552</v>
      </c>
      <c r="B3222" s="6">
        <v>19641</v>
      </c>
      <c r="C3222" s="10">
        <f t="shared" si="57"/>
        <v>1</v>
      </c>
    </row>
    <row r="3223" spans="1:3" x14ac:dyDescent="0.2">
      <c r="A3223" s="6" t="s">
        <v>3553</v>
      </c>
      <c r="B3223" s="6">
        <v>4514</v>
      </c>
      <c r="C3223" s="10">
        <f t="shared" si="57"/>
        <v>4</v>
      </c>
    </row>
    <row r="3224" spans="1:3" x14ac:dyDescent="0.2">
      <c r="A3224" s="6" t="s">
        <v>3554</v>
      </c>
      <c r="B3224" s="6">
        <v>7152</v>
      </c>
      <c r="C3224" s="10">
        <f t="shared" si="57"/>
        <v>7</v>
      </c>
    </row>
    <row r="3225" spans="1:3" x14ac:dyDescent="0.2">
      <c r="A3225" s="6" t="s">
        <v>3555</v>
      </c>
      <c r="B3225" s="6">
        <v>3319</v>
      </c>
      <c r="C3225" s="10">
        <f t="shared" si="57"/>
        <v>3</v>
      </c>
    </row>
    <row r="3226" spans="1:3" x14ac:dyDescent="0.2">
      <c r="A3226" s="6" t="s">
        <v>3556</v>
      </c>
      <c r="B3226" s="6">
        <v>1078</v>
      </c>
      <c r="C3226" s="10">
        <f t="shared" si="57"/>
        <v>1</v>
      </c>
    </row>
    <row r="3227" spans="1:3" x14ac:dyDescent="0.2">
      <c r="A3227" s="6" t="s">
        <v>3557</v>
      </c>
      <c r="B3227" s="6">
        <v>18001</v>
      </c>
      <c r="C3227" s="10">
        <f t="shared" si="57"/>
        <v>1</v>
      </c>
    </row>
    <row r="3228" spans="1:3" x14ac:dyDescent="0.2">
      <c r="A3228" s="6" t="s">
        <v>3558</v>
      </c>
      <c r="B3228" s="6">
        <v>4162</v>
      </c>
      <c r="C3228" s="10">
        <f t="shared" si="57"/>
        <v>4</v>
      </c>
    </row>
    <row r="3229" spans="1:3" x14ac:dyDescent="0.2">
      <c r="A3229" s="6" t="s">
        <v>3559</v>
      </c>
      <c r="B3229" s="6">
        <v>371</v>
      </c>
      <c r="C3229" s="10">
        <f t="shared" si="57"/>
        <v>3</v>
      </c>
    </row>
    <row r="3230" spans="1:3" x14ac:dyDescent="0.2">
      <c r="A3230" s="6" t="s">
        <v>3560</v>
      </c>
      <c r="B3230" s="6">
        <v>13335</v>
      </c>
      <c r="C3230" s="10">
        <f t="shared" si="57"/>
        <v>1</v>
      </c>
    </row>
    <row r="3231" spans="1:3" x14ac:dyDescent="0.2">
      <c r="A3231" s="6" t="s">
        <v>3561</v>
      </c>
      <c r="B3231" s="6">
        <v>5310</v>
      </c>
      <c r="C3231" s="10">
        <f t="shared" si="57"/>
        <v>5</v>
      </c>
    </row>
    <row r="3232" spans="1:3" x14ac:dyDescent="0.2">
      <c r="A3232" s="6" t="s">
        <v>3562</v>
      </c>
      <c r="B3232" s="6">
        <v>873</v>
      </c>
      <c r="C3232" s="10">
        <f t="shared" si="57"/>
        <v>8</v>
      </c>
    </row>
    <row r="3233" spans="1:3" x14ac:dyDescent="0.2">
      <c r="A3233" s="6" t="s">
        <v>3563</v>
      </c>
      <c r="B3233" s="6">
        <v>1324</v>
      </c>
      <c r="C3233" s="10">
        <f t="shared" si="57"/>
        <v>1</v>
      </c>
    </row>
    <row r="3234" spans="1:3" x14ac:dyDescent="0.2">
      <c r="A3234" s="6" t="s">
        <v>3564</v>
      </c>
      <c r="B3234" s="6">
        <v>4478</v>
      </c>
      <c r="C3234" s="10">
        <f t="shared" si="57"/>
        <v>4</v>
      </c>
    </row>
    <row r="3235" spans="1:3" x14ac:dyDescent="0.2">
      <c r="A3235" s="6" t="s">
        <v>3565</v>
      </c>
      <c r="B3235" s="6">
        <v>2318</v>
      </c>
      <c r="C3235" s="10">
        <f t="shared" si="57"/>
        <v>2</v>
      </c>
    </row>
    <row r="3236" spans="1:3" x14ac:dyDescent="0.2">
      <c r="A3236" s="6" t="s">
        <v>3566</v>
      </c>
      <c r="B3236" s="6">
        <v>810</v>
      </c>
      <c r="C3236" s="10">
        <f t="shared" si="57"/>
        <v>8</v>
      </c>
    </row>
    <row r="3237" spans="1:3" x14ac:dyDescent="0.2">
      <c r="A3237" s="6" t="s">
        <v>3567</v>
      </c>
      <c r="B3237" s="6">
        <v>419</v>
      </c>
      <c r="C3237" s="10">
        <f t="shared" si="57"/>
        <v>4</v>
      </c>
    </row>
    <row r="3238" spans="1:3" x14ac:dyDescent="0.2">
      <c r="A3238" s="6" t="s">
        <v>3568</v>
      </c>
      <c r="B3238" s="6">
        <v>15480</v>
      </c>
      <c r="C3238" s="10">
        <f t="shared" si="57"/>
        <v>1</v>
      </c>
    </row>
    <row r="3239" spans="1:3" x14ac:dyDescent="0.2">
      <c r="A3239" s="6" t="s">
        <v>3569</v>
      </c>
      <c r="B3239" s="6">
        <v>205</v>
      </c>
      <c r="C3239" s="10">
        <f t="shared" si="57"/>
        <v>2</v>
      </c>
    </row>
    <row r="3240" spans="1:3" x14ac:dyDescent="0.2">
      <c r="A3240" s="6" t="s">
        <v>3570</v>
      </c>
      <c r="B3240" s="6">
        <v>2636</v>
      </c>
      <c r="C3240" s="10">
        <f t="shared" si="57"/>
        <v>2</v>
      </c>
    </row>
    <row r="3241" spans="1:3" x14ac:dyDescent="0.2">
      <c r="A3241" s="6" t="s">
        <v>3571</v>
      </c>
      <c r="B3241" s="6">
        <v>2044</v>
      </c>
      <c r="C3241" s="10">
        <f t="shared" si="57"/>
        <v>2</v>
      </c>
    </row>
    <row r="3242" spans="1:3" x14ac:dyDescent="0.2">
      <c r="A3242" s="6" t="s">
        <v>3572</v>
      </c>
      <c r="B3242" s="6">
        <v>620</v>
      </c>
      <c r="C3242" s="10">
        <f t="shared" si="57"/>
        <v>6</v>
      </c>
    </row>
    <row r="3243" spans="1:3" x14ac:dyDescent="0.2">
      <c r="A3243" s="6" t="s">
        <v>3573</v>
      </c>
      <c r="B3243" s="6">
        <v>4952</v>
      </c>
      <c r="C3243" s="10">
        <f t="shared" si="57"/>
        <v>4</v>
      </c>
    </row>
    <row r="3244" spans="1:3" x14ac:dyDescent="0.2">
      <c r="A3244" s="6" t="s">
        <v>3574</v>
      </c>
      <c r="B3244" s="6">
        <v>289</v>
      </c>
      <c r="C3244" s="10">
        <f t="shared" si="57"/>
        <v>2</v>
      </c>
    </row>
    <row r="3245" spans="1:3" x14ac:dyDescent="0.2">
      <c r="A3245" s="6" t="s">
        <v>3575</v>
      </c>
      <c r="B3245" s="6">
        <v>47</v>
      </c>
      <c r="C3245" s="10">
        <f t="shared" si="57"/>
        <v>4</v>
      </c>
    </row>
    <row r="3246" spans="1:3" x14ac:dyDescent="0.2">
      <c r="A3246" s="6" t="s">
        <v>3576</v>
      </c>
      <c r="B3246" s="6">
        <v>500</v>
      </c>
      <c r="C3246" s="10">
        <f t="shared" si="57"/>
        <v>5</v>
      </c>
    </row>
    <row r="3247" spans="1:3" x14ac:dyDescent="0.2">
      <c r="A3247" s="6" t="s">
        <v>3577</v>
      </c>
      <c r="B3247" s="6">
        <v>2022</v>
      </c>
      <c r="C3247" s="10">
        <f t="shared" si="57"/>
        <v>2</v>
      </c>
    </row>
    <row r="3248" spans="1:3" x14ac:dyDescent="0.2">
      <c r="A3248" s="6" t="s">
        <v>3578</v>
      </c>
      <c r="B3248" s="6">
        <v>1686</v>
      </c>
      <c r="C3248" s="10">
        <f t="shared" si="57"/>
        <v>1</v>
      </c>
    </row>
    <row r="3249" spans="1:3" x14ac:dyDescent="0.2">
      <c r="A3249" s="6" t="s">
        <v>3579</v>
      </c>
      <c r="B3249" s="6">
        <v>2182</v>
      </c>
      <c r="C3249" s="10">
        <f t="shared" si="57"/>
        <v>2</v>
      </c>
    </row>
    <row r="3250" spans="1:3" x14ac:dyDescent="0.2">
      <c r="A3250" s="6" t="s">
        <v>3580</v>
      </c>
      <c r="B3250" s="6">
        <v>630</v>
      </c>
      <c r="C3250" s="10">
        <f t="shared" si="57"/>
        <v>6</v>
      </c>
    </row>
    <row r="3251" spans="1:3" x14ac:dyDescent="0.2">
      <c r="A3251" s="6" t="s">
        <v>3581</v>
      </c>
      <c r="B3251" s="6">
        <v>1642</v>
      </c>
      <c r="C3251" s="10">
        <f t="shared" si="57"/>
        <v>1</v>
      </c>
    </row>
    <row r="3252" spans="1:3" x14ac:dyDescent="0.2">
      <c r="A3252" s="6" t="s">
        <v>3582</v>
      </c>
      <c r="B3252" s="6">
        <v>11202</v>
      </c>
      <c r="C3252" s="10">
        <f t="shared" si="57"/>
        <v>1</v>
      </c>
    </row>
    <row r="3253" spans="1:3" x14ac:dyDescent="0.2">
      <c r="A3253" s="6" t="s">
        <v>3583</v>
      </c>
      <c r="B3253" s="6">
        <v>228</v>
      </c>
      <c r="C3253" s="10">
        <f t="shared" si="57"/>
        <v>2</v>
      </c>
    </row>
    <row r="3254" spans="1:3" x14ac:dyDescent="0.2">
      <c r="A3254" s="6" t="s">
        <v>3584</v>
      </c>
      <c r="B3254" s="6">
        <v>624</v>
      </c>
      <c r="C3254" s="10">
        <f t="shared" si="57"/>
        <v>6</v>
      </c>
    </row>
    <row r="3255" spans="1:3" x14ac:dyDescent="0.2">
      <c r="A3255" s="6" t="s">
        <v>3585</v>
      </c>
      <c r="B3255" s="6">
        <v>1348</v>
      </c>
      <c r="C3255" s="10">
        <f t="shared" si="57"/>
        <v>1</v>
      </c>
    </row>
    <row r="3256" spans="1:3" x14ac:dyDescent="0.2">
      <c r="A3256" s="6" t="s">
        <v>3586</v>
      </c>
      <c r="B3256" s="6">
        <v>381</v>
      </c>
      <c r="C3256" s="10">
        <f t="shared" si="57"/>
        <v>3</v>
      </c>
    </row>
    <row r="3257" spans="1:3" x14ac:dyDescent="0.2">
      <c r="A3257" s="6" t="s">
        <v>3587</v>
      </c>
      <c r="B3257" s="6">
        <v>3726</v>
      </c>
      <c r="C3257" s="10">
        <f t="shared" si="57"/>
        <v>3</v>
      </c>
    </row>
    <row r="3258" spans="1:3" x14ac:dyDescent="0.2">
      <c r="A3258" s="6" t="s">
        <v>3588</v>
      </c>
      <c r="B3258" s="6">
        <v>145150</v>
      </c>
      <c r="C3258" s="10">
        <f t="shared" si="57"/>
        <v>1</v>
      </c>
    </row>
    <row r="3259" spans="1:3" x14ac:dyDescent="0.2">
      <c r="A3259" s="6" t="s">
        <v>3589</v>
      </c>
      <c r="B3259" s="6">
        <v>19875</v>
      </c>
      <c r="C3259" s="10">
        <f t="shared" si="57"/>
        <v>1</v>
      </c>
    </row>
    <row r="3260" spans="1:3" x14ac:dyDescent="0.2">
      <c r="A3260" s="6" t="s">
        <v>3590</v>
      </c>
      <c r="B3260" s="6">
        <v>2475</v>
      </c>
      <c r="C3260" s="10">
        <f t="shared" si="57"/>
        <v>2</v>
      </c>
    </row>
    <row r="3261" spans="1:3" x14ac:dyDescent="0.2">
      <c r="A3261" s="6" t="s">
        <v>3591</v>
      </c>
      <c r="B3261" s="6">
        <v>22709</v>
      </c>
      <c r="C3261" s="10">
        <f t="shared" si="57"/>
        <v>2</v>
      </c>
    </row>
    <row r="3262" spans="1:3" x14ac:dyDescent="0.2">
      <c r="A3262" s="6" t="s">
        <v>3592</v>
      </c>
      <c r="B3262" s="6">
        <v>295</v>
      </c>
      <c r="C3262" s="10">
        <f t="shared" si="57"/>
        <v>2</v>
      </c>
    </row>
    <row r="3263" spans="1:3" x14ac:dyDescent="0.2">
      <c r="A3263" s="6" t="s">
        <v>3593</v>
      </c>
      <c r="B3263" s="6">
        <v>2283</v>
      </c>
      <c r="C3263" s="10">
        <f t="shared" si="57"/>
        <v>2</v>
      </c>
    </row>
    <row r="3264" spans="1:3" x14ac:dyDescent="0.2">
      <c r="A3264" s="6" t="s">
        <v>3594</v>
      </c>
      <c r="B3264" s="6">
        <v>2384</v>
      </c>
      <c r="C3264" s="10">
        <f t="shared" si="57"/>
        <v>2</v>
      </c>
    </row>
    <row r="3265" spans="1:3" x14ac:dyDescent="0.2">
      <c r="A3265" s="6" t="s">
        <v>3595</v>
      </c>
      <c r="B3265" s="6">
        <v>329</v>
      </c>
      <c r="C3265" s="10">
        <f t="shared" si="57"/>
        <v>3</v>
      </c>
    </row>
    <row r="3266" spans="1:3" x14ac:dyDescent="0.2">
      <c r="A3266" s="6" t="s">
        <v>3596</v>
      </c>
      <c r="B3266" s="6">
        <v>4478</v>
      </c>
      <c r="C3266" s="10">
        <f t="shared" si="57"/>
        <v>4</v>
      </c>
    </row>
    <row r="3267" spans="1:3" x14ac:dyDescent="0.2">
      <c r="A3267" s="6" t="s">
        <v>3597</v>
      </c>
      <c r="B3267" s="6">
        <v>16961</v>
      </c>
      <c r="C3267" s="10">
        <f t="shared" si="57"/>
        <v>1</v>
      </c>
    </row>
    <row r="3268" spans="1:3" x14ac:dyDescent="0.2">
      <c r="A3268" s="6" t="s">
        <v>3598</v>
      </c>
      <c r="B3268" s="6">
        <v>275</v>
      </c>
      <c r="C3268" s="10">
        <f t="shared" si="57"/>
        <v>2</v>
      </c>
    </row>
    <row r="3269" spans="1:3" x14ac:dyDescent="0.2">
      <c r="A3269" s="6" t="s">
        <v>3599</v>
      </c>
      <c r="B3269" s="6">
        <v>5936</v>
      </c>
      <c r="C3269" s="10">
        <f t="shared" ref="C3269:C3332" si="58">VALUE(LEFT(1E+100*B3269))</f>
        <v>5</v>
      </c>
    </row>
    <row r="3270" spans="1:3" x14ac:dyDescent="0.2">
      <c r="A3270" s="6" t="s">
        <v>3600</v>
      </c>
      <c r="B3270" s="6">
        <v>3953</v>
      </c>
      <c r="C3270" s="10">
        <f t="shared" si="58"/>
        <v>3</v>
      </c>
    </row>
    <row r="3271" spans="1:3" x14ac:dyDescent="0.2">
      <c r="A3271" s="6" t="s">
        <v>3601</v>
      </c>
      <c r="B3271" s="6">
        <v>9925</v>
      </c>
      <c r="C3271" s="10">
        <f t="shared" si="58"/>
        <v>9</v>
      </c>
    </row>
    <row r="3272" spans="1:3" x14ac:dyDescent="0.2">
      <c r="A3272" s="6" t="s">
        <v>3602</v>
      </c>
      <c r="B3272" s="6">
        <v>8181</v>
      </c>
      <c r="C3272" s="10">
        <f t="shared" si="58"/>
        <v>8</v>
      </c>
    </row>
    <row r="3273" spans="1:3" x14ac:dyDescent="0.2">
      <c r="A3273" s="6" t="s">
        <v>3603</v>
      </c>
      <c r="B3273" s="6">
        <v>3729</v>
      </c>
      <c r="C3273" s="10">
        <f t="shared" si="58"/>
        <v>3</v>
      </c>
    </row>
    <row r="3274" spans="1:3" x14ac:dyDescent="0.2">
      <c r="A3274" s="6" t="s">
        <v>3604</v>
      </c>
      <c r="B3274" s="6">
        <v>1290</v>
      </c>
      <c r="C3274" s="10">
        <f t="shared" si="58"/>
        <v>1</v>
      </c>
    </row>
    <row r="3275" spans="1:3" x14ac:dyDescent="0.2">
      <c r="A3275" s="6" t="s">
        <v>3605</v>
      </c>
      <c r="B3275" s="6">
        <v>3109</v>
      </c>
      <c r="C3275" s="10">
        <f t="shared" si="58"/>
        <v>3</v>
      </c>
    </row>
    <row r="3276" spans="1:3" x14ac:dyDescent="0.2">
      <c r="A3276" s="6" t="s">
        <v>3606</v>
      </c>
      <c r="B3276" s="6">
        <v>262</v>
      </c>
      <c r="C3276" s="10">
        <f t="shared" si="58"/>
        <v>2</v>
      </c>
    </row>
    <row r="3277" spans="1:3" x14ac:dyDescent="0.2">
      <c r="A3277" s="6" t="s">
        <v>3607</v>
      </c>
      <c r="B3277" s="6">
        <v>13736</v>
      </c>
      <c r="C3277" s="10">
        <f t="shared" si="58"/>
        <v>1</v>
      </c>
    </row>
    <row r="3278" spans="1:3" x14ac:dyDescent="0.2">
      <c r="A3278" s="6" t="s">
        <v>3608</v>
      </c>
      <c r="B3278" s="6">
        <v>6533</v>
      </c>
      <c r="C3278" s="10">
        <f t="shared" si="58"/>
        <v>6</v>
      </c>
    </row>
    <row r="3279" spans="1:3" x14ac:dyDescent="0.2">
      <c r="A3279" s="6" t="s">
        <v>3609</v>
      </c>
      <c r="B3279" s="6">
        <v>1817</v>
      </c>
      <c r="C3279" s="10">
        <f t="shared" si="58"/>
        <v>1</v>
      </c>
    </row>
    <row r="3280" spans="1:3" x14ac:dyDescent="0.2">
      <c r="A3280" s="6" t="s">
        <v>3610</v>
      </c>
      <c r="B3280" s="6">
        <v>3030</v>
      </c>
      <c r="C3280" s="10">
        <f t="shared" si="58"/>
        <v>3</v>
      </c>
    </row>
    <row r="3281" spans="1:3" x14ac:dyDescent="0.2">
      <c r="A3281" s="6" t="s">
        <v>3611</v>
      </c>
      <c r="B3281" s="6">
        <v>6881</v>
      </c>
      <c r="C3281" s="10">
        <f t="shared" si="58"/>
        <v>6</v>
      </c>
    </row>
    <row r="3282" spans="1:3" x14ac:dyDescent="0.2">
      <c r="A3282" s="6" t="s">
        <v>3612</v>
      </c>
      <c r="B3282" s="6">
        <v>626</v>
      </c>
      <c r="C3282" s="10">
        <f t="shared" si="58"/>
        <v>6</v>
      </c>
    </row>
    <row r="3283" spans="1:3" x14ac:dyDescent="0.2">
      <c r="A3283" s="6" t="s">
        <v>3613</v>
      </c>
      <c r="B3283" s="6">
        <v>379</v>
      </c>
      <c r="C3283" s="10">
        <f t="shared" si="58"/>
        <v>3</v>
      </c>
    </row>
    <row r="3284" spans="1:3" x14ac:dyDescent="0.2">
      <c r="A3284" s="6" t="s">
        <v>3614</v>
      </c>
      <c r="B3284" s="6">
        <v>502</v>
      </c>
      <c r="C3284" s="10">
        <f t="shared" si="58"/>
        <v>5</v>
      </c>
    </row>
    <row r="3285" spans="1:3" x14ac:dyDescent="0.2">
      <c r="A3285" s="6" t="s">
        <v>3615</v>
      </c>
      <c r="B3285" s="6">
        <v>1203</v>
      </c>
      <c r="C3285" s="10">
        <f t="shared" si="58"/>
        <v>1</v>
      </c>
    </row>
    <row r="3286" spans="1:3" x14ac:dyDescent="0.2">
      <c r="A3286" s="6" t="s">
        <v>3616</v>
      </c>
      <c r="B3286" s="6">
        <v>2143</v>
      </c>
      <c r="C3286" s="10">
        <f t="shared" si="58"/>
        <v>2</v>
      </c>
    </row>
    <row r="3287" spans="1:3" x14ac:dyDescent="0.2">
      <c r="A3287" s="6" t="s">
        <v>3617</v>
      </c>
      <c r="B3287" s="6">
        <v>7260</v>
      </c>
      <c r="C3287" s="10">
        <f t="shared" si="58"/>
        <v>7</v>
      </c>
    </row>
    <row r="3288" spans="1:3" x14ac:dyDescent="0.2">
      <c r="A3288" s="6" t="s">
        <v>3618</v>
      </c>
      <c r="B3288" s="6">
        <v>241</v>
      </c>
      <c r="C3288" s="10">
        <f t="shared" si="58"/>
        <v>2</v>
      </c>
    </row>
    <row r="3289" spans="1:3" x14ac:dyDescent="0.2">
      <c r="A3289" s="6" t="s">
        <v>3619</v>
      </c>
      <c r="B3289" s="6">
        <v>12554</v>
      </c>
      <c r="C3289" s="10">
        <f t="shared" si="58"/>
        <v>1</v>
      </c>
    </row>
    <row r="3290" spans="1:3" x14ac:dyDescent="0.2">
      <c r="A3290" s="6" t="s">
        <v>3620</v>
      </c>
      <c r="B3290" s="6">
        <v>2324</v>
      </c>
      <c r="C3290" s="10">
        <f t="shared" si="58"/>
        <v>2</v>
      </c>
    </row>
    <row r="3291" spans="1:3" x14ac:dyDescent="0.2">
      <c r="A3291" s="6" t="s">
        <v>3621</v>
      </c>
      <c r="B3291" s="6">
        <v>3422</v>
      </c>
      <c r="C3291" s="10">
        <f t="shared" si="58"/>
        <v>3</v>
      </c>
    </row>
    <row r="3292" spans="1:3" x14ac:dyDescent="0.2">
      <c r="A3292" s="6" t="s">
        <v>3622</v>
      </c>
      <c r="B3292" s="6">
        <v>410</v>
      </c>
      <c r="C3292" s="10">
        <f t="shared" si="58"/>
        <v>4</v>
      </c>
    </row>
    <row r="3293" spans="1:3" x14ac:dyDescent="0.2">
      <c r="A3293" s="6" t="s">
        <v>3623</v>
      </c>
      <c r="B3293" s="6">
        <v>2720</v>
      </c>
      <c r="C3293" s="10">
        <f t="shared" si="58"/>
        <v>2</v>
      </c>
    </row>
    <row r="3294" spans="1:3" x14ac:dyDescent="0.2">
      <c r="A3294" s="6" t="s">
        <v>3624</v>
      </c>
      <c r="B3294" s="6">
        <v>2095</v>
      </c>
      <c r="C3294" s="10">
        <f t="shared" si="58"/>
        <v>2</v>
      </c>
    </row>
    <row r="3295" spans="1:3" x14ac:dyDescent="0.2">
      <c r="A3295" s="6" t="s">
        <v>3625</v>
      </c>
      <c r="B3295" s="6">
        <v>3547</v>
      </c>
      <c r="C3295" s="10">
        <f t="shared" si="58"/>
        <v>3</v>
      </c>
    </row>
    <row r="3296" spans="1:3" x14ac:dyDescent="0.2">
      <c r="A3296" s="6" t="s">
        <v>3626</v>
      </c>
      <c r="B3296" s="6">
        <v>968</v>
      </c>
      <c r="C3296" s="10">
        <f t="shared" si="58"/>
        <v>9</v>
      </c>
    </row>
    <row r="3297" spans="1:3" x14ac:dyDescent="0.2">
      <c r="A3297" s="6" t="s">
        <v>3627</v>
      </c>
      <c r="B3297" s="6">
        <v>277</v>
      </c>
      <c r="C3297" s="10">
        <f t="shared" si="58"/>
        <v>2</v>
      </c>
    </row>
    <row r="3298" spans="1:3" x14ac:dyDescent="0.2">
      <c r="A3298" s="6" t="s">
        <v>3628</v>
      </c>
      <c r="B3298" s="6">
        <v>128</v>
      </c>
      <c r="C3298" s="10">
        <f t="shared" si="58"/>
        <v>1</v>
      </c>
    </row>
    <row r="3299" spans="1:3" x14ac:dyDescent="0.2">
      <c r="A3299" s="6" t="s">
        <v>3629</v>
      </c>
      <c r="B3299" s="6">
        <v>162</v>
      </c>
      <c r="C3299" s="10">
        <f t="shared" si="58"/>
        <v>1</v>
      </c>
    </row>
    <row r="3300" spans="1:3" x14ac:dyDescent="0.2">
      <c r="A3300" s="6" t="s">
        <v>3630</v>
      </c>
      <c r="B3300" s="6">
        <v>165</v>
      </c>
      <c r="C3300" s="10">
        <f t="shared" si="58"/>
        <v>1</v>
      </c>
    </row>
    <row r="3301" spans="1:3" x14ac:dyDescent="0.2">
      <c r="A3301" s="6" t="s">
        <v>3631</v>
      </c>
      <c r="B3301" s="6">
        <v>1826</v>
      </c>
      <c r="C3301" s="10">
        <f t="shared" si="58"/>
        <v>1</v>
      </c>
    </row>
    <row r="3302" spans="1:3" x14ac:dyDescent="0.2">
      <c r="A3302" s="6" t="s">
        <v>3632</v>
      </c>
      <c r="B3302" s="6">
        <v>411</v>
      </c>
      <c r="C3302" s="10">
        <f t="shared" si="58"/>
        <v>4</v>
      </c>
    </row>
    <row r="3303" spans="1:3" x14ac:dyDescent="0.2">
      <c r="A3303" s="6" t="s">
        <v>3633</v>
      </c>
      <c r="B3303" s="6">
        <v>1189</v>
      </c>
      <c r="C3303" s="10">
        <f t="shared" si="58"/>
        <v>1</v>
      </c>
    </row>
    <row r="3304" spans="1:3" x14ac:dyDescent="0.2">
      <c r="A3304" s="6" t="s">
        <v>3634</v>
      </c>
      <c r="B3304" s="6">
        <v>265</v>
      </c>
      <c r="C3304" s="10">
        <f t="shared" si="58"/>
        <v>2</v>
      </c>
    </row>
    <row r="3305" spans="1:3" x14ac:dyDescent="0.2">
      <c r="A3305" s="6" t="s">
        <v>3635</v>
      </c>
      <c r="B3305" s="6">
        <v>877</v>
      </c>
      <c r="C3305" s="10">
        <f t="shared" si="58"/>
        <v>8</v>
      </c>
    </row>
    <row r="3306" spans="1:3" x14ac:dyDescent="0.2">
      <c r="A3306" s="6" t="s">
        <v>3636</v>
      </c>
      <c r="B3306" s="6">
        <v>122</v>
      </c>
      <c r="C3306" s="10">
        <f t="shared" si="58"/>
        <v>1</v>
      </c>
    </row>
    <row r="3307" spans="1:3" x14ac:dyDescent="0.2">
      <c r="A3307" s="6" t="s">
        <v>3637</v>
      </c>
      <c r="B3307" s="6">
        <v>96</v>
      </c>
      <c r="C3307" s="10">
        <f t="shared" si="58"/>
        <v>9</v>
      </c>
    </row>
    <row r="3308" spans="1:3" x14ac:dyDescent="0.2">
      <c r="A3308" s="6" t="s">
        <v>3638</v>
      </c>
      <c r="B3308" s="6">
        <v>370</v>
      </c>
      <c r="C3308" s="10">
        <f t="shared" si="58"/>
        <v>3</v>
      </c>
    </row>
    <row r="3309" spans="1:3" x14ac:dyDescent="0.2">
      <c r="A3309" s="6" t="s">
        <v>3639</v>
      </c>
      <c r="B3309" s="6">
        <v>282</v>
      </c>
      <c r="C3309" s="10">
        <f t="shared" si="58"/>
        <v>2</v>
      </c>
    </row>
    <row r="3310" spans="1:3" x14ac:dyDescent="0.2">
      <c r="A3310" s="6" t="s">
        <v>3640</v>
      </c>
      <c r="B3310" s="6">
        <v>364</v>
      </c>
      <c r="C3310" s="10">
        <f t="shared" si="58"/>
        <v>3</v>
      </c>
    </row>
    <row r="3311" spans="1:3" x14ac:dyDescent="0.2">
      <c r="A3311" s="6" t="s">
        <v>3641</v>
      </c>
      <c r="B3311" s="6">
        <v>846</v>
      </c>
      <c r="C3311" s="10">
        <f t="shared" si="58"/>
        <v>8</v>
      </c>
    </row>
    <row r="3312" spans="1:3" x14ac:dyDescent="0.2">
      <c r="A3312" s="6" t="s">
        <v>3642</v>
      </c>
      <c r="B3312" s="6">
        <v>1252</v>
      </c>
      <c r="C3312" s="10">
        <f t="shared" si="58"/>
        <v>1</v>
      </c>
    </row>
    <row r="3313" spans="1:3" x14ac:dyDescent="0.2">
      <c r="A3313" s="6" t="s">
        <v>3643</v>
      </c>
      <c r="B3313" s="6">
        <v>437</v>
      </c>
      <c r="C3313" s="10">
        <f t="shared" si="58"/>
        <v>4</v>
      </c>
    </row>
    <row r="3314" spans="1:3" x14ac:dyDescent="0.2">
      <c r="A3314" s="6" t="s">
        <v>3644</v>
      </c>
      <c r="B3314" s="6">
        <v>228</v>
      </c>
      <c r="C3314" s="10">
        <f t="shared" si="58"/>
        <v>2</v>
      </c>
    </row>
    <row r="3315" spans="1:3" x14ac:dyDescent="0.2">
      <c r="A3315" s="6" t="s">
        <v>3645</v>
      </c>
      <c r="B3315" s="6">
        <v>120</v>
      </c>
      <c r="C3315" s="10">
        <f t="shared" si="58"/>
        <v>1</v>
      </c>
    </row>
    <row r="3316" spans="1:3" x14ac:dyDescent="0.2">
      <c r="A3316" s="6" t="s">
        <v>3646</v>
      </c>
      <c r="B3316" s="6">
        <v>2395</v>
      </c>
      <c r="C3316" s="10">
        <f t="shared" si="58"/>
        <v>2</v>
      </c>
    </row>
    <row r="3317" spans="1:3" x14ac:dyDescent="0.2">
      <c r="A3317" s="6" t="s">
        <v>3647</v>
      </c>
      <c r="B3317" s="6">
        <v>650</v>
      </c>
      <c r="C3317" s="10">
        <f t="shared" si="58"/>
        <v>6</v>
      </c>
    </row>
    <row r="3318" spans="1:3" x14ac:dyDescent="0.2">
      <c r="A3318" s="6" t="s">
        <v>3648</v>
      </c>
      <c r="B3318" s="6">
        <v>570</v>
      </c>
      <c r="C3318" s="10">
        <f t="shared" si="58"/>
        <v>5</v>
      </c>
    </row>
    <row r="3319" spans="1:3" x14ac:dyDescent="0.2">
      <c r="A3319" s="6" t="s">
        <v>3649</v>
      </c>
      <c r="B3319" s="6">
        <v>312</v>
      </c>
      <c r="C3319" s="10">
        <f t="shared" si="58"/>
        <v>3</v>
      </c>
    </row>
    <row r="3320" spans="1:3" x14ac:dyDescent="0.2">
      <c r="A3320" s="6" t="s">
        <v>3650</v>
      </c>
      <c r="B3320" s="6">
        <v>1462</v>
      </c>
      <c r="C3320" s="10">
        <f t="shared" si="58"/>
        <v>1</v>
      </c>
    </row>
    <row r="3321" spans="1:3" x14ac:dyDescent="0.2">
      <c r="A3321" s="6" t="s">
        <v>3651</v>
      </c>
      <c r="B3321" s="6">
        <v>417</v>
      </c>
      <c r="C3321" s="10">
        <f t="shared" si="58"/>
        <v>4</v>
      </c>
    </row>
    <row r="3322" spans="1:3" x14ac:dyDescent="0.2">
      <c r="A3322" s="6" t="s">
        <v>3652</v>
      </c>
      <c r="B3322" s="6">
        <v>525</v>
      </c>
      <c r="C3322" s="10">
        <f t="shared" si="58"/>
        <v>5</v>
      </c>
    </row>
    <row r="3323" spans="1:3" x14ac:dyDescent="0.2">
      <c r="A3323" s="6" t="s">
        <v>3653</v>
      </c>
      <c r="B3323" s="6">
        <v>163</v>
      </c>
      <c r="C3323" s="10">
        <f t="shared" si="58"/>
        <v>1</v>
      </c>
    </row>
    <row r="3324" spans="1:3" x14ac:dyDescent="0.2">
      <c r="A3324" s="6" t="s">
        <v>3654</v>
      </c>
      <c r="B3324" s="6">
        <v>150</v>
      </c>
      <c r="C3324" s="10">
        <f t="shared" si="58"/>
        <v>1</v>
      </c>
    </row>
    <row r="3325" spans="1:3" x14ac:dyDescent="0.2">
      <c r="A3325" s="6" t="s">
        <v>3655</v>
      </c>
      <c r="B3325" s="6">
        <v>353</v>
      </c>
      <c r="C3325" s="10">
        <f t="shared" si="58"/>
        <v>3</v>
      </c>
    </row>
    <row r="3326" spans="1:3" x14ac:dyDescent="0.2">
      <c r="A3326" s="6" t="s">
        <v>3656</v>
      </c>
      <c r="B3326" s="6">
        <v>135</v>
      </c>
      <c r="C3326" s="10">
        <f t="shared" si="58"/>
        <v>1</v>
      </c>
    </row>
    <row r="3327" spans="1:3" x14ac:dyDescent="0.2">
      <c r="A3327" s="6" t="s">
        <v>3657</v>
      </c>
      <c r="B3327" s="6">
        <v>80</v>
      </c>
      <c r="C3327" s="10">
        <f t="shared" si="58"/>
        <v>8</v>
      </c>
    </row>
    <row r="3328" spans="1:3" x14ac:dyDescent="0.2">
      <c r="A3328" s="6" t="s">
        <v>3658</v>
      </c>
      <c r="B3328" s="6">
        <v>1097</v>
      </c>
      <c r="C3328" s="10">
        <f t="shared" si="58"/>
        <v>1</v>
      </c>
    </row>
    <row r="3329" spans="1:3" x14ac:dyDescent="0.2">
      <c r="A3329" s="6" t="s">
        <v>3659</v>
      </c>
      <c r="B3329" s="6">
        <v>180</v>
      </c>
      <c r="C3329" s="10">
        <f t="shared" si="58"/>
        <v>1</v>
      </c>
    </row>
    <row r="3330" spans="1:3" x14ac:dyDescent="0.2">
      <c r="A3330" s="6" t="s">
        <v>3660</v>
      </c>
      <c r="B3330" s="6">
        <v>197</v>
      </c>
      <c r="C3330" s="10">
        <f t="shared" si="58"/>
        <v>1</v>
      </c>
    </row>
    <row r="3331" spans="1:3" x14ac:dyDescent="0.2">
      <c r="A3331" s="6" t="s">
        <v>3661</v>
      </c>
      <c r="B3331" s="6">
        <v>150</v>
      </c>
      <c r="C3331" s="10">
        <f t="shared" si="58"/>
        <v>1</v>
      </c>
    </row>
    <row r="3332" spans="1:3" x14ac:dyDescent="0.2">
      <c r="A3332" s="6" t="s">
        <v>3662</v>
      </c>
      <c r="B3332" s="6">
        <v>128</v>
      </c>
      <c r="C3332" s="10">
        <f t="shared" si="58"/>
        <v>1</v>
      </c>
    </row>
    <row r="3333" spans="1:3" x14ac:dyDescent="0.2">
      <c r="A3333" s="6" t="s">
        <v>3663</v>
      </c>
      <c r="B3333" s="6">
        <v>246</v>
      </c>
      <c r="C3333" s="10">
        <f t="shared" ref="C3333:C3396" si="59">VALUE(LEFT(1E+100*B3333))</f>
        <v>2</v>
      </c>
    </row>
    <row r="3334" spans="1:3" x14ac:dyDescent="0.2">
      <c r="A3334" s="6" t="s">
        <v>3664</v>
      </c>
      <c r="B3334" s="6">
        <v>130</v>
      </c>
      <c r="C3334" s="10">
        <f t="shared" si="59"/>
        <v>1</v>
      </c>
    </row>
    <row r="3335" spans="1:3" x14ac:dyDescent="0.2">
      <c r="A3335" s="6" t="s">
        <v>3665</v>
      </c>
      <c r="B3335" s="6">
        <v>1008</v>
      </c>
      <c r="C3335" s="10">
        <f t="shared" si="59"/>
        <v>1</v>
      </c>
    </row>
    <row r="3336" spans="1:3" x14ac:dyDescent="0.2">
      <c r="A3336" s="6" t="s">
        <v>3666</v>
      </c>
      <c r="B3336" s="6">
        <v>241</v>
      </c>
      <c r="C3336" s="10">
        <f t="shared" si="59"/>
        <v>2</v>
      </c>
    </row>
    <row r="3337" spans="1:3" x14ac:dyDescent="0.2">
      <c r="A3337" s="6" t="s">
        <v>3667</v>
      </c>
      <c r="B3337" s="6">
        <v>15778</v>
      </c>
      <c r="C3337" s="10">
        <f t="shared" si="59"/>
        <v>1</v>
      </c>
    </row>
    <row r="3338" spans="1:3" x14ac:dyDescent="0.2">
      <c r="A3338" s="6" t="s">
        <v>3668</v>
      </c>
      <c r="B3338" s="6">
        <v>109</v>
      </c>
      <c r="C3338" s="10">
        <f t="shared" si="59"/>
        <v>1</v>
      </c>
    </row>
    <row r="3339" spans="1:3" x14ac:dyDescent="0.2">
      <c r="A3339" s="6" t="s">
        <v>3669</v>
      </c>
      <c r="B3339" s="6">
        <v>112</v>
      </c>
      <c r="C3339" s="10">
        <f t="shared" si="59"/>
        <v>1</v>
      </c>
    </row>
    <row r="3340" spans="1:3" x14ac:dyDescent="0.2">
      <c r="A3340" s="6" t="s">
        <v>3670</v>
      </c>
      <c r="B3340" s="6">
        <v>104</v>
      </c>
      <c r="C3340" s="10">
        <f t="shared" si="59"/>
        <v>1</v>
      </c>
    </row>
    <row r="3341" spans="1:3" x14ac:dyDescent="0.2">
      <c r="A3341" s="6" t="s">
        <v>3671</v>
      </c>
      <c r="B3341" s="6">
        <v>1386</v>
      </c>
      <c r="C3341" s="10">
        <f t="shared" si="59"/>
        <v>1</v>
      </c>
    </row>
    <row r="3342" spans="1:3" x14ac:dyDescent="0.2">
      <c r="A3342" s="6" t="s">
        <v>3672</v>
      </c>
      <c r="B3342" s="6">
        <v>1114</v>
      </c>
      <c r="C3342" s="10">
        <f t="shared" si="59"/>
        <v>1</v>
      </c>
    </row>
    <row r="3343" spans="1:3" x14ac:dyDescent="0.2">
      <c r="A3343" s="6" t="s">
        <v>3673</v>
      </c>
      <c r="B3343" s="6">
        <v>2088</v>
      </c>
      <c r="C3343" s="10">
        <f t="shared" si="59"/>
        <v>2</v>
      </c>
    </row>
    <row r="3344" spans="1:3" x14ac:dyDescent="0.2">
      <c r="A3344" s="6" t="s">
        <v>3674</v>
      </c>
      <c r="B3344" s="6">
        <v>466</v>
      </c>
      <c r="C3344" s="10">
        <f t="shared" si="59"/>
        <v>4</v>
      </c>
    </row>
    <row r="3345" spans="1:3" x14ac:dyDescent="0.2">
      <c r="A3345" s="6" t="s">
        <v>3675</v>
      </c>
      <c r="B3345" s="6">
        <v>499</v>
      </c>
      <c r="C3345" s="10">
        <f t="shared" si="59"/>
        <v>4</v>
      </c>
    </row>
    <row r="3346" spans="1:3" x14ac:dyDescent="0.2">
      <c r="A3346" s="6" t="s">
        <v>3676</v>
      </c>
      <c r="B3346" s="6">
        <v>244</v>
      </c>
      <c r="C3346" s="10">
        <f t="shared" si="59"/>
        <v>2</v>
      </c>
    </row>
    <row r="3347" spans="1:3" x14ac:dyDescent="0.2">
      <c r="A3347" s="6" t="s">
        <v>3677</v>
      </c>
      <c r="B3347" s="6">
        <v>1485</v>
      </c>
      <c r="C3347" s="10">
        <f t="shared" si="59"/>
        <v>1</v>
      </c>
    </row>
    <row r="3348" spans="1:3" x14ac:dyDescent="0.2">
      <c r="A3348" s="6" t="s">
        <v>3678</v>
      </c>
      <c r="B3348" s="6">
        <v>1625</v>
      </c>
      <c r="C3348" s="10">
        <f t="shared" si="59"/>
        <v>1</v>
      </c>
    </row>
    <row r="3349" spans="1:3" x14ac:dyDescent="0.2">
      <c r="A3349" s="6" t="s">
        <v>3679</v>
      </c>
      <c r="B3349" s="6">
        <v>8890</v>
      </c>
      <c r="C3349" s="10">
        <f t="shared" si="59"/>
        <v>8</v>
      </c>
    </row>
    <row r="3350" spans="1:3" x14ac:dyDescent="0.2">
      <c r="A3350" s="6" t="s">
        <v>3680</v>
      </c>
      <c r="B3350" s="6">
        <v>248</v>
      </c>
      <c r="C3350" s="10">
        <f t="shared" si="59"/>
        <v>2</v>
      </c>
    </row>
    <row r="3351" spans="1:3" x14ac:dyDescent="0.2">
      <c r="A3351" s="6" t="s">
        <v>3681</v>
      </c>
      <c r="B3351" s="6">
        <v>215</v>
      </c>
      <c r="C3351" s="10">
        <f t="shared" si="59"/>
        <v>2</v>
      </c>
    </row>
    <row r="3352" spans="1:3" x14ac:dyDescent="0.2">
      <c r="A3352" s="6" t="s">
        <v>3682</v>
      </c>
      <c r="B3352" s="6">
        <v>191</v>
      </c>
      <c r="C3352" s="10">
        <f t="shared" si="59"/>
        <v>1</v>
      </c>
    </row>
    <row r="3353" spans="1:3" x14ac:dyDescent="0.2">
      <c r="A3353" s="6" t="s">
        <v>3683</v>
      </c>
      <c r="B3353" s="6">
        <v>917</v>
      </c>
      <c r="C3353" s="10">
        <f t="shared" si="59"/>
        <v>9</v>
      </c>
    </row>
    <row r="3354" spans="1:3" x14ac:dyDescent="0.2">
      <c r="A3354" s="6" t="s">
        <v>3684</v>
      </c>
      <c r="B3354" s="6">
        <v>105</v>
      </c>
      <c r="C3354" s="10">
        <f t="shared" si="59"/>
        <v>1</v>
      </c>
    </row>
    <row r="3355" spans="1:3" x14ac:dyDescent="0.2">
      <c r="A3355" s="6" t="s">
        <v>3685</v>
      </c>
      <c r="B3355" s="6">
        <v>72</v>
      </c>
      <c r="C3355" s="10">
        <f t="shared" si="59"/>
        <v>7</v>
      </c>
    </row>
    <row r="3356" spans="1:3" x14ac:dyDescent="0.2">
      <c r="A3356" s="6" t="s">
        <v>3686</v>
      </c>
      <c r="B3356" s="6">
        <v>528</v>
      </c>
      <c r="C3356" s="10">
        <f t="shared" si="59"/>
        <v>5</v>
      </c>
    </row>
    <row r="3357" spans="1:3" x14ac:dyDescent="0.2">
      <c r="A3357" s="6" t="s">
        <v>3687</v>
      </c>
      <c r="B3357" s="6">
        <v>252</v>
      </c>
      <c r="C3357" s="10">
        <f t="shared" si="59"/>
        <v>2</v>
      </c>
    </row>
    <row r="3358" spans="1:3" x14ac:dyDescent="0.2">
      <c r="A3358" s="6" t="s">
        <v>3688</v>
      </c>
      <c r="B3358" s="6">
        <v>291</v>
      </c>
      <c r="C3358" s="10">
        <f t="shared" si="59"/>
        <v>2</v>
      </c>
    </row>
    <row r="3359" spans="1:3" x14ac:dyDescent="0.2">
      <c r="A3359" s="6" t="s">
        <v>3689</v>
      </c>
      <c r="B3359" s="6">
        <v>233</v>
      </c>
      <c r="C3359" s="10">
        <f t="shared" si="59"/>
        <v>2</v>
      </c>
    </row>
    <row r="3360" spans="1:3" x14ac:dyDescent="0.2">
      <c r="A3360" s="6" t="s">
        <v>3690</v>
      </c>
      <c r="B3360" s="6">
        <v>414</v>
      </c>
      <c r="C3360" s="10">
        <f t="shared" si="59"/>
        <v>4</v>
      </c>
    </row>
    <row r="3361" spans="1:3" x14ac:dyDescent="0.2">
      <c r="A3361" s="6" t="s">
        <v>3691</v>
      </c>
      <c r="B3361" s="6">
        <v>459</v>
      </c>
      <c r="C3361" s="10">
        <f t="shared" si="59"/>
        <v>4</v>
      </c>
    </row>
    <row r="3362" spans="1:3" x14ac:dyDescent="0.2">
      <c r="A3362" s="6" t="s">
        <v>3692</v>
      </c>
      <c r="B3362" s="6">
        <v>611</v>
      </c>
      <c r="C3362" s="10">
        <f t="shared" si="59"/>
        <v>6</v>
      </c>
    </row>
    <row r="3363" spans="1:3" x14ac:dyDescent="0.2">
      <c r="A3363" s="6" t="s">
        <v>3693</v>
      </c>
      <c r="B3363" s="6">
        <v>157</v>
      </c>
      <c r="C3363" s="10">
        <f t="shared" si="59"/>
        <v>1</v>
      </c>
    </row>
    <row r="3364" spans="1:3" x14ac:dyDescent="0.2">
      <c r="A3364" s="6" t="s">
        <v>3694</v>
      </c>
      <c r="B3364" s="6">
        <v>399</v>
      </c>
      <c r="C3364" s="10">
        <f t="shared" si="59"/>
        <v>3</v>
      </c>
    </row>
    <row r="3365" spans="1:3" x14ac:dyDescent="0.2">
      <c r="A3365" s="6" t="s">
        <v>3695</v>
      </c>
      <c r="B3365" s="6">
        <v>294</v>
      </c>
      <c r="C3365" s="10">
        <f t="shared" si="59"/>
        <v>2</v>
      </c>
    </row>
    <row r="3366" spans="1:3" x14ac:dyDescent="0.2">
      <c r="A3366" s="6" t="s">
        <v>3696</v>
      </c>
      <c r="B3366" s="6">
        <v>656</v>
      </c>
      <c r="C3366" s="10">
        <f t="shared" si="59"/>
        <v>6</v>
      </c>
    </row>
    <row r="3367" spans="1:3" x14ac:dyDescent="0.2">
      <c r="A3367" s="6" t="s">
        <v>3697</v>
      </c>
      <c r="B3367" s="6">
        <v>755</v>
      </c>
      <c r="C3367" s="10">
        <f t="shared" si="59"/>
        <v>7</v>
      </c>
    </row>
    <row r="3368" spans="1:3" x14ac:dyDescent="0.2">
      <c r="A3368" s="6" t="s">
        <v>3698</v>
      </c>
      <c r="B3368" s="6">
        <v>423</v>
      </c>
      <c r="C3368" s="10">
        <f t="shared" si="59"/>
        <v>4</v>
      </c>
    </row>
    <row r="3369" spans="1:3" x14ac:dyDescent="0.2">
      <c r="A3369" s="6" t="s">
        <v>3699</v>
      </c>
      <c r="B3369" s="6">
        <v>131</v>
      </c>
      <c r="C3369" s="10">
        <f t="shared" si="59"/>
        <v>1</v>
      </c>
    </row>
    <row r="3370" spans="1:3" x14ac:dyDescent="0.2">
      <c r="A3370" s="6" t="s">
        <v>3700</v>
      </c>
      <c r="B3370" s="6">
        <v>219</v>
      </c>
      <c r="C3370" s="10">
        <f t="shared" si="59"/>
        <v>2</v>
      </c>
    </row>
    <row r="3371" spans="1:3" x14ac:dyDescent="0.2">
      <c r="A3371" s="6" t="s">
        <v>3701</v>
      </c>
      <c r="B3371" s="6">
        <v>115</v>
      </c>
      <c r="C3371" s="10">
        <f t="shared" si="59"/>
        <v>1</v>
      </c>
    </row>
    <row r="3372" spans="1:3" x14ac:dyDescent="0.2">
      <c r="A3372" s="6" t="s">
        <v>3702</v>
      </c>
      <c r="B3372" s="6">
        <v>227</v>
      </c>
      <c r="C3372" s="10">
        <f t="shared" si="59"/>
        <v>2</v>
      </c>
    </row>
    <row r="3373" spans="1:3" x14ac:dyDescent="0.2">
      <c r="A3373" s="6" t="s">
        <v>3703</v>
      </c>
      <c r="B3373" s="6">
        <v>406</v>
      </c>
      <c r="C3373" s="10">
        <f t="shared" si="59"/>
        <v>4</v>
      </c>
    </row>
    <row r="3374" spans="1:3" x14ac:dyDescent="0.2">
      <c r="A3374" s="6" t="s">
        <v>3704</v>
      </c>
      <c r="B3374" s="6">
        <v>147</v>
      </c>
      <c r="C3374" s="10">
        <f t="shared" si="59"/>
        <v>1</v>
      </c>
    </row>
    <row r="3375" spans="1:3" x14ac:dyDescent="0.2">
      <c r="A3375" s="6" t="s">
        <v>3705</v>
      </c>
      <c r="B3375" s="6">
        <v>118</v>
      </c>
      <c r="C3375" s="10">
        <f t="shared" si="59"/>
        <v>1</v>
      </c>
    </row>
    <row r="3376" spans="1:3" x14ac:dyDescent="0.2">
      <c r="A3376" s="6" t="s">
        <v>3706</v>
      </c>
      <c r="B3376" s="6">
        <v>304</v>
      </c>
      <c r="C3376" s="10">
        <f t="shared" si="59"/>
        <v>3</v>
      </c>
    </row>
    <row r="3377" spans="1:3" x14ac:dyDescent="0.2">
      <c r="A3377" s="6" t="s">
        <v>3707</v>
      </c>
      <c r="B3377" s="6">
        <v>135</v>
      </c>
      <c r="C3377" s="10">
        <f t="shared" si="59"/>
        <v>1</v>
      </c>
    </row>
    <row r="3378" spans="1:3" x14ac:dyDescent="0.2">
      <c r="A3378" s="6" t="s">
        <v>3708</v>
      </c>
      <c r="B3378" s="6">
        <v>750</v>
      </c>
      <c r="C3378" s="10">
        <f t="shared" si="59"/>
        <v>7</v>
      </c>
    </row>
    <row r="3379" spans="1:3" x14ac:dyDescent="0.2">
      <c r="A3379" s="6" t="s">
        <v>3709</v>
      </c>
      <c r="B3379" s="6">
        <v>212</v>
      </c>
      <c r="C3379" s="10">
        <f t="shared" si="59"/>
        <v>2</v>
      </c>
    </row>
    <row r="3380" spans="1:3" x14ac:dyDescent="0.2">
      <c r="A3380" s="6" t="s">
        <v>3710</v>
      </c>
      <c r="B3380" s="6">
        <v>877</v>
      </c>
      <c r="C3380" s="10">
        <f t="shared" si="59"/>
        <v>8</v>
      </c>
    </row>
    <row r="3381" spans="1:3" x14ac:dyDescent="0.2">
      <c r="A3381" s="6" t="s">
        <v>3711</v>
      </c>
      <c r="B3381" s="6">
        <v>210</v>
      </c>
      <c r="C3381" s="10">
        <f t="shared" si="59"/>
        <v>2</v>
      </c>
    </row>
    <row r="3382" spans="1:3" x14ac:dyDescent="0.2">
      <c r="A3382" s="6" t="s">
        <v>3712</v>
      </c>
      <c r="B3382" s="6">
        <v>37</v>
      </c>
      <c r="C3382" s="10">
        <f t="shared" si="59"/>
        <v>3</v>
      </c>
    </row>
    <row r="3383" spans="1:3" x14ac:dyDescent="0.2">
      <c r="A3383" s="6" t="s">
        <v>3713</v>
      </c>
      <c r="B3383" s="6">
        <v>171</v>
      </c>
      <c r="C3383" s="10">
        <f t="shared" si="59"/>
        <v>1</v>
      </c>
    </row>
    <row r="3384" spans="1:3" x14ac:dyDescent="0.2">
      <c r="A3384" s="6" t="s">
        <v>3714</v>
      </c>
      <c r="B3384" s="6">
        <v>272</v>
      </c>
      <c r="C3384" s="10">
        <f t="shared" si="59"/>
        <v>2</v>
      </c>
    </row>
    <row r="3385" spans="1:3" x14ac:dyDescent="0.2">
      <c r="A3385" s="6" t="s">
        <v>3715</v>
      </c>
      <c r="B3385" s="6">
        <v>1082</v>
      </c>
      <c r="C3385" s="10">
        <f t="shared" si="59"/>
        <v>1</v>
      </c>
    </row>
    <row r="3386" spans="1:3" x14ac:dyDescent="0.2">
      <c r="A3386" s="6" t="s">
        <v>3716</v>
      </c>
      <c r="B3386" s="6">
        <v>220</v>
      </c>
      <c r="C3386" s="10">
        <f t="shared" si="59"/>
        <v>2</v>
      </c>
    </row>
    <row r="3387" spans="1:3" x14ac:dyDescent="0.2">
      <c r="A3387" s="6" t="s">
        <v>3717</v>
      </c>
      <c r="B3387" s="6">
        <v>13284</v>
      </c>
      <c r="C3387" s="10">
        <f t="shared" si="59"/>
        <v>1</v>
      </c>
    </row>
    <row r="3388" spans="1:3" x14ac:dyDescent="0.2">
      <c r="A3388" s="6" t="s">
        <v>3718</v>
      </c>
      <c r="B3388" s="6">
        <v>614</v>
      </c>
      <c r="C3388" s="10">
        <f t="shared" si="59"/>
        <v>6</v>
      </c>
    </row>
    <row r="3389" spans="1:3" x14ac:dyDescent="0.2">
      <c r="A3389" s="6" t="s">
        <v>3719</v>
      </c>
      <c r="B3389" s="6">
        <v>160</v>
      </c>
      <c r="C3389" s="10">
        <f t="shared" si="59"/>
        <v>1</v>
      </c>
    </row>
    <row r="3390" spans="1:3" x14ac:dyDescent="0.2">
      <c r="A3390" s="6" t="s">
        <v>3720</v>
      </c>
      <c r="B3390" s="6">
        <v>517</v>
      </c>
      <c r="C3390" s="10">
        <f t="shared" si="59"/>
        <v>5</v>
      </c>
    </row>
    <row r="3391" spans="1:3" x14ac:dyDescent="0.2">
      <c r="A3391" s="6" t="s">
        <v>3721</v>
      </c>
      <c r="B3391" s="6">
        <v>1990</v>
      </c>
      <c r="C3391" s="10">
        <f t="shared" si="59"/>
        <v>1</v>
      </c>
    </row>
    <row r="3392" spans="1:3" x14ac:dyDescent="0.2">
      <c r="A3392" s="6" t="s">
        <v>3722</v>
      </c>
      <c r="B3392" s="6">
        <v>3424</v>
      </c>
      <c r="C3392" s="10">
        <f t="shared" si="59"/>
        <v>3</v>
      </c>
    </row>
    <row r="3393" spans="1:3" x14ac:dyDescent="0.2">
      <c r="A3393" s="6" t="s">
        <v>3723</v>
      </c>
      <c r="B3393" s="6">
        <v>1761</v>
      </c>
      <c r="C3393" s="10">
        <f t="shared" si="59"/>
        <v>1</v>
      </c>
    </row>
    <row r="3394" spans="1:3" x14ac:dyDescent="0.2">
      <c r="A3394" s="6" t="s">
        <v>3724</v>
      </c>
      <c r="B3394" s="6">
        <v>74</v>
      </c>
      <c r="C3394" s="10">
        <f t="shared" si="59"/>
        <v>7</v>
      </c>
    </row>
    <row r="3395" spans="1:3" x14ac:dyDescent="0.2">
      <c r="A3395" s="6" t="s">
        <v>3725</v>
      </c>
      <c r="B3395" s="6">
        <v>233</v>
      </c>
      <c r="C3395" s="10">
        <f t="shared" si="59"/>
        <v>2</v>
      </c>
    </row>
    <row r="3396" spans="1:3" x14ac:dyDescent="0.2">
      <c r="A3396" s="6" t="s">
        <v>3726</v>
      </c>
      <c r="B3396" s="6">
        <v>249</v>
      </c>
      <c r="C3396" s="10">
        <f t="shared" si="59"/>
        <v>2</v>
      </c>
    </row>
    <row r="3397" spans="1:3" x14ac:dyDescent="0.2">
      <c r="A3397" s="6" t="s">
        <v>3727</v>
      </c>
      <c r="B3397" s="6">
        <v>48530</v>
      </c>
      <c r="C3397" s="10">
        <f t="shared" ref="C3397:C3460" si="60">VALUE(LEFT(1E+100*B3397))</f>
        <v>4</v>
      </c>
    </row>
    <row r="3398" spans="1:3" x14ac:dyDescent="0.2">
      <c r="A3398" s="6" t="s">
        <v>3728</v>
      </c>
      <c r="B3398" s="6">
        <v>114</v>
      </c>
      <c r="C3398" s="10">
        <f t="shared" si="60"/>
        <v>1</v>
      </c>
    </row>
    <row r="3399" spans="1:3" x14ac:dyDescent="0.2">
      <c r="A3399" s="6" t="s">
        <v>3729</v>
      </c>
      <c r="B3399" s="6">
        <v>415</v>
      </c>
      <c r="C3399" s="10">
        <f t="shared" si="60"/>
        <v>4</v>
      </c>
    </row>
    <row r="3400" spans="1:3" x14ac:dyDescent="0.2">
      <c r="A3400" s="6" t="s">
        <v>3730</v>
      </c>
      <c r="B3400" s="6">
        <v>263</v>
      </c>
      <c r="C3400" s="10">
        <f t="shared" si="60"/>
        <v>2</v>
      </c>
    </row>
    <row r="3401" spans="1:3" x14ac:dyDescent="0.2">
      <c r="A3401" s="6" t="s">
        <v>3731</v>
      </c>
      <c r="B3401" s="6">
        <v>281</v>
      </c>
      <c r="C3401" s="10">
        <f t="shared" si="60"/>
        <v>2</v>
      </c>
    </row>
    <row r="3402" spans="1:3" x14ac:dyDescent="0.2">
      <c r="A3402" s="6" t="s">
        <v>3732</v>
      </c>
      <c r="B3402" s="6">
        <v>12553</v>
      </c>
      <c r="C3402" s="10">
        <f t="shared" si="60"/>
        <v>1</v>
      </c>
    </row>
    <row r="3403" spans="1:3" x14ac:dyDescent="0.2">
      <c r="A3403" s="6" t="s">
        <v>3733</v>
      </c>
      <c r="B3403" s="6">
        <v>124</v>
      </c>
      <c r="C3403" s="10">
        <f t="shared" si="60"/>
        <v>1</v>
      </c>
    </row>
    <row r="3404" spans="1:3" x14ac:dyDescent="0.2">
      <c r="A3404" s="6" t="s">
        <v>3734</v>
      </c>
      <c r="B3404" s="6">
        <v>171</v>
      </c>
      <c r="C3404" s="10">
        <f t="shared" si="60"/>
        <v>1</v>
      </c>
    </row>
    <row r="3405" spans="1:3" x14ac:dyDescent="0.2">
      <c r="A3405" s="6" t="s">
        <v>3735</v>
      </c>
      <c r="B3405" s="6">
        <v>247</v>
      </c>
      <c r="C3405" s="10">
        <f t="shared" si="60"/>
        <v>2</v>
      </c>
    </row>
    <row r="3406" spans="1:3" x14ac:dyDescent="0.2">
      <c r="A3406" s="6" t="s">
        <v>3736</v>
      </c>
      <c r="B3406" s="6">
        <v>1142</v>
      </c>
      <c r="C3406" s="10">
        <f t="shared" si="60"/>
        <v>1</v>
      </c>
    </row>
    <row r="3407" spans="1:3" x14ac:dyDescent="0.2">
      <c r="A3407" s="6" t="s">
        <v>3737</v>
      </c>
      <c r="B3407" s="6">
        <v>1478</v>
      </c>
      <c r="C3407" s="10">
        <f t="shared" si="60"/>
        <v>1</v>
      </c>
    </row>
    <row r="3408" spans="1:3" x14ac:dyDescent="0.2">
      <c r="A3408" s="6" t="s">
        <v>3738</v>
      </c>
      <c r="B3408" s="6">
        <v>105</v>
      </c>
      <c r="C3408" s="10">
        <f t="shared" si="60"/>
        <v>1</v>
      </c>
    </row>
    <row r="3409" spans="1:3" x14ac:dyDescent="0.2">
      <c r="A3409" s="6" t="s">
        <v>3739</v>
      </c>
      <c r="B3409" s="6">
        <v>166</v>
      </c>
      <c r="C3409" s="10">
        <f t="shared" si="60"/>
        <v>1</v>
      </c>
    </row>
    <row r="3410" spans="1:3" x14ac:dyDescent="0.2">
      <c r="A3410" s="6" t="s">
        <v>3740</v>
      </c>
      <c r="B3410" s="6">
        <v>147</v>
      </c>
      <c r="C3410" s="10">
        <f t="shared" si="60"/>
        <v>1</v>
      </c>
    </row>
    <row r="3411" spans="1:3" x14ac:dyDescent="0.2">
      <c r="A3411" s="6" t="s">
        <v>3741</v>
      </c>
      <c r="B3411" s="6">
        <v>282</v>
      </c>
      <c r="C3411" s="10">
        <f t="shared" si="60"/>
        <v>2</v>
      </c>
    </row>
    <row r="3412" spans="1:3" x14ac:dyDescent="0.2">
      <c r="A3412" s="6" t="s">
        <v>3742</v>
      </c>
      <c r="B3412" s="6">
        <v>276</v>
      </c>
      <c r="C3412" s="10">
        <f t="shared" si="60"/>
        <v>2</v>
      </c>
    </row>
    <row r="3413" spans="1:3" x14ac:dyDescent="0.2">
      <c r="A3413" s="6" t="s">
        <v>3743</v>
      </c>
      <c r="B3413" s="6">
        <v>393</v>
      </c>
      <c r="C3413" s="10">
        <f t="shared" si="60"/>
        <v>3</v>
      </c>
    </row>
    <row r="3414" spans="1:3" x14ac:dyDescent="0.2">
      <c r="A3414" s="6" t="s">
        <v>3744</v>
      </c>
      <c r="B3414" s="6">
        <v>528</v>
      </c>
      <c r="C3414" s="10">
        <f t="shared" si="60"/>
        <v>5</v>
      </c>
    </row>
    <row r="3415" spans="1:3" x14ac:dyDescent="0.2">
      <c r="A3415" s="6" t="s">
        <v>3745</v>
      </c>
      <c r="B3415" s="6">
        <v>114</v>
      </c>
      <c r="C3415" s="10">
        <f t="shared" si="60"/>
        <v>1</v>
      </c>
    </row>
    <row r="3416" spans="1:3" x14ac:dyDescent="0.2">
      <c r="A3416" s="6" t="s">
        <v>3746</v>
      </c>
      <c r="B3416" s="6">
        <v>343</v>
      </c>
      <c r="C3416" s="10">
        <f t="shared" si="60"/>
        <v>3</v>
      </c>
    </row>
    <row r="3417" spans="1:3" x14ac:dyDescent="0.2">
      <c r="A3417" s="6" t="s">
        <v>3747</v>
      </c>
      <c r="B3417" s="6">
        <v>109</v>
      </c>
      <c r="C3417" s="10">
        <f t="shared" si="60"/>
        <v>1</v>
      </c>
    </row>
    <row r="3418" spans="1:3" x14ac:dyDescent="0.2">
      <c r="A3418" s="6" t="s">
        <v>3748</v>
      </c>
      <c r="B3418" s="6">
        <v>229</v>
      </c>
      <c r="C3418" s="10">
        <f t="shared" si="60"/>
        <v>2</v>
      </c>
    </row>
    <row r="3419" spans="1:3" x14ac:dyDescent="0.2">
      <c r="A3419" s="6" t="s">
        <v>3749</v>
      </c>
      <c r="B3419" s="6">
        <v>308</v>
      </c>
      <c r="C3419" s="10">
        <f t="shared" si="60"/>
        <v>3</v>
      </c>
    </row>
    <row r="3420" spans="1:3" x14ac:dyDescent="0.2">
      <c r="A3420" s="6" t="s">
        <v>3750</v>
      </c>
      <c r="B3420" s="6">
        <v>15806</v>
      </c>
      <c r="C3420" s="10">
        <f t="shared" si="60"/>
        <v>1</v>
      </c>
    </row>
    <row r="3421" spans="1:3" x14ac:dyDescent="0.2">
      <c r="A3421" s="6" t="s">
        <v>3751</v>
      </c>
      <c r="B3421" s="6">
        <v>302</v>
      </c>
      <c r="C3421" s="10">
        <f t="shared" si="60"/>
        <v>3</v>
      </c>
    </row>
    <row r="3422" spans="1:3" x14ac:dyDescent="0.2">
      <c r="A3422" s="6" t="s">
        <v>3752</v>
      </c>
      <c r="B3422" s="6">
        <v>191</v>
      </c>
      <c r="C3422" s="10">
        <f t="shared" si="60"/>
        <v>1</v>
      </c>
    </row>
    <row r="3423" spans="1:3" x14ac:dyDescent="0.2">
      <c r="A3423" s="6" t="s">
        <v>3753</v>
      </c>
      <c r="B3423" s="6">
        <v>433</v>
      </c>
      <c r="C3423" s="10">
        <f t="shared" si="60"/>
        <v>4</v>
      </c>
    </row>
    <row r="3424" spans="1:3" x14ac:dyDescent="0.2">
      <c r="A3424" s="6" t="s">
        <v>3754</v>
      </c>
      <c r="B3424" s="6">
        <v>67</v>
      </c>
      <c r="C3424" s="10">
        <f t="shared" si="60"/>
        <v>6</v>
      </c>
    </row>
    <row r="3425" spans="1:3" x14ac:dyDescent="0.2">
      <c r="A3425" s="6" t="s">
        <v>3755</v>
      </c>
      <c r="B3425" s="6">
        <v>621</v>
      </c>
      <c r="C3425" s="10">
        <f t="shared" si="60"/>
        <v>6</v>
      </c>
    </row>
    <row r="3426" spans="1:3" x14ac:dyDescent="0.2">
      <c r="A3426" s="6" t="s">
        <v>3756</v>
      </c>
      <c r="B3426" s="6">
        <v>758</v>
      </c>
      <c r="C3426" s="10">
        <f t="shared" si="60"/>
        <v>7</v>
      </c>
    </row>
    <row r="3427" spans="1:3" x14ac:dyDescent="0.2">
      <c r="A3427" s="6" t="s">
        <v>3757</v>
      </c>
      <c r="B3427" s="6">
        <v>37</v>
      </c>
      <c r="C3427" s="10">
        <f t="shared" si="60"/>
        <v>3</v>
      </c>
    </row>
    <row r="3428" spans="1:3" x14ac:dyDescent="0.2">
      <c r="A3428" s="6" t="s">
        <v>3758</v>
      </c>
      <c r="B3428" s="6">
        <v>731</v>
      </c>
      <c r="C3428" s="10">
        <f t="shared" si="60"/>
        <v>7</v>
      </c>
    </row>
    <row r="3429" spans="1:3" x14ac:dyDescent="0.2">
      <c r="A3429" s="6" t="s">
        <v>3759</v>
      </c>
      <c r="B3429" s="6">
        <v>727</v>
      </c>
      <c r="C3429" s="10">
        <f t="shared" si="60"/>
        <v>7</v>
      </c>
    </row>
    <row r="3430" spans="1:3" x14ac:dyDescent="0.2">
      <c r="A3430" s="6" t="s">
        <v>3760</v>
      </c>
      <c r="B3430" s="6">
        <v>297</v>
      </c>
      <c r="C3430" s="10">
        <f t="shared" si="60"/>
        <v>2</v>
      </c>
    </row>
    <row r="3431" spans="1:3" x14ac:dyDescent="0.2">
      <c r="A3431" s="6" t="s">
        <v>3761</v>
      </c>
      <c r="B3431" s="6">
        <v>667</v>
      </c>
      <c r="C3431" s="10">
        <f t="shared" si="60"/>
        <v>6</v>
      </c>
    </row>
    <row r="3432" spans="1:3" x14ac:dyDescent="0.2">
      <c r="A3432" s="6" t="s">
        <v>3762</v>
      </c>
      <c r="B3432" s="6">
        <v>265</v>
      </c>
      <c r="C3432" s="10">
        <f t="shared" si="60"/>
        <v>2</v>
      </c>
    </row>
    <row r="3433" spans="1:3" x14ac:dyDescent="0.2">
      <c r="A3433" s="6" t="s">
        <v>3763</v>
      </c>
      <c r="B3433" s="6">
        <v>177</v>
      </c>
      <c r="C3433" s="10">
        <f t="shared" si="60"/>
        <v>1</v>
      </c>
    </row>
    <row r="3434" spans="1:3" x14ac:dyDescent="0.2">
      <c r="A3434" s="6" t="s">
        <v>3764</v>
      </c>
      <c r="B3434" s="6">
        <v>117</v>
      </c>
      <c r="C3434" s="10">
        <f t="shared" si="60"/>
        <v>1</v>
      </c>
    </row>
    <row r="3435" spans="1:3" x14ac:dyDescent="0.2">
      <c r="A3435" s="6" t="s">
        <v>3765</v>
      </c>
      <c r="B3435" s="6">
        <v>131</v>
      </c>
      <c r="C3435" s="10">
        <f t="shared" si="60"/>
        <v>1</v>
      </c>
    </row>
    <row r="3436" spans="1:3" x14ac:dyDescent="0.2">
      <c r="A3436" s="6" t="s">
        <v>3766</v>
      </c>
      <c r="B3436" s="6">
        <v>106</v>
      </c>
      <c r="C3436" s="10">
        <f t="shared" si="60"/>
        <v>1</v>
      </c>
    </row>
    <row r="3437" spans="1:3" x14ac:dyDescent="0.2">
      <c r="A3437" s="6" t="s">
        <v>3767</v>
      </c>
      <c r="B3437" s="6">
        <v>319</v>
      </c>
      <c r="C3437" s="10">
        <f t="shared" si="60"/>
        <v>3</v>
      </c>
    </row>
    <row r="3438" spans="1:3" x14ac:dyDescent="0.2">
      <c r="A3438" s="6" t="s">
        <v>3768</v>
      </c>
      <c r="B3438" s="6">
        <v>246</v>
      </c>
      <c r="C3438" s="10">
        <f t="shared" si="60"/>
        <v>2</v>
      </c>
    </row>
    <row r="3439" spans="1:3" x14ac:dyDescent="0.2">
      <c r="A3439" s="6" t="s">
        <v>3769</v>
      </c>
      <c r="B3439" s="6">
        <v>257</v>
      </c>
      <c r="C3439" s="10">
        <f t="shared" si="60"/>
        <v>2</v>
      </c>
    </row>
    <row r="3440" spans="1:3" x14ac:dyDescent="0.2">
      <c r="A3440" s="6" t="s">
        <v>3770</v>
      </c>
      <c r="B3440" s="6">
        <v>373</v>
      </c>
      <c r="C3440" s="10">
        <f t="shared" si="60"/>
        <v>3</v>
      </c>
    </row>
    <row r="3441" spans="1:3" x14ac:dyDescent="0.2">
      <c r="A3441" s="6" t="s">
        <v>3771</v>
      </c>
      <c r="B3441" s="6">
        <v>99</v>
      </c>
      <c r="C3441" s="10">
        <f t="shared" si="60"/>
        <v>9</v>
      </c>
    </row>
    <row r="3442" spans="1:3" x14ac:dyDescent="0.2">
      <c r="A3442" s="6" t="s">
        <v>3772</v>
      </c>
      <c r="B3442" s="6">
        <v>239</v>
      </c>
      <c r="C3442" s="10">
        <f t="shared" si="60"/>
        <v>2</v>
      </c>
    </row>
    <row r="3443" spans="1:3" x14ac:dyDescent="0.2">
      <c r="A3443" s="6" t="s">
        <v>3773</v>
      </c>
      <c r="B3443" s="6">
        <v>230</v>
      </c>
      <c r="C3443" s="10">
        <f t="shared" si="60"/>
        <v>2</v>
      </c>
    </row>
    <row r="3444" spans="1:3" x14ac:dyDescent="0.2">
      <c r="A3444" s="6" t="s">
        <v>3774</v>
      </c>
      <c r="B3444" s="6">
        <v>160</v>
      </c>
      <c r="C3444" s="10">
        <f t="shared" si="60"/>
        <v>1</v>
      </c>
    </row>
    <row r="3445" spans="1:3" x14ac:dyDescent="0.2">
      <c r="A3445" s="6" t="s">
        <v>3775</v>
      </c>
      <c r="B3445" s="6">
        <v>334</v>
      </c>
      <c r="C3445" s="10">
        <f t="shared" si="60"/>
        <v>3</v>
      </c>
    </row>
    <row r="3446" spans="1:3" x14ac:dyDescent="0.2">
      <c r="A3446" s="6" t="s">
        <v>3776</v>
      </c>
      <c r="B3446" s="6">
        <v>228</v>
      </c>
      <c r="C3446" s="10">
        <f t="shared" si="60"/>
        <v>2</v>
      </c>
    </row>
    <row r="3447" spans="1:3" x14ac:dyDescent="0.2">
      <c r="A3447" s="6" t="s">
        <v>3777</v>
      </c>
      <c r="B3447" s="6">
        <v>659</v>
      </c>
      <c r="C3447" s="10">
        <f t="shared" si="60"/>
        <v>6</v>
      </c>
    </row>
    <row r="3448" spans="1:3" x14ac:dyDescent="0.2">
      <c r="A3448" s="6" t="s">
        <v>3778</v>
      </c>
      <c r="B3448" s="6">
        <v>9023</v>
      </c>
      <c r="C3448" s="10">
        <f t="shared" si="60"/>
        <v>9</v>
      </c>
    </row>
    <row r="3449" spans="1:3" x14ac:dyDescent="0.2">
      <c r="A3449" s="6" t="s">
        <v>3779</v>
      </c>
      <c r="B3449" s="6">
        <v>233</v>
      </c>
      <c r="C3449" s="10">
        <f t="shared" si="60"/>
        <v>2</v>
      </c>
    </row>
    <row r="3450" spans="1:3" x14ac:dyDescent="0.2">
      <c r="A3450" s="6" t="s">
        <v>3780</v>
      </c>
      <c r="B3450" s="6">
        <v>349</v>
      </c>
      <c r="C3450" s="10">
        <f t="shared" si="60"/>
        <v>3</v>
      </c>
    </row>
    <row r="3451" spans="1:3" x14ac:dyDescent="0.2">
      <c r="A3451" s="6" t="s">
        <v>3781</v>
      </c>
      <c r="B3451" s="6">
        <v>151</v>
      </c>
      <c r="C3451" s="10">
        <f t="shared" si="60"/>
        <v>1</v>
      </c>
    </row>
    <row r="3452" spans="1:3" x14ac:dyDescent="0.2">
      <c r="A3452" s="6" t="s">
        <v>3782</v>
      </c>
      <c r="B3452" s="6">
        <v>120</v>
      </c>
      <c r="C3452" s="10">
        <f t="shared" si="60"/>
        <v>1</v>
      </c>
    </row>
    <row r="3453" spans="1:3" x14ac:dyDescent="0.2">
      <c r="A3453" s="6" t="s">
        <v>3783</v>
      </c>
      <c r="B3453" s="6">
        <v>1316</v>
      </c>
      <c r="C3453" s="10">
        <f t="shared" si="60"/>
        <v>1</v>
      </c>
    </row>
    <row r="3454" spans="1:3" x14ac:dyDescent="0.2">
      <c r="A3454" s="6" t="s">
        <v>3784</v>
      </c>
      <c r="B3454" s="6">
        <v>541</v>
      </c>
      <c r="C3454" s="10">
        <f t="shared" si="60"/>
        <v>5</v>
      </c>
    </row>
    <row r="3455" spans="1:3" x14ac:dyDescent="0.2">
      <c r="A3455" s="6" t="s">
        <v>3785</v>
      </c>
      <c r="B3455" s="6">
        <v>149</v>
      </c>
      <c r="C3455" s="10">
        <f t="shared" si="60"/>
        <v>1</v>
      </c>
    </row>
    <row r="3456" spans="1:3" x14ac:dyDescent="0.2">
      <c r="A3456" s="6" t="s">
        <v>3786</v>
      </c>
      <c r="B3456" s="6">
        <v>878</v>
      </c>
      <c r="C3456" s="10">
        <f t="shared" si="60"/>
        <v>8</v>
      </c>
    </row>
    <row r="3457" spans="1:3" x14ac:dyDescent="0.2">
      <c r="A3457" s="6" t="s">
        <v>3787</v>
      </c>
      <c r="B3457" s="6">
        <v>263</v>
      </c>
      <c r="C3457" s="10">
        <f t="shared" si="60"/>
        <v>2</v>
      </c>
    </row>
    <row r="3458" spans="1:3" x14ac:dyDescent="0.2">
      <c r="A3458" s="6" t="s">
        <v>3788</v>
      </c>
      <c r="B3458" s="6">
        <v>189</v>
      </c>
      <c r="C3458" s="10">
        <f t="shared" si="60"/>
        <v>1</v>
      </c>
    </row>
    <row r="3459" spans="1:3" x14ac:dyDescent="0.2">
      <c r="A3459" s="6" t="s">
        <v>3789</v>
      </c>
      <c r="B3459" s="6">
        <v>151</v>
      </c>
      <c r="C3459" s="10">
        <f t="shared" si="60"/>
        <v>1</v>
      </c>
    </row>
    <row r="3460" spans="1:3" x14ac:dyDescent="0.2">
      <c r="A3460" s="6" t="s">
        <v>3790</v>
      </c>
      <c r="B3460" s="6">
        <v>214</v>
      </c>
      <c r="C3460" s="10">
        <f t="shared" si="60"/>
        <v>2</v>
      </c>
    </row>
    <row r="3461" spans="1:3" x14ac:dyDescent="0.2">
      <c r="A3461" s="6" t="s">
        <v>3791</v>
      </c>
      <c r="B3461" s="6">
        <v>114</v>
      </c>
      <c r="C3461" s="10">
        <f t="shared" ref="C3461:C3524" si="61">VALUE(LEFT(1E+100*B3461))</f>
        <v>1</v>
      </c>
    </row>
    <row r="3462" spans="1:3" x14ac:dyDescent="0.2">
      <c r="A3462" s="6" t="s">
        <v>3792</v>
      </c>
      <c r="B3462" s="6">
        <v>4021</v>
      </c>
      <c r="C3462" s="10">
        <f t="shared" si="61"/>
        <v>4</v>
      </c>
    </row>
    <row r="3463" spans="1:3" x14ac:dyDescent="0.2">
      <c r="A3463" s="6" t="s">
        <v>3793</v>
      </c>
      <c r="B3463" s="6">
        <v>142</v>
      </c>
      <c r="C3463" s="10">
        <f t="shared" si="61"/>
        <v>1</v>
      </c>
    </row>
    <row r="3464" spans="1:3" x14ac:dyDescent="0.2">
      <c r="A3464" s="6" t="s">
        <v>3794</v>
      </c>
      <c r="B3464" s="6">
        <v>173</v>
      </c>
      <c r="C3464" s="10">
        <f t="shared" si="61"/>
        <v>1</v>
      </c>
    </row>
    <row r="3465" spans="1:3" x14ac:dyDescent="0.2">
      <c r="A3465" s="6" t="s">
        <v>3795</v>
      </c>
      <c r="B3465" s="6">
        <v>552</v>
      </c>
      <c r="C3465" s="10">
        <f t="shared" si="61"/>
        <v>5</v>
      </c>
    </row>
    <row r="3466" spans="1:3" x14ac:dyDescent="0.2">
      <c r="A3466" s="6" t="s">
        <v>3796</v>
      </c>
      <c r="B3466" s="6">
        <v>50</v>
      </c>
      <c r="C3466" s="10">
        <f t="shared" si="61"/>
        <v>5</v>
      </c>
    </row>
    <row r="3467" spans="1:3" x14ac:dyDescent="0.2">
      <c r="A3467" s="6" t="s">
        <v>3797</v>
      </c>
      <c r="B3467" s="6">
        <v>241</v>
      </c>
      <c r="C3467" s="10">
        <f t="shared" si="61"/>
        <v>2</v>
      </c>
    </row>
    <row r="3468" spans="1:3" x14ac:dyDescent="0.2">
      <c r="A3468" s="6" t="s">
        <v>3798</v>
      </c>
      <c r="B3468" s="6">
        <v>124</v>
      </c>
      <c r="C3468" s="10">
        <f t="shared" si="61"/>
        <v>1</v>
      </c>
    </row>
    <row r="3469" spans="1:3" x14ac:dyDescent="0.2">
      <c r="A3469" s="6" t="s">
        <v>3799</v>
      </c>
      <c r="B3469" s="6">
        <v>551</v>
      </c>
      <c r="C3469" s="10">
        <f t="shared" si="61"/>
        <v>5</v>
      </c>
    </row>
    <row r="3470" spans="1:3" x14ac:dyDescent="0.2">
      <c r="A3470" s="6" t="s">
        <v>3800</v>
      </c>
      <c r="B3470" s="6">
        <v>98</v>
      </c>
      <c r="C3470" s="10">
        <f t="shared" si="61"/>
        <v>9</v>
      </c>
    </row>
    <row r="3471" spans="1:3" x14ac:dyDescent="0.2">
      <c r="A3471" s="6" t="s">
        <v>3801</v>
      </c>
      <c r="B3471" s="6">
        <v>1085</v>
      </c>
      <c r="C3471" s="10">
        <f t="shared" si="61"/>
        <v>1</v>
      </c>
    </row>
    <row r="3472" spans="1:3" x14ac:dyDescent="0.2">
      <c r="A3472" s="6" t="s">
        <v>3802</v>
      </c>
      <c r="B3472" s="6">
        <v>3655</v>
      </c>
      <c r="C3472" s="10">
        <f t="shared" si="61"/>
        <v>3</v>
      </c>
    </row>
    <row r="3473" spans="1:3" x14ac:dyDescent="0.2">
      <c r="A3473" s="6" t="s">
        <v>3803</v>
      </c>
      <c r="B3473" s="6">
        <v>1069</v>
      </c>
      <c r="C3473" s="10">
        <f t="shared" si="61"/>
        <v>1</v>
      </c>
    </row>
    <row r="3474" spans="1:3" x14ac:dyDescent="0.2">
      <c r="A3474" s="6" t="s">
        <v>3804</v>
      </c>
      <c r="B3474" s="6">
        <v>272</v>
      </c>
      <c r="C3474" s="10">
        <f t="shared" si="61"/>
        <v>2</v>
      </c>
    </row>
    <row r="3475" spans="1:3" x14ac:dyDescent="0.2">
      <c r="A3475" s="6" t="s">
        <v>3805</v>
      </c>
      <c r="B3475" s="6">
        <v>403</v>
      </c>
      <c r="C3475" s="10">
        <f t="shared" si="61"/>
        <v>4</v>
      </c>
    </row>
    <row r="3476" spans="1:3" x14ac:dyDescent="0.2">
      <c r="A3476" s="6" t="s">
        <v>3806</v>
      </c>
      <c r="B3476" s="6">
        <v>183</v>
      </c>
      <c r="C3476" s="10">
        <f t="shared" si="61"/>
        <v>1</v>
      </c>
    </row>
    <row r="3477" spans="1:3" x14ac:dyDescent="0.2">
      <c r="A3477" s="6" t="s">
        <v>3807</v>
      </c>
      <c r="B3477" s="6">
        <v>318</v>
      </c>
      <c r="C3477" s="10">
        <f t="shared" si="61"/>
        <v>3</v>
      </c>
    </row>
    <row r="3478" spans="1:3" x14ac:dyDescent="0.2">
      <c r="A3478" s="6" t="s">
        <v>3808</v>
      </c>
      <c r="B3478" s="6">
        <v>122</v>
      </c>
      <c r="C3478" s="10">
        <f t="shared" si="61"/>
        <v>1</v>
      </c>
    </row>
    <row r="3479" spans="1:3" x14ac:dyDescent="0.2">
      <c r="A3479" s="6" t="s">
        <v>3809</v>
      </c>
      <c r="B3479" s="6">
        <v>119</v>
      </c>
      <c r="C3479" s="10">
        <f t="shared" si="61"/>
        <v>1</v>
      </c>
    </row>
    <row r="3480" spans="1:3" x14ac:dyDescent="0.2">
      <c r="A3480" s="6" t="s">
        <v>3810</v>
      </c>
      <c r="B3480" s="6">
        <v>1047</v>
      </c>
      <c r="C3480" s="10">
        <f t="shared" si="61"/>
        <v>1</v>
      </c>
    </row>
    <row r="3481" spans="1:3" x14ac:dyDescent="0.2">
      <c r="A3481" s="6" t="s">
        <v>3811</v>
      </c>
      <c r="B3481" s="6">
        <v>124</v>
      </c>
      <c r="C3481" s="10">
        <f t="shared" si="61"/>
        <v>1</v>
      </c>
    </row>
    <row r="3482" spans="1:3" x14ac:dyDescent="0.2">
      <c r="A3482" s="6" t="s">
        <v>3812</v>
      </c>
      <c r="B3482" s="6">
        <v>321</v>
      </c>
      <c r="C3482" s="10">
        <f t="shared" si="61"/>
        <v>3</v>
      </c>
    </row>
    <row r="3483" spans="1:3" x14ac:dyDescent="0.2">
      <c r="A3483" s="6" t="s">
        <v>3813</v>
      </c>
      <c r="B3483" s="6">
        <v>107</v>
      </c>
      <c r="C3483" s="10">
        <f t="shared" si="61"/>
        <v>1</v>
      </c>
    </row>
    <row r="3484" spans="1:3" x14ac:dyDescent="0.2">
      <c r="A3484" s="6" t="s">
        <v>3814</v>
      </c>
      <c r="B3484" s="6">
        <v>100</v>
      </c>
      <c r="C3484" s="10">
        <f t="shared" si="61"/>
        <v>1</v>
      </c>
    </row>
    <row r="3485" spans="1:3" x14ac:dyDescent="0.2">
      <c r="A3485" s="6" t="s">
        <v>3815</v>
      </c>
      <c r="B3485" s="6">
        <v>54</v>
      </c>
      <c r="C3485" s="10">
        <f t="shared" si="61"/>
        <v>5</v>
      </c>
    </row>
    <row r="3486" spans="1:3" x14ac:dyDescent="0.2">
      <c r="A3486" s="6" t="s">
        <v>3816</v>
      </c>
      <c r="B3486" s="6">
        <v>973</v>
      </c>
      <c r="C3486" s="10">
        <f t="shared" si="61"/>
        <v>9</v>
      </c>
    </row>
    <row r="3487" spans="1:3" x14ac:dyDescent="0.2">
      <c r="A3487" s="6" t="s">
        <v>3817</v>
      </c>
      <c r="B3487" s="6">
        <v>49</v>
      </c>
      <c r="C3487" s="10">
        <f t="shared" si="61"/>
        <v>4</v>
      </c>
    </row>
    <row r="3488" spans="1:3" x14ac:dyDescent="0.2">
      <c r="A3488" s="6" t="s">
        <v>3818</v>
      </c>
      <c r="B3488" s="6">
        <v>456</v>
      </c>
      <c r="C3488" s="10">
        <f t="shared" si="61"/>
        <v>4</v>
      </c>
    </row>
    <row r="3489" spans="1:3" x14ac:dyDescent="0.2">
      <c r="A3489" s="6" t="s">
        <v>3819</v>
      </c>
      <c r="B3489" s="6">
        <v>435</v>
      </c>
      <c r="C3489" s="10">
        <f t="shared" si="61"/>
        <v>4</v>
      </c>
    </row>
    <row r="3490" spans="1:3" x14ac:dyDescent="0.2">
      <c r="A3490" s="6" t="s">
        <v>3820</v>
      </c>
      <c r="B3490" s="6">
        <v>112</v>
      </c>
      <c r="C3490" s="10">
        <f t="shared" si="61"/>
        <v>1</v>
      </c>
    </row>
    <row r="3491" spans="1:3" x14ac:dyDescent="0.2">
      <c r="A3491" s="6" t="s">
        <v>3821</v>
      </c>
      <c r="B3491" s="6">
        <v>26</v>
      </c>
      <c r="C3491" s="10">
        <f t="shared" si="61"/>
        <v>2</v>
      </c>
    </row>
    <row r="3492" spans="1:3" x14ac:dyDescent="0.2">
      <c r="A3492" s="6" t="s">
        <v>3822</v>
      </c>
      <c r="B3492" s="6">
        <v>113</v>
      </c>
      <c r="C3492" s="10">
        <f t="shared" si="61"/>
        <v>1</v>
      </c>
    </row>
    <row r="3493" spans="1:3" x14ac:dyDescent="0.2">
      <c r="A3493" s="6" t="s">
        <v>3823</v>
      </c>
      <c r="B3493" s="6">
        <v>122</v>
      </c>
      <c r="C3493" s="10">
        <f t="shared" si="61"/>
        <v>1</v>
      </c>
    </row>
    <row r="3494" spans="1:3" x14ac:dyDescent="0.2">
      <c r="A3494" s="6" t="s">
        <v>3824</v>
      </c>
      <c r="B3494" s="6">
        <v>435</v>
      </c>
      <c r="C3494" s="10">
        <f t="shared" si="61"/>
        <v>4</v>
      </c>
    </row>
    <row r="3495" spans="1:3" x14ac:dyDescent="0.2">
      <c r="A3495" s="6" t="s">
        <v>3825</v>
      </c>
      <c r="B3495" s="6">
        <v>526</v>
      </c>
      <c r="C3495" s="10">
        <f t="shared" si="61"/>
        <v>5</v>
      </c>
    </row>
    <row r="3496" spans="1:3" x14ac:dyDescent="0.2">
      <c r="A3496" s="6" t="s">
        <v>3826</v>
      </c>
      <c r="B3496" s="6">
        <v>160</v>
      </c>
      <c r="C3496" s="10">
        <f t="shared" si="61"/>
        <v>1</v>
      </c>
    </row>
    <row r="3497" spans="1:3" x14ac:dyDescent="0.2">
      <c r="A3497" s="6" t="s">
        <v>3827</v>
      </c>
      <c r="B3497" s="6">
        <v>80</v>
      </c>
      <c r="C3497" s="10">
        <f t="shared" si="61"/>
        <v>8</v>
      </c>
    </row>
    <row r="3498" spans="1:3" x14ac:dyDescent="0.2">
      <c r="A3498" s="6" t="s">
        <v>3828</v>
      </c>
      <c r="B3498" s="6">
        <v>1795</v>
      </c>
      <c r="C3498" s="10">
        <f t="shared" si="61"/>
        <v>1</v>
      </c>
    </row>
    <row r="3499" spans="1:3" x14ac:dyDescent="0.2">
      <c r="A3499" s="6" t="s">
        <v>3829</v>
      </c>
      <c r="B3499" s="6">
        <v>1358</v>
      </c>
      <c r="C3499" s="10">
        <f t="shared" si="61"/>
        <v>1</v>
      </c>
    </row>
    <row r="3500" spans="1:3" x14ac:dyDescent="0.2">
      <c r="A3500" s="6" t="s">
        <v>3830</v>
      </c>
      <c r="B3500" s="6">
        <v>22038</v>
      </c>
      <c r="C3500" s="10">
        <f t="shared" si="61"/>
        <v>2</v>
      </c>
    </row>
    <row r="3501" spans="1:3" x14ac:dyDescent="0.2">
      <c r="A3501" s="6" t="s">
        <v>3831</v>
      </c>
      <c r="B3501" s="6">
        <v>11143</v>
      </c>
      <c r="C3501" s="10">
        <f t="shared" si="61"/>
        <v>1</v>
      </c>
    </row>
    <row r="3502" spans="1:3" x14ac:dyDescent="0.2">
      <c r="A3502" s="6" t="s">
        <v>3832</v>
      </c>
      <c r="B3502" s="6">
        <v>545</v>
      </c>
      <c r="C3502" s="10">
        <f t="shared" si="61"/>
        <v>5</v>
      </c>
    </row>
    <row r="3503" spans="1:3" x14ac:dyDescent="0.2">
      <c r="A3503" s="6" t="s">
        <v>3833</v>
      </c>
      <c r="B3503" s="6">
        <v>38539</v>
      </c>
      <c r="C3503" s="10">
        <f t="shared" si="61"/>
        <v>3</v>
      </c>
    </row>
    <row r="3504" spans="1:3" x14ac:dyDescent="0.2">
      <c r="A3504" s="6" t="s">
        <v>3834</v>
      </c>
      <c r="B3504" s="6">
        <v>5759</v>
      </c>
      <c r="C3504" s="10">
        <f t="shared" si="61"/>
        <v>5</v>
      </c>
    </row>
    <row r="3505" spans="1:3" x14ac:dyDescent="0.2">
      <c r="A3505" s="6" t="s">
        <v>3835</v>
      </c>
      <c r="B3505" s="6">
        <v>3926</v>
      </c>
      <c r="C3505" s="10">
        <f t="shared" si="61"/>
        <v>3</v>
      </c>
    </row>
    <row r="3506" spans="1:3" x14ac:dyDescent="0.2">
      <c r="A3506" s="6" t="s">
        <v>3836</v>
      </c>
      <c r="B3506" s="6">
        <v>1981</v>
      </c>
      <c r="C3506" s="10">
        <f t="shared" si="61"/>
        <v>1</v>
      </c>
    </row>
    <row r="3507" spans="1:3" x14ac:dyDescent="0.2">
      <c r="A3507" s="6" t="s">
        <v>3837</v>
      </c>
      <c r="B3507" s="6">
        <v>2533</v>
      </c>
      <c r="C3507" s="10">
        <f t="shared" si="61"/>
        <v>2</v>
      </c>
    </row>
    <row r="3508" spans="1:3" x14ac:dyDescent="0.2">
      <c r="A3508" s="6" t="s">
        <v>3838</v>
      </c>
      <c r="B3508" s="6">
        <v>15880</v>
      </c>
      <c r="C3508" s="10">
        <f t="shared" si="61"/>
        <v>1</v>
      </c>
    </row>
    <row r="3509" spans="1:3" x14ac:dyDescent="0.2">
      <c r="A3509" s="6" t="s">
        <v>3839</v>
      </c>
      <c r="B3509" s="6">
        <v>18202</v>
      </c>
      <c r="C3509" s="10">
        <f t="shared" si="61"/>
        <v>1</v>
      </c>
    </row>
    <row r="3510" spans="1:3" x14ac:dyDescent="0.2">
      <c r="A3510" s="6" t="s">
        <v>3840</v>
      </c>
      <c r="B3510" s="6">
        <v>2738</v>
      </c>
      <c r="C3510" s="10">
        <f t="shared" si="61"/>
        <v>2</v>
      </c>
    </row>
    <row r="3511" spans="1:3" x14ac:dyDescent="0.2">
      <c r="A3511" s="6" t="s">
        <v>3841</v>
      </c>
      <c r="B3511" s="6">
        <v>5456</v>
      </c>
      <c r="C3511" s="10">
        <f t="shared" si="61"/>
        <v>5</v>
      </c>
    </row>
    <row r="3512" spans="1:3" x14ac:dyDescent="0.2">
      <c r="A3512" s="6" t="s">
        <v>3842</v>
      </c>
      <c r="B3512" s="6">
        <v>3210</v>
      </c>
      <c r="C3512" s="10">
        <f t="shared" si="61"/>
        <v>3</v>
      </c>
    </row>
    <row r="3513" spans="1:3" x14ac:dyDescent="0.2">
      <c r="A3513" s="6" t="s">
        <v>3843</v>
      </c>
      <c r="B3513" s="6">
        <v>3109</v>
      </c>
      <c r="C3513" s="10">
        <f t="shared" si="61"/>
        <v>3</v>
      </c>
    </row>
    <row r="3514" spans="1:3" x14ac:dyDescent="0.2">
      <c r="A3514" s="6" t="s">
        <v>3844</v>
      </c>
      <c r="B3514" s="6">
        <v>1937</v>
      </c>
      <c r="C3514" s="10">
        <f t="shared" si="61"/>
        <v>1</v>
      </c>
    </row>
    <row r="3515" spans="1:3" x14ac:dyDescent="0.2">
      <c r="A3515" s="6" t="s">
        <v>3845</v>
      </c>
      <c r="B3515" s="6">
        <v>596</v>
      </c>
      <c r="C3515" s="10">
        <f t="shared" si="61"/>
        <v>5</v>
      </c>
    </row>
    <row r="3516" spans="1:3" x14ac:dyDescent="0.2">
      <c r="A3516" s="6" t="s">
        <v>3846</v>
      </c>
      <c r="B3516" s="6">
        <v>2246</v>
      </c>
      <c r="C3516" s="10">
        <f t="shared" si="61"/>
        <v>2</v>
      </c>
    </row>
    <row r="3517" spans="1:3" x14ac:dyDescent="0.2">
      <c r="A3517" s="6" t="s">
        <v>3847</v>
      </c>
      <c r="B3517" s="6">
        <v>3024</v>
      </c>
      <c r="C3517" s="10">
        <f t="shared" si="61"/>
        <v>3</v>
      </c>
    </row>
    <row r="3518" spans="1:3" x14ac:dyDescent="0.2">
      <c r="A3518" s="6" t="s">
        <v>3848</v>
      </c>
      <c r="B3518" s="6">
        <v>2026</v>
      </c>
      <c r="C3518" s="10">
        <f t="shared" si="61"/>
        <v>2</v>
      </c>
    </row>
    <row r="3519" spans="1:3" x14ac:dyDescent="0.2">
      <c r="A3519" s="6" t="s">
        <v>3849</v>
      </c>
      <c r="B3519" s="6">
        <v>2092</v>
      </c>
      <c r="C3519" s="10">
        <f t="shared" si="61"/>
        <v>2</v>
      </c>
    </row>
    <row r="3520" spans="1:3" x14ac:dyDescent="0.2">
      <c r="A3520" s="6" t="s">
        <v>3850</v>
      </c>
      <c r="B3520" s="6">
        <v>680</v>
      </c>
      <c r="C3520" s="10">
        <f t="shared" si="61"/>
        <v>6</v>
      </c>
    </row>
    <row r="3521" spans="1:3" x14ac:dyDescent="0.2">
      <c r="A3521" s="6" t="s">
        <v>3851</v>
      </c>
      <c r="B3521" s="6">
        <v>1479</v>
      </c>
      <c r="C3521" s="10">
        <f t="shared" si="61"/>
        <v>1</v>
      </c>
    </row>
    <row r="3522" spans="1:3" x14ac:dyDescent="0.2">
      <c r="A3522" s="6" t="s">
        <v>3852</v>
      </c>
      <c r="B3522" s="6">
        <v>15545</v>
      </c>
      <c r="C3522" s="10">
        <f t="shared" si="61"/>
        <v>1</v>
      </c>
    </row>
    <row r="3523" spans="1:3" x14ac:dyDescent="0.2">
      <c r="A3523" s="6" t="s">
        <v>3853</v>
      </c>
      <c r="B3523" s="6">
        <v>3773</v>
      </c>
      <c r="C3523" s="10">
        <f t="shared" si="61"/>
        <v>3</v>
      </c>
    </row>
    <row r="3524" spans="1:3" x14ac:dyDescent="0.2">
      <c r="A3524" s="6" t="s">
        <v>3854</v>
      </c>
      <c r="B3524" s="6">
        <v>5004</v>
      </c>
      <c r="C3524" s="10">
        <f t="shared" si="61"/>
        <v>5</v>
      </c>
    </row>
    <row r="3525" spans="1:3" x14ac:dyDescent="0.2">
      <c r="A3525" s="6" t="s">
        <v>3855</v>
      </c>
      <c r="B3525" s="6">
        <v>833</v>
      </c>
      <c r="C3525" s="10">
        <f t="shared" ref="C3525:C3588" si="62">VALUE(LEFT(1E+100*B3525))</f>
        <v>8</v>
      </c>
    </row>
    <row r="3526" spans="1:3" x14ac:dyDescent="0.2">
      <c r="A3526" s="6" t="s">
        <v>3856</v>
      </c>
      <c r="B3526" s="6">
        <v>8190</v>
      </c>
      <c r="C3526" s="10">
        <f t="shared" si="62"/>
        <v>8</v>
      </c>
    </row>
    <row r="3527" spans="1:3" x14ac:dyDescent="0.2">
      <c r="A3527" s="6" t="s">
        <v>3857</v>
      </c>
      <c r="B3527" s="6">
        <v>1194</v>
      </c>
      <c r="C3527" s="10">
        <f t="shared" si="62"/>
        <v>1</v>
      </c>
    </row>
    <row r="3528" spans="1:3" x14ac:dyDescent="0.2">
      <c r="A3528" s="6" t="s">
        <v>3858</v>
      </c>
      <c r="B3528" s="6">
        <v>1676</v>
      </c>
      <c r="C3528" s="10">
        <f t="shared" si="62"/>
        <v>1</v>
      </c>
    </row>
    <row r="3529" spans="1:3" x14ac:dyDescent="0.2">
      <c r="A3529" s="6" t="s">
        <v>3859</v>
      </c>
      <c r="B3529" s="6">
        <v>956</v>
      </c>
      <c r="C3529" s="10">
        <f t="shared" si="62"/>
        <v>9</v>
      </c>
    </row>
    <row r="3530" spans="1:3" x14ac:dyDescent="0.2">
      <c r="A3530" s="6" t="s">
        <v>3860</v>
      </c>
      <c r="B3530" s="6">
        <v>769</v>
      </c>
      <c r="C3530" s="10">
        <f t="shared" si="62"/>
        <v>7</v>
      </c>
    </row>
    <row r="3531" spans="1:3" x14ac:dyDescent="0.2">
      <c r="A3531" s="6" t="s">
        <v>3861</v>
      </c>
      <c r="B3531" s="6">
        <v>1801</v>
      </c>
      <c r="C3531" s="10">
        <f t="shared" si="62"/>
        <v>1</v>
      </c>
    </row>
    <row r="3532" spans="1:3" x14ac:dyDescent="0.2">
      <c r="A3532" s="6" t="s">
        <v>3862</v>
      </c>
      <c r="B3532" s="6">
        <v>3312</v>
      </c>
      <c r="C3532" s="10">
        <f t="shared" si="62"/>
        <v>3</v>
      </c>
    </row>
    <row r="3533" spans="1:3" x14ac:dyDescent="0.2">
      <c r="A3533" s="6" t="s">
        <v>3863</v>
      </c>
      <c r="B3533" s="6">
        <v>1259</v>
      </c>
      <c r="C3533" s="10">
        <f t="shared" si="62"/>
        <v>1</v>
      </c>
    </row>
    <row r="3534" spans="1:3" x14ac:dyDescent="0.2">
      <c r="A3534" s="6" t="s">
        <v>3864</v>
      </c>
      <c r="B3534" s="6">
        <v>579</v>
      </c>
      <c r="C3534" s="10">
        <f t="shared" si="62"/>
        <v>5</v>
      </c>
    </row>
    <row r="3535" spans="1:3" x14ac:dyDescent="0.2">
      <c r="A3535" s="6" t="s">
        <v>3865</v>
      </c>
      <c r="B3535" s="6">
        <v>2811</v>
      </c>
      <c r="C3535" s="10">
        <f t="shared" si="62"/>
        <v>2</v>
      </c>
    </row>
    <row r="3536" spans="1:3" x14ac:dyDescent="0.2">
      <c r="A3536" s="6" t="s">
        <v>3866</v>
      </c>
      <c r="B3536" s="6">
        <v>2909</v>
      </c>
      <c r="C3536" s="10">
        <f t="shared" si="62"/>
        <v>2</v>
      </c>
    </row>
    <row r="3537" spans="1:3" x14ac:dyDescent="0.2">
      <c r="A3537" s="6" t="s">
        <v>3867</v>
      </c>
      <c r="B3537" s="6">
        <v>702</v>
      </c>
      <c r="C3537" s="10">
        <f t="shared" si="62"/>
        <v>7</v>
      </c>
    </row>
    <row r="3538" spans="1:3" x14ac:dyDescent="0.2">
      <c r="A3538" s="6" t="s">
        <v>3868</v>
      </c>
      <c r="B3538" s="6">
        <v>467</v>
      </c>
      <c r="C3538" s="10">
        <f t="shared" si="62"/>
        <v>4</v>
      </c>
    </row>
    <row r="3539" spans="1:3" x14ac:dyDescent="0.2">
      <c r="A3539" s="6" t="s">
        <v>3869</v>
      </c>
      <c r="B3539" s="6">
        <v>657</v>
      </c>
      <c r="C3539" s="10">
        <f t="shared" si="62"/>
        <v>6</v>
      </c>
    </row>
    <row r="3540" spans="1:3" x14ac:dyDescent="0.2">
      <c r="A3540" s="6" t="s">
        <v>3870</v>
      </c>
      <c r="B3540" s="6">
        <v>6180</v>
      </c>
      <c r="C3540" s="10">
        <f t="shared" si="62"/>
        <v>6</v>
      </c>
    </row>
    <row r="3541" spans="1:3" x14ac:dyDescent="0.2">
      <c r="A3541" s="6" t="s">
        <v>3871</v>
      </c>
      <c r="B3541" s="6">
        <v>2727</v>
      </c>
      <c r="C3541" s="10">
        <f t="shared" si="62"/>
        <v>2</v>
      </c>
    </row>
    <row r="3542" spans="1:3" x14ac:dyDescent="0.2">
      <c r="A3542" s="6" t="s">
        <v>3872</v>
      </c>
      <c r="B3542" s="6">
        <v>3148</v>
      </c>
      <c r="C3542" s="10">
        <f t="shared" si="62"/>
        <v>3</v>
      </c>
    </row>
    <row r="3543" spans="1:3" x14ac:dyDescent="0.2">
      <c r="A3543" s="6" t="s">
        <v>3873</v>
      </c>
      <c r="B3543" s="6">
        <v>1894</v>
      </c>
      <c r="C3543" s="10">
        <f t="shared" si="62"/>
        <v>1</v>
      </c>
    </row>
    <row r="3544" spans="1:3" x14ac:dyDescent="0.2">
      <c r="A3544" s="6" t="s">
        <v>3874</v>
      </c>
      <c r="B3544" s="6">
        <v>1188</v>
      </c>
      <c r="C3544" s="10">
        <f t="shared" si="62"/>
        <v>1</v>
      </c>
    </row>
    <row r="3545" spans="1:3" x14ac:dyDescent="0.2">
      <c r="A3545" s="6" t="s">
        <v>3875</v>
      </c>
      <c r="B3545" s="6">
        <v>2420</v>
      </c>
      <c r="C3545" s="10">
        <f t="shared" si="62"/>
        <v>2</v>
      </c>
    </row>
    <row r="3546" spans="1:3" x14ac:dyDescent="0.2">
      <c r="A3546" s="6" t="s">
        <v>3876</v>
      </c>
      <c r="B3546" s="6">
        <v>116540</v>
      </c>
      <c r="C3546" s="10">
        <f t="shared" si="62"/>
        <v>1</v>
      </c>
    </row>
    <row r="3547" spans="1:3" x14ac:dyDescent="0.2">
      <c r="A3547" s="6" t="s">
        <v>3877</v>
      </c>
      <c r="B3547" s="6">
        <v>3429</v>
      </c>
      <c r="C3547" s="10">
        <f t="shared" si="62"/>
        <v>3</v>
      </c>
    </row>
    <row r="3548" spans="1:3" x14ac:dyDescent="0.2">
      <c r="A3548" s="6" t="s">
        <v>3878</v>
      </c>
      <c r="B3548" s="6">
        <v>1478</v>
      </c>
      <c r="C3548" s="10">
        <f t="shared" si="62"/>
        <v>1</v>
      </c>
    </row>
    <row r="3549" spans="1:3" x14ac:dyDescent="0.2">
      <c r="A3549" s="6" t="s">
        <v>3879</v>
      </c>
      <c r="B3549" s="6">
        <v>12153</v>
      </c>
      <c r="C3549" s="10">
        <f t="shared" si="62"/>
        <v>1</v>
      </c>
    </row>
    <row r="3550" spans="1:3" x14ac:dyDescent="0.2">
      <c r="A3550" s="6" t="s">
        <v>3880</v>
      </c>
      <c r="B3550" s="6">
        <v>1890</v>
      </c>
      <c r="C3550" s="10">
        <f t="shared" si="62"/>
        <v>1</v>
      </c>
    </row>
    <row r="3551" spans="1:3" x14ac:dyDescent="0.2">
      <c r="A3551" s="6" t="s">
        <v>3881</v>
      </c>
      <c r="B3551" s="6">
        <v>474</v>
      </c>
      <c r="C3551" s="10">
        <f t="shared" si="62"/>
        <v>4</v>
      </c>
    </row>
    <row r="3552" spans="1:3" x14ac:dyDescent="0.2">
      <c r="A3552" s="6" t="s">
        <v>3882</v>
      </c>
      <c r="B3552" s="6">
        <v>60807</v>
      </c>
      <c r="C3552" s="10">
        <f t="shared" si="62"/>
        <v>6</v>
      </c>
    </row>
    <row r="3553" spans="1:3" x14ac:dyDescent="0.2">
      <c r="A3553" s="6" t="s">
        <v>3883</v>
      </c>
      <c r="B3553" s="6">
        <v>3976</v>
      </c>
      <c r="C3553" s="10">
        <f t="shared" si="62"/>
        <v>3</v>
      </c>
    </row>
    <row r="3554" spans="1:3" x14ac:dyDescent="0.2">
      <c r="A3554" s="6" t="s">
        <v>3884</v>
      </c>
      <c r="B3554" s="6">
        <v>1012</v>
      </c>
      <c r="C3554" s="10">
        <f t="shared" si="62"/>
        <v>1</v>
      </c>
    </row>
    <row r="3555" spans="1:3" x14ac:dyDescent="0.2">
      <c r="A3555" s="6" t="s">
        <v>3885</v>
      </c>
      <c r="B3555" s="6">
        <v>10187</v>
      </c>
      <c r="C3555" s="10">
        <f t="shared" si="62"/>
        <v>1</v>
      </c>
    </row>
    <row r="3556" spans="1:3" x14ac:dyDescent="0.2">
      <c r="A3556" s="6" t="s">
        <v>3886</v>
      </c>
      <c r="B3556" s="6">
        <v>7605</v>
      </c>
      <c r="C3556" s="10">
        <f t="shared" si="62"/>
        <v>7</v>
      </c>
    </row>
    <row r="3557" spans="1:3" x14ac:dyDescent="0.2">
      <c r="A3557" s="6" t="s">
        <v>3887</v>
      </c>
      <c r="B3557" s="6">
        <v>23804</v>
      </c>
      <c r="C3557" s="10">
        <f t="shared" si="62"/>
        <v>2</v>
      </c>
    </row>
    <row r="3558" spans="1:3" x14ac:dyDescent="0.2">
      <c r="A3558" s="6" t="s">
        <v>3888</v>
      </c>
      <c r="B3558" s="6">
        <v>9048</v>
      </c>
      <c r="C3558" s="10">
        <f t="shared" si="62"/>
        <v>9</v>
      </c>
    </row>
    <row r="3559" spans="1:3" x14ac:dyDescent="0.2">
      <c r="A3559" s="6" t="s">
        <v>3889</v>
      </c>
      <c r="B3559" s="6">
        <v>1989</v>
      </c>
      <c r="C3559" s="10">
        <f t="shared" si="62"/>
        <v>1</v>
      </c>
    </row>
    <row r="3560" spans="1:3" x14ac:dyDescent="0.2">
      <c r="A3560" s="6" t="s">
        <v>3890</v>
      </c>
      <c r="B3560" s="6">
        <v>5083</v>
      </c>
      <c r="C3560" s="10">
        <f t="shared" si="62"/>
        <v>5</v>
      </c>
    </row>
    <row r="3561" spans="1:3" x14ac:dyDescent="0.2">
      <c r="A3561" s="6" t="s">
        <v>3891</v>
      </c>
      <c r="B3561" s="6">
        <v>2155</v>
      </c>
      <c r="C3561" s="10">
        <f t="shared" si="62"/>
        <v>2</v>
      </c>
    </row>
    <row r="3562" spans="1:3" x14ac:dyDescent="0.2">
      <c r="A3562" s="6" t="s">
        <v>3892</v>
      </c>
      <c r="B3562" s="6">
        <v>2117</v>
      </c>
      <c r="C3562" s="10">
        <f t="shared" si="62"/>
        <v>2</v>
      </c>
    </row>
    <row r="3563" spans="1:3" x14ac:dyDescent="0.2">
      <c r="A3563" s="6" t="s">
        <v>3893</v>
      </c>
      <c r="B3563" s="6">
        <v>5470</v>
      </c>
      <c r="C3563" s="10">
        <f t="shared" si="62"/>
        <v>5</v>
      </c>
    </row>
    <row r="3564" spans="1:3" x14ac:dyDescent="0.2">
      <c r="A3564" s="6" t="s">
        <v>3894</v>
      </c>
      <c r="B3564" s="6">
        <v>3136</v>
      </c>
      <c r="C3564" s="10">
        <f t="shared" si="62"/>
        <v>3</v>
      </c>
    </row>
    <row r="3565" spans="1:3" x14ac:dyDescent="0.2">
      <c r="A3565" s="6" t="s">
        <v>3895</v>
      </c>
      <c r="B3565" s="6">
        <v>6915</v>
      </c>
      <c r="C3565" s="10">
        <f t="shared" si="62"/>
        <v>6</v>
      </c>
    </row>
    <row r="3566" spans="1:3" x14ac:dyDescent="0.2">
      <c r="A3566" s="6" t="s">
        <v>3896</v>
      </c>
      <c r="B3566" s="6">
        <v>5437</v>
      </c>
      <c r="C3566" s="10">
        <f t="shared" si="62"/>
        <v>5</v>
      </c>
    </row>
    <row r="3567" spans="1:3" x14ac:dyDescent="0.2">
      <c r="A3567" s="6" t="s">
        <v>3897</v>
      </c>
      <c r="B3567" s="6">
        <v>2119</v>
      </c>
      <c r="C3567" s="10">
        <f t="shared" si="62"/>
        <v>2</v>
      </c>
    </row>
    <row r="3568" spans="1:3" x14ac:dyDescent="0.2">
      <c r="A3568" s="6" t="s">
        <v>3898</v>
      </c>
      <c r="B3568" s="6">
        <v>2646</v>
      </c>
      <c r="C3568" s="10">
        <f t="shared" si="62"/>
        <v>2</v>
      </c>
    </row>
    <row r="3569" spans="1:3" x14ac:dyDescent="0.2">
      <c r="A3569" s="6" t="s">
        <v>3899</v>
      </c>
      <c r="B3569" s="6">
        <v>5964</v>
      </c>
      <c r="C3569" s="10">
        <f t="shared" si="62"/>
        <v>5</v>
      </c>
    </row>
    <row r="3570" spans="1:3" x14ac:dyDescent="0.2">
      <c r="A3570" s="6" t="s">
        <v>3900</v>
      </c>
      <c r="B3570" s="6">
        <v>3784</v>
      </c>
      <c r="C3570" s="10">
        <f t="shared" si="62"/>
        <v>3</v>
      </c>
    </row>
    <row r="3571" spans="1:3" x14ac:dyDescent="0.2">
      <c r="A3571" s="6" t="s">
        <v>3901</v>
      </c>
      <c r="B3571" s="6">
        <v>4131</v>
      </c>
      <c r="C3571" s="10">
        <f t="shared" si="62"/>
        <v>4</v>
      </c>
    </row>
    <row r="3572" spans="1:3" x14ac:dyDescent="0.2">
      <c r="A3572" s="6" t="s">
        <v>3902</v>
      </c>
      <c r="B3572" s="6">
        <v>1008</v>
      </c>
      <c r="C3572" s="10">
        <f t="shared" si="62"/>
        <v>1</v>
      </c>
    </row>
    <row r="3573" spans="1:3" x14ac:dyDescent="0.2">
      <c r="A3573" s="6" t="s">
        <v>3903</v>
      </c>
      <c r="B3573" s="6">
        <v>862</v>
      </c>
      <c r="C3573" s="10">
        <f t="shared" si="62"/>
        <v>8</v>
      </c>
    </row>
    <row r="3574" spans="1:3" x14ac:dyDescent="0.2">
      <c r="A3574" s="6" t="s">
        <v>3904</v>
      </c>
      <c r="B3574" s="6">
        <v>4131</v>
      </c>
      <c r="C3574" s="10">
        <f t="shared" si="62"/>
        <v>4</v>
      </c>
    </row>
    <row r="3575" spans="1:3" x14ac:dyDescent="0.2">
      <c r="A3575" s="6" t="s">
        <v>3905</v>
      </c>
      <c r="B3575" s="6">
        <v>4840</v>
      </c>
      <c r="C3575" s="10">
        <f t="shared" si="62"/>
        <v>4</v>
      </c>
    </row>
    <row r="3576" spans="1:3" x14ac:dyDescent="0.2">
      <c r="A3576" s="6" t="s">
        <v>3906</v>
      </c>
      <c r="B3576" s="6">
        <v>2287</v>
      </c>
      <c r="C3576" s="10">
        <f t="shared" si="62"/>
        <v>2</v>
      </c>
    </row>
    <row r="3577" spans="1:3" x14ac:dyDescent="0.2">
      <c r="A3577" s="6" t="s">
        <v>3907</v>
      </c>
      <c r="B3577" s="6">
        <v>1771</v>
      </c>
      <c r="C3577" s="10">
        <f t="shared" si="62"/>
        <v>1</v>
      </c>
    </row>
    <row r="3578" spans="1:3" x14ac:dyDescent="0.2">
      <c r="A3578" s="6" t="s">
        <v>3908</v>
      </c>
      <c r="B3578" s="6">
        <v>2477</v>
      </c>
      <c r="C3578" s="10">
        <f t="shared" si="62"/>
        <v>2</v>
      </c>
    </row>
    <row r="3579" spans="1:3" x14ac:dyDescent="0.2">
      <c r="A3579" s="6" t="s">
        <v>3909</v>
      </c>
      <c r="B3579" s="6">
        <v>1258</v>
      </c>
      <c r="C3579" s="10">
        <f t="shared" si="62"/>
        <v>1</v>
      </c>
    </row>
    <row r="3580" spans="1:3" x14ac:dyDescent="0.2">
      <c r="A3580" s="6" t="s">
        <v>3910</v>
      </c>
      <c r="B3580" s="6">
        <v>13961</v>
      </c>
      <c r="C3580" s="10">
        <f t="shared" si="62"/>
        <v>1</v>
      </c>
    </row>
    <row r="3581" spans="1:3" x14ac:dyDescent="0.2">
      <c r="A3581" s="6" t="s">
        <v>3911</v>
      </c>
      <c r="B3581" s="6">
        <v>2866</v>
      </c>
      <c r="C3581" s="10">
        <f t="shared" si="62"/>
        <v>2</v>
      </c>
    </row>
    <row r="3582" spans="1:3" x14ac:dyDescent="0.2">
      <c r="A3582" s="6" t="s">
        <v>3912</v>
      </c>
      <c r="B3582" s="6">
        <v>13957</v>
      </c>
      <c r="C3582" s="10">
        <f t="shared" si="62"/>
        <v>1</v>
      </c>
    </row>
    <row r="3583" spans="1:3" x14ac:dyDescent="0.2">
      <c r="A3583" s="6" t="s">
        <v>3913</v>
      </c>
      <c r="B3583" s="6">
        <v>6813</v>
      </c>
      <c r="C3583" s="10">
        <f t="shared" si="62"/>
        <v>6</v>
      </c>
    </row>
    <row r="3584" spans="1:3" x14ac:dyDescent="0.2">
      <c r="A3584" s="6" t="s">
        <v>3914</v>
      </c>
      <c r="B3584" s="6">
        <v>1725</v>
      </c>
      <c r="C3584" s="10">
        <f t="shared" si="62"/>
        <v>1</v>
      </c>
    </row>
    <row r="3585" spans="1:3" x14ac:dyDescent="0.2">
      <c r="A3585" s="6" t="s">
        <v>3915</v>
      </c>
      <c r="B3585" s="6">
        <v>923</v>
      </c>
      <c r="C3585" s="10">
        <f t="shared" si="62"/>
        <v>9</v>
      </c>
    </row>
    <row r="3586" spans="1:3" x14ac:dyDescent="0.2">
      <c r="A3586" s="6" t="s">
        <v>3916</v>
      </c>
      <c r="B3586" s="6">
        <v>33993</v>
      </c>
      <c r="C3586" s="10">
        <f t="shared" si="62"/>
        <v>3</v>
      </c>
    </row>
    <row r="3587" spans="1:3" x14ac:dyDescent="0.2">
      <c r="A3587" s="6" t="s">
        <v>3917</v>
      </c>
      <c r="B3587" s="6">
        <v>4315</v>
      </c>
      <c r="C3587" s="10">
        <f t="shared" si="62"/>
        <v>4</v>
      </c>
    </row>
    <row r="3588" spans="1:3" x14ac:dyDescent="0.2">
      <c r="A3588" s="6" t="s">
        <v>3918</v>
      </c>
      <c r="B3588" s="6">
        <v>4940</v>
      </c>
      <c r="C3588" s="10">
        <f t="shared" si="62"/>
        <v>4</v>
      </c>
    </row>
    <row r="3589" spans="1:3" x14ac:dyDescent="0.2">
      <c r="A3589" s="6" t="s">
        <v>3919</v>
      </c>
      <c r="B3589" s="6">
        <v>10902</v>
      </c>
      <c r="C3589" s="10">
        <f t="shared" ref="C3589:C3652" si="63">VALUE(LEFT(1E+100*B3589))</f>
        <v>1</v>
      </c>
    </row>
    <row r="3590" spans="1:3" x14ac:dyDescent="0.2">
      <c r="A3590" s="6" t="s">
        <v>3920</v>
      </c>
      <c r="B3590" s="6">
        <v>3352</v>
      </c>
      <c r="C3590" s="10">
        <f t="shared" si="63"/>
        <v>3</v>
      </c>
    </row>
    <row r="3591" spans="1:3" x14ac:dyDescent="0.2">
      <c r="A3591" s="6" t="s">
        <v>3921</v>
      </c>
      <c r="B3591" s="6">
        <v>8768</v>
      </c>
      <c r="C3591" s="10">
        <f t="shared" si="63"/>
        <v>8</v>
      </c>
    </row>
    <row r="3592" spans="1:3" x14ac:dyDescent="0.2">
      <c r="A3592" s="6" t="s">
        <v>3922</v>
      </c>
      <c r="B3592" s="6">
        <v>1172</v>
      </c>
      <c r="C3592" s="10">
        <f t="shared" si="63"/>
        <v>1</v>
      </c>
    </row>
    <row r="3593" spans="1:3" x14ac:dyDescent="0.2">
      <c r="A3593" s="6" t="s">
        <v>3923</v>
      </c>
      <c r="B3593" s="6">
        <v>5289</v>
      </c>
      <c r="C3593" s="10">
        <f t="shared" si="63"/>
        <v>5</v>
      </c>
    </row>
    <row r="3594" spans="1:3" x14ac:dyDescent="0.2">
      <c r="A3594" s="6" t="s">
        <v>3924</v>
      </c>
      <c r="B3594" s="6">
        <v>510</v>
      </c>
      <c r="C3594" s="10">
        <f t="shared" si="63"/>
        <v>5</v>
      </c>
    </row>
    <row r="3595" spans="1:3" x14ac:dyDescent="0.2">
      <c r="A3595" s="6" t="s">
        <v>3925</v>
      </c>
      <c r="B3595" s="6">
        <v>4324</v>
      </c>
      <c r="C3595" s="10">
        <f t="shared" si="63"/>
        <v>4</v>
      </c>
    </row>
    <row r="3596" spans="1:3" x14ac:dyDescent="0.2">
      <c r="A3596" s="6" t="s">
        <v>3926</v>
      </c>
      <c r="B3596" s="6">
        <v>273</v>
      </c>
      <c r="C3596" s="10">
        <f t="shared" si="63"/>
        <v>2</v>
      </c>
    </row>
    <row r="3597" spans="1:3" x14ac:dyDescent="0.2">
      <c r="A3597" s="6" t="s">
        <v>3927</v>
      </c>
      <c r="B3597" s="6">
        <v>323</v>
      </c>
      <c r="C3597" s="10">
        <f t="shared" si="63"/>
        <v>3</v>
      </c>
    </row>
    <row r="3598" spans="1:3" x14ac:dyDescent="0.2">
      <c r="A3598" s="6" t="s">
        <v>3928</v>
      </c>
      <c r="B3598" s="6">
        <v>883</v>
      </c>
      <c r="C3598" s="10">
        <f t="shared" si="63"/>
        <v>8</v>
      </c>
    </row>
    <row r="3599" spans="1:3" x14ac:dyDescent="0.2">
      <c r="A3599" s="6" t="s">
        <v>3929</v>
      </c>
      <c r="B3599" s="6">
        <v>642</v>
      </c>
      <c r="C3599" s="10">
        <f t="shared" si="63"/>
        <v>6</v>
      </c>
    </row>
    <row r="3600" spans="1:3" x14ac:dyDescent="0.2">
      <c r="A3600" s="6" t="s">
        <v>3930</v>
      </c>
      <c r="B3600" s="6">
        <v>547</v>
      </c>
      <c r="C3600" s="10">
        <f t="shared" si="63"/>
        <v>5</v>
      </c>
    </row>
    <row r="3601" spans="1:3" x14ac:dyDescent="0.2">
      <c r="A3601" s="6" t="s">
        <v>3931</v>
      </c>
      <c r="B3601" s="6">
        <v>666</v>
      </c>
      <c r="C3601" s="10">
        <f t="shared" si="63"/>
        <v>6</v>
      </c>
    </row>
    <row r="3602" spans="1:3" x14ac:dyDescent="0.2">
      <c r="A3602" s="6" t="s">
        <v>3932</v>
      </c>
      <c r="B3602" s="6">
        <v>853</v>
      </c>
      <c r="C3602" s="10">
        <f t="shared" si="63"/>
        <v>8</v>
      </c>
    </row>
    <row r="3603" spans="1:3" x14ac:dyDescent="0.2">
      <c r="A3603" s="6" t="s">
        <v>3933</v>
      </c>
      <c r="B3603" s="6">
        <v>12275</v>
      </c>
      <c r="C3603" s="10">
        <f t="shared" si="63"/>
        <v>1</v>
      </c>
    </row>
    <row r="3604" spans="1:3" x14ac:dyDescent="0.2">
      <c r="A3604" s="6" t="s">
        <v>3934</v>
      </c>
      <c r="B3604" s="6">
        <v>393</v>
      </c>
      <c r="C3604" s="10">
        <f t="shared" si="63"/>
        <v>3</v>
      </c>
    </row>
    <row r="3605" spans="1:3" x14ac:dyDescent="0.2">
      <c r="A3605" s="6" t="s">
        <v>3935</v>
      </c>
      <c r="B3605" s="6">
        <v>10123</v>
      </c>
      <c r="C3605" s="10">
        <f t="shared" si="63"/>
        <v>1</v>
      </c>
    </row>
    <row r="3606" spans="1:3" x14ac:dyDescent="0.2">
      <c r="A3606" s="6" t="s">
        <v>3936</v>
      </c>
      <c r="B3606" s="6">
        <v>343</v>
      </c>
      <c r="C3606" s="10">
        <f t="shared" si="63"/>
        <v>3</v>
      </c>
    </row>
    <row r="3607" spans="1:3" x14ac:dyDescent="0.2">
      <c r="A3607" s="6" t="s">
        <v>3937</v>
      </c>
      <c r="B3607" s="6">
        <v>326</v>
      </c>
      <c r="C3607" s="10">
        <f t="shared" si="63"/>
        <v>3</v>
      </c>
    </row>
    <row r="3608" spans="1:3" x14ac:dyDescent="0.2">
      <c r="A3608" s="6" t="s">
        <v>3938</v>
      </c>
      <c r="B3608" s="6">
        <v>10059</v>
      </c>
      <c r="C3608" s="10">
        <f t="shared" si="63"/>
        <v>1</v>
      </c>
    </row>
    <row r="3609" spans="1:3" x14ac:dyDescent="0.2">
      <c r="A3609" s="6" t="s">
        <v>3939</v>
      </c>
      <c r="B3609" s="6">
        <v>2921</v>
      </c>
      <c r="C3609" s="10">
        <f t="shared" si="63"/>
        <v>2</v>
      </c>
    </row>
    <row r="3610" spans="1:3" x14ac:dyDescent="0.2">
      <c r="A3610" s="6" t="s">
        <v>3940</v>
      </c>
      <c r="B3610" s="6">
        <v>707</v>
      </c>
      <c r="C3610" s="10">
        <f t="shared" si="63"/>
        <v>7</v>
      </c>
    </row>
    <row r="3611" spans="1:3" x14ac:dyDescent="0.2">
      <c r="A3611" s="6" t="s">
        <v>3941</v>
      </c>
      <c r="B3611" s="6">
        <v>783</v>
      </c>
      <c r="C3611" s="10">
        <f t="shared" si="63"/>
        <v>7</v>
      </c>
    </row>
    <row r="3612" spans="1:3" x14ac:dyDescent="0.2">
      <c r="A3612" s="6" t="s">
        <v>3942</v>
      </c>
      <c r="B3612" s="6">
        <v>215</v>
      </c>
      <c r="C3612" s="10">
        <f t="shared" si="63"/>
        <v>2</v>
      </c>
    </row>
    <row r="3613" spans="1:3" x14ac:dyDescent="0.2">
      <c r="A3613" s="6" t="s">
        <v>3943</v>
      </c>
      <c r="B3613" s="6">
        <v>409</v>
      </c>
      <c r="C3613" s="10">
        <f t="shared" si="63"/>
        <v>4</v>
      </c>
    </row>
    <row r="3614" spans="1:3" x14ac:dyDescent="0.2">
      <c r="A3614" s="6" t="s">
        <v>3944</v>
      </c>
      <c r="B3614" s="6">
        <v>566</v>
      </c>
      <c r="C3614" s="10">
        <f t="shared" si="63"/>
        <v>5</v>
      </c>
    </row>
    <row r="3615" spans="1:3" x14ac:dyDescent="0.2">
      <c r="A3615" s="6" t="s">
        <v>3945</v>
      </c>
      <c r="B3615" s="6">
        <v>2319</v>
      </c>
      <c r="C3615" s="10">
        <f t="shared" si="63"/>
        <v>2</v>
      </c>
    </row>
    <row r="3616" spans="1:3" x14ac:dyDescent="0.2">
      <c r="A3616" s="6" t="s">
        <v>3946</v>
      </c>
      <c r="B3616" s="6">
        <v>459</v>
      </c>
      <c r="C3616" s="10">
        <f t="shared" si="63"/>
        <v>4</v>
      </c>
    </row>
    <row r="3617" spans="1:3" x14ac:dyDescent="0.2">
      <c r="A3617" s="6" t="s">
        <v>3947</v>
      </c>
      <c r="B3617" s="6">
        <v>356</v>
      </c>
      <c r="C3617" s="10">
        <f t="shared" si="63"/>
        <v>3</v>
      </c>
    </row>
    <row r="3618" spans="1:3" x14ac:dyDescent="0.2">
      <c r="A3618" s="6" t="s">
        <v>3948</v>
      </c>
      <c r="B3618" s="6">
        <v>900</v>
      </c>
      <c r="C3618" s="10">
        <f t="shared" si="63"/>
        <v>9</v>
      </c>
    </row>
    <row r="3619" spans="1:3" x14ac:dyDescent="0.2">
      <c r="A3619" s="6" t="s">
        <v>3949</v>
      </c>
      <c r="B3619" s="6">
        <v>379</v>
      </c>
      <c r="C3619" s="10">
        <f t="shared" si="63"/>
        <v>3</v>
      </c>
    </row>
    <row r="3620" spans="1:3" x14ac:dyDescent="0.2">
      <c r="A3620" s="6" t="s">
        <v>3950</v>
      </c>
      <c r="B3620" s="6">
        <v>1624</v>
      </c>
      <c r="C3620" s="10">
        <f t="shared" si="63"/>
        <v>1</v>
      </c>
    </row>
    <row r="3621" spans="1:3" x14ac:dyDescent="0.2">
      <c r="A3621" s="6" t="s">
        <v>3951</v>
      </c>
      <c r="B3621" s="6">
        <v>1255</v>
      </c>
      <c r="C3621" s="10">
        <f t="shared" si="63"/>
        <v>1</v>
      </c>
    </row>
    <row r="3622" spans="1:3" x14ac:dyDescent="0.2">
      <c r="A3622" s="6" t="s">
        <v>3952</v>
      </c>
      <c r="B3622" s="6">
        <v>522</v>
      </c>
      <c r="C3622" s="10">
        <f t="shared" si="63"/>
        <v>5</v>
      </c>
    </row>
    <row r="3623" spans="1:3" x14ac:dyDescent="0.2">
      <c r="A3623" s="6" t="s">
        <v>3953</v>
      </c>
      <c r="B3623" s="6">
        <v>986</v>
      </c>
      <c r="C3623" s="10">
        <f t="shared" si="63"/>
        <v>9</v>
      </c>
    </row>
    <row r="3624" spans="1:3" x14ac:dyDescent="0.2">
      <c r="A3624" s="6" t="s">
        <v>3954</v>
      </c>
      <c r="B3624" s="6">
        <v>5215</v>
      </c>
      <c r="C3624" s="10">
        <f t="shared" si="63"/>
        <v>5</v>
      </c>
    </row>
    <row r="3625" spans="1:3" x14ac:dyDescent="0.2">
      <c r="A3625" s="6" t="s">
        <v>3955</v>
      </c>
      <c r="B3625" s="6">
        <v>289</v>
      </c>
      <c r="C3625" s="10">
        <f t="shared" si="63"/>
        <v>2</v>
      </c>
    </row>
    <row r="3626" spans="1:3" x14ac:dyDescent="0.2">
      <c r="A3626" s="6" t="s">
        <v>3956</v>
      </c>
      <c r="B3626" s="6">
        <v>166</v>
      </c>
      <c r="C3626" s="10">
        <f t="shared" si="63"/>
        <v>1</v>
      </c>
    </row>
    <row r="3627" spans="1:3" x14ac:dyDescent="0.2">
      <c r="A3627" s="6" t="s">
        <v>3957</v>
      </c>
      <c r="B3627" s="6">
        <v>280</v>
      </c>
      <c r="C3627" s="10">
        <f t="shared" si="63"/>
        <v>2</v>
      </c>
    </row>
    <row r="3628" spans="1:3" x14ac:dyDescent="0.2">
      <c r="A3628" s="6" t="s">
        <v>3958</v>
      </c>
      <c r="B3628" s="6">
        <v>3664</v>
      </c>
      <c r="C3628" s="10">
        <f t="shared" si="63"/>
        <v>3</v>
      </c>
    </row>
    <row r="3629" spans="1:3" x14ac:dyDescent="0.2">
      <c r="A3629" s="6" t="s">
        <v>3959</v>
      </c>
      <c r="B3629" s="6">
        <v>381</v>
      </c>
      <c r="C3629" s="10">
        <f t="shared" si="63"/>
        <v>3</v>
      </c>
    </row>
    <row r="3630" spans="1:3" x14ac:dyDescent="0.2">
      <c r="A3630" s="6" t="s">
        <v>3960</v>
      </c>
      <c r="B3630" s="6">
        <v>401</v>
      </c>
      <c r="C3630" s="10">
        <f t="shared" si="63"/>
        <v>4</v>
      </c>
    </row>
    <row r="3631" spans="1:3" x14ac:dyDescent="0.2">
      <c r="A3631" s="6" t="s">
        <v>3961</v>
      </c>
      <c r="B3631" s="6">
        <v>3548</v>
      </c>
      <c r="C3631" s="10">
        <f t="shared" si="63"/>
        <v>3</v>
      </c>
    </row>
    <row r="3632" spans="1:3" x14ac:dyDescent="0.2">
      <c r="A3632" s="6" t="s">
        <v>3962</v>
      </c>
      <c r="B3632" s="6">
        <v>2695</v>
      </c>
      <c r="C3632" s="10">
        <f t="shared" si="63"/>
        <v>2</v>
      </c>
    </row>
    <row r="3633" spans="1:3" x14ac:dyDescent="0.2">
      <c r="A3633" s="6" t="s">
        <v>3963</v>
      </c>
      <c r="B3633" s="6">
        <v>580</v>
      </c>
      <c r="C3633" s="10">
        <f t="shared" si="63"/>
        <v>5</v>
      </c>
    </row>
    <row r="3634" spans="1:3" x14ac:dyDescent="0.2">
      <c r="A3634" s="6" t="s">
        <v>3964</v>
      </c>
      <c r="B3634" s="6">
        <v>644</v>
      </c>
      <c r="C3634" s="10">
        <f t="shared" si="63"/>
        <v>6</v>
      </c>
    </row>
    <row r="3635" spans="1:3" x14ac:dyDescent="0.2">
      <c r="A3635" s="6" t="s">
        <v>3965</v>
      </c>
      <c r="B3635" s="6">
        <v>84</v>
      </c>
      <c r="C3635" s="10">
        <f t="shared" si="63"/>
        <v>8</v>
      </c>
    </row>
    <row r="3636" spans="1:3" x14ac:dyDescent="0.2">
      <c r="A3636" s="6" t="s">
        <v>3966</v>
      </c>
      <c r="B3636" s="6">
        <v>162</v>
      </c>
      <c r="C3636" s="10">
        <f t="shared" si="63"/>
        <v>1</v>
      </c>
    </row>
    <row r="3637" spans="1:3" x14ac:dyDescent="0.2">
      <c r="A3637" s="6" t="s">
        <v>3967</v>
      </c>
      <c r="B3637" s="6">
        <v>205</v>
      </c>
      <c r="C3637" s="10">
        <f t="shared" si="63"/>
        <v>2</v>
      </c>
    </row>
    <row r="3638" spans="1:3" x14ac:dyDescent="0.2">
      <c r="A3638" s="6" t="s">
        <v>3968</v>
      </c>
      <c r="B3638" s="6">
        <v>1227</v>
      </c>
      <c r="C3638" s="10">
        <f t="shared" si="63"/>
        <v>1</v>
      </c>
    </row>
    <row r="3639" spans="1:3" x14ac:dyDescent="0.2">
      <c r="A3639" s="6" t="s">
        <v>3969</v>
      </c>
      <c r="B3639" s="6">
        <v>1048</v>
      </c>
      <c r="C3639" s="10">
        <f t="shared" si="63"/>
        <v>1</v>
      </c>
    </row>
    <row r="3640" spans="1:3" x14ac:dyDescent="0.2">
      <c r="A3640" s="6" t="s">
        <v>3970</v>
      </c>
      <c r="B3640" s="6">
        <v>1848</v>
      </c>
      <c r="C3640" s="10">
        <f t="shared" si="63"/>
        <v>1</v>
      </c>
    </row>
    <row r="3641" spans="1:3" x14ac:dyDescent="0.2">
      <c r="A3641" s="6" t="s">
        <v>3971</v>
      </c>
      <c r="B3641" s="6">
        <v>132</v>
      </c>
      <c r="C3641" s="10">
        <f t="shared" si="63"/>
        <v>1</v>
      </c>
    </row>
    <row r="3642" spans="1:3" x14ac:dyDescent="0.2">
      <c r="A3642" s="6" t="s">
        <v>3972</v>
      </c>
      <c r="B3642" s="6">
        <v>646</v>
      </c>
      <c r="C3642" s="10">
        <f t="shared" si="63"/>
        <v>6</v>
      </c>
    </row>
    <row r="3643" spans="1:3" x14ac:dyDescent="0.2">
      <c r="A3643" s="6" t="s">
        <v>3973</v>
      </c>
      <c r="B3643" s="6">
        <v>220</v>
      </c>
      <c r="C3643" s="10">
        <f t="shared" si="63"/>
        <v>2</v>
      </c>
    </row>
    <row r="3644" spans="1:3" x14ac:dyDescent="0.2">
      <c r="A3644" s="6" t="s">
        <v>3974</v>
      </c>
      <c r="B3644" s="6">
        <v>643</v>
      </c>
      <c r="C3644" s="10">
        <f t="shared" si="63"/>
        <v>6</v>
      </c>
    </row>
    <row r="3645" spans="1:3" x14ac:dyDescent="0.2">
      <c r="A3645" s="6" t="s">
        <v>3975</v>
      </c>
      <c r="B3645" s="6">
        <v>2114</v>
      </c>
      <c r="C3645" s="10">
        <f t="shared" si="63"/>
        <v>2</v>
      </c>
    </row>
    <row r="3646" spans="1:3" x14ac:dyDescent="0.2">
      <c r="A3646" s="6" t="s">
        <v>3976</v>
      </c>
      <c r="B3646" s="6">
        <v>599</v>
      </c>
      <c r="C3646" s="10">
        <f t="shared" si="63"/>
        <v>5</v>
      </c>
    </row>
    <row r="3647" spans="1:3" x14ac:dyDescent="0.2">
      <c r="A3647" s="6" t="s">
        <v>3977</v>
      </c>
      <c r="B3647" s="6">
        <v>885</v>
      </c>
      <c r="C3647" s="10">
        <f t="shared" si="63"/>
        <v>8</v>
      </c>
    </row>
    <row r="3648" spans="1:3" x14ac:dyDescent="0.2">
      <c r="A3648" s="6" t="s">
        <v>3978</v>
      </c>
      <c r="B3648" s="6">
        <v>3863</v>
      </c>
      <c r="C3648" s="10">
        <f t="shared" si="63"/>
        <v>3</v>
      </c>
    </row>
    <row r="3649" spans="1:3" x14ac:dyDescent="0.2">
      <c r="A3649" s="6" t="s">
        <v>3979</v>
      </c>
      <c r="B3649" s="6">
        <v>1743</v>
      </c>
      <c r="C3649" s="10">
        <f t="shared" si="63"/>
        <v>1</v>
      </c>
    </row>
    <row r="3650" spans="1:3" x14ac:dyDescent="0.2">
      <c r="A3650" s="6" t="s">
        <v>3980</v>
      </c>
      <c r="B3650" s="6">
        <v>281</v>
      </c>
      <c r="C3650" s="10">
        <f t="shared" si="63"/>
        <v>2</v>
      </c>
    </row>
    <row r="3651" spans="1:3" x14ac:dyDescent="0.2">
      <c r="A3651" s="6" t="s">
        <v>3981</v>
      </c>
      <c r="B3651" s="6">
        <v>1120</v>
      </c>
      <c r="C3651" s="10">
        <f t="shared" si="63"/>
        <v>1</v>
      </c>
    </row>
    <row r="3652" spans="1:3" x14ac:dyDescent="0.2">
      <c r="A3652" s="6" t="s">
        <v>3982</v>
      </c>
      <c r="B3652" s="6">
        <v>740</v>
      </c>
      <c r="C3652" s="10">
        <f t="shared" si="63"/>
        <v>7</v>
      </c>
    </row>
    <row r="3653" spans="1:3" x14ac:dyDescent="0.2">
      <c r="A3653" s="6" t="s">
        <v>3983</v>
      </c>
      <c r="B3653" s="6">
        <v>1835</v>
      </c>
      <c r="C3653" s="10">
        <f t="shared" ref="C3653:C3716" si="64">VALUE(LEFT(1E+100*B3653))</f>
        <v>1</v>
      </c>
    </row>
    <row r="3654" spans="1:3" x14ac:dyDescent="0.2">
      <c r="A3654" s="6" t="s">
        <v>3984</v>
      </c>
      <c r="B3654" s="6">
        <v>203</v>
      </c>
      <c r="C3654" s="10">
        <f t="shared" si="64"/>
        <v>2</v>
      </c>
    </row>
    <row r="3655" spans="1:3" x14ac:dyDescent="0.2">
      <c r="A3655" s="6" t="s">
        <v>3985</v>
      </c>
      <c r="B3655" s="6">
        <v>564</v>
      </c>
      <c r="C3655" s="10">
        <f t="shared" si="64"/>
        <v>5</v>
      </c>
    </row>
    <row r="3656" spans="1:3" x14ac:dyDescent="0.2">
      <c r="A3656" s="6" t="s">
        <v>3986</v>
      </c>
      <c r="B3656" s="6">
        <v>1462</v>
      </c>
      <c r="C3656" s="10">
        <f t="shared" si="64"/>
        <v>1</v>
      </c>
    </row>
    <row r="3657" spans="1:3" x14ac:dyDescent="0.2">
      <c r="A3657" s="6" t="s">
        <v>3987</v>
      </c>
      <c r="B3657" s="6">
        <v>705</v>
      </c>
      <c r="C3657" s="10">
        <f t="shared" si="64"/>
        <v>7</v>
      </c>
    </row>
    <row r="3658" spans="1:3" x14ac:dyDescent="0.2">
      <c r="A3658" s="6" t="s">
        <v>3988</v>
      </c>
      <c r="B3658" s="6">
        <v>948</v>
      </c>
      <c r="C3658" s="10">
        <f t="shared" si="64"/>
        <v>9</v>
      </c>
    </row>
    <row r="3659" spans="1:3" x14ac:dyDescent="0.2">
      <c r="A3659" s="6" t="s">
        <v>3989</v>
      </c>
      <c r="B3659" s="6">
        <v>650</v>
      </c>
      <c r="C3659" s="10">
        <f t="shared" si="64"/>
        <v>6</v>
      </c>
    </row>
    <row r="3660" spans="1:3" x14ac:dyDescent="0.2">
      <c r="A3660" s="6" t="s">
        <v>3990</v>
      </c>
      <c r="B3660" s="6">
        <v>71</v>
      </c>
      <c r="C3660" s="10">
        <f t="shared" si="64"/>
        <v>7</v>
      </c>
    </row>
    <row r="3661" spans="1:3" x14ac:dyDescent="0.2">
      <c r="A3661" s="6" t="s">
        <v>3991</v>
      </c>
      <c r="B3661" s="6">
        <v>5282</v>
      </c>
      <c r="C3661" s="10">
        <f t="shared" si="64"/>
        <v>5</v>
      </c>
    </row>
    <row r="3662" spans="1:3" x14ac:dyDescent="0.2">
      <c r="A3662" s="6" t="s">
        <v>3992</v>
      </c>
      <c r="B3662" s="6">
        <v>1294</v>
      </c>
      <c r="C3662" s="10">
        <f t="shared" si="64"/>
        <v>1</v>
      </c>
    </row>
    <row r="3663" spans="1:3" x14ac:dyDescent="0.2">
      <c r="A3663" s="6" t="s">
        <v>3993</v>
      </c>
      <c r="B3663" s="6">
        <v>611</v>
      </c>
      <c r="C3663" s="10">
        <f t="shared" si="64"/>
        <v>6</v>
      </c>
    </row>
    <row r="3664" spans="1:3" x14ac:dyDescent="0.2">
      <c r="A3664" s="6" t="s">
        <v>3994</v>
      </c>
      <c r="B3664" s="6">
        <v>129</v>
      </c>
      <c r="C3664" s="10">
        <f t="shared" si="64"/>
        <v>1</v>
      </c>
    </row>
    <row r="3665" spans="1:3" x14ac:dyDescent="0.2">
      <c r="A3665" s="6" t="s">
        <v>3995</v>
      </c>
      <c r="B3665" s="6">
        <v>1183</v>
      </c>
      <c r="C3665" s="10">
        <f t="shared" si="64"/>
        <v>1</v>
      </c>
    </row>
    <row r="3666" spans="1:3" x14ac:dyDescent="0.2">
      <c r="A3666" s="6" t="s">
        <v>3996</v>
      </c>
      <c r="B3666" s="6">
        <v>321</v>
      </c>
      <c r="C3666" s="10">
        <f t="shared" si="64"/>
        <v>3</v>
      </c>
    </row>
    <row r="3667" spans="1:3" x14ac:dyDescent="0.2">
      <c r="A3667" s="6" t="s">
        <v>3997</v>
      </c>
      <c r="B3667" s="6">
        <v>560</v>
      </c>
      <c r="C3667" s="10">
        <f t="shared" si="64"/>
        <v>5</v>
      </c>
    </row>
    <row r="3668" spans="1:3" x14ac:dyDescent="0.2">
      <c r="A3668" s="6" t="s">
        <v>3998</v>
      </c>
      <c r="B3668" s="6">
        <v>1166</v>
      </c>
      <c r="C3668" s="10">
        <f t="shared" si="64"/>
        <v>1</v>
      </c>
    </row>
    <row r="3669" spans="1:3" x14ac:dyDescent="0.2">
      <c r="A3669" s="6" t="s">
        <v>3999</v>
      </c>
      <c r="B3669" s="6">
        <v>288</v>
      </c>
      <c r="C3669" s="10">
        <f t="shared" si="64"/>
        <v>2</v>
      </c>
    </row>
    <row r="3670" spans="1:3" x14ac:dyDescent="0.2">
      <c r="A3670" s="6" t="s">
        <v>4000</v>
      </c>
      <c r="B3670" s="6">
        <v>178</v>
      </c>
      <c r="C3670" s="10">
        <f t="shared" si="64"/>
        <v>1</v>
      </c>
    </row>
    <row r="3671" spans="1:3" x14ac:dyDescent="0.2">
      <c r="A3671" s="6" t="s">
        <v>4001</v>
      </c>
      <c r="B3671" s="6">
        <v>1051</v>
      </c>
      <c r="C3671" s="10">
        <f t="shared" si="64"/>
        <v>1</v>
      </c>
    </row>
    <row r="3672" spans="1:3" x14ac:dyDescent="0.2">
      <c r="A3672" s="6" t="s">
        <v>4002</v>
      </c>
      <c r="B3672" s="6">
        <v>1636</v>
      </c>
      <c r="C3672" s="10">
        <f t="shared" si="64"/>
        <v>1</v>
      </c>
    </row>
    <row r="3673" spans="1:3" x14ac:dyDescent="0.2">
      <c r="A3673" s="6" t="s">
        <v>4003</v>
      </c>
      <c r="B3673" s="6">
        <v>235</v>
      </c>
      <c r="C3673" s="10">
        <f t="shared" si="64"/>
        <v>2</v>
      </c>
    </row>
    <row r="3674" spans="1:3" x14ac:dyDescent="0.2">
      <c r="A3674" s="6" t="s">
        <v>4004</v>
      </c>
      <c r="B3674" s="6">
        <v>393</v>
      </c>
      <c r="C3674" s="10">
        <f t="shared" si="64"/>
        <v>3</v>
      </c>
    </row>
    <row r="3675" spans="1:3" x14ac:dyDescent="0.2">
      <c r="A3675" s="6" t="s">
        <v>4005</v>
      </c>
      <c r="B3675" s="6">
        <v>859</v>
      </c>
      <c r="C3675" s="10">
        <f t="shared" si="64"/>
        <v>8</v>
      </c>
    </row>
    <row r="3676" spans="1:3" x14ac:dyDescent="0.2">
      <c r="A3676" s="6" t="s">
        <v>4006</v>
      </c>
      <c r="B3676" s="6">
        <v>1335</v>
      </c>
      <c r="C3676" s="10">
        <f t="shared" si="64"/>
        <v>1</v>
      </c>
    </row>
    <row r="3677" spans="1:3" x14ac:dyDescent="0.2">
      <c r="A3677" s="6" t="s">
        <v>4007</v>
      </c>
      <c r="B3677" s="6">
        <v>136414</v>
      </c>
      <c r="C3677" s="10">
        <f t="shared" si="64"/>
        <v>1</v>
      </c>
    </row>
    <row r="3678" spans="1:3" x14ac:dyDescent="0.2">
      <c r="A3678" s="6" t="s">
        <v>4008</v>
      </c>
      <c r="B3678" s="6">
        <v>1088</v>
      </c>
      <c r="C3678" s="10">
        <f t="shared" si="64"/>
        <v>1</v>
      </c>
    </row>
    <row r="3679" spans="1:3" x14ac:dyDescent="0.2">
      <c r="A3679" s="6" t="s">
        <v>4009</v>
      </c>
      <c r="B3679" s="6">
        <v>474</v>
      </c>
      <c r="C3679" s="10">
        <f t="shared" si="64"/>
        <v>4</v>
      </c>
    </row>
    <row r="3680" spans="1:3" x14ac:dyDescent="0.2">
      <c r="A3680" s="6" t="s">
        <v>4010</v>
      </c>
      <c r="B3680" s="6">
        <v>848</v>
      </c>
      <c r="C3680" s="10">
        <f t="shared" si="64"/>
        <v>8</v>
      </c>
    </row>
    <row r="3681" spans="1:3" x14ac:dyDescent="0.2">
      <c r="A3681" s="6" t="s">
        <v>4011</v>
      </c>
      <c r="B3681" s="6">
        <v>457</v>
      </c>
      <c r="C3681" s="10">
        <f t="shared" si="64"/>
        <v>4</v>
      </c>
    </row>
    <row r="3682" spans="1:3" x14ac:dyDescent="0.2">
      <c r="A3682" s="6" t="s">
        <v>4012</v>
      </c>
      <c r="B3682" s="6">
        <v>1888</v>
      </c>
      <c r="C3682" s="10">
        <f t="shared" si="64"/>
        <v>1</v>
      </c>
    </row>
    <row r="3683" spans="1:3" x14ac:dyDescent="0.2">
      <c r="A3683" s="6" t="s">
        <v>4013</v>
      </c>
      <c r="B3683" s="6">
        <v>383</v>
      </c>
      <c r="C3683" s="10">
        <f t="shared" si="64"/>
        <v>3</v>
      </c>
    </row>
    <row r="3684" spans="1:3" x14ac:dyDescent="0.2">
      <c r="A3684" s="6" t="s">
        <v>4014</v>
      </c>
      <c r="B3684" s="6">
        <v>163</v>
      </c>
      <c r="C3684" s="10">
        <f t="shared" si="64"/>
        <v>1</v>
      </c>
    </row>
    <row r="3685" spans="1:3" x14ac:dyDescent="0.2">
      <c r="A3685" s="6" t="s">
        <v>4015</v>
      </c>
      <c r="B3685" s="6">
        <v>285</v>
      </c>
      <c r="C3685" s="10">
        <f t="shared" si="64"/>
        <v>2</v>
      </c>
    </row>
    <row r="3686" spans="1:3" x14ac:dyDescent="0.2">
      <c r="A3686" s="6" t="s">
        <v>4016</v>
      </c>
      <c r="B3686" s="6">
        <v>1491</v>
      </c>
      <c r="C3686" s="10">
        <f t="shared" si="64"/>
        <v>1</v>
      </c>
    </row>
    <row r="3687" spans="1:3" x14ac:dyDescent="0.2">
      <c r="A3687" s="6" t="s">
        <v>4017</v>
      </c>
      <c r="B3687" s="6">
        <v>263</v>
      </c>
      <c r="C3687" s="10">
        <f t="shared" si="64"/>
        <v>2</v>
      </c>
    </row>
    <row r="3688" spans="1:3" x14ac:dyDescent="0.2">
      <c r="A3688" s="6" t="s">
        <v>4018</v>
      </c>
      <c r="B3688" s="6">
        <v>762</v>
      </c>
      <c r="C3688" s="10">
        <f t="shared" si="64"/>
        <v>7</v>
      </c>
    </row>
    <row r="3689" spans="1:3" x14ac:dyDescent="0.2">
      <c r="A3689" s="6" t="s">
        <v>4019</v>
      </c>
      <c r="B3689" s="6">
        <v>574</v>
      </c>
      <c r="C3689" s="10">
        <f t="shared" si="64"/>
        <v>5</v>
      </c>
    </row>
    <row r="3690" spans="1:3" x14ac:dyDescent="0.2">
      <c r="A3690" s="6" t="s">
        <v>4020</v>
      </c>
      <c r="B3690" s="6">
        <v>834</v>
      </c>
      <c r="C3690" s="10">
        <f t="shared" si="64"/>
        <v>8</v>
      </c>
    </row>
    <row r="3691" spans="1:3" x14ac:dyDescent="0.2">
      <c r="A3691" s="6" t="s">
        <v>4021</v>
      </c>
      <c r="B3691" s="6">
        <v>486</v>
      </c>
      <c r="C3691" s="10">
        <f t="shared" si="64"/>
        <v>4</v>
      </c>
    </row>
    <row r="3692" spans="1:3" x14ac:dyDescent="0.2">
      <c r="A3692" s="6" t="s">
        <v>4022</v>
      </c>
      <c r="B3692" s="6">
        <v>359</v>
      </c>
      <c r="C3692" s="10">
        <f t="shared" si="64"/>
        <v>3</v>
      </c>
    </row>
    <row r="3693" spans="1:3" x14ac:dyDescent="0.2">
      <c r="A3693" s="6" t="s">
        <v>4023</v>
      </c>
      <c r="B3693" s="6">
        <v>1588</v>
      </c>
      <c r="C3693" s="10">
        <f t="shared" si="64"/>
        <v>1</v>
      </c>
    </row>
    <row r="3694" spans="1:3" x14ac:dyDescent="0.2">
      <c r="A3694" s="6" t="s">
        <v>4024</v>
      </c>
      <c r="B3694" s="6">
        <v>300</v>
      </c>
      <c r="C3694" s="10">
        <f t="shared" si="64"/>
        <v>3</v>
      </c>
    </row>
    <row r="3695" spans="1:3" x14ac:dyDescent="0.2">
      <c r="A3695" s="6" t="s">
        <v>4025</v>
      </c>
      <c r="B3695" s="6">
        <v>362</v>
      </c>
      <c r="C3695" s="10">
        <f t="shared" si="64"/>
        <v>3</v>
      </c>
    </row>
    <row r="3696" spans="1:3" x14ac:dyDescent="0.2">
      <c r="A3696" s="6" t="s">
        <v>4026</v>
      </c>
      <c r="B3696" s="6">
        <v>495</v>
      </c>
      <c r="C3696" s="10">
        <f t="shared" si="64"/>
        <v>4</v>
      </c>
    </row>
    <row r="3697" spans="1:3" x14ac:dyDescent="0.2">
      <c r="A3697" s="6" t="s">
        <v>4027</v>
      </c>
      <c r="B3697" s="6">
        <v>1339</v>
      </c>
      <c r="C3697" s="10">
        <f t="shared" si="64"/>
        <v>1</v>
      </c>
    </row>
    <row r="3698" spans="1:3" x14ac:dyDescent="0.2">
      <c r="A3698" s="6" t="s">
        <v>4028</v>
      </c>
      <c r="B3698" s="6">
        <v>1534</v>
      </c>
      <c r="C3698" s="10">
        <f t="shared" si="64"/>
        <v>1</v>
      </c>
    </row>
    <row r="3699" spans="1:3" x14ac:dyDescent="0.2">
      <c r="A3699" s="6" t="s">
        <v>4029</v>
      </c>
      <c r="B3699" s="6">
        <v>316</v>
      </c>
      <c r="C3699" s="10">
        <f t="shared" si="64"/>
        <v>3</v>
      </c>
    </row>
    <row r="3700" spans="1:3" x14ac:dyDescent="0.2">
      <c r="A3700" s="6" t="s">
        <v>4030</v>
      </c>
      <c r="B3700" s="6">
        <v>521</v>
      </c>
      <c r="C3700" s="10">
        <f t="shared" si="64"/>
        <v>5</v>
      </c>
    </row>
    <row r="3701" spans="1:3" x14ac:dyDescent="0.2">
      <c r="A3701" s="6" t="s">
        <v>4031</v>
      </c>
      <c r="B3701" s="6">
        <v>4333</v>
      </c>
      <c r="C3701" s="10">
        <f t="shared" si="64"/>
        <v>4</v>
      </c>
    </row>
    <row r="3702" spans="1:3" x14ac:dyDescent="0.2">
      <c r="A3702" s="6" t="s">
        <v>4032</v>
      </c>
      <c r="B3702" s="6">
        <v>65984</v>
      </c>
      <c r="C3702" s="10">
        <f t="shared" si="64"/>
        <v>6</v>
      </c>
    </row>
    <row r="3703" spans="1:3" x14ac:dyDescent="0.2">
      <c r="A3703" s="6" t="s">
        <v>4033</v>
      </c>
      <c r="B3703" s="6">
        <v>536</v>
      </c>
      <c r="C3703" s="10">
        <f t="shared" si="64"/>
        <v>5</v>
      </c>
    </row>
    <row r="3704" spans="1:3" x14ac:dyDescent="0.2">
      <c r="A3704" s="6" t="s">
        <v>4034</v>
      </c>
      <c r="B3704" s="6">
        <v>540</v>
      </c>
      <c r="C3704" s="10">
        <f t="shared" si="64"/>
        <v>5</v>
      </c>
    </row>
    <row r="3705" spans="1:3" x14ac:dyDescent="0.2">
      <c r="A3705" s="6" t="s">
        <v>4035</v>
      </c>
      <c r="B3705" s="6">
        <v>136</v>
      </c>
      <c r="C3705" s="10">
        <f t="shared" si="64"/>
        <v>1</v>
      </c>
    </row>
    <row r="3706" spans="1:3" x14ac:dyDescent="0.2">
      <c r="A3706" s="6" t="s">
        <v>4036</v>
      </c>
      <c r="B3706" s="6">
        <v>903</v>
      </c>
      <c r="C3706" s="10">
        <f t="shared" si="64"/>
        <v>9</v>
      </c>
    </row>
    <row r="3707" spans="1:3" x14ac:dyDescent="0.2">
      <c r="A3707" s="6" t="s">
        <v>4037</v>
      </c>
      <c r="B3707" s="6">
        <v>433</v>
      </c>
      <c r="C3707" s="10">
        <f t="shared" si="64"/>
        <v>4</v>
      </c>
    </row>
    <row r="3708" spans="1:3" x14ac:dyDescent="0.2">
      <c r="A3708" s="6" t="s">
        <v>4038</v>
      </c>
      <c r="B3708" s="6">
        <v>661</v>
      </c>
      <c r="C3708" s="10">
        <f t="shared" si="64"/>
        <v>6</v>
      </c>
    </row>
    <row r="3709" spans="1:3" x14ac:dyDescent="0.2">
      <c r="A3709" s="6" t="s">
        <v>4039</v>
      </c>
      <c r="B3709" s="6">
        <v>1869</v>
      </c>
      <c r="C3709" s="10">
        <f t="shared" si="64"/>
        <v>1</v>
      </c>
    </row>
    <row r="3710" spans="1:3" x14ac:dyDescent="0.2">
      <c r="A3710" s="6" t="s">
        <v>4040</v>
      </c>
      <c r="B3710" s="6">
        <v>1006</v>
      </c>
      <c r="C3710" s="10">
        <f t="shared" si="64"/>
        <v>1</v>
      </c>
    </row>
    <row r="3711" spans="1:3" x14ac:dyDescent="0.2">
      <c r="A3711" s="6" t="s">
        <v>4041</v>
      </c>
      <c r="B3711" s="6">
        <v>505</v>
      </c>
      <c r="C3711" s="10">
        <f t="shared" si="64"/>
        <v>5</v>
      </c>
    </row>
    <row r="3712" spans="1:3" x14ac:dyDescent="0.2">
      <c r="A3712" s="6" t="s">
        <v>4042</v>
      </c>
      <c r="B3712" s="6">
        <v>678</v>
      </c>
      <c r="C3712" s="10">
        <f t="shared" si="64"/>
        <v>6</v>
      </c>
    </row>
    <row r="3713" spans="1:3" x14ac:dyDescent="0.2">
      <c r="A3713" s="6" t="s">
        <v>4043</v>
      </c>
      <c r="B3713" s="6">
        <v>369</v>
      </c>
      <c r="C3713" s="10">
        <f t="shared" si="64"/>
        <v>3</v>
      </c>
    </row>
    <row r="3714" spans="1:3" x14ac:dyDescent="0.2">
      <c r="A3714" s="6" t="s">
        <v>4044</v>
      </c>
      <c r="B3714" s="6">
        <v>137</v>
      </c>
      <c r="C3714" s="10">
        <f t="shared" si="64"/>
        <v>1</v>
      </c>
    </row>
    <row r="3715" spans="1:3" x14ac:dyDescent="0.2">
      <c r="A3715" s="6" t="s">
        <v>4045</v>
      </c>
      <c r="B3715" s="6">
        <v>539</v>
      </c>
      <c r="C3715" s="10">
        <f t="shared" si="64"/>
        <v>5</v>
      </c>
    </row>
    <row r="3716" spans="1:3" x14ac:dyDescent="0.2">
      <c r="A3716" s="6" t="s">
        <v>4046</v>
      </c>
      <c r="B3716" s="6">
        <v>1006</v>
      </c>
      <c r="C3716" s="10">
        <f t="shared" si="64"/>
        <v>1</v>
      </c>
    </row>
    <row r="3717" spans="1:3" x14ac:dyDescent="0.2">
      <c r="A3717" s="6" t="s">
        <v>4047</v>
      </c>
      <c r="B3717" s="6">
        <v>821</v>
      </c>
      <c r="C3717" s="10">
        <f t="shared" ref="C3717:C3780" si="65">VALUE(LEFT(1E+100*B3717))</f>
        <v>8</v>
      </c>
    </row>
    <row r="3718" spans="1:3" x14ac:dyDescent="0.2">
      <c r="A3718" s="6" t="s">
        <v>4048</v>
      </c>
      <c r="B3718" s="6">
        <v>486</v>
      </c>
      <c r="C3718" s="10">
        <f t="shared" si="65"/>
        <v>4</v>
      </c>
    </row>
    <row r="3719" spans="1:3" x14ac:dyDescent="0.2">
      <c r="A3719" s="6" t="s">
        <v>4049</v>
      </c>
      <c r="B3719" s="6">
        <v>4723</v>
      </c>
      <c r="C3719" s="10">
        <f t="shared" si="65"/>
        <v>4</v>
      </c>
    </row>
    <row r="3720" spans="1:3" x14ac:dyDescent="0.2">
      <c r="A3720" s="6" t="s">
        <v>4050</v>
      </c>
      <c r="B3720" s="6">
        <v>749</v>
      </c>
      <c r="C3720" s="10">
        <f t="shared" si="65"/>
        <v>7</v>
      </c>
    </row>
    <row r="3721" spans="1:3" x14ac:dyDescent="0.2">
      <c r="A3721" s="6" t="s">
        <v>4051</v>
      </c>
      <c r="B3721" s="6">
        <v>1548</v>
      </c>
      <c r="C3721" s="10">
        <f t="shared" si="65"/>
        <v>1</v>
      </c>
    </row>
    <row r="3722" spans="1:3" x14ac:dyDescent="0.2">
      <c r="A3722" s="6" t="s">
        <v>4052</v>
      </c>
      <c r="B3722" s="6">
        <v>2937</v>
      </c>
      <c r="C3722" s="10">
        <f t="shared" si="65"/>
        <v>2</v>
      </c>
    </row>
    <row r="3723" spans="1:3" x14ac:dyDescent="0.2">
      <c r="A3723" s="6" t="s">
        <v>4053</v>
      </c>
      <c r="B3723" s="6">
        <v>131</v>
      </c>
      <c r="C3723" s="10">
        <f t="shared" si="65"/>
        <v>1</v>
      </c>
    </row>
    <row r="3724" spans="1:3" x14ac:dyDescent="0.2">
      <c r="A3724" s="6" t="s">
        <v>4054</v>
      </c>
      <c r="B3724" s="6">
        <v>27850</v>
      </c>
      <c r="C3724" s="10">
        <f t="shared" si="65"/>
        <v>2</v>
      </c>
    </row>
    <row r="3725" spans="1:3" x14ac:dyDescent="0.2">
      <c r="A3725" s="6" t="s">
        <v>4055</v>
      </c>
      <c r="B3725" s="6">
        <v>953</v>
      </c>
      <c r="C3725" s="10">
        <f t="shared" si="65"/>
        <v>9</v>
      </c>
    </row>
    <row r="3726" spans="1:3" x14ac:dyDescent="0.2">
      <c r="A3726" s="6" t="s">
        <v>4056</v>
      </c>
      <c r="B3726" s="6">
        <v>752</v>
      </c>
      <c r="C3726" s="10">
        <f t="shared" si="65"/>
        <v>7</v>
      </c>
    </row>
    <row r="3727" spans="1:3" x14ac:dyDescent="0.2">
      <c r="A3727" s="6" t="s">
        <v>4057</v>
      </c>
      <c r="B3727" s="6">
        <v>334</v>
      </c>
      <c r="C3727" s="10">
        <f t="shared" si="65"/>
        <v>3</v>
      </c>
    </row>
    <row r="3728" spans="1:3" x14ac:dyDescent="0.2">
      <c r="A3728" s="6" t="s">
        <v>4058</v>
      </c>
      <c r="B3728" s="6">
        <v>2113</v>
      </c>
      <c r="C3728" s="10">
        <f t="shared" si="65"/>
        <v>2</v>
      </c>
    </row>
    <row r="3729" spans="1:3" x14ac:dyDescent="0.2">
      <c r="A3729" s="6" t="s">
        <v>4059</v>
      </c>
      <c r="B3729" s="6">
        <v>174</v>
      </c>
      <c r="C3729" s="10">
        <f t="shared" si="65"/>
        <v>1</v>
      </c>
    </row>
    <row r="3730" spans="1:3" x14ac:dyDescent="0.2">
      <c r="A3730" s="6" t="s">
        <v>4060</v>
      </c>
      <c r="B3730" s="6">
        <v>338</v>
      </c>
      <c r="C3730" s="10">
        <f t="shared" si="65"/>
        <v>3</v>
      </c>
    </row>
    <row r="3731" spans="1:3" x14ac:dyDescent="0.2">
      <c r="A3731" s="6" t="s">
        <v>4061</v>
      </c>
      <c r="B3731" s="6">
        <v>564</v>
      </c>
      <c r="C3731" s="10">
        <f t="shared" si="65"/>
        <v>5</v>
      </c>
    </row>
    <row r="3732" spans="1:3" x14ac:dyDescent="0.2">
      <c r="A3732" s="6" t="s">
        <v>4062</v>
      </c>
      <c r="B3732" s="6">
        <v>633</v>
      </c>
      <c r="C3732" s="10">
        <f t="shared" si="65"/>
        <v>6</v>
      </c>
    </row>
    <row r="3733" spans="1:3" x14ac:dyDescent="0.2">
      <c r="A3733" s="6" t="s">
        <v>4063</v>
      </c>
      <c r="B3733" s="6">
        <v>495</v>
      </c>
      <c r="C3733" s="10">
        <f t="shared" si="65"/>
        <v>4</v>
      </c>
    </row>
    <row r="3734" spans="1:3" x14ac:dyDescent="0.2">
      <c r="A3734" s="6" t="s">
        <v>4064</v>
      </c>
      <c r="B3734" s="6">
        <v>325</v>
      </c>
      <c r="C3734" s="10">
        <f t="shared" si="65"/>
        <v>3</v>
      </c>
    </row>
    <row r="3735" spans="1:3" x14ac:dyDescent="0.2">
      <c r="A3735" s="6" t="s">
        <v>4065</v>
      </c>
      <c r="B3735" s="6">
        <v>1350</v>
      </c>
      <c r="C3735" s="10">
        <f t="shared" si="65"/>
        <v>1</v>
      </c>
    </row>
    <row r="3736" spans="1:3" x14ac:dyDescent="0.2">
      <c r="A3736" s="6" t="s">
        <v>4066</v>
      </c>
      <c r="B3736" s="6">
        <v>640</v>
      </c>
      <c r="C3736" s="10">
        <f t="shared" si="65"/>
        <v>6</v>
      </c>
    </row>
    <row r="3737" spans="1:3" x14ac:dyDescent="0.2">
      <c r="A3737" s="6" t="s">
        <v>4067</v>
      </c>
      <c r="B3737" s="6">
        <v>368</v>
      </c>
      <c r="C3737" s="10">
        <f t="shared" si="65"/>
        <v>3</v>
      </c>
    </row>
    <row r="3738" spans="1:3" x14ac:dyDescent="0.2">
      <c r="A3738" s="6" t="s">
        <v>4068</v>
      </c>
      <c r="B3738" s="6">
        <v>333</v>
      </c>
      <c r="C3738" s="10">
        <f t="shared" si="65"/>
        <v>3</v>
      </c>
    </row>
    <row r="3739" spans="1:3" x14ac:dyDescent="0.2">
      <c r="A3739" s="6" t="s">
        <v>4069</v>
      </c>
      <c r="B3739" s="6">
        <v>3158</v>
      </c>
      <c r="C3739" s="10">
        <f t="shared" si="65"/>
        <v>3</v>
      </c>
    </row>
    <row r="3740" spans="1:3" x14ac:dyDescent="0.2">
      <c r="A3740" s="6" t="s">
        <v>4070</v>
      </c>
      <c r="B3740" s="6">
        <v>2295</v>
      </c>
      <c r="C3740" s="10">
        <f t="shared" si="65"/>
        <v>2</v>
      </c>
    </row>
    <row r="3741" spans="1:3" x14ac:dyDescent="0.2">
      <c r="A3741" s="6" t="s">
        <v>4071</v>
      </c>
      <c r="B3741" s="6">
        <v>921</v>
      </c>
      <c r="C3741" s="10">
        <f t="shared" si="65"/>
        <v>9</v>
      </c>
    </row>
    <row r="3742" spans="1:3" x14ac:dyDescent="0.2">
      <c r="A3742" s="6" t="s">
        <v>4072</v>
      </c>
      <c r="B3742" s="6">
        <v>339</v>
      </c>
      <c r="C3742" s="10">
        <f t="shared" si="65"/>
        <v>3</v>
      </c>
    </row>
    <row r="3743" spans="1:3" x14ac:dyDescent="0.2">
      <c r="A3743" s="6" t="s">
        <v>4073</v>
      </c>
      <c r="B3743" s="6">
        <v>1845</v>
      </c>
      <c r="C3743" s="10">
        <f t="shared" si="65"/>
        <v>1</v>
      </c>
    </row>
    <row r="3744" spans="1:3" x14ac:dyDescent="0.2">
      <c r="A3744" s="6" t="s">
        <v>4074</v>
      </c>
      <c r="B3744" s="6">
        <v>3570</v>
      </c>
      <c r="C3744" s="10">
        <f t="shared" si="65"/>
        <v>3</v>
      </c>
    </row>
    <row r="3745" spans="1:3" x14ac:dyDescent="0.2">
      <c r="A3745" s="6" t="s">
        <v>4075</v>
      </c>
      <c r="B3745" s="6">
        <v>440</v>
      </c>
      <c r="C3745" s="10">
        <f t="shared" si="65"/>
        <v>4</v>
      </c>
    </row>
    <row r="3746" spans="1:3" x14ac:dyDescent="0.2">
      <c r="A3746" s="6" t="s">
        <v>2533</v>
      </c>
      <c r="B3746" s="6">
        <v>470</v>
      </c>
      <c r="C3746" s="10">
        <f t="shared" si="65"/>
        <v>4</v>
      </c>
    </row>
    <row r="3747" spans="1:3" x14ac:dyDescent="0.2">
      <c r="A3747" s="6" t="s">
        <v>4076</v>
      </c>
      <c r="B3747" s="6">
        <v>1942</v>
      </c>
      <c r="C3747" s="10">
        <f t="shared" si="65"/>
        <v>1</v>
      </c>
    </row>
    <row r="3748" spans="1:3" x14ac:dyDescent="0.2">
      <c r="A3748" s="6" t="s">
        <v>4077</v>
      </c>
      <c r="B3748" s="6">
        <v>1011</v>
      </c>
      <c r="C3748" s="10">
        <f t="shared" si="65"/>
        <v>1</v>
      </c>
    </row>
    <row r="3749" spans="1:3" x14ac:dyDescent="0.2">
      <c r="A3749" s="6" t="s">
        <v>4078</v>
      </c>
      <c r="B3749" s="6">
        <v>675</v>
      </c>
      <c r="C3749" s="10">
        <f t="shared" si="65"/>
        <v>6</v>
      </c>
    </row>
    <row r="3750" spans="1:3" x14ac:dyDescent="0.2">
      <c r="A3750" s="6" t="s">
        <v>4079</v>
      </c>
      <c r="B3750" s="6">
        <v>3793</v>
      </c>
      <c r="C3750" s="10">
        <f t="shared" si="65"/>
        <v>3</v>
      </c>
    </row>
    <row r="3751" spans="1:3" x14ac:dyDescent="0.2">
      <c r="A3751" s="6" t="s">
        <v>4080</v>
      </c>
      <c r="B3751" s="6">
        <v>2778</v>
      </c>
      <c r="C3751" s="10">
        <f t="shared" si="65"/>
        <v>2</v>
      </c>
    </row>
    <row r="3752" spans="1:3" x14ac:dyDescent="0.2">
      <c r="A3752" s="6" t="s">
        <v>4081</v>
      </c>
      <c r="B3752" s="6">
        <v>523</v>
      </c>
      <c r="C3752" s="10">
        <f t="shared" si="65"/>
        <v>5</v>
      </c>
    </row>
    <row r="3753" spans="1:3" x14ac:dyDescent="0.2">
      <c r="A3753" s="6" t="s">
        <v>4082</v>
      </c>
      <c r="B3753" s="6">
        <v>648</v>
      </c>
      <c r="C3753" s="10">
        <f t="shared" si="65"/>
        <v>6</v>
      </c>
    </row>
    <row r="3754" spans="1:3" x14ac:dyDescent="0.2">
      <c r="A3754" s="6" t="s">
        <v>4083</v>
      </c>
      <c r="B3754" s="6">
        <v>1223</v>
      </c>
      <c r="C3754" s="10">
        <f t="shared" si="65"/>
        <v>1</v>
      </c>
    </row>
    <row r="3755" spans="1:3" x14ac:dyDescent="0.2">
      <c r="A3755" s="6" t="s">
        <v>4084</v>
      </c>
      <c r="B3755" s="6">
        <v>586</v>
      </c>
      <c r="C3755" s="10">
        <f t="shared" si="65"/>
        <v>5</v>
      </c>
    </row>
    <row r="3756" spans="1:3" x14ac:dyDescent="0.2">
      <c r="A3756" s="6" t="s">
        <v>4085</v>
      </c>
      <c r="B3756" s="6">
        <v>672</v>
      </c>
      <c r="C3756" s="10">
        <f t="shared" si="65"/>
        <v>6</v>
      </c>
    </row>
    <row r="3757" spans="1:3" x14ac:dyDescent="0.2">
      <c r="A3757" s="6" t="s">
        <v>4086</v>
      </c>
      <c r="B3757" s="6">
        <v>1936</v>
      </c>
      <c r="C3757" s="10">
        <f t="shared" si="65"/>
        <v>1</v>
      </c>
    </row>
    <row r="3758" spans="1:3" x14ac:dyDescent="0.2">
      <c r="A3758" s="6" t="s">
        <v>4087</v>
      </c>
      <c r="B3758" s="6">
        <v>380</v>
      </c>
      <c r="C3758" s="10">
        <f t="shared" si="65"/>
        <v>3</v>
      </c>
    </row>
    <row r="3759" spans="1:3" x14ac:dyDescent="0.2">
      <c r="A3759" s="6" t="s">
        <v>4088</v>
      </c>
      <c r="B3759" s="6">
        <v>460</v>
      </c>
      <c r="C3759" s="10">
        <f t="shared" si="65"/>
        <v>4</v>
      </c>
    </row>
    <row r="3760" spans="1:3" x14ac:dyDescent="0.2">
      <c r="A3760" s="6" t="s">
        <v>4089</v>
      </c>
      <c r="B3760" s="6">
        <v>95</v>
      </c>
      <c r="C3760" s="10">
        <f t="shared" si="65"/>
        <v>9</v>
      </c>
    </row>
    <row r="3761" spans="1:3" x14ac:dyDescent="0.2">
      <c r="A3761" s="6" t="s">
        <v>4090</v>
      </c>
      <c r="B3761" s="6">
        <v>421</v>
      </c>
      <c r="C3761" s="10">
        <f t="shared" si="65"/>
        <v>4</v>
      </c>
    </row>
    <row r="3762" spans="1:3" x14ac:dyDescent="0.2">
      <c r="A3762" s="6" t="s">
        <v>4091</v>
      </c>
      <c r="B3762" s="6">
        <v>1463</v>
      </c>
      <c r="C3762" s="10">
        <f t="shared" si="65"/>
        <v>1</v>
      </c>
    </row>
    <row r="3763" spans="1:3" x14ac:dyDescent="0.2">
      <c r="A3763" s="6" t="s">
        <v>4092</v>
      </c>
      <c r="B3763" s="6">
        <v>2079</v>
      </c>
      <c r="C3763" s="10">
        <f t="shared" si="65"/>
        <v>2</v>
      </c>
    </row>
    <row r="3764" spans="1:3" x14ac:dyDescent="0.2">
      <c r="A3764" s="6" t="s">
        <v>4093</v>
      </c>
      <c r="B3764" s="6">
        <v>564</v>
      </c>
      <c r="C3764" s="10">
        <f t="shared" si="65"/>
        <v>5</v>
      </c>
    </row>
    <row r="3765" spans="1:3" x14ac:dyDescent="0.2">
      <c r="A3765" s="6" t="s">
        <v>4094</v>
      </c>
      <c r="B3765" s="6">
        <v>1113</v>
      </c>
      <c r="C3765" s="10">
        <f t="shared" si="65"/>
        <v>1</v>
      </c>
    </row>
    <row r="3766" spans="1:3" x14ac:dyDescent="0.2">
      <c r="A3766" s="6" t="s">
        <v>4095</v>
      </c>
      <c r="B3766" s="6">
        <v>222</v>
      </c>
      <c r="C3766" s="10">
        <f t="shared" si="65"/>
        <v>2</v>
      </c>
    </row>
    <row r="3767" spans="1:3" x14ac:dyDescent="0.2">
      <c r="A3767" s="6" t="s">
        <v>4096</v>
      </c>
      <c r="B3767" s="6">
        <v>1156</v>
      </c>
      <c r="C3767" s="10">
        <f t="shared" si="65"/>
        <v>1</v>
      </c>
    </row>
    <row r="3768" spans="1:3" x14ac:dyDescent="0.2">
      <c r="A3768" s="6" t="s">
        <v>4097</v>
      </c>
      <c r="B3768" s="6">
        <v>4357</v>
      </c>
      <c r="C3768" s="10">
        <f t="shared" si="65"/>
        <v>4</v>
      </c>
    </row>
    <row r="3769" spans="1:3" x14ac:dyDescent="0.2">
      <c r="A3769" s="6" t="s">
        <v>4098</v>
      </c>
      <c r="B3769" s="6">
        <v>140</v>
      </c>
      <c r="C3769" s="10">
        <f t="shared" si="65"/>
        <v>1</v>
      </c>
    </row>
    <row r="3770" spans="1:3" x14ac:dyDescent="0.2">
      <c r="A3770" s="6" t="s">
        <v>4099</v>
      </c>
      <c r="B3770" s="6">
        <v>5034</v>
      </c>
      <c r="C3770" s="10">
        <f t="shared" si="65"/>
        <v>5</v>
      </c>
    </row>
    <row r="3771" spans="1:3" x14ac:dyDescent="0.2">
      <c r="A3771" s="6" t="s">
        <v>4100</v>
      </c>
      <c r="B3771" s="6">
        <v>212</v>
      </c>
      <c r="C3771" s="10">
        <f t="shared" si="65"/>
        <v>2</v>
      </c>
    </row>
    <row r="3772" spans="1:3" x14ac:dyDescent="0.2">
      <c r="A3772" s="6" t="s">
        <v>4101</v>
      </c>
      <c r="B3772" s="6">
        <v>439</v>
      </c>
      <c r="C3772" s="10">
        <f t="shared" si="65"/>
        <v>4</v>
      </c>
    </row>
    <row r="3773" spans="1:3" x14ac:dyDescent="0.2">
      <c r="A3773" s="6" t="s">
        <v>4102</v>
      </c>
      <c r="B3773" s="6">
        <v>2704</v>
      </c>
      <c r="C3773" s="10">
        <f t="shared" si="65"/>
        <v>2</v>
      </c>
    </row>
    <row r="3774" spans="1:3" x14ac:dyDescent="0.2">
      <c r="A3774" s="6" t="s">
        <v>4103</v>
      </c>
      <c r="B3774" s="6">
        <v>884</v>
      </c>
      <c r="C3774" s="10">
        <f t="shared" si="65"/>
        <v>8</v>
      </c>
    </row>
    <row r="3775" spans="1:3" x14ac:dyDescent="0.2">
      <c r="A3775" s="6" t="s">
        <v>4104</v>
      </c>
      <c r="B3775" s="6">
        <v>766</v>
      </c>
      <c r="C3775" s="10">
        <f t="shared" si="65"/>
        <v>7</v>
      </c>
    </row>
    <row r="3776" spans="1:3" x14ac:dyDescent="0.2">
      <c r="A3776" s="6" t="s">
        <v>4105</v>
      </c>
      <c r="B3776" s="6">
        <v>309</v>
      </c>
      <c r="C3776" s="10">
        <f t="shared" si="65"/>
        <v>3</v>
      </c>
    </row>
    <row r="3777" spans="1:3" x14ac:dyDescent="0.2">
      <c r="A3777" s="6" t="s">
        <v>4106</v>
      </c>
      <c r="B3777" s="6">
        <v>483</v>
      </c>
      <c r="C3777" s="10">
        <f t="shared" si="65"/>
        <v>4</v>
      </c>
    </row>
    <row r="3778" spans="1:3" x14ac:dyDescent="0.2">
      <c r="A3778" s="6" t="s">
        <v>4107</v>
      </c>
      <c r="B3778" s="6">
        <v>1335</v>
      </c>
      <c r="C3778" s="10">
        <f t="shared" si="65"/>
        <v>1</v>
      </c>
    </row>
    <row r="3779" spans="1:3" x14ac:dyDescent="0.2">
      <c r="A3779" s="6" t="s">
        <v>4108</v>
      </c>
      <c r="B3779" s="6">
        <v>11904</v>
      </c>
      <c r="C3779" s="10">
        <f t="shared" si="65"/>
        <v>1</v>
      </c>
    </row>
    <row r="3780" spans="1:3" x14ac:dyDescent="0.2">
      <c r="A3780" s="6" t="s">
        <v>4109</v>
      </c>
      <c r="B3780" s="6">
        <v>143</v>
      </c>
      <c r="C3780" s="10">
        <f t="shared" si="65"/>
        <v>1</v>
      </c>
    </row>
    <row r="3781" spans="1:3" x14ac:dyDescent="0.2">
      <c r="A3781" s="6" t="s">
        <v>4110</v>
      </c>
      <c r="B3781" s="6">
        <v>1024</v>
      </c>
      <c r="C3781" s="10">
        <f t="shared" ref="C3781:C3844" si="66">VALUE(LEFT(1E+100*B3781))</f>
        <v>1</v>
      </c>
    </row>
    <row r="3782" spans="1:3" x14ac:dyDescent="0.2">
      <c r="A3782" s="6" t="s">
        <v>4111</v>
      </c>
      <c r="B3782" s="6">
        <v>2184</v>
      </c>
      <c r="C3782" s="10">
        <f t="shared" si="66"/>
        <v>2</v>
      </c>
    </row>
    <row r="3783" spans="1:3" x14ac:dyDescent="0.2">
      <c r="A3783" s="6" t="s">
        <v>4112</v>
      </c>
      <c r="B3783" s="6">
        <v>437</v>
      </c>
      <c r="C3783" s="10">
        <f t="shared" si="66"/>
        <v>4</v>
      </c>
    </row>
    <row r="3784" spans="1:3" x14ac:dyDescent="0.2">
      <c r="A3784" s="6" t="s">
        <v>4113</v>
      </c>
      <c r="B3784" s="6">
        <v>3710</v>
      </c>
      <c r="C3784" s="10">
        <f t="shared" si="66"/>
        <v>3</v>
      </c>
    </row>
    <row r="3785" spans="1:3" x14ac:dyDescent="0.2">
      <c r="A3785" s="6" t="s">
        <v>4114</v>
      </c>
      <c r="B3785" s="6">
        <v>719</v>
      </c>
      <c r="C3785" s="10">
        <f t="shared" si="66"/>
        <v>7</v>
      </c>
    </row>
    <row r="3786" spans="1:3" x14ac:dyDescent="0.2">
      <c r="A3786" s="6" t="s">
        <v>4115</v>
      </c>
      <c r="B3786" s="6">
        <v>362</v>
      </c>
      <c r="C3786" s="10">
        <f t="shared" si="66"/>
        <v>3</v>
      </c>
    </row>
    <row r="3787" spans="1:3" x14ac:dyDescent="0.2">
      <c r="A3787" s="6" t="s">
        <v>4116</v>
      </c>
      <c r="B3787" s="6">
        <v>1161</v>
      </c>
      <c r="C3787" s="10">
        <f t="shared" si="66"/>
        <v>1</v>
      </c>
    </row>
    <row r="3788" spans="1:3" x14ac:dyDescent="0.2">
      <c r="A3788" s="6" t="s">
        <v>4117</v>
      </c>
      <c r="B3788" s="6">
        <v>1287</v>
      </c>
      <c r="C3788" s="10">
        <f t="shared" si="66"/>
        <v>1</v>
      </c>
    </row>
    <row r="3789" spans="1:3" x14ac:dyDescent="0.2">
      <c r="A3789" s="6" t="s">
        <v>4118</v>
      </c>
      <c r="B3789" s="6">
        <v>161</v>
      </c>
      <c r="C3789" s="10">
        <f t="shared" si="66"/>
        <v>1</v>
      </c>
    </row>
    <row r="3790" spans="1:3" x14ac:dyDescent="0.2">
      <c r="A3790" s="6" t="s">
        <v>4119</v>
      </c>
      <c r="B3790" s="6">
        <v>889</v>
      </c>
      <c r="C3790" s="10">
        <f t="shared" si="66"/>
        <v>8</v>
      </c>
    </row>
    <row r="3791" spans="1:3" x14ac:dyDescent="0.2">
      <c r="A3791" s="6" t="s">
        <v>4120</v>
      </c>
      <c r="B3791" s="6">
        <v>220</v>
      </c>
      <c r="C3791" s="10">
        <f t="shared" si="66"/>
        <v>2</v>
      </c>
    </row>
    <row r="3792" spans="1:3" x14ac:dyDescent="0.2">
      <c r="A3792" s="6" t="s">
        <v>4121</v>
      </c>
      <c r="B3792" s="6">
        <v>991</v>
      </c>
      <c r="C3792" s="10">
        <f t="shared" si="66"/>
        <v>9</v>
      </c>
    </row>
    <row r="3793" spans="1:3" x14ac:dyDescent="0.2">
      <c r="A3793" s="6" t="s">
        <v>4122</v>
      </c>
      <c r="B3793" s="6">
        <v>173</v>
      </c>
      <c r="C3793" s="10">
        <f t="shared" si="66"/>
        <v>1</v>
      </c>
    </row>
    <row r="3794" spans="1:3" x14ac:dyDescent="0.2">
      <c r="A3794" s="6" t="s">
        <v>4123</v>
      </c>
      <c r="B3794" s="6">
        <v>553</v>
      </c>
      <c r="C3794" s="10">
        <f t="shared" si="66"/>
        <v>5</v>
      </c>
    </row>
    <row r="3795" spans="1:3" x14ac:dyDescent="0.2">
      <c r="A3795" s="6" t="s">
        <v>4124</v>
      </c>
      <c r="B3795" s="6">
        <v>675</v>
      </c>
      <c r="C3795" s="10">
        <f t="shared" si="66"/>
        <v>6</v>
      </c>
    </row>
    <row r="3796" spans="1:3" x14ac:dyDescent="0.2">
      <c r="A3796" s="6" t="s">
        <v>4125</v>
      </c>
      <c r="B3796" s="6">
        <v>471</v>
      </c>
      <c r="C3796" s="10">
        <f t="shared" si="66"/>
        <v>4</v>
      </c>
    </row>
    <row r="3797" spans="1:3" x14ac:dyDescent="0.2">
      <c r="A3797" s="6" t="s">
        <v>4126</v>
      </c>
      <c r="B3797" s="6">
        <v>1058</v>
      </c>
      <c r="C3797" s="10">
        <f t="shared" si="66"/>
        <v>1</v>
      </c>
    </row>
    <row r="3798" spans="1:3" x14ac:dyDescent="0.2">
      <c r="A3798" s="6" t="s">
        <v>4127</v>
      </c>
      <c r="B3798" s="6">
        <v>12797</v>
      </c>
      <c r="C3798" s="10">
        <f t="shared" si="66"/>
        <v>1</v>
      </c>
    </row>
    <row r="3799" spans="1:3" x14ac:dyDescent="0.2">
      <c r="A3799" s="6" t="s">
        <v>4128</v>
      </c>
      <c r="B3799" s="6">
        <v>3239</v>
      </c>
      <c r="C3799" s="10">
        <f t="shared" si="66"/>
        <v>3</v>
      </c>
    </row>
    <row r="3800" spans="1:3" x14ac:dyDescent="0.2">
      <c r="A3800" s="6" t="s">
        <v>4129</v>
      </c>
      <c r="B3800" s="6">
        <v>852</v>
      </c>
      <c r="C3800" s="10">
        <f t="shared" si="66"/>
        <v>8</v>
      </c>
    </row>
    <row r="3801" spans="1:3" x14ac:dyDescent="0.2">
      <c r="A3801" s="6" t="s">
        <v>4130</v>
      </c>
      <c r="B3801" s="6">
        <v>1255</v>
      </c>
      <c r="C3801" s="10">
        <f t="shared" si="66"/>
        <v>1</v>
      </c>
    </row>
    <row r="3802" spans="1:3" x14ac:dyDescent="0.2">
      <c r="A3802" s="6" t="s">
        <v>4131</v>
      </c>
      <c r="B3802" s="6">
        <v>273</v>
      </c>
      <c r="C3802" s="10">
        <f t="shared" si="66"/>
        <v>2</v>
      </c>
    </row>
    <row r="3803" spans="1:3" x14ac:dyDescent="0.2">
      <c r="A3803" s="6" t="s">
        <v>4132</v>
      </c>
      <c r="B3803" s="6">
        <v>1791</v>
      </c>
      <c r="C3803" s="10">
        <f t="shared" si="66"/>
        <v>1</v>
      </c>
    </row>
    <row r="3804" spans="1:3" x14ac:dyDescent="0.2">
      <c r="A3804" s="6" t="s">
        <v>4133</v>
      </c>
      <c r="B3804" s="6">
        <v>942</v>
      </c>
      <c r="C3804" s="10">
        <f t="shared" si="66"/>
        <v>9</v>
      </c>
    </row>
    <row r="3805" spans="1:3" x14ac:dyDescent="0.2">
      <c r="A3805" s="6" t="s">
        <v>4134</v>
      </c>
      <c r="B3805" s="6">
        <v>634</v>
      </c>
      <c r="C3805" s="10">
        <f t="shared" si="66"/>
        <v>6</v>
      </c>
    </row>
    <row r="3806" spans="1:3" x14ac:dyDescent="0.2">
      <c r="A3806" s="6" t="s">
        <v>4135</v>
      </c>
      <c r="B3806" s="6">
        <v>591</v>
      </c>
      <c r="C3806" s="10">
        <f t="shared" si="66"/>
        <v>5</v>
      </c>
    </row>
    <row r="3807" spans="1:3" x14ac:dyDescent="0.2">
      <c r="A3807" s="6" t="s">
        <v>4136</v>
      </c>
      <c r="B3807" s="6">
        <v>183</v>
      </c>
      <c r="C3807" s="10">
        <f t="shared" si="66"/>
        <v>1</v>
      </c>
    </row>
    <row r="3808" spans="1:3" x14ac:dyDescent="0.2">
      <c r="A3808" s="6" t="s">
        <v>4137</v>
      </c>
      <c r="B3808" s="6">
        <v>485</v>
      </c>
      <c r="C3808" s="10">
        <f t="shared" si="66"/>
        <v>4</v>
      </c>
    </row>
    <row r="3809" spans="1:3" x14ac:dyDescent="0.2">
      <c r="A3809" s="6" t="s">
        <v>4138</v>
      </c>
      <c r="B3809" s="6">
        <v>5355</v>
      </c>
      <c r="C3809" s="10">
        <f t="shared" si="66"/>
        <v>5</v>
      </c>
    </row>
    <row r="3810" spans="1:3" x14ac:dyDescent="0.2">
      <c r="A3810" s="6" t="s">
        <v>4139</v>
      </c>
      <c r="B3810" s="6">
        <v>2322</v>
      </c>
      <c r="C3810" s="10">
        <f t="shared" si="66"/>
        <v>2</v>
      </c>
    </row>
    <row r="3811" spans="1:3" x14ac:dyDescent="0.2">
      <c r="A3811" s="6" t="s">
        <v>4140</v>
      </c>
      <c r="B3811" s="6">
        <v>734</v>
      </c>
      <c r="C3811" s="10">
        <f t="shared" si="66"/>
        <v>7</v>
      </c>
    </row>
    <row r="3812" spans="1:3" x14ac:dyDescent="0.2">
      <c r="A3812" s="6" t="s">
        <v>4141</v>
      </c>
      <c r="B3812" s="6">
        <v>406</v>
      </c>
      <c r="C3812" s="10">
        <f t="shared" si="66"/>
        <v>4</v>
      </c>
    </row>
    <row r="3813" spans="1:3" x14ac:dyDescent="0.2">
      <c r="A3813" s="6" t="s">
        <v>4142</v>
      </c>
      <c r="B3813" s="6">
        <v>491</v>
      </c>
      <c r="C3813" s="10">
        <f t="shared" si="66"/>
        <v>4</v>
      </c>
    </row>
    <row r="3814" spans="1:3" x14ac:dyDescent="0.2">
      <c r="A3814" s="6" t="s">
        <v>4143</v>
      </c>
      <c r="B3814" s="6">
        <v>1444</v>
      </c>
      <c r="C3814" s="10">
        <f t="shared" si="66"/>
        <v>1</v>
      </c>
    </row>
    <row r="3815" spans="1:3" x14ac:dyDescent="0.2">
      <c r="A3815" s="6" t="s">
        <v>4144</v>
      </c>
      <c r="B3815" s="6">
        <v>1561</v>
      </c>
      <c r="C3815" s="10">
        <f t="shared" si="66"/>
        <v>1</v>
      </c>
    </row>
    <row r="3816" spans="1:3" x14ac:dyDescent="0.2">
      <c r="A3816" s="6" t="s">
        <v>4145</v>
      </c>
      <c r="B3816" s="6">
        <v>837</v>
      </c>
      <c r="C3816" s="10">
        <f t="shared" si="66"/>
        <v>8</v>
      </c>
    </row>
    <row r="3817" spans="1:3" x14ac:dyDescent="0.2">
      <c r="A3817" s="6" t="s">
        <v>4146</v>
      </c>
      <c r="B3817" s="6">
        <v>251</v>
      </c>
      <c r="C3817" s="10">
        <f t="shared" si="66"/>
        <v>2</v>
      </c>
    </row>
    <row r="3818" spans="1:3" x14ac:dyDescent="0.2">
      <c r="A3818" s="6" t="s">
        <v>4147</v>
      </c>
      <c r="B3818" s="6">
        <v>5241</v>
      </c>
      <c r="C3818" s="10">
        <f t="shared" si="66"/>
        <v>5</v>
      </c>
    </row>
    <row r="3819" spans="1:3" x14ac:dyDescent="0.2">
      <c r="A3819" s="6" t="s">
        <v>4148</v>
      </c>
      <c r="B3819" s="6">
        <v>2093</v>
      </c>
      <c r="C3819" s="10">
        <f t="shared" si="66"/>
        <v>2</v>
      </c>
    </row>
    <row r="3820" spans="1:3" x14ac:dyDescent="0.2">
      <c r="A3820" s="6" t="s">
        <v>4149</v>
      </c>
      <c r="B3820" s="6">
        <v>3260</v>
      </c>
      <c r="C3820" s="10">
        <f t="shared" si="66"/>
        <v>3</v>
      </c>
    </row>
    <row r="3821" spans="1:3" x14ac:dyDescent="0.2">
      <c r="A3821" s="6" t="s">
        <v>4150</v>
      </c>
      <c r="B3821" s="6">
        <v>318</v>
      </c>
      <c r="C3821" s="10">
        <f t="shared" si="66"/>
        <v>3</v>
      </c>
    </row>
    <row r="3822" spans="1:3" x14ac:dyDescent="0.2">
      <c r="A3822" s="6" t="s">
        <v>4151</v>
      </c>
      <c r="B3822" s="6">
        <v>482</v>
      </c>
      <c r="C3822" s="10">
        <f t="shared" si="66"/>
        <v>4</v>
      </c>
    </row>
    <row r="3823" spans="1:3" x14ac:dyDescent="0.2">
      <c r="A3823" s="6" t="s">
        <v>4152</v>
      </c>
      <c r="B3823" s="6">
        <v>3023</v>
      </c>
      <c r="C3823" s="10">
        <f t="shared" si="66"/>
        <v>3</v>
      </c>
    </row>
    <row r="3824" spans="1:3" x14ac:dyDescent="0.2">
      <c r="A3824" s="6" t="s">
        <v>4153</v>
      </c>
      <c r="B3824" s="6">
        <v>248</v>
      </c>
      <c r="C3824" s="10">
        <f t="shared" si="66"/>
        <v>2</v>
      </c>
    </row>
    <row r="3825" spans="1:3" x14ac:dyDescent="0.2">
      <c r="A3825" s="6" t="s">
        <v>4154</v>
      </c>
      <c r="B3825" s="6">
        <v>6056</v>
      </c>
      <c r="C3825" s="10">
        <f t="shared" si="66"/>
        <v>6</v>
      </c>
    </row>
    <row r="3826" spans="1:3" x14ac:dyDescent="0.2">
      <c r="A3826" s="6" t="s">
        <v>4155</v>
      </c>
      <c r="B3826" s="6">
        <v>450</v>
      </c>
      <c r="C3826" s="10">
        <f t="shared" si="66"/>
        <v>4</v>
      </c>
    </row>
    <row r="3827" spans="1:3" x14ac:dyDescent="0.2">
      <c r="A3827" s="6" t="s">
        <v>4156</v>
      </c>
      <c r="B3827" s="6">
        <v>3599</v>
      </c>
      <c r="C3827" s="10">
        <f t="shared" si="66"/>
        <v>3</v>
      </c>
    </row>
    <row r="3828" spans="1:3" x14ac:dyDescent="0.2">
      <c r="A3828" s="6" t="s">
        <v>4157</v>
      </c>
      <c r="B3828" s="6">
        <v>179</v>
      </c>
      <c r="C3828" s="10">
        <f t="shared" si="66"/>
        <v>1</v>
      </c>
    </row>
    <row r="3829" spans="1:3" x14ac:dyDescent="0.2">
      <c r="A3829" s="6" t="s">
        <v>4158</v>
      </c>
      <c r="B3829" s="6">
        <v>4984</v>
      </c>
      <c r="C3829" s="10">
        <f t="shared" si="66"/>
        <v>4</v>
      </c>
    </row>
    <row r="3830" spans="1:3" x14ac:dyDescent="0.2">
      <c r="A3830" s="6" t="s">
        <v>4159</v>
      </c>
      <c r="B3830" s="6">
        <v>454</v>
      </c>
      <c r="C3830" s="10">
        <f t="shared" si="66"/>
        <v>4</v>
      </c>
    </row>
    <row r="3831" spans="1:3" x14ac:dyDescent="0.2">
      <c r="A3831" s="6" t="s">
        <v>4160</v>
      </c>
      <c r="B3831" s="6">
        <v>1290</v>
      </c>
      <c r="C3831" s="10">
        <f t="shared" si="66"/>
        <v>1</v>
      </c>
    </row>
    <row r="3832" spans="1:3" x14ac:dyDescent="0.2">
      <c r="A3832" s="6" t="s">
        <v>4161</v>
      </c>
      <c r="B3832" s="6">
        <v>2484</v>
      </c>
      <c r="C3832" s="10">
        <f t="shared" si="66"/>
        <v>2</v>
      </c>
    </row>
    <row r="3833" spans="1:3" x14ac:dyDescent="0.2">
      <c r="A3833" s="6" t="s">
        <v>4162</v>
      </c>
      <c r="B3833" s="6">
        <v>67</v>
      </c>
      <c r="C3833" s="10">
        <f t="shared" si="66"/>
        <v>6</v>
      </c>
    </row>
    <row r="3834" spans="1:3" x14ac:dyDescent="0.2">
      <c r="A3834" s="6" t="s">
        <v>4163</v>
      </c>
      <c r="B3834" s="6">
        <v>92</v>
      </c>
      <c r="C3834" s="10">
        <f t="shared" si="66"/>
        <v>9</v>
      </c>
    </row>
    <row r="3835" spans="1:3" x14ac:dyDescent="0.2">
      <c r="A3835" s="6" t="s">
        <v>4164</v>
      </c>
      <c r="B3835" s="6">
        <v>1414</v>
      </c>
      <c r="C3835" s="10">
        <f t="shared" si="66"/>
        <v>1</v>
      </c>
    </row>
    <row r="3836" spans="1:3" x14ac:dyDescent="0.2">
      <c r="A3836" s="6" t="s">
        <v>4165</v>
      </c>
      <c r="B3836" s="6">
        <v>3696</v>
      </c>
      <c r="C3836" s="10">
        <f t="shared" si="66"/>
        <v>3</v>
      </c>
    </row>
    <row r="3837" spans="1:3" x14ac:dyDescent="0.2">
      <c r="A3837" s="6" t="s">
        <v>4166</v>
      </c>
      <c r="B3837" s="6">
        <v>263</v>
      </c>
      <c r="C3837" s="10">
        <f t="shared" si="66"/>
        <v>2</v>
      </c>
    </row>
    <row r="3838" spans="1:3" x14ac:dyDescent="0.2">
      <c r="A3838" s="6" t="s">
        <v>4167</v>
      </c>
      <c r="B3838" s="6">
        <v>467</v>
      </c>
      <c r="C3838" s="10">
        <f t="shared" si="66"/>
        <v>4</v>
      </c>
    </row>
    <row r="3839" spans="1:3" x14ac:dyDescent="0.2">
      <c r="A3839" s="6" t="s">
        <v>4168</v>
      </c>
      <c r="B3839" s="6">
        <v>380</v>
      </c>
      <c r="C3839" s="10">
        <f t="shared" si="66"/>
        <v>3</v>
      </c>
    </row>
    <row r="3840" spans="1:3" x14ac:dyDescent="0.2">
      <c r="A3840" s="6" t="s">
        <v>4169</v>
      </c>
      <c r="B3840" s="6">
        <v>15281</v>
      </c>
      <c r="C3840" s="10">
        <f t="shared" si="66"/>
        <v>1</v>
      </c>
    </row>
    <row r="3841" spans="1:3" x14ac:dyDescent="0.2">
      <c r="A3841" s="6" t="s">
        <v>4170</v>
      </c>
      <c r="B3841" s="6">
        <v>832</v>
      </c>
      <c r="C3841" s="10">
        <f t="shared" si="66"/>
        <v>8</v>
      </c>
    </row>
    <row r="3842" spans="1:3" x14ac:dyDescent="0.2">
      <c r="A3842" s="6" t="s">
        <v>4171</v>
      </c>
      <c r="B3842" s="6">
        <v>277</v>
      </c>
      <c r="C3842" s="10">
        <f t="shared" si="66"/>
        <v>2</v>
      </c>
    </row>
    <row r="3843" spans="1:3" x14ac:dyDescent="0.2">
      <c r="A3843" s="6" t="s">
        <v>4172</v>
      </c>
      <c r="B3843" s="6">
        <v>261</v>
      </c>
      <c r="C3843" s="10">
        <f t="shared" si="66"/>
        <v>2</v>
      </c>
    </row>
    <row r="3844" spans="1:3" x14ac:dyDescent="0.2">
      <c r="A3844" s="6" t="s">
        <v>4173</v>
      </c>
      <c r="B3844" s="6">
        <v>52</v>
      </c>
      <c r="C3844" s="10">
        <f t="shared" si="66"/>
        <v>5</v>
      </c>
    </row>
    <row r="3845" spans="1:3" x14ac:dyDescent="0.2">
      <c r="A3845" s="6" t="s">
        <v>4174</v>
      </c>
      <c r="B3845" s="6">
        <v>615</v>
      </c>
      <c r="C3845" s="10">
        <f t="shared" ref="C3845:C3908" si="67">VALUE(LEFT(1E+100*B3845))</f>
        <v>6</v>
      </c>
    </row>
    <row r="3846" spans="1:3" x14ac:dyDescent="0.2">
      <c r="A3846" s="6" t="s">
        <v>4175</v>
      </c>
      <c r="B3846" s="6">
        <v>360</v>
      </c>
      <c r="C3846" s="10">
        <f t="shared" si="67"/>
        <v>3</v>
      </c>
    </row>
    <row r="3847" spans="1:3" x14ac:dyDescent="0.2">
      <c r="A3847" s="6" t="s">
        <v>4176</v>
      </c>
      <c r="B3847" s="6">
        <v>1274</v>
      </c>
      <c r="C3847" s="10">
        <f t="shared" si="67"/>
        <v>1</v>
      </c>
    </row>
    <row r="3848" spans="1:3" x14ac:dyDescent="0.2">
      <c r="A3848" s="6" t="s">
        <v>4177</v>
      </c>
      <c r="B3848" s="6">
        <v>2255</v>
      </c>
      <c r="C3848" s="10">
        <f t="shared" si="67"/>
        <v>2</v>
      </c>
    </row>
    <row r="3849" spans="1:3" x14ac:dyDescent="0.2">
      <c r="A3849" s="6" t="s">
        <v>4178</v>
      </c>
      <c r="B3849" s="6">
        <v>228</v>
      </c>
      <c r="C3849" s="10">
        <f t="shared" si="67"/>
        <v>2</v>
      </c>
    </row>
    <row r="3850" spans="1:3" x14ac:dyDescent="0.2">
      <c r="A3850" s="6" t="s">
        <v>4179</v>
      </c>
      <c r="B3850" s="6">
        <v>4376</v>
      </c>
      <c r="C3850" s="10">
        <f t="shared" si="67"/>
        <v>4</v>
      </c>
    </row>
    <row r="3851" spans="1:3" x14ac:dyDescent="0.2">
      <c r="A3851" s="6" t="s">
        <v>4180</v>
      </c>
      <c r="B3851" s="6">
        <v>1809</v>
      </c>
      <c r="C3851" s="10">
        <f t="shared" si="67"/>
        <v>1</v>
      </c>
    </row>
    <row r="3852" spans="1:3" x14ac:dyDescent="0.2">
      <c r="A3852" s="6" t="s">
        <v>4181</v>
      </c>
      <c r="B3852" s="6">
        <v>2294</v>
      </c>
      <c r="C3852" s="10">
        <f t="shared" si="67"/>
        <v>2</v>
      </c>
    </row>
    <row r="3853" spans="1:3" x14ac:dyDescent="0.2">
      <c r="A3853" s="6" t="s">
        <v>4182</v>
      </c>
      <c r="B3853" s="6">
        <v>1217</v>
      </c>
      <c r="C3853" s="10">
        <f t="shared" si="67"/>
        <v>1</v>
      </c>
    </row>
    <row r="3854" spans="1:3" x14ac:dyDescent="0.2">
      <c r="A3854" s="6" t="s">
        <v>4183</v>
      </c>
      <c r="B3854" s="6">
        <v>235</v>
      </c>
      <c r="C3854" s="10">
        <f t="shared" si="67"/>
        <v>2</v>
      </c>
    </row>
    <row r="3855" spans="1:3" x14ac:dyDescent="0.2">
      <c r="A3855" s="6" t="s">
        <v>4184</v>
      </c>
      <c r="B3855" s="6">
        <v>235</v>
      </c>
      <c r="C3855" s="10">
        <f t="shared" si="67"/>
        <v>2</v>
      </c>
    </row>
    <row r="3856" spans="1:3" x14ac:dyDescent="0.2">
      <c r="A3856" s="6" t="s">
        <v>4185</v>
      </c>
      <c r="B3856" s="6">
        <v>5519</v>
      </c>
      <c r="C3856" s="10">
        <f t="shared" si="67"/>
        <v>5</v>
      </c>
    </row>
    <row r="3857" spans="1:3" x14ac:dyDescent="0.2">
      <c r="A3857" s="6" t="s">
        <v>4186</v>
      </c>
      <c r="B3857" s="6">
        <v>1021</v>
      </c>
      <c r="C3857" s="10">
        <f t="shared" si="67"/>
        <v>1</v>
      </c>
    </row>
    <row r="3858" spans="1:3" x14ac:dyDescent="0.2">
      <c r="A3858" s="6" t="s">
        <v>4187</v>
      </c>
      <c r="B3858" s="6">
        <v>377</v>
      </c>
      <c r="C3858" s="10">
        <f t="shared" si="67"/>
        <v>3</v>
      </c>
    </row>
    <row r="3859" spans="1:3" x14ac:dyDescent="0.2">
      <c r="A3859" s="6" t="s">
        <v>4188</v>
      </c>
      <c r="B3859" s="6">
        <v>122</v>
      </c>
      <c r="C3859" s="10">
        <f t="shared" si="67"/>
        <v>1</v>
      </c>
    </row>
    <row r="3860" spans="1:3" x14ac:dyDescent="0.2">
      <c r="A3860" s="6" t="s">
        <v>4189</v>
      </c>
      <c r="B3860" s="6">
        <v>108</v>
      </c>
      <c r="C3860" s="10">
        <f t="shared" si="67"/>
        <v>1</v>
      </c>
    </row>
    <row r="3861" spans="1:3" x14ac:dyDescent="0.2">
      <c r="A3861" s="6" t="s">
        <v>4190</v>
      </c>
      <c r="B3861" s="6">
        <v>926</v>
      </c>
      <c r="C3861" s="10">
        <f t="shared" si="67"/>
        <v>9</v>
      </c>
    </row>
    <row r="3862" spans="1:3" x14ac:dyDescent="0.2">
      <c r="A3862" s="6" t="s">
        <v>4191</v>
      </c>
      <c r="B3862" s="6">
        <v>107</v>
      </c>
      <c r="C3862" s="10">
        <f t="shared" si="67"/>
        <v>1</v>
      </c>
    </row>
    <row r="3863" spans="1:3" x14ac:dyDescent="0.2">
      <c r="A3863" s="6" t="s">
        <v>4192</v>
      </c>
      <c r="B3863" s="6">
        <v>173</v>
      </c>
      <c r="C3863" s="10">
        <f t="shared" si="67"/>
        <v>1</v>
      </c>
    </row>
    <row r="3864" spans="1:3" x14ac:dyDescent="0.2">
      <c r="A3864" s="6" t="s">
        <v>4193</v>
      </c>
      <c r="B3864" s="6">
        <v>158</v>
      </c>
      <c r="C3864" s="10">
        <f t="shared" si="67"/>
        <v>1</v>
      </c>
    </row>
    <row r="3865" spans="1:3" x14ac:dyDescent="0.2">
      <c r="A3865" s="6" t="s">
        <v>4194</v>
      </c>
      <c r="B3865" s="6">
        <v>991</v>
      </c>
      <c r="C3865" s="10">
        <f t="shared" si="67"/>
        <v>9</v>
      </c>
    </row>
    <row r="3866" spans="1:3" x14ac:dyDescent="0.2">
      <c r="A3866" s="6" t="s">
        <v>4195</v>
      </c>
      <c r="B3866" s="6">
        <v>737</v>
      </c>
      <c r="C3866" s="10">
        <f t="shared" si="67"/>
        <v>7</v>
      </c>
    </row>
    <row r="3867" spans="1:3" x14ac:dyDescent="0.2">
      <c r="A3867" s="6" t="s">
        <v>4196</v>
      </c>
      <c r="B3867" s="6">
        <v>583</v>
      </c>
      <c r="C3867" s="10">
        <f t="shared" si="67"/>
        <v>5</v>
      </c>
    </row>
    <row r="3868" spans="1:3" x14ac:dyDescent="0.2">
      <c r="A3868" s="6" t="s">
        <v>4197</v>
      </c>
      <c r="B3868" s="6">
        <v>1128</v>
      </c>
      <c r="C3868" s="10">
        <f t="shared" si="67"/>
        <v>1</v>
      </c>
    </row>
    <row r="3869" spans="1:3" x14ac:dyDescent="0.2">
      <c r="A3869" s="6" t="s">
        <v>4198</v>
      </c>
      <c r="B3869" s="6">
        <v>60</v>
      </c>
      <c r="C3869" s="10">
        <f t="shared" si="67"/>
        <v>6</v>
      </c>
    </row>
    <row r="3870" spans="1:3" x14ac:dyDescent="0.2">
      <c r="A3870" s="6" t="s">
        <v>4199</v>
      </c>
      <c r="B3870" s="6">
        <v>8942</v>
      </c>
      <c r="C3870" s="10">
        <f t="shared" si="67"/>
        <v>8</v>
      </c>
    </row>
    <row r="3871" spans="1:3" x14ac:dyDescent="0.2">
      <c r="A3871" s="6" t="s">
        <v>4200</v>
      </c>
      <c r="B3871" s="6">
        <v>864</v>
      </c>
      <c r="C3871" s="10">
        <f t="shared" si="67"/>
        <v>8</v>
      </c>
    </row>
    <row r="3872" spans="1:3" x14ac:dyDescent="0.2">
      <c r="A3872" s="6" t="s">
        <v>4201</v>
      </c>
      <c r="B3872" s="6">
        <v>235</v>
      </c>
      <c r="C3872" s="10">
        <f t="shared" si="67"/>
        <v>2</v>
      </c>
    </row>
    <row r="3873" spans="1:3" x14ac:dyDescent="0.2">
      <c r="A3873" s="6" t="s">
        <v>4202</v>
      </c>
      <c r="B3873" s="6">
        <v>149</v>
      </c>
      <c r="C3873" s="10">
        <f t="shared" si="67"/>
        <v>1</v>
      </c>
    </row>
    <row r="3874" spans="1:3" x14ac:dyDescent="0.2">
      <c r="A3874" s="6" t="s">
        <v>4203</v>
      </c>
      <c r="B3874" s="6">
        <v>220</v>
      </c>
      <c r="C3874" s="10">
        <f t="shared" si="67"/>
        <v>2</v>
      </c>
    </row>
    <row r="3875" spans="1:3" x14ac:dyDescent="0.2">
      <c r="A3875" s="6" t="s">
        <v>4204</v>
      </c>
      <c r="B3875" s="6">
        <v>600</v>
      </c>
      <c r="C3875" s="10">
        <f t="shared" si="67"/>
        <v>6</v>
      </c>
    </row>
    <row r="3876" spans="1:3" x14ac:dyDescent="0.2">
      <c r="A3876" s="6" t="s">
        <v>4205</v>
      </c>
      <c r="B3876" s="6">
        <v>270</v>
      </c>
      <c r="C3876" s="10">
        <f t="shared" si="67"/>
        <v>2</v>
      </c>
    </row>
    <row r="3877" spans="1:3" x14ac:dyDescent="0.2">
      <c r="A3877" s="6" t="s">
        <v>4206</v>
      </c>
      <c r="B3877" s="6">
        <v>439</v>
      </c>
      <c r="C3877" s="10">
        <f t="shared" si="67"/>
        <v>4</v>
      </c>
    </row>
    <row r="3878" spans="1:3" x14ac:dyDescent="0.2">
      <c r="A3878" s="6" t="s">
        <v>4207</v>
      </c>
      <c r="B3878" s="6">
        <v>1311</v>
      </c>
      <c r="C3878" s="10">
        <f t="shared" si="67"/>
        <v>1</v>
      </c>
    </row>
    <row r="3879" spans="1:3" x14ac:dyDescent="0.2">
      <c r="A3879" s="6" t="s">
        <v>4208</v>
      </c>
      <c r="B3879" s="6">
        <v>395</v>
      </c>
      <c r="C3879" s="10">
        <f t="shared" si="67"/>
        <v>3</v>
      </c>
    </row>
    <row r="3880" spans="1:3" x14ac:dyDescent="0.2">
      <c r="A3880" s="6" t="s">
        <v>4209</v>
      </c>
      <c r="B3880" s="6">
        <v>448</v>
      </c>
      <c r="C3880" s="10">
        <f t="shared" si="67"/>
        <v>4</v>
      </c>
    </row>
    <row r="3881" spans="1:3" x14ac:dyDescent="0.2">
      <c r="A3881" s="6" t="s">
        <v>4210</v>
      </c>
      <c r="B3881" s="6">
        <v>374</v>
      </c>
      <c r="C3881" s="10">
        <f t="shared" si="67"/>
        <v>3</v>
      </c>
    </row>
    <row r="3882" spans="1:3" x14ac:dyDescent="0.2">
      <c r="A3882" s="6" t="s">
        <v>4211</v>
      </c>
      <c r="B3882" s="6">
        <v>119</v>
      </c>
      <c r="C3882" s="10">
        <f t="shared" si="67"/>
        <v>1</v>
      </c>
    </row>
    <row r="3883" spans="1:3" x14ac:dyDescent="0.2">
      <c r="A3883" s="6" t="s">
        <v>4212</v>
      </c>
      <c r="B3883" s="6">
        <v>181</v>
      </c>
      <c r="C3883" s="10">
        <f t="shared" si="67"/>
        <v>1</v>
      </c>
    </row>
    <row r="3884" spans="1:3" x14ac:dyDescent="0.2">
      <c r="A3884" s="6" t="s">
        <v>4213</v>
      </c>
      <c r="B3884" s="6">
        <v>773</v>
      </c>
      <c r="C3884" s="10">
        <f t="shared" si="67"/>
        <v>7</v>
      </c>
    </row>
    <row r="3885" spans="1:3" x14ac:dyDescent="0.2">
      <c r="A3885" s="6" t="s">
        <v>4214</v>
      </c>
      <c r="B3885" s="6">
        <v>70</v>
      </c>
      <c r="C3885" s="10">
        <f t="shared" si="67"/>
        <v>7</v>
      </c>
    </row>
    <row r="3886" spans="1:3" x14ac:dyDescent="0.2">
      <c r="A3886" s="6" t="s">
        <v>4215</v>
      </c>
      <c r="B3886" s="6">
        <v>105</v>
      </c>
      <c r="C3886" s="10">
        <f t="shared" si="67"/>
        <v>1</v>
      </c>
    </row>
    <row r="3887" spans="1:3" x14ac:dyDescent="0.2">
      <c r="A3887" s="6" t="s">
        <v>4216</v>
      </c>
      <c r="B3887" s="6">
        <v>273</v>
      </c>
      <c r="C3887" s="10">
        <f t="shared" si="67"/>
        <v>2</v>
      </c>
    </row>
    <row r="3888" spans="1:3" x14ac:dyDescent="0.2">
      <c r="A3888" s="6" t="s">
        <v>4217</v>
      </c>
      <c r="B3888" s="6">
        <v>184</v>
      </c>
      <c r="C3888" s="10">
        <f t="shared" si="67"/>
        <v>1</v>
      </c>
    </row>
    <row r="3889" spans="1:3" x14ac:dyDescent="0.2">
      <c r="A3889" s="6" t="s">
        <v>4218</v>
      </c>
      <c r="B3889" s="6">
        <v>786</v>
      </c>
      <c r="C3889" s="10">
        <f t="shared" si="67"/>
        <v>7</v>
      </c>
    </row>
    <row r="3890" spans="1:3" x14ac:dyDescent="0.2">
      <c r="A3890" s="6" t="s">
        <v>4219</v>
      </c>
      <c r="B3890" s="6">
        <v>213</v>
      </c>
      <c r="C3890" s="10">
        <f t="shared" si="67"/>
        <v>2</v>
      </c>
    </row>
    <row r="3891" spans="1:3" x14ac:dyDescent="0.2">
      <c r="A3891" s="6" t="s">
        <v>4220</v>
      </c>
      <c r="B3891" s="6">
        <v>1204</v>
      </c>
      <c r="C3891" s="10">
        <f t="shared" si="67"/>
        <v>1</v>
      </c>
    </row>
    <row r="3892" spans="1:3" x14ac:dyDescent="0.2">
      <c r="A3892" s="6" t="s">
        <v>4221</v>
      </c>
      <c r="B3892" s="6">
        <v>121</v>
      </c>
      <c r="C3892" s="10">
        <f t="shared" si="67"/>
        <v>1</v>
      </c>
    </row>
    <row r="3893" spans="1:3" x14ac:dyDescent="0.2">
      <c r="A3893" s="6" t="s">
        <v>4222</v>
      </c>
      <c r="B3893" s="6">
        <v>313</v>
      </c>
      <c r="C3893" s="10">
        <f t="shared" si="67"/>
        <v>3</v>
      </c>
    </row>
    <row r="3894" spans="1:3" x14ac:dyDescent="0.2">
      <c r="A3894" s="6" t="s">
        <v>4223</v>
      </c>
      <c r="B3894" s="6">
        <v>1110</v>
      </c>
      <c r="C3894" s="10">
        <f t="shared" si="67"/>
        <v>1</v>
      </c>
    </row>
    <row r="3895" spans="1:3" x14ac:dyDescent="0.2">
      <c r="A3895" s="6" t="s">
        <v>4224</v>
      </c>
      <c r="B3895" s="6">
        <v>1508</v>
      </c>
      <c r="C3895" s="10">
        <f t="shared" si="67"/>
        <v>1</v>
      </c>
    </row>
    <row r="3896" spans="1:3" x14ac:dyDescent="0.2">
      <c r="A3896" s="6" t="s">
        <v>4225</v>
      </c>
      <c r="B3896" s="6">
        <v>223</v>
      </c>
      <c r="C3896" s="10">
        <f t="shared" si="67"/>
        <v>2</v>
      </c>
    </row>
    <row r="3897" spans="1:3" x14ac:dyDescent="0.2">
      <c r="A3897" s="6" t="s">
        <v>4226</v>
      </c>
      <c r="B3897" s="6">
        <v>790</v>
      </c>
      <c r="C3897" s="10">
        <f t="shared" si="67"/>
        <v>7</v>
      </c>
    </row>
    <row r="3898" spans="1:3" x14ac:dyDescent="0.2">
      <c r="A3898" s="6" t="s">
        <v>4227</v>
      </c>
      <c r="B3898" s="6">
        <v>1056</v>
      </c>
      <c r="C3898" s="10">
        <f t="shared" si="67"/>
        <v>1</v>
      </c>
    </row>
    <row r="3899" spans="1:3" x14ac:dyDescent="0.2">
      <c r="A3899" s="6" t="s">
        <v>4228</v>
      </c>
      <c r="B3899" s="6">
        <v>139</v>
      </c>
      <c r="C3899" s="10">
        <f t="shared" si="67"/>
        <v>1</v>
      </c>
    </row>
    <row r="3900" spans="1:3" x14ac:dyDescent="0.2">
      <c r="A3900" s="6" t="s">
        <v>4229</v>
      </c>
      <c r="B3900" s="6">
        <v>170</v>
      </c>
      <c r="C3900" s="10">
        <f t="shared" si="67"/>
        <v>1</v>
      </c>
    </row>
    <row r="3901" spans="1:3" x14ac:dyDescent="0.2">
      <c r="A3901" s="6" t="s">
        <v>4230</v>
      </c>
      <c r="B3901" s="6">
        <v>138</v>
      </c>
      <c r="C3901" s="10">
        <f t="shared" si="67"/>
        <v>1</v>
      </c>
    </row>
    <row r="3902" spans="1:3" x14ac:dyDescent="0.2">
      <c r="A3902" s="6" t="s">
        <v>4231</v>
      </c>
      <c r="B3902" s="6">
        <v>360</v>
      </c>
      <c r="C3902" s="10">
        <f t="shared" si="67"/>
        <v>3</v>
      </c>
    </row>
    <row r="3903" spans="1:3" x14ac:dyDescent="0.2">
      <c r="A3903" s="6" t="s">
        <v>4232</v>
      </c>
      <c r="B3903" s="6">
        <v>354</v>
      </c>
      <c r="C3903" s="10">
        <f t="shared" si="67"/>
        <v>3</v>
      </c>
    </row>
    <row r="3904" spans="1:3" x14ac:dyDescent="0.2">
      <c r="A3904" s="6" t="s">
        <v>4233</v>
      </c>
      <c r="B3904" s="6">
        <v>4874</v>
      </c>
      <c r="C3904" s="10">
        <f t="shared" si="67"/>
        <v>4</v>
      </c>
    </row>
    <row r="3905" spans="1:3" x14ac:dyDescent="0.2">
      <c r="A3905" s="6" t="s">
        <v>4234</v>
      </c>
      <c r="B3905" s="6">
        <v>144</v>
      </c>
      <c r="C3905" s="10">
        <f t="shared" si="67"/>
        <v>1</v>
      </c>
    </row>
    <row r="3906" spans="1:3" x14ac:dyDescent="0.2">
      <c r="A3906" s="6" t="s">
        <v>4235</v>
      </c>
      <c r="B3906" s="6">
        <v>1149</v>
      </c>
      <c r="C3906" s="10">
        <f t="shared" si="67"/>
        <v>1</v>
      </c>
    </row>
    <row r="3907" spans="1:3" x14ac:dyDescent="0.2">
      <c r="A3907" s="6" t="s">
        <v>4236</v>
      </c>
      <c r="B3907" s="6">
        <v>353</v>
      </c>
      <c r="C3907" s="10">
        <f t="shared" si="67"/>
        <v>3</v>
      </c>
    </row>
    <row r="3908" spans="1:3" x14ac:dyDescent="0.2">
      <c r="A3908" s="6" t="s">
        <v>4237</v>
      </c>
      <c r="B3908" s="6">
        <v>1848</v>
      </c>
      <c r="C3908" s="10">
        <f t="shared" si="67"/>
        <v>1</v>
      </c>
    </row>
    <row r="3909" spans="1:3" x14ac:dyDescent="0.2">
      <c r="A3909" s="6" t="s">
        <v>4238</v>
      </c>
      <c r="B3909" s="6">
        <v>148</v>
      </c>
      <c r="C3909" s="10">
        <f t="shared" ref="C3909:C3972" si="68">VALUE(LEFT(1E+100*B3909))</f>
        <v>1</v>
      </c>
    </row>
    <row r="3910" spans="1:3" x14ac:dyDescent="0.2">
      <c r="A3910" s="6" t="s">
        <v>4239</v>
      </c>
      <c r="B3910" s="6">
        <v>170</v>
      </c>
      <c r="C3910" s="10">
        <f t="shared" si="68"/>
        <v>1</v>
      </c>
    </row>
    <row r="3911" spans="1:3" x14ac:dyDescent="0.2">
      <c r="A3911" s="6" t="s">
        <v>4240</v>
      </c>
      <c r="B3911" s="6">
        <v>551</v>
      </c>
      <c r="C3911" s="10">
        <f t="shared" si="68"/>
        <v>5</v>
      </c>
    </row>
    <row r="3912" spans="1:3" x14ac:dyDescent="0.2">
      <c r="A3912" s="6" t="s">
        <v>4241</v>
      </c>
      <c r="B3912" s="6">
        <v>3222</v>
      </c>
      <c r="C3912" s="10">
        <f t="shared" si="68"/>
        <v>3</v>
      </c>
    </row>
    <row r="3913" spans="1:3" x14ac:dyDescent="0.2">
      <c r="A3913" s="6" t="s">
        <v>4242</v>
      </c>
      <c r="B3913" s="6">
        <v>829</v>
      </c>
      <c r="C3913" s="10">
        <f t="shared" si="68"/>
        <v>8</v>
      </c>
    </row>
    <row r="3914" spans="1:3" x14ac:dyDescent="0.2">
      <c r="A3914" s="6" t="s">
        <v>4243</v>
      </c>
      <c r="B3914" s="6">
        <v>2587</v>
      </c>
      <c r="C3914" s="10">
        <f t="shared" si="68"/>
        <v>2</v>
      </c>
    </row>
    <row r="3915" spans="1:3" x14ac:dyDescent="0.2">
      <c r="A3915" s="6" t="s">
        <v>4244</v>
      </c>
      <c r="B3915" s="6">
        <v>224</v>
      </c>
      <c r="C3915" s="10">
        <f t="shared" si="68"/>
        <v>2</v>
      </c>
    </row>
    <row r="3916" spans="1:3" x14ac:dyDescent="0.2">
      <c r="A3916" s="6" t="s">
        <v>4245</v>
      </c>
      <c r="B3916" s="6">
        <v>215</v>
      </c>
      <c r="C3916" s="10">
        <f t="shared" si="68"/>
        <v>2</v>
      </c>
    </row>
    <row r="3917" spans="1:3" x14ac:dyDescent="0.2">
      <c r="A3917" s="6" t="s">
        <v>4246</v>
      </c>
      <c r="B3917" s="6">
        <v>570</v>
      </c>
      <c r="C3917" s="10">
        <f t="shared" si="68"/>
        <v>5</v>
      </c>
    </row>
    <row r="3918" spans="1:3" x14ac:dyDescent="0.2">
      <c r="A3918" s="6" t="s">
        <v>4247</v>
      </c>
      <c r="B3918" s="6">
        <v>334</v>
      </c>
      <c r="C3918" s="10">
        <f t="shared" si="68"/>
        <v>3</v>
      </c>
    </row>
    <row r="3919" spans="1:3" x14ac:dyDescent="0.2">
      <c r="A3919" s="6" t="s">
        <v>4248</v>
      </c>
      <c r="B3919" s="6">
        <v>124709</v>
      </c>
      <c r="C3919" s="10">
        <f t="shared" si="68"/>
        <v>1</v>
      </c>
    </row>
    <row r="3920" spans="1:3" x14ac:dyDescent="0.2">
      <c r="A3920" s="6" t="s">
        <v>4249</v>
      </c>
      <c r="B3920" s="6">
        <v>237</v>
      </c>
      <c r="C3920" s="10">
        <f t="shared" si="68"/>
        <v>2</v>
      </c>
    </row>
    <row r="3921" spans="1:3" x14ac:dyDescent="0.2">
      <c r="A3921" s="6" t="s">
        <v>4250</v>
      </c>
      <c r="B3921" s="6">
        <v>168</v>
      </c>
      <c r="C3921" s="10">
        <f t="shared" si="68"/>
        <v>1</v>
      </c>
    </row>
    <row r="3922" spans="1:3" x14ac:dyDescent="0.2">
      <c r="A3922" s="6" t="s">
        <v>4251</v>
      </c>
      <c r="B3922" s="6">
        <v>224</v>
      </c>
      <c r="C3922" s="10">
        <f t="shared" si="68"/>
        <v>2</v>
      </c>
    </row>
    <row r="3923" spans="1:3" x14ac:dyDescent="0.2">
      <c r="A3923" s="6" t="s">
        <v>4252</v>
      </c>
      <c r="B3923" s="6">
        <v>961</v>
      </c>
      <c r="C3923" s="10">
        <f t="shared" si="68"/>
        <v>9</v>
      </c>
    </row>
    <row r="3924" spans="1:3" x14ac:dyDescent="0.2">
      <c r="A3924" s="6" t="s">
        <v>4253</v>
      </c>
      <c r="B3924" s="6">
        <v>293</v>
      </c>
      <c r="C3924" s="10">
        <f t="shared" si="68"/>
        <v>2</v>
      </c>
    </row>
    <row r="3925" spans="1:3" x14ac:dyDescent="0.2">
      <c r="A3925" s="6" t="s">
        <v>4254</v>
      </c>
      <c r="B3925" s="6">
        <v>625</v>
      </c>
      <c r="C3925" s="10">
        <f t="shared" si="68"/>
        <v>6</v>
      </c>
    </row>
    <row r="3926" spans="1:3" x14ac:dyDescent="0.2">
      <c r="A3926" s="6" t="s">
        <v>4255</v>
      </c>
      <c r="B3926" s="6">
        <v>205</v>
      </c>
      <c r="C3926" s="10">
        <f t="shared" si="68"/>
        <v>2</v>
      </c>
    </row>
    <row r="3927" spans="1:3" x14ac:dyDescent="0.2">
      <c r="A3927" s="6" t="s">
        <v>4256</v>
      </c>
      <c r="B3927" s="6">
        <v>845</v>
      </c>
      <c r="C3927" s="10">
        <f t="shared" si="68"/>
        <v>8</v>
      </c>
    </row>
    <row r="3928" spans="1:3" x14ac:dyDescent="0.2">
      <c r="A3928" s="6" t="s">
        <v>4257</v>
      </c>
      <c r="B3928" s="6">
        <v>1275</v>
      </c>
      <c r="C3928" s="10">
        <f t="shared" si="68"/>
        <v>1</v>
      </c>
    </row>
    <row r="3929" spans="1:3" x14ac:dyDescent="0.2">
      <c r="A3929" s="6" t="s">
        <v>4258</v>
      </c>
      <c r="B3929" s="6">
        <v>11829</v>
      </c>
      <c r="C3929" s="10">
        <f t="shared" si="68"/>
        <v>1</v>
      </c>
    </row>
    <row r="3930" spans="1:3" x14ac:dyDescent="0.2">
      <c r="A3930" s="6" t="s">
        <v>4259</v>
      </c>
      <c r="B3930" s="6">
        <v>130</v>
      </c>
      <c r="C3930" s="10">
        <f t="shared" si="68"/>
        <v>1</v>
      </c>
    </row>
    <row r="3931" spans="1:3" x14ac:dyDescent="0.2">
      <c r="A3931" s="6" t="s">
        <v>4260</v>
      </c>
      <c r="B3931" s="6">
        <v>541</v>
      </c>
      <c r="C3931" s="10">
        <f t="shared" si="68"/>
        <v>5</v>
      </c>
    </row>
    <row r="3932" spans="1:3" x14ac:dyDescent="0.2">
      <c r="A3932" s="6" t="s">
        <v>4261</v>
      </c>
      <c r="B3932" s="6">
        <v>856</v>
      </c>
      <c r="C3932" s="10">
        <f t="shared" si="68"/>
        <v>8</v>
      </c>
    </row>
    <row r="3933" spans="1:3" x14ac:dyDescent="0.2">
      <c r="A3933" s="6" t="s">
        <v>4262</v>
      </c>
      <c r="B3933" s="6">
        <v>780</v>
      </c>
      <c r="C3933" s="10">
        <f t="shared" si="68"/>
        <v>7</v>
      </c>
    </row>
    <row r="3934" spans="1:3" x14ac:dyDescent="0.2">
      <c r="A3934" s="6" t="s">
        <v>4263</v>
      </c>
      <c r="B3934" s="6">
        <v>491</v>
      </c>
      <c r="C3934" s="10">
        <f t="shared" si="68"/>
        <v>4</v>
      </c>
    </row>
    <row r="3935" spans="1:3" x14ac:dyDescent="0.2">
      <c r="A3935" s="6" t="s">
        <v>4264</v>
      </c>
      <c r="B3935" s="6">
        <v>188</v>
      </c>
      <c r="C3935" s="10">
        <f t="shared" si="68"/>
        <v>1</v>
      </c>
    </row>
    <row r="3936" spans="1:3" x14ac:dyDescent="0.2">
      <c r="A3936" s="6" t="s">
        <v>4265</v>
      </c>
      <c r="B3936" s="6">
        <v>107</v>
      </c>
      <c r="C3936" s="10">
        <f t="shared" si="68"/>
        <v>1</v>
      </c>
    </row>
    <row r="3937" spans="1:3" x14ac:dyDescent="0.2">
      <c r="A3937" s="6" t="s">
        <v>4266</v>
      </c>
      <c r="B3937" s="6">
        <v>90</v>
      </c>
      <c r="C3937" s="10">
        <f t="shared" si="68"/>
        <v>9</v>
      </c>
    </row>
    <row r="3938" spans="1:3" x14ac:dyDescent="0.2">
      <c r="A3938" s="6" t="s">
        <v>4267</v>
      </c>
      <c r="B3938" s="6">
        <v>1713</v>
      </c>
      <c r="C3938" s="10">
        <f t="shared" si="68"/>
        <v>1</v>
      </c>
    </row>
    <row r="3939" spans="1:3" x14ac:dyDescent="0.2">
      <c r="A3939" s="6" t="s">
        <v>4268</v>
      </c>
      <c r="B3939" s="6">
        <v>263</v>
      </c>
      <c r="C3939" s="10">
        <f t="shared" si="68"/>
        <v>2</v>
      </c>
    </row>
    <row r="3940" spans="1:3" x14ac:dyDescent="0.2">
      <c r="A3940" s="6" t="s">
        <v>4269</v>
      </c>
      <c r="B3940" s="6">
        <v>265</v>
      </c>
      <c r="C3940" s="10">
        <f t="shared" si="68"/>
        <v>2</v>
      </c>
    </row>
    <row r="3941" spans="1:3" x14ac:dyDescent="0.2">
      <c r="A3941" s="6" t="s">
        <v>4270</v>
      </c>
      <c r="B3941" s="6">
        <v>1932</v>
      </c>
      <c r="C3941" s="10">
        <f t="shared" si="68"/>
        <v>1</v>
      </c>
    </row>
    <row r="3942" spans="1:3" x14ac:dyDescent="0.2">
      <c r="A3942" s="6" t="s">
        <v>4271</v>
      </c>
      <c r="B3942" s="6">
        <v>254</v>
      </c>
      <c r="C3942" s="10">
        <f t="shared" si="68"/>
        <v>2</v>
      </c>
    </row>
    <row r="3943" spans="1:3" x14ac:dyDescent="0.2">
      <c r="A3943" s="6" t="s">
        <v>4272</v>
      </c>
      <c r="B3943" s="6">
        <v>615</v>
      </c>
      <c r="C3943" s="10">
        <f t="shared" si="68"/>
        <v>6</v>
      </c>
    </row>
    <row r="3944" spans="1:3" x14ac:dyDescent="0.2">
      <c r="A3944" s="6" t="s">
        <v>4273</v>
      </c>
      <c r="B3944" s="6">
        <v>178</v>
      </c>
      <c r="C3944" s="10">
        <f t="shared" si="68"/>
        <v>1</v>
      </c>
    </row>
    <row r="3945" spans="1:3" x14ac:dyDescent="0.2">
      <c r="A3945" s="6" t="s">
        <v>4274</v>
      </c>
      <c r="B3945" s="6">
        <v>260</v>
      </c>
      <c r="C3945" s="10">
        <f t="shared" si="68"/>
        <v>2</v>
      </c>
    </row>
    <row r="3946" spans="1:3" x14ac:dyDescent="0.2">
      <c r="A3946" s="6" t="s">
        <v>4275</v>
      </c>
      <c r="B3946" s="6">
        <v>161</v>
      </c>
      <c r="C3946" s="10">
        <f t="shared" si="68"/>
        <v>1</v>
      </c>
    </row>
    <row r="3947" spans="1:3" x14ac:dyDescent="0.2">
      <c r="A3947" s="6" t="s">
        <v>4276</v>
      </c>
      <c r="B3947" s="6">
        <v>960</v>
      </c>
      <c r="C3947" s="10">
        <f t="shared" si="68"/>
        <v>9</v>
      </c>
    </row>
    <row r="3948" spans="1:3" x14ac:dyDescent="0.2">
      <c r="A3948" s="6" t="s">
        <v>4277</v>
      </c>
      <c r="B3948" s="6">
        <v>885</v>
      </c>
      <c r="C3948" s="10">
        <f t="shared" si="68"/>
        <v>8</v>
      </c>
    </row>
    <row r="3949" spans="1:3" x14ac:dyDescent="0.2">
      <c r="A3949" s="6" t="s">
        <v>4278</v>
      </c>
      <c r="B3949" s="6">
        <v>225</v>
      </c>
      <c r="C3949" s="10">
        <f t="shared" si="68"/>
        <v>2</v>
      </c>
    </row>
    <row r="3950" spans="1:3" x14ac:dyDescent="0.2">
      <c r="A3950" s="6" t="s">
        <v>4279</v>
      </c>
      <c r="B3950" s="6">
        <v>1816</v>
      </c>
      <c r="C3950" s="10">
        <f t="shared" si="68"/>
        <v>1</v>
      </c>
    </row>
    <row r="3951" spans="1:3" x14ac:dyDescent="0.2">
      <c r="A3951" s="6" t="s">
        <v>4280</v>
      </c>
      <c r="B3951" s="6">
        <v>523</v>
      </c>
      <c r="C3951" s="10">
        <f t="shared" si="68"/>
        <v>5</v>
      </c>
    </row>
    <row r="3952" spans="1:3" x14ac:dyDescent="0.2">
      <c r="A3952" s="6" t="s">
        <v>4281</v>
      </c>
      <c r="B3952" s="6">
        <v>373</v>
      </c>
      <c r="C3952" s="10">
        <f t="shared" si="68"/>
        <v>3</v>
      </c>
    </row>
    <row r="3953" spans="1:3" x14ac:dyDescent="0.2">
      <c r="A3953" s="6" t="s">
        <v>4282</v>
      </c>
      <c r="B3953" s="6">
        <v>205</v>
      </c>
      <c r="C3953" s="10">
        <f t="shared" si="68"/>
        <v>2</v>
      </c>
    </row>
    <row r="3954" spans="1:3" x14ac:dyDescent="0.2">
      <c r="A3954" s="6" t="s">
        <v>4283</v>
      </c>
      <c r="B3954" s="6">
        <v>313</v>
      </c>
      <c r="C3954" s="10">
        <f t="shared" si="68"/>
        <v>3</v>
      </c>
    </row>
    <row r="3955" spans="1:3" x14ac:dyDescent="0.2">
      <c r="A3955" s="6" t="s">
        <v>4284</v>
      </c>
      <c r="B3955" s="6">
        <v>547</v>
      </c>
      <c r="C3955" s="10">
        <f t="shared" si="68"/>
        <v>5</v>
      </c>
    </row>
    <row r="3956" spans="1:3" x14ac:dyDescent="0.2">
      <c r="A3956" s="6" t="s">
        <v>4285</v>
      </c>
      <c r="B3956" s="6">
        <v>657</v>
      </c>
      <c r="C3956" s="10">
        <f t="shared" si="68"/>
        <v>6</v>
      </c>
    </row>
    <row r="3957" spans="1:3" x14ac:dyDescent="0.2">
      <c r="A3957" s="6" t="s">
        <v>4286</v>
      </c>
      <c r="B3957" s="6">
        <v>250</v>
      </c>
      <c r="C3957" s="10">
        <f t="shared" si="68"/>
        <v>2</v>
      </c>
    </row>
    <row r="3958" spans="1:3" x14ac:dyDescent="0.2">
      <c r="A3958" s="6" t="s">
        <v>4287</v>
      </c>
      <c r="B3958" s="6">
        <v>3043</v>
      </c>
      <c r="C3958" s="10">
        <f t="shared" si="68"/>
        <v>3</v>
      </c>
    </row>
    <row r="3959" spans="1:3" x14ac:dyDescent="0.2">
      <c r="A3959" s="6" t="s">
        <v>4288</v>
      </c>
      <c r="B3959" s="6">
        <v>158</v>
      </c>
      <c r="C3959" s="10">
        <f t="shared" si="68"/>
        <v>1</v>
      </c>
    </row>
    <row r="3960" spans="1:3" x14ac:dyDescent="0.2">
      <c r="A3960" s="6" t="s">
        <v>4289</v>
      </c>
      <c r="B3960" s="6">
        <v>2307</v>
      </c>
      <c r="C3960" s="10">
        <f t="shared" si="68"/>
        <v>2</v>
      </c>
    </row>
    <row r="3961" spans="1:3" x14ac:dyDescent="0.2">
      <c r="A3961" s="6" t="s">
        <v>4290</v>
      </c>
      <c r="B3961" s="6">
        <v>2378</v>
      </c>
      <c r="C3961" s="10">
        <f t="shared" si="68"/>
        <v>2</v>
      </c>
    </row>
    <row r="3962" spans="1:3" x14ac:dyDescent="0.2">
      <c r="A3962" s="6" t="s">
        <v>4291</v>
      </c>
      <c r="B3962" s="6">
        <v>815</v>
      </c>
      <c r="C3962" s="10">
        <f t="shared" si="68"/>
        <v>8</v>
      </c>
    </row>
    <row r="3963" spans="1:3" x14ac:dyDescent="0.2">
      <c r="A3963" s="6" t="s">
        <v>4292</v>
      </c>
      <c r="B3963" s="6">
        <v>219</v>
      </c>
      <c r="C3963" s="10">
        <f t="shared" si="68"/>
        <v>2</v>
      </c>
    </row>
    <row r="3964" spans="1:3" x14ac:dyDescent="0.2">
      <c r="A3964" s="6" t="s">
        <v>4293</v>
      </c>
      <c r="B3964" s="6">
        <v>427</v>
      </c>
      <c r="C3964" s="10">
        <f t="shared" si="68"/>
        <v>4</v>
      </c>
    </row>
    <row r="3965" spans="1:3" x14ac:dyDescent="0.2">
      <c r="A3965" s="6" t="s">
        <v>4294</v>
      </c>
      <c r="B3965" s="6">
        <v>498</v>
      </c>
      <c r="C3965" s="10">
        <f t="shared" si="68"/>
        <v>4</v>
      </c>
    </row>
    <row r="3966" spans="1:3" x14ac:dyDescent="0.2">
      <c r="A3966" s="6" t="s">
        <v>4295</v>
      </c>
      <c r="B3966" s="6">
        <v>231</v>
      </c>
      <c r="C3966" s="10">
        <f t="shared" si="68"/>
        <v>2</v>
      </c>
    </row>
    <row r="3967" spans="1:3" x14ac:dyDescent="0.2">
      <c r="A3967" s="6" t="s">
        <v>4296</v>
      </c>
      <c r="B3967" s="6">
        <v>300</v>
      </c>
      <c r="C3967" s="10">
        <f t="shared" si="68"/>
        <v>3</v>
      </c>
    </row>
    <row r="3968" spans="1:3" x14ac:dyDescent="0.2">
      <c r="A3968" s="6" t="s">
        <v>4297</v>
      </c>
      <c r="B3968" s="6">
        <v>260</v>
      </c>
      <c r="C3968" s="10">
        <f t="shared" si="68"/>
        <v>2</v>
      </c>
    </row>
    <row r="3969" spans="1:3" x14ac:dyDescent="0.2">
      <c r="A3969" s="6" t="s">
        <v>4298</v>
      </c>
      <c r="B3969" s="6">
        <v>1195</v>
      </c>
      <c r="C3969" s="10">
        <f t="shared" si="68"/>
        <v>1</v>
      </c>
    </row>
    <row r="3970" spans="1:3" x14ac:dyDescent="0.2">
      <c r="A3970" s="6" t="s">
        <v>4299</v>
      </c>
      <c r="B3970" s="6">
        <v>631</v>
      </c>
      <c r="C3970" s="10">
        <f t="shared" si="68"/>
        <v>6</v>
      </c>
    </row>
    <row r="3971" spans="1:3" x14ac:dyDescent="0.2">
      <c r="A3971" s="6" t="s">
        <v>4300</v>
      </c>
      <c r="B3971" s="6">
        <v>465</v>
      </c>
      <c r="C3971" s="10">
        <f t="shared" si="68"/>
        <v>4</v>
      </c>
    </row>
    <row r="3972" spans="1:3" x14ac:dyDescent="0.2">
      <c r="A3972" s="6" t="s">
        <v>4301</v>
      </c>
      <c r="B3972" s="6">
        <v>935</v>
      </c>
      <c r="C3972" s="10">
        <f t="shared" si="68"/>
        <v>9</v>
      </c>
    </row>
    <row r="3973" spans="1:3" x14ac:dyDescent="0.2">
      <c r="A3973" s="6" t="s">
        <v>4302</v>
      </c>
      <c r="B3973" s="6">
        <v>273</v>
      </c>
      <c r="C3973" s="10">
        <f t="shared" ref="C3973:C4036" si="69">VALUE(LEFT(1E+100*B3973))</f>
        <v>2</v>
      </c>
    </row>
    <row r="3974" spans="1:3" x14ac:dyDescent="0.2">
      <c r="A3974" s="6" t="s">
        <v>4303</v>
      </c>
      <c r="B3974" s="6">
        <v>96</v>
      </c>
      <c r="C3974" s="10">
        <f t="shared" si="69"/>
        <v>9</v>
      </c>
    </row>
    <row r="3975" spans="1:3" x14ac:dyDescent="0.2">
      <c r="A3975" s="6" t="s">
        <v>4304</v>
      </c>
      <c r="B3975" s="6">
        <v>2268</v>
      </c>
      <c r="C3975" s="10">
        <f t="shared" si="69"/>
        <v>2</v>
      </c>
    </row>
    <row r="3976" spans="1:3" x14ac:dyDescent="0.2">
      <c r="A3976" s="6" t="s">
        <v>4305</v>
      </c>
      <c r="B3976" s="6">
        <v>334</v>
      </c>
      <c r="C3976" s="10">
        <f t="shared" si="69"/>
        <v>3</v>
      </c>
    </row>
    <row r="3977" spans="1:3" x14ac:dyDescent="0.2">
      <c r="A3977" s="6" t="s">
        <v>4306</v>
      </c>
      <c r="B3977" s="6">
        <v>464</v>
      </c>
      <c r="C3977" s="10">
        <f t="shared" si="69"/>
        <v>4</v>
      </c>
    </row>
    <row r="3978" spans="1:3" x14ac:dyDescent="0.2">
      <c r="A3978" s="6" t="s">
        <v>4307</v>
      </c>
      <c r="B3978" s="6">
        <v>144</v>
      </c>
      <c r="C3978" s="10">
        <f t="shared" si="69"/>
        <v>1</v>
      </c>
    </row>
    <row r="3979" spans="1:3" x14ac:dyDescent="0.2">
      <c r="A3979" s="6" t="s">
        <v>4308</v>
      </c>
      <c r="B3979" s="6">
        <v>1063</v>
      </c>
      <c r="C3979" s="10">
        <f t="shared" si="69"/>
        <v>1</v>
      </c>
    </row>
    <row r="3980" spans="1:3" x14ac:dyDescent="0.2">
      <c r="A3980" s="6" t="s">
        <v>4309</v>
      </c>
      <c r="B3980" s="6">
        <v>198</v>
      </c>
      <c r="C3980" s="10">
        <f t="shared" si="69"/>
        <v>1</v>
      </c>
    </row>
    <row r="3981" spans="1:3" x14ac:dyDescent="0.2">
      <c r="A3981" s="6" t="s">
        <v>4310</v>
      </c>
      <c r="B3981" s="6">
        <v>969</v>
      </c>
      <c r="C3981" s="10">
        <f t="shared" si="69"/>
        <v>9</v>
      </c>
    </row>
    <row r="3982" spans="1:3" x14ac:dyDescent="0.2">
      <c r="A3982" s="6" t="s">
        <v>4311</v>
      </c>
      <c r="B3982" s="6">
        <v>704</v>
      </c>
      <c r="C3982" s="10">
        <f t="shared" si="69"/>
        <v>7</v>
      </c>
    </row>
    <row r="3983" spans="1:3" x14ac:dyDescent="0.2">
      <c r="A3983" s="6" t="s">
        <v>4312</v>
      </c>
      <c r="B3983" s="6">
        <v>561</v>
      </c>
      <c r="C3983" s="10">
        <f t="shared" si="69"/>
        <v>5</v>
      </c>
    </row>
    <row r="3984" spans="1:3" x14ac:dyDescent="0.2">
      <c r="A3984" s="6" t="s">
        <v>4313</v>
      </c>
      <c r="B3984" s="6">
        <v>145</v>
      </c>
      <c r="C3984" s="10">
        <f t="shared" si="69"/>
        <v>1</v>
      </c>
    </row>
    <row r="3985" spans="1:3" x14ac:dyDescent="0.2">
      <c r="A3985" s="6" t="s">
        <v>4314</v>
      </c>
      <c r="B3985" s="6">
        <v>430</v>
      </c>
      <c r="C3985" s="10">
        <f t="shared" si="69"/>
        <v>4</v>
      </c>
    </row>
    <row r="3986" spans="1:3" x14ac:dyDescent="0.2">
      <c r="A3986" s="6" t="s">
        <v>4315</v>
      </c>
      <c r="B3986" s="6">
        <v>113</v>
      </c>
      <c r="C3986" s="10">
        <f t="shared" si="69"/>
        <v>1</v>
      </c>
    </row>
    <row r="3987" spans="1:3" x14ac:dyDescent="0.2">
      <c r="A3987" s="6" t="s">
        <v>4316</v>
      </c>
      <c r="B3987" s="6">
        <v>486</v>
      </c>
      <c r="C3987" s="10">
        <f t="shared" si="69"/>
        <v>4</v>
      </c>
    </row>
    <row r="3988" spans="1:3" x14ac:dyDescent="0.2">
      <c r="A3988" s="6" t="s">
        <v>4317</v>
      </c>
      <c r="B3988" s="6">
        <v>1900</v>
      </c>
      <c r="C3988" s="10">
        <f t="shared" si="69"/>
        <v>1</v>
      </c>
    </row>
    <row r="3989" spans="1:3" x14ac:dyDescent="0.2">
      <c r="A3989" s="6" t="s">
        <v>4318</v>
      </c>
      <c r="B3989" s="6">
        <v>12317</v>
      </c>
      <c r="C3989" s="10">
        <f t="shared" si="69"/>
        <v>1</v>
      </c>
    </row>
    <row r="3990" spans="1:3" x14ac:dyDescent="0.2">
      <c r="A3990" s="6" t="s">
        <v>4319</v>
      </c>
      <c r="B3990" s="6">
        <v>690</v>
      </c>
      <c r="C3990" s="10">
        <f t="shared" si="69"/>
        <v>6</v>
      </c>
    </row>
    <row r="3991" spans="1:3" x14ac:dyDescent="0.2">
      <c r="A3991" s="6" t="s">
        <v>4320</v>
      </c>
      <c r="B3991" s="6">
        <v>403</v>
      </c>
      <c r="C3991" s="10">
        <f t="shared" si="69"/>
        <v>4</v>
      </c>
    </row>
    <row r="3992" spans="1:3" x14ac:dyDescent="0.2">
      <c r="A3992" s="6" t="s">
        <v>4321</v>
      </c>
      <c r="B3992" s="6">
        <v>8571</v>
      </c>
      <c r="C3992" s="10">
        <f t="shared" si="69"/>
        <v>8</v>
      </c>
    </row>
    <row r="3993" spans="1:3" x14ac:dyDescent="0.2">
      <c r="A3993" s="6" t="s">
        <v>4322</v>
      </c>
      <c r="B3993" s="6">
        <v>336</v>
      </c>
      <c r="C3993" s="10">
        <f t="shared" si="69"/>
        <v>3</v>
      </c>
    </row>
    <row r="3994" spans="1:3" x14ac:dyDescent="0.2">
      <c r="A3994" s="6" t="s">
        <v>4323</v>
      </c>
      <c r="B3994" s="6">
        <v>2113</v>
      </c>
      <c r="C3994" s="10">
        <f t="shared" si="69"/>
        <v>2</v>
      </c>
    </row>
    <row r="3995" spans="1:3" x14ac:dyDescent="0.2">
      <c r="A3995" s="6" t="s">
        <v>4324</v>
      </c>
      <c r="B3995" s="6">
        <v>1635</v>
      </c>
      <c r="C3995" s="10">
        <f t="shared" si="69"/>
        <v>1</v>
      </c>
    </row>
    <row r="3996" spans="1:3" x14ac:dyDescent="0.2">
      <c r="A3996" s="6" t="s">
        <v>4325</v>
      </c>
      <c r="B3996" s="6">
        <v>762</v>
      </c>
      <c r="C3996" s="10">
        <f t="shared" si="69"/>
        <v>7</v>
      </c>
    </row>
    <row r="3997" spans="1:3" x14ac:dyDescent="0.2">
      <c r="A3997" s="6" t="s">
        <v>4326</v>
      </c>
      <c r="B3997" s="6">
        <v>284</v>
      </c>
      <c r="C3997" s="10">
        <f t="shared" si="69"/>
        <v>2</v>
      </c>
    </row>
    <row r="3998" spans="1:3" x14ac:dyDescent="0.2">
      <c r="A3998" s="6" t="s">
        <v>4327</v>
      </c>
      <c r="B3998" s="6">
        <v>344</v>
      </c>
      <c r="C3998" s="10">
        <f t="shared" si="69"/>
        <v>3</v>
      </c>
    </row>
    <row r="3999" spans="1:3" x14ac:dyDescent="0.2">
      <c r="A3999" s="6" t="s">
        <v>4328</v>
      </c>
      <c r="B3999" s="6">
        <v>282</v>
      </c>
      <c r="C3999" s="10">
        <f t="shared" si="69"/>
        <v>2</v>
      </c>
    </row>
    <row r="4000" spans="1:3" x14ac:dyDescent="0.2">
      <c r="A4000" s="6" t="s">
        <v>4329</v>
      </c>
      <c r="B4000" s="6">
        <v>14810</v>
      </c>
      <c r="C4000" s="10">
        <f t="shared" si="69"/>
        <v>1</v>
      </c>
    </row>
    <row r="4001" spans="1:3" x14ac:dyDescent="0.2">
      <c r="A4001" s="6" t="s">
        <v>4330</v>
      </c>
      <c r="B4001" s="6">
        <v>116</v>
      </c>
      <c r="C4001" s="10">
        <f t="shared" si="69"/>
        <v>1</v>
      </c>
    </row>
    <row r="4002" spans="1:3" x14ac:dyDescent="0.2">
      <c r="A4002" s="6" t="s">
        <v>4331</v>
      </c>
      <c r="B4002" s="6">
        <v>169</v>
      </c>
      <c r="C4002" s="10">
        <f t="shared" si="69"/>
        <v>1</v>
      </c>
    </row>
    <row r="4003" spans="1:3" x14ac:dyDescent="0.2">
      <c r="A4003" s="6" t="s">
        <v>4332</v>
      </c>
      <c r="B4003" s="6">
        <v>1503</v>
      </c>
      <c r="C4003" s="10">
        <f t="shared" si="69"/>
        <v>1</v>
      </c>
    </row>
    <row r="4004" spans="1:3" x14ac:dyDescent="0.2">
      <c r="A4004" s="6" t="s">
        <v>4333</v>
      </c>
      <c r="B4004" s="6">
        <v>124</v>
      </c>
      <c r="C4004" s="10">
        <f t="shared" si="69"/>
        <v>1</v>
      </c>
    </row>
    <row r="4005" spans="1:3" x14ac:dyDescent="0.2">
      <c r="A4005" s="6" t="s">
        <v>4334</v>
      </c>
      <c r="B4005" s="6">
        <v>46</v>
      </c>
      <c r="C4005" s="10">
        <f t="shared" si="69"/>
        <v>4</v>
      </c>
    </row>
    <row r="4006" spans="1:3" x14ac:dyDescent="0.2">
      <c r="A4006" s="6" t="s">
        <v>4335</v>
      </c>
      <c r="B4006" s="6">
        <v>1274</v>
      </c>
      <c r="C4006" s="10">
        <f t="shared" si="69"/>
        <v>1</v>
      </c>
    </row>
    <row r="4007" spans="1:3" x14ac:dyDescent="0.2">
      <c r="A4007" s="6" t="s">
        <v>4336</v>
      </c>
      <c r="B4007" s="6">
        <v>193</v>
      </c>
      <c r="C4007" s="10">
        <f t="shared" si="69"/>
        <v>1</v>
      </c>
    </row>
    <row r="4008" spans="1:3" x14ac:dyDescent="0.2">
      <c r="A4008" s="6" t="s">
        <v>4337</v>
      </c>
      <c r="B4008" s="6">
        <v>793</v>
      </c>
      <c r="C4008" s="10">
        <f t="shared" si="69"/>
        <v>7</v>
      </c>
    </row>
    <row r="4009" spans="1:3" x14ac:dyDescent="0.2">
      <c r="A4009" s="6" t="s">
        <v>4338</v>
      </c>
      <c r="B4009" s="6">
        <v>732</v>
      </c>
      <c r="C4009" s="10">
        <f t="shared" si="69"/>
        <v>7</v>
      </c>
    </row>
    <row r="4010" spans="1:3" x14ac:dyDescent="0.2">
      <c r="A4010" s="6" t="s">
        <v>4339</v>
      </c>
      <c r="B4010" s="6">
        <v>297</v>
      </c>
      <c r="C4010" s="10">
        <f t="shared" si="69"/>
        <v>2</v>
      </c>
    </row>
    <row r="4011" spans="1:3" x14ac:dyDescent="0.2">
      <c r="A4011" s="6" t="s">
        <v>4340</v>
      </c>
      <c r="B4011" s="6">
        <v>2650</v>
      </c>
      <c r="C4011" s="10">
        <f t="shared" si="69"/>
        <v>2</v>
      </c>
    </row>
    <row r="4012" spans="1:3" x14ac:dyDescent="0.2">
      <c r="A4012" s="6" t="s">
        <v>4341</v>
      </c>
      <c r="B4012" s="6">
        <v>638</v>
      </c>
      <c r="C4012" s="10">
        <f t="shared" si="69"/>
        <v>6</v>
      </c>
    </row>
    <row r="4013" spans="1:3" x14ac:dyDescent="0.2">
      <c r="A4013" s="6" t="s">
        <v>4342</v>
      </c>
      <c r="B4013" s="6">
        <v>2311</v>
      </c>
      <c r="C4013" s="10">
        <f t="shared" si="69"/>
        <v>2</v>
      </c>
    </row>
    <row r="4014" spans="1:3" x14ac:dyDescent="0.2">
      <c r="A4014" s="6" t="s">
        <v>4343</v>
      </c>
      <c r="B4014" s="6">
        <v>590</v>
      </c>
      <c r="C4014" s="10">
        <f t="shared" si="69"/>
        <v>5</v>
      </c>
    </row>
    <row r="4015" spans="1:3" x14ac:dyDescent="0.2">
      <c r="A4015" s="6" t="s">
        <v>4344</v>
      </c>
      <c r="B4015" s="6">
        <v>2007</v>
      </c>
      <c r="C4015" s="10">
        <f t="shared" si="69"/>
        <v>2</v>
      </c>
    </row>
    <row r="4016" spans="1:3" x14ac:dyDescent="0.2">
      <c r="A4016" s="6" t="s">
        <v>4345</v>
      </c>
      <c r="B4016" s="6">
        <v>353</v>
      </c>
      <c r="C4016" s="10">
        <f t="shared" si="69"/>
        <v>3</v>
      </c>
    </row>
    <row r="4017" spans="1:3" x14ac:dyDescent="0.2">
      <c r="A4017" s="6" t="s">
        <v>4346</v>
      </c>
      <c r="B4017" s="6">
        <v>5286</v>
      </c>
      <c r="C4017" s="10">
        <f t="shared" si="69"/>
        <v>5</v>
      </c>
    </row>
    <row r="4018" spans="1:3" x14ac:dyDescent="0.2">
      <c r="A4018" s="6" t="s">
        <v>4347</v>
      </c>
      <c r="B4018" s="6">
        <v>1053</v>
      </c>
      <c r="C4018" s="10">
        <f t="shared" si="69"/>
        <v>1</v>
      </c>
    </row>
    <row r="4019" spans="1:3" x14ac:dyDescent="0.2">
      <c r="A4019" s="6" t="s">
        <v>4348</v>
      </c>
      <c r="B4019" s="6">
        <v>363</v>
      </c>
      <c r="C4019" s="10">
        <f t="shared" si="69"/>
        <v>3</v>
      </c>
    </row>
    <row r="4020" spans="1:3" x14ac:dyDescent="0.2">
      <c r="A4020" s="6" t="s">
        <v>4349</v>
      </c>
      <c r="B4020" s="6">
        <v>256</v>
      </c>
      <c r="C4020" s="10">
        <f t="shared" si="69"/>
        <v>2</v>
      </c>
    </row>
    <row r="4021" spans="1:3" x14ac:dyDescent="0.2">
      <c r="A4021" s="6" t="s">
        <v>4350</v>
      </c>
      <c r="B4021" s="6">
        <v>1577</v>
      </c>
      <c r="C4021" s="10">
        <f t="shared" si="69"/>
        <v>1</v>
      </c>
    </row>
    <row r="4022" spans="1:3" x14ac:dyDescent="0.2">
      <c r="A4022" s="6" t="s">
        <v>4351</v>
      </c>
      <c r="B4022" s="6">
        <v>315</v>
      </c>
      <c r="C4022" s="10">
        <f t="shared" si="69"/>
        <v>3</v>
      </c>
    </row>
    <row r="4023" spans="1:3" x14ac:dyDescent="0.2">
      <c r="A4023" s="6" t="s">
        <v>4352</v>
      </c>
      <c r="B4023" s="6">
        <v>810</v>
      </c>
      <c r="C4023" s="10">
        <f t="shared" si="69"/>
        <v>8</v>
      </c>
    </row>
    <row r="4024" spans="1:3" x14ac:dyDescent="0.2">
      <c r="A4024" s="6" t="s">
        <v>4353</v>
      </c>
      <c r="B4024" s="6">
        <v>191</v>
      </c>
      <c r="C4024" s="10">
        <f t="shared" si="69"/>
        <v>1</v>
      </c>
    </row>
    <row r="4025" spans="1:3" x14ac:dyDescent="0.2">
      <c r="A4025" s="6" t="s">
        <v>4354</v>
      </c>
      <c r="B4025" s="6">
        <v>1072</v>
      </c>
      <c r="C4025" s="10">
        <f t="shared" si="69"/>
        <v>1</v>
      </c>
    </row>
    <row r="4026" spans="1:3" x14ac:dyDescent="0.2">
      <c r="A4026" s="6" t="s">
        <v>4355</v>
      </c>
      <c r="B4026" s="6">
        <v>5020</v>
      </c>
      <c r="C4026" s="10">
        <f t="shared" si="69"/>
        <v>5</v>
      </c>
    </row>
    <row r="4027" spans="1:3" x14ac:dyDescent="0.2">
      <c r="A4027" s="6" t="s">
        <v>4356</v>
      </c>
      <c r="B4027" s="6">
        <v>463</v>
      </c>
      <c r="C4027" s="10">
        <f t="shared" si="69"/>
        <v>4</v>
      </c>
    </row>
    <row r="4028" spans="1:3" x14ac:dyDescent="0.2">
      <c r="A4028" s="6" t="s">
        <v>4357</v>
      </c>
      <c r="B4028" s="6">
        <v>644</v>
      </c>
      <c r="C4028" s="10">
        <f t="shared" si="69"/>
        <v>6</v>
      </c>
    </row>
    <row r="4029" spans="1:3" x14ac:dyDescent="0.2">
      <c r="A4029" s="6" t="s">
        <v>4358</v>
      </c>
      <c r="B4029" s="6">
        <v>175</v>
      </c>
      <c r="C4029" s="10">
        <f t="shared" si="69"/>
        <v>1</v>
      </c>
    </row>
    <row r="4030" spans="1:3" x14ac:dyDescent="0.2">
      <c r="A4030" s="6" t="s">
        <v>4359</v>
      </c>
      <c r="B4030" s="6">
        <v>1112</v>
      </c>
      <c r="C4030" s="10">
        <f t="shared" si="69"/>
        <v>1</v>
      </c>
    </row>
    <row r="4031" spans="1:3" x14ac:dyDescent="0.2">
      <c r="A4031" s="6" t="s">
        <v>4360</v>
      </c>
      <c r="B4031" s="6">
        <v>1050</v>
      </c>
      <c r="C4031" s="10">
        <f t="shared" si="69"/>
        <v>1</v>
      </c>
    </row>
    <row r="4032" spans="1:3" x14ac:dyDescent="0.2">
      <c r="A4032" s="6" t="s">
        <v>4361</v>
      </c>
      <c r="B4032" s="6">
        <v>242</v>
      </c>
      <c r="C4032" s="10">
        <f t="shared" si="69"/>
        <v>2</v>
      </c>
    </row>
    <row r="4033" spans="1:3" x14ac:dyDescent="0.2">
      <c r="A4033" s="6" t="s">
        <v>4362</v>
      </c>
      <c r="B4033" s="6">
        <v>436</v>
      </c>
      <c r="C4033" s="10">
        <f t="shared" si="69"/>
        <v>4</v>
      </c>
    </row>
    <row r="4034" spans="1:3" x14ac:dyDescent="0.2">
      <c r="A4034" s="6" t="s">
        <v>4363</v>
      </c>
      <c r="B4034" s="6">
        <v>806</v>
      </c>
      <c r="C4034" s="10">
        <f t="shared" si="69"/>
        <v>8</v>
      </c>
    </row>
    <row r="4035" spans="1:3" x14ac:dyDescent="0.2">
      <c r="A4035" s="6" t="s">
        <v>4364</v>
      </c>
      <c r="B4035" s="6">
        <v>568</v>
      </c>
      <c r="C4035" s="10">
        <f t="shared" si="69"/>
        <v>5</v>
      </c>
    </row>
    <row r="4036" spans="1:3" x14ac:dyDescent="0.2">
      <c r="A4036" s="6" t="s">
        <v>4365</v>
      </c>
      <c r="B4036" s="6">
        <v>216</v>
      </c>
      <c r="C4036" s="10">
        <f t="shared" si="69"/>
        <v>2</v>
      </c>
    </row>
    <row r="4037" spans="1:3" x14ac:dyDescent="0.2">
      <c r="A4037" s="6" t="s">
        <v>4366</v>
      </c>
      <c r="B4037" s="6">
        <v>607</v>
      </c>
      <c r="C4037" s="10">
        <f t="shared" ref="C4037:C4100" si="70">VALUE(LEFT(1E+100*B4037))</f>
        <v>6</v>
      </c>
    </row>
    <row r="4038" spans="1:3" x14ac:dyDescent="0.2">
      <c r="A4038" s="6" t="s">
        <v>4367</v>
      </c>
      <c r="B4038" s="6">
        <v>341</v>
      </c>
      <c r="C4038" s="10">
        <f t="shared" si="70"/>
        <v>3</v>
      </c>
    </row>
    <row r="4039" spans="1:3" x14ac:dyDescent="0.2">
      <c r="A4039" s="6" t="s">
        <v>4368</v>
      </c>
      <c r="B4039" s="6">
        <v>1007</v>
      </c>
      <c r="C4039" s="10">
        <f t="shared" si="70"/>
        <v>1</v>
      </c>
    </row>
    <row r="4040" spans="1:3" x14ac:dyDescent="0.2">
      <c r="A4040" s="6" t="s">
        <v>4369</v>
      </c>
      <c r="B4040" s="6">
        <v>668</v>
      </c>
      <c r="C4040" s="10">
        <f t="shared" si="70"/>
        <v>6</v>
      </c>
    </row>
    <row r="4041" spans="1:3" x14ac:dyDescent="0.2">
      <c r="A4041" s="6" t="s">
        <v>4370</v>
      </c>
      <c r="B4041" s="6">
        <v>81</v>
      </c>
      <c r="C4041" s="10">
        <f t="shared" si="70"/>
        <v>8</v>
      </c>
    </row>
    <row r="4042" spans="1:3" x14ac:dyDescent="0.2">
      <c r="A4042" s="6" t="s">
        <v>4371</v>
      </c>
      <c r="B4042" s="6">
        <v>2702</v>
      </c>
      <c r="C4042" s="10">
        <f t="shared" si="70"/>
        <v>2</v>
      </c>
    </row>
    <row r="4043" spans="1:3" x14ac:dyDescent="0.2">
      <c r="A4043" s="6" t="s">
        <v>4372</v>
      </c>
      <c r="B4043" s="6">
        <v>2273</v>
      </c>
      <c r="C4043" s="10">
        <f t="shared" si="70"/>
        <v>2</v>
      </c>
    </row>
    <row r="4044" spans="1:3" x14ac:dyDescent="0.2">
      <c r="A4044" s="6" t="s">
        <v>4373</v>
      </c>
      <c r="B4044" s="6">
        <v>730</v>
      </c>
      <c r="C4044" s="10">
        <f t="shared" si="70"/>
        <v>7</v>
      </c>
    </row>
    <row r="4045" spans="1:3" x14ac:dyDescent="0.2">
      <c r="A4045" s="6" t="s">
        <v>4374</v>
      </c>
      <c r="B4045" s="6">
        <v>2560</v>
      </c>
      <c r="C4045" s="10">
        <f t="shared" si="70"/>
        <v>2</v>
      </c>
    </row>
    <row r="4046" spans="1:3" x14ac:dyDescent="0.2">
      <c r="A4046" s="6" t="s">
        <v>4375</v>
      </c>
      <c r="B4046" s="6">
        <v>490</v>
      </c>
      <c r="C4046" s="10">
        <f t="shared" si="70"/>
        <v>4</v>
      </c>
    </row>
    <row r="4047" spans="1:3" x14ac:dyDescent="0.2">
      <c r="A4047" s="6" t="s">
        <v>4376</v>
      </c>
      <c r="B4047" s="6">
        <v>119</v>
      </c>
      <c r="C4047" s="10">
        <f t="shared" si="70"/>
        <v>1</v>
      </c>
    </row>
    <row r="4048" spans="1:3" x14ac:dyDescent="0.2">
      <c r="A4048" s="6" t="s">
        <v>4377</v>
      </c>
      <c r="B4048" s="6">
        <v>9545</v>
      </c>
      <c r="C4048" s="10">
        <f t="shared" si="70"/>
        <v>9</v>
      </c>
    </row>
    <row r="4049" spans="1:3" x14ac:dyDescent="0.2">
      <c r="A4049" s="6" t="s">
        <v>4378</v>
      </c>
      <c r="B4049" s="6">
        <v>29</v>
      </c>
      <c r="C4049" s="10">
        <f t="shared" si="70"/>
        <v>2</v>
      </c>
    </row>
    <row r="4050" spans="1:3" x14ac:dyDescent="0.2">
      <c r="A4050" s="6" t="s">
        <v>4379</v>
      </c>
      <c r="B4050" s="6">
        <v>349</v>
      </c>
      <c r="C4050" s="10">
        <f t="shared" si="70"/>
        <v>3</v>
      </c>
    </row>
    <row r="4051" spans="1:3" x14ac:dyDescent="0.2">
      <c r="A4051" s="6" t="s">
        <v>4380</v>
      </c>
      <c r="B4051" s="6">
        <v>550</v>
      </c>
      <c r="C4051" s="10">
        <f t="shared" si="70"/>
        <v>5</v>
      </c>
    </row>
    <row r="4052" spans="1:3" x14ac:dyDescent="0.2">
      <c r="A4052" s="6" t="s">
        <v>4381</v>
      </c>
      <c r="B4052" s="6">
        <v>252</v>
      </c>
      <c r="C4052" s="10">
        <f t="shared" si="70"/>
        <v>2</v>
      </c>
    </row>
    <row r="4053" spans="1:3" x14ac:dyDescent="0.2">
      <c r="A4053" s="6" t="s">
        <v>4382</v>
      </c>
      <c r="B4053" s="6">
        <v>40</v>
      </c>
      <c r="C4053" s="10">
        <f t="shared" si="70"/>
        <v>4</v>
      </c>
    </row>
    <row r="4054" spans="1:3" x14ac:dyDescent="0.2">
      <c r="A4054" s="6" t="s">
        <v>4383</v>
      </c>
      <c r="B4054" s="6">
        <v>480</v>
      </c>
      <c r="C4054" s="10">
        <f t="shared" si="70"/>
        <v>4</v>
      </c>
    </row>
    <row r="4055" spans="1:3" x14ac:dyDescent="0.2">
      <c r="A4055" s="6" t="s">
        <v>4384</v>
      </c>
      <c r="B4055" s="6">
        <v>14092</v>
      </c>
      <c r="C4055" s="10">
        <f t="shared" si="70"/>
        <v>1</v>
      </c>
    </row>
    <row r="4056" spans="1:3" x14ac:dyDescent="0.2">
      <c r="A4056" s="6" t="s">
        <v>4385</v>
      </c>
      <c r="B4056" s="6">
        <v>475</v>
      </c>
      <c r="C4056" s="10">
        <f t="shared" si="70"/>
        <v>4</v>
      </c>
    </row>
    <row r="4057" spans="1:3" x14ac:dyDescent="0.2">
      <c r="A4057" s="6" t="s">
        <v>4386</v>
      </c>
      <c r="B4057" s="6">
        <v>887</v>
      </c>
      <c r="C4057" s="10">
        <f t="shared" si="70"/>
        <v>8</v>
      </c>
    </row>
    <row r="4058" spans="1:3" x14ac:dyDescent="0.2">
      <c r="A4058" s="6" t="s">
        <v>4387</v>
      </c>
      <c r="B4058" s="6">
        <v>4031</v>
      </c>
      <c r="C4058" s="10">
        <f t="shared" si="70"/>
        <v>4</v>
      </c>
    </row>
    <row r="4059" spans="1:3" x14ac:dyDescent="0.2">
      <c r="A4059" s="6" t="s">
        <v>4388</v>
      </c>
      <c r="B4059" s="6">
        <v>278</v>
      </c>
      <c r="C4059" s="10">
        <f t="shared" si="70"/>
        <v>2</v>
      </c>
    </row>
    <row r="4060" spans="1:3" x14ac:dyDescent="0.2">
      <c r="A4060" s="6" t="s">
        <v>4389</v>
      </c>
      <c r="B4060" s="6">
        <v>682</v>
      </c>
      <c r="C4060" s="10">
        <f t="shared" si="70"/>
        <v>6</v>
      </c>
    </row>
    <row r="4061" spans="1:3" x14ac:dyDescent="0.2">
      <c r="A4061" s="6" t="s">
        <v>4390</v>
      </c>
      <c r="B4061" s="6">
        <v>349</v>
      </c>
      <c r="C4061" s="10">
        <f t="shared" si="70"/>
        <v>3</v>
      </c>
    </row>
    <row r="4062" spans="1:3" x14ac:dyDescent="0.2">
      <c r="A4062" s="6" t="s">
        <v>4391</v>
      </c>
      <c r="B4062" s="6">
        <v>1711</v>
      </c>
      <c r="C4062" s="10">
        <f t="shared" si="70"/>
        <v>1</v>
      </c>
    </row>
    <row r="4063" spans="1:3" x14ac:dyDescent="0.2">
      <c r="A4063" s="6" t="s">
        <v>4392</v>
      </c>
      <c r="B4063" s="6">
        <v>91</v>
      </c>
      <c r="C4063" s="10">
        <f t="shared" si="70"/>
        <v>9</v>
      </c>
    </row>
    <row r="4064" spans="1:3" x14ac:dyDescent="0.2">
      <c r="A4064" s="6" t="s">
        <v>4393</v>
      </c>
      <c r="B4064" s="6">
        <v>205</v>
      </c>
      <c r="C4064" s="10">
        <f t="shared" si="70"/>
        <v>2</v>
      </c>
    </row>
    <row r="4065" spans="1:3" x14ac:dyDescent="0.2">
      <c r="A4065" s="6" t="s">
        <v>4394</v>
      </c>
      <c r="B4065" s="6">
        <v>144</v>
      </c>
      <c r="C4065" s="10">
        <f t="shared" si="70"/>
        <v>1</v>
      </c>
    </row>
    <row r="4066" spans="1:3" x14ac:dyDescent="0.2">
      <c r="A4066" s="6" t="s">
        <v>4395</v>
      </c>
      <c r="B4066" s="6">
        <v>29</v>
      </c>
      <c r="C4066" s="10">
        <f t="shared" si="70"/>
        <v>2</v>
      </c>
    </row>
    <row r="4067" spans="1:3" x14ac:dyDescent="0.2">
      <c r="A4067" s="6" t="s">
        <v>4396</v>
      </c>
      <c r="B4067" s="6">
        <v>21</v>
      </c>
      <c r="C4067" s="10">
        <f t="shared" si="70"/>
        <v>2</v>
      </c>
    </row>
    <row r="4068" spans="1:3" x14ac:dyDescent="0.2">
      <c r="A4068" s="6" t="s">
        <v>4397</v>
      </c>
      <c r="B4068" s="6">
        <v>130</v>
      </c>
      <c r="C4068" s="10">
        <f t="shared" si="70"/>
        <v>1</v>
      </c>
    </row>
    <row r="4069" spans="1:3" x14ac:dyDescent="0.2">
      <c r="A4069" s="6" t="s">
        <v>4398</v>
      </c>
      <c r="B4069" s="6">
        <v>62</v>
      </c>
      <c r="C4069" s="10">
        <f t="shared" si="70"/>
        <v>6</v>
      </c>
    </row>
    <row r="4070" spans="1:3" x14ac:dyDescent="0.2">
      <c r="A4070" s="6" t="s">
        <v>4399</v>
      </c>
      <c r="B4070" s="6">
        <v>223</v>
      </c>
      <c r="C4070" s="10">
        <f t="shared" si="70"/>
        <v>2</v>
      </c>
    </row>
    <row r="4071" spans="1:3" x14ac:dyDescent="0.2">
      <c r="A4071" s="6" t="s">
        <v>4400</v>
      </c>
      <c r="B4071" s="6">
        <v>871</v>
      </c>
      <c r="C4071" s="10">
        <f t="shared" si="70"/>
        <v>8</v>
      </c>
    </row>
    <row r="4072" spans="1:3" x14ac:dyDescent="0.2">
      <c r="A4072" s="6" t="s">
        <v>4401</v>
      </c>
      <c r="B4072" s="6">
        <v>24</v>
      </c>
      <c r="C4072" s="10">
        <f t="shared" si="70"/>
        <v>2</v>
      </c>
    </row>
    <row r="4073" spans="1:3" x14ac:dyDescent="0.2">
      <c r="A4073" s="6" t="s">
        <v>4402</v>
      </c>
      <c r="B4073" s="6">
        <v>23171</v>
      </c>
      <c r="C4073" s="10">
        <f t="shared" si="70"/>
        <v>2</v>
      </c>
    </row>
    <row r="4074" spans="1:3" x14ac:dyDescent="0.2">
      <c r="A4074" s="6" t="s">
        <v>4403</v>
      </c>
      <c r="B4074" s="6">
        <v>196</v>
      </c>
      <c r="C4074" s="10">
        <f t="shared" si="70"/>
        <v>1</v>
      </c>
    </row>
    <row r="4075" spans="1:3" x14ac:dyDescent="0.2">
      <c r="A4075" s="6" t="s">
        <v>4404</v>
      </c>
      <c r="B4075" s="6">
        <v>85</v>
      </c>
      <c r="C4075" s="10">
        <f t="shared" si="70"/>
        <v>8</v>
      </c>
    </row>
    <row r="4076" spans="1:3" x14ac:dyDescent="0.2">
      <c r="A4076" s="6" t="s">
        <v>4405</v>
      </c>
      <c r="B4076" s="6">
        <v>46</v>
      </c>
      <c r="C4076" s="10">
        <f t="shared" si="70"/>
        <v>4</v>
      </c>
    </row>
    <row r="4077" spans="1:3" x14ac:dyDescent="0.2">
      <c r="A4077" s="6" t="s">
        <v>4406</v>
      </c>
      <c r="B4077" s="6">
        <v>123</v>
      </c>
      <c r="C4077" s="10">
        <f t="shared" si="70"/>
        <v>1</v>
      </c>
    </row>
    <row r="4078" spans="1:3" x14ac:dyDescent="0.2">
      <c r="A4078" s="6" t="s">
        <v>4407</v>
      </c>
      <c r="B4078" s="6">
        <v>202</v>
      </c>
      <c r="C4078" s="10">
        <f t="shared" si="70"/>
        <v>2</v>
      </c>
    </row>
    <row r="4079" spans="1:3" x14ac:dyDescent="0.2">
      <c r="A4079" s="6" t="s">
        <v>4408</v>
      </c>
      <c r="B4079" s="6">
        <v>1257</v>
      </c>
      <c r="C4079" s="10">
        <f t="shared" si="70"/>
        <v>1</v>
      </c>
    </row>
    <row r="4080" spans="1:3" x14ac:dyDescent="0.2">
      <c r="A4080" s="6" t="s">
        <v>4409</v>
      </c>
      <c r="B4080" s="6">
        <v>406</v>
      </c>
      <c r="C4080" s="10">
        <f t="shared" si="70"/>
        <v>4</v>
      </c>
    </row>
    <row r="4081" spans="1:3" x14ac:dyDescent="0.2">
      <c r="A4081" s="6" t="s">
        <v>4410</v>
      </c>
      <c r="B4081" s="6">
        <v>51</v>
      </c>
      <c r="C4081" s="10">
        <f t="shared" si="70"/>
        <v>5</v>
      </c>
    </row>
    <row r="4082" spans="1:3" x14ac:dyDescent="0.2">
      <c r="A4082" s="6" t="s">
        <v>4411</v>
      </c>
      <c r="B4082" s="6">
        <v>20</v>
      </c>
      <c r="C4082" s="10">
        <f t="shared" si="70"/>
        <v>2</v>
      </c>
    </row>
    <row r="4083" spans="1:3" x14ac:dyDescent="0.2">
      <c r="A4083" s="6" t="s">
        <v>4412</v>
      </c>
      <c r="B4083" s="6">
        <v>2052</v>
      </c>
      <c r="C4083" s="10">
        <f t="shared" si="70"/>
        <v>2</v>
      </c>
    </row>
    <row r="4084" spans="1:3" x14ac:dyDescent="0.2">
      <c r="A4084" s="6" t="s">
        <v>4413</v>
      </c>
      <c r="B4084" s="6">
        <v>3013</v>
      </c>
      <c r="C4084" s="10">
        <f t="shared" si="70"/>
        <v>3</v>
      </c>
    </row>
    <row r="4085" spans="1:3" x14ac:dyDescent="0.2">
      <c r="A4085" s="6" t="s">
        <v>4414</v>
      </c>
      <c r="B4085" s="6">
        <v>30</v>
      </c>
      <c r="C4085" s="10">
        <f t="shared" si="70"/>
        <v>3</v>
      </c>
    </row>
    <row r="4086" spans="1:3" x14ac:dyDescent="0.2">
      <c r="A4086" s="6" t="s">
        <v>4415</v>
      </c>
      <c r="B4086" s="6">
        <v>170</v>
      </c>
      <c r="C4086" s="10">
        <f t="shared" si="70"/>
        <v>1</v>
      </c>
    </row>
    <row r="4087" spans="1:3" x14ac:dyDescent="0.2">
      <c r="A4087" s="6" t="s">
        <v>4416</v>
      </c>
      <c r="B4087" s="6">
        <v>120</v>
      </c>
      <c r="C4087" s="10">
        <f t="shared" si="70"/>
        <v>1</v>
      </c>
    </row>
    <row r="4088" spans="1:3" x14ac:dyDescent="0.2">
      <c r="A4088" s="6" t="s">
        <v>4417</v>
      </c>
      <c r="B4088" s="6">
        <v>253</v>
      </c>
      <c r="C4088" s="10">
        <f t="shared" si="70"/>
        <v>2</v>
      </c>
    </row>
    <row r="4089" spans="1:3" x14ac:dyDescent="0.2">
      <c r="A4089" s="6" t="s">
        <v>4418</v>
      </c>
      <c r="B4089" s="6">
        <v>223</v>
      </c>
      <c r="C4089" s="10">
        <f t="shared" si="70"/>
        <v>2</v>
      </c>
    </row>
    <row r="4090" spans="1:3" x14ac:dyDescent="0.2">
      <c r="A4090" s="6" t="s">
        <v>4419</v>
      </c>
      <c r="B4090" s="6">
        <v>263</v>
      </c>
      <c r="C4090" s="10">
        <f t="shared" si="70"/>
        <v>2</v>
      </c>
    </row>
    <row r="4091" spans="1:3" x14ac:dyDescent="0.2">
      <c r="A4091" s="6" t="s">
        <v>4420</v>
      </c>
      <c r="B4091" s="6">
        <v>524</v>
      </c>
      <c r="C4091" s="10">
        <f t="shared" si="70"/>
        <v>5</v>
      </c>
    </row>
    <row r="4092" spans="1:3" x14ac:dyDescent="0.2">
      <c r="A4092" s="6" t="s">
        <v>4421</v>
      </c>
      <c r="B4092" s="6">
        <v>48</v>
      </c>
      <c r="C4092" s="10">
        <f t="shared" si="70"/>
        <v>4</v>
      </c>
    </row>
    <row r="4093" spans="1:3" x14ac:dyDescent="0.2">
      <c r="A4093" s="6" t="s">
        <v>4422</v>
      </c>
      <c r="B4093" s="6">
        <v>398</v>
      </c>
      <c r="C4093" s="10">
        <f t="shared" si="70"/>
        <v>3</v>
      </c>
    </row>
    <row r="4094" spans="1:3" x14ac:dyDescent="0.2">
      <c r="A4094" s="6" t="s">
        <v>4423</v>
      </c>
      <c r="B4094" s="6">
        <v>51</v>
      </c>
      <c r="C4094" s="10">
        <f t="shared" si="70"/>
        <v>5</v>
      </c>
    </row>
    <row r="4095" spans="1:3" x14ac:dyDescent="0.2">
      <c r="A4095" s="6" t="s">
        <v>4424</v>
      </c>
      <c r="B4095" s="6">
        <v>164</v>
      </c>
      <c r="C4095" s="10">
        <f t="shared" si="70"/>
        <v>1</v>
      </c>
    </row>
    <row r="4096" spans="1:3" x14ac:dyDescent="0.2">
      <c r="A4096" s="6" t="s">
        <v>4425</v>
      </c>
      <c r="B4096" s="6">
        <v>1240</v>
      </c>
      <c r="C4096" s="10">
        <f t="shared" si="70"/>
        <v>1</v>
      </c>
    </row>
    <row r="4097" spans="1:3" x14ac:dyDescent="0.2">
      <c r="A4097" s="6" t="s">
        <v>4426</v>
      </c>
      <c r="B4097" s="6">
        <v>128</v>
      </c>
      <c r="C4097" s="10">
        <f t="shared" si="70"/>
        <v>1</v>
      </c>
    </row>
    <row r="4098" spans="1:3" x14ac:dyDescent="0.2">
      <c r="A4098" s="6" t="s">
        <v>4427</v>
      </c>
      <c r="B4098" s="6">
        <v>2048</v>
      </c>
      <c r="C4098" s="10">
        <f t="shared" si="70"/>
        <v>2</v>
      </c>
    </row>
    <row r="4099" spans="1:3" x14ac:dyDescent="0.2">
      <c r="A4099" s="6" t="s">
        <v>4428</v>
      </c>
      <c r="B4099" s="6">
        <v>105</v>
      </c>
      <c r="C4099" s="10">
        <f t="shared" si="70"/>
        <v>1</v>
      </c>
    </row>
    <row r="4100" spans="1:3" x14ac:dyDescent="0.2">
      <c r="A4100" s="6" t="s">
        <v>4429</v>
      </c>
      <c r="B4100" s="6">
        <v>164</v>
      </c>
      <c r="C4100" s="10">
        <f t="shared" si="70"/>
        <v>1</v>
      </c>
    </row>
    <row r="4101" spans="1:3" x14ac:dyDescent="0.2">
      <c r="A4101" s="6" t="s">
        <v>4430</v>
      </c>
      <c r="B4101" s="6">
        <v>2953</v>
      </c>
      <c r="C4101" s="10">
        <f t="shared" ref="C4101:C4164" si="71">VALUE(LEFT(1E+100*B4101))</f>
        <v>2</v>
      </c>
    </row>
    <row r="4102" spans="1:3" x14ac:dyDescent="0.2">
      <c r="A4102" s="6" t="s">
        <v>4431</v>
      </c>
      <c r="B4102" s="6">
        <v>65</v>
      </c>
      <c r="C4102" s="10">
        <f t="shared" si="71"/>
        <v>6</v>
      </c>
    </row>
    <row r="4103" spans="1:3" x14ac:dyDescent="0.2">
      <c r="A4103" s="6" t="s">
        <v>4432</v>
      </c>
      <c r="B4103" s="6">
        <v>315</v>
      </c>
      <c r="C4103" s="10">
        <f t="shared" si="71"/>
        <v>3</v>
      </c>
    </row>
    <row r="4104" spans="1:3" x14ac:dyDescent="0.2">
      <c r="A4104" s="6" t="s">
        <v>4433</v>
      </c>
      <c r="B4104" s="6">
        <v>24</v>
      </c>
      <c r="C4104" s="10">
        <f t="shared" si="71"/>
        <v>2</v>
      </c>
    </row>
    <row r="4105" spans="1:3" x14ac:dyDescent="0.2">
      <c r="A4105" s="6" t="s">
        <v>4434</v>
      </c>
      <c r="B4105" s="6">
        <v>146</v>
      </c>
      <c r="C4105" s="10">
        <f t="shared" si="71"/>
        <v>1</v>
      </c>
    </row>
    <row r="4106" spans="1:3" x14ac:dyDescent="0.2">
      <c r="A4106" s="6" t="s">
        <v>4435</v>
      </c>
      <c r="B4106" s="6">
        <v>372</v>
      </c>
      <c r="C4106" s="10">
        <f t="shared" si="71"/>
        <v>3</v>
      </c>
    </row>
    <row r="4107" spans="1:3" x14ac:dyDescent="0.2">
      <c r="A4107" s="6" t="s">
        <v>4436</v>
      </c>
      <c r="B4107" s="6">
        <v>242</v>
      </c>
      <c r="C4107" s="10">
        <f t="shared" si="71"/>
        <v>2</v>
      </c>
    </row>
    <row r="4108" spans="1:3" x14ac:dyDescent="0.2">
      <c r="A4108" s="6" t="s">
        <v>4437</v>
      </c>
      <c r="B4108" s="6">
        <v>10647</v>
      </c>
      <c r="C4108" s="10">
        <f t="shared" si="71"/>
        <v>1</v>
      </c>
    </row>
    <row r="4109" spans="1:3" x14ac:dyDescent="0.2">
      <c r="A4109" s="6" t="s">
        <v>4438</v>
      </c>
      <c r="B4109" s="6">
        <v>382</v>
      </c>
      <c r="C4109" s="10">
        <f t="shared" si="71"/>
        <v>3</v>
      </c>
    </row>
    <row r="4110" spans="1:3" x14ac:dyDescent="0.2">
      <c r="A4110" s="6" t="s">
        <v>4439</v>
      </c>
      <c r="B4110" s="6">
        <v>124</v>
      </c>
      <c r="C4110" s="10">
        <f t="shared" si="71"/>
        <v>1</v>
      </c>
    </row>
    <row r="4111" spans="1:3" x14ac:dyDescent="0.2">
      <c r="A4111" s="6" t="s">
        <v>4440</v>
      </c>
      <c r="B4111" s="6">
        <v>132</v>
      </c>
      <c r="C4111" s="10">
        <f t="shared" si="71"/>
        <v>1</v>
      </c>
    </row>
    <row r="4112" spans="1:3" x14ac:dyDescent="0.2">
      <c r="A4112" s="6" t="s">
        <v>4441</v>
      </c>
      <c r="B4112" s="6">
        <v>446</v>
      </c>
      <c r="C4112" s="10">
        <f t="shared" si="71"/>
        <v>4</v>
      </c>
    </row>
    <row r="4113" spans="1:3" x14ac:dyDescent="0.2">
      <c r="A4113" s="6" t="s">
        <v>4442</v>
      </c>
      <c r="B4113" s="6">
        <v>170</v>
      </c>
      <c r="C4113" s="10">
        <f t="shared" si="71"/>
        <v>1</v>
      </c>
    </row>
    <row r="4114" spans="1:3" x14ac:dyDescent="0.2">
      <c r="A4114" s="6" t="s">
        <v>4443</v>
      </c>
      <c r="B4114" s="6">
        <v>15</v>
      </c>
      <c r="C4114" s="10">
        <f t="shared" si="71"/>
        <v>1</v>
      </c>
    </row>
    <row r="4115" spans="1:3" x14ac:dyDescent="0.2">
      <c r="A4115" s="6" t="s">
        <v>4444</v>
      </c>
      <c r="B4115" s="6">
        <v>86</v>
      </c>
      <c r="C4115" s="10">
        <f t="shared" si="71"/>
        <v>8</v>
      </c>
    </row>
    <row r="4116" spans="1:3" x14ac:dyDescent="0.2">
      <c r="A4116" s="6" t="s">
        <v>4445</v>
      </c>
      <c r="B4116" s="6">
        <v>915</v>
      </c>
      <c r="C4116" s="10">
        <f t="shared" si="71"/>
        <v>9</v>
      </c>
    </row>
    <row r="4117" spans="1:3" x14ac:dyDescent="0.2">
      <c r="A4117" s="6" t="s">
        <v>4446</v>
      </c>
      <c r="B4117" s="6">
        <v>699</v>
      </c>
      <c r="C4117" s="10">
        <f t="shared" si="71"/>
        <v>6</v>
      </c>
    </row>
    <row r="4118" spans="1:3" x14ac:dyDescent="0.2">
      <c r="A4118" s="6" t="s">
        <v>4447</v>
      </c>
      <c r="B4118" s="6">
        <v>39</v>
      </c>
      <c r="C4118" s="10">
        <f t="shared" si="71"/>
        <v>3</v>
      </c>
    </row>
    <row r="4119" spans="1:3" x14ac:dyDescent="0.2">
      <c r="A4119" s="6" t="s">
        <v>4448</v>
      </c>
      <c r="B4119" s="6">
        <v>154</v>
      </c>
      <c r="C4119" s="10">
        <f t="shared" si="71"/>
        <v>1</v>
      </c>
    </row>
    <row r="4120" spans="1:3" x14ac:dyDescent="0.2">
      <c r="A4120" s="6" t="s">
        <v>4449</v>
      </c>
      <c r="B4120" s="6">
        <v>411</v>
      </c>
      <c r="C4120" s="10">
        <f t="shared" si="71"/>
        <v>4</v>
      </c>
    </row>
    <row r="4121" spans="1:3" x14ac:dyDescent="0.2">
      <c r="A4121" s="6" t="s">
        <v>4450</v>
      </c>
      <c r="B4121" s="6">
        <v>6286</v>
      </c>
      <c r="C4121" s="10">
        <f t="shared" si="71"/>
        <v>6</v>
      </c>
    </row>
    <row r="4122" spans="1:3" x14ac:dyDescent="0.2">
      <c r="A4122" s="6" t="s">
        <v>4451</v>
      </c>
      <c r="B4122" s="6">
        <v>22</v>
      </c>
      <c r="C4122" s="10">
        <f t="shared" si="71"/>
        <v>2</v>
      </c>
    </row>
    <row r="4123" spans="1:3" x14ac:dyDescent="0.2">
      <c r="A4123" s="6" t="s">
        <v>4452</v>
      </c>
      <c r="B4123" s="6">
        <v>275</v>
      </c>
      <c r="C4123" s="10">
        <f t="shared" si="71"/>
        <v>2</v>
      </c>
    </row>
    <row r="4124" spans="1:3" x14ac:dyDescent="0.2">
      <c r="A4124" s="6" t="s">
        <v>4453</v>
      </c>
      <c r="B4124" s="6">
        <v>45</v>
      </c>
      <c r="C4124" s="10">
        <f t="shared" si="71"/>
        <v>4</v>
      </c>
    </row>
    <row r="4125" spans="1:3" x14ac:dyDescent="0.2">
      <c r="A4125" s="6" t="s">
        <v>4454</v>
      </c>
      <c r="B4125" s="6">
        <v>144935</v>
      </c>
      <c r="C4125" s="10">
        <f t="shared" si="71"/>
        <v>1</v>
      </c>
    </row>
    <row r="4126" spans="1:3" x14ac:dyDescent="0.2">
      <c r="A4126" s="6" t="s">
        <v>4455</v>
      </c>
      <c r="B4126" s="6">
        <v>134</v>
      </c>
      <c r="C4126" s="10">
        <f t="shared" si="71"/>
        <v>1</v>
      </c>
    </row>
    <row r="4127" spans="1:3" x14ac:dyDescent="0.2">
      <c r="A4127" s="6" t="s">
        <v>4456</v>
      </c>
      <c r="B4127" s="6">
        <v>133</v>
      </c>
      <c r="C4127" s="10">
        <f t="shared" si="71"/>
        <v>1</v>
      </c>
    </row>
    <row r="4128" spans="1:3" x14ac:dyDescent="0.2">
      <c r="A4128" s="6" t="s">
        <v>4457</v>
      </c>
      <c r="B4128" s="6">
        <v>76</v>
      </c>
      <c r="C4128" s="10">
        <f t="shared" si="71"/>
        <v>7</v>
      </c>
    </row>
    <row r="4129" spans="1:3" x14ac:dyDescent="0.2">
      <c r="A4129" s="6" t="s">
        <v>4458</v>
      </c>
      <c r="B4129" s="6">
        <v>97</v>
      </c>
      <c r="C4129" s="10">
        <f t="shared" si="71"/>
        <v>9</v>
      </c>
    </row>
    <row r="4130" spans="1:3" x14ac:dyDescent="0.2">
      <c r="A4130" s="6" t="s">
        <v>4459</v>
      </c>
      <c r="B4130" s="6">
        <v>162</v>
      </c>
      <c r="C4130" s="10">
        <f t="shared" si="71"/>
        <v>1</v>
      </c>
    </row>
    <row r="4131" spans="1:3" x14ac:dyDescent="0.2">
      <c r="A4131" s="6" t="s">
        <v>4460</v>
      </c>
      <c r="B4131" s="6">
        <v>203</v>
      </c>
      <c r="C4131" s="10">
        <f t="shared" si="71"/>
        <v>2</v>
      </c>
    </row>
    <row r="4132" spans="1:3" x14ac:dyDescent="0.2">
      <c r="A4132" s="6" t="s">
        <v>4461</v>
      </c>
      <c r="B4132" s="6">
        <v>116</v>
      </c>
      <c r="C4132" s="10">
        <f t="shared" si="71"/>
        <v>1</v>
      </c>
    </row>
    <row r="4133" spans="1:3" x14ac:dyDescent="0.2">
      <c r="A4133" s="6" t="s">
        <v>4462</v>
      </c>
      <c r="B4133" s="6">
        <v>1236</v>
      </c>
      <c r="C4133" s="10">
        <f t="shared" si="71"/>
        <v>1</v>
      </c>
    </row>
    <row r="4134" spans="1:3" x14ac:dyDescent="0.2">
      <c r="A4134" s="6" t="s">
        <v>4463</v>
      </c>
      <c r="B4134" s="6">
        <v>67</v>
      </c>
      <c r="C4134" s="10">
        <f t="shared" si="71"/>
        <v>6</v>
      </c>
    </row>
    <row r="4135" spans="1:3" x14ac:dyDescent="0.2">
      <c r="A4135" s="6" t="s">
        <v>4464</v>
      </c>
      <c r="B4135" s="6">
        <v>35</v>
      </c>
      <c r="C4135" s="10">
        <f t="shared" si="71"/>
        <v>3</v>
      </c>
    </row>
    <row r="4136" spans="1:3" x14ac:dyDescent="0.2">
      <c r="A4136" s="6" t="s">
        <v>4465</v>
      </c>
      <c r="B4136" s="6">
        <v>7776</v>
      </c>
      <c r="C4136" s="10">
        <f t="shared" si="71"/>
        <v>7</v>
      </c>
    </row>
    <row r="4137" spans="1:3" x14ac:dyDescent="0.2">
      <c r="A4137" s="6" t="s">
        <v>4466</v>
      </c>
      <c r="B4137" s="6">
        <v>1004</v>
      </c>
      <c r="C4137" s="10">
        <f t="shared" si="71"/>
        <v>1</v>
      </c>
    </row>
    <row r="4138" spans="1:3" x14ac:dyDescent="0.2">
      <c r="A4138" s="6" t="s">
        <v>4467</v>
      </c>
      <c r="B4138" s="6">
        <v>17</v>
      </c>
      <c r="C4138" s="10">
        <f t="shared" si="71"/>
        <v>1</v>
      </c>
    </row>
    <row r="4139" spans="1:3" x14ac:dyDescent="0.2">
      <c r="A4139" s="6" t="s">
        <v>4468</v>
      </c>
      <c r="B4139" s="6">
        <v>2613</v>
      </c>
      <c r="C4139" s="10">
        <f t="shared" si="71"/>
        <v>2</v>
      </c>
    </row>
    <row r="4140" spans="1:3" x14ac:dyDescent="0.2">
      <c r="A4140" s="6" t="s">
        <v>4469</v>
      </c>
      <c r="B4140" s="6">
        <v>78</v>
      </c>
      <c r="C4140" s="10">
        <f t="shared" si="71"/>
        <v>7</v>
      </c>
    </row>
    <row r="4141" spans="1:3" x14ac:dyDescent="0.2">
      <c r="A4141" s="6" t="s">
        <v>4470</v>
      </c>
      <c r="B4141" s="6">
        <v>124</v>
      </c>
      <c r="C4141" s="10">
        <f t="shared" si="71"/>
        <v>1</v>
      </c>
    </row>
    <row r="4142" spans="1:3" x14ac:dyDescent="0.2">
      <c r="A4142" s="6" t="s">
        <v>4471</v>
      </c>
      <c r="B4142" s="6">
        <v>79</v>
      </c>
      <c r="C4142" s="10">
        <f t="shared" si="71"/>
        <v>7</v>
      </c>
    </row>
    <row r="4143" spans="1:3" x14ac:dyDescent="0.2">
      <c r="A4143" s="6" t="s">
        <v>4472</v>
      </c>
      <c r="B4143" s="6">
        <v>338</v>
      </c>
      <c r="C4143" s="10">
        <f t="shared" si="71"/>
        <v>3</v>
      </c>
    </row>
    <row r="4144" spans="1:3" x14ac:dyDescent="0.2">
      <c r="A4144" s="6" t="s">
        <v>4473</v>
      </c>
      <c r="B4144" s="6">
        <v>216</v>
      </c>
      <c r="C4144" s="10">
        <f t="shared" si="71"/>
        <v>2</v>
      </c>
    </row>
    <row r="4145" spans="1:3" x14ac:dyDescent="0.2">
      <c r="A4145" s="6" t="s">
        <v>4474</v>
      </c>
      <c r="B4145" s="6">
        <v>308</v>
      </c>
      <c r="C4145" s="10">
        <f t="shared" si="71"/>
        <v>3</v>
      </c>
    </row>
    <row r="4146" spans="1:3" x14ac:dyDescent="0.2">
      <c r="A4146" s="6" t="s">
        <v>4475</v>
      </c>
      <c r="B4146" s="6">
        <v>302</v>
      </c>
      <c r="C4146" s="10">
        <f t="shared" si="71"/>
        <v>3</v>
      </c>
    </row>
    <row r="4147" spans="1:3" x14ac:dyDescent="0.2">
      <c r="A4147" s="6" t="s">
        <v>4476</v>
      </c>
      <c r="B4147" s="6">
        <v>44</v>
      </c>
      <c r="C4147" s="10">
        <f t="shared" si="71"/>
        <v>4</v>
      </c>
    </row>
    <row r="4148" spans="1:3" x14ac:dyDescent="0.2">
      <c r="A4148" s="6" t="s">
        <v>4477</v>
      </c>
      <c r="B4148" s="6">
        <v>98</v>
      </c>
      <c r="C4148" s="10">
        <f t="shared" si="71"/>
        <v>9</v>
      </c>
    </row>
    <row r="4149" spans="1:3" x14ac:dyDescent="0.2">
      <c r="A4149" s="6" t="s">
        <v>4478</v>
      </c>
      <c r="B4149" s="6">
        <v>21</v>
      </c>
      <c r="C4149" s="10">
        <f t="shared" si="71"/>
        <v>2</v>
      </c>
    </row>
    <row r="4150" spans="1:3" x14ac:dyDescent="0.2">
      <c r="A4150" s="6" t="s">
        <v>4479</v>
      </c>
      <c r="B4150" s="6">
        <v>3628</v>
      </c>
      <c r="C4150" s="10">
        <f t="shared" si="71"/>
        <v>3</v>
      </c>
    </row>
    <row r="4151" spans="1:3" x14ac:dyDescent="0.2">
      <c r="A4151" s="6" t="s">
        <v>4480</v>
      </c>
      <c r="B4151" s="6">
        <v>65</v>
      </c>
      <c r="C4151" s="10">
        <f t="shared" si="71"/>
        <v>6</v>
      </c>
    </row>
    <row r="4152" spans="1:3" x14ac:dyDescent="0.2">
      <c r="A4152" s="6" t="s">
        <v>4481</v>
      </c>
      <c r="B4152" s="6">
        <v>209</v>
      </c>
      <c r="C4152" s="10">
        <f t="shared" si="71"/>
        <v>2</v>
      </c>
    </row>
    <row r="4153" spans="1:3" x14ac:dyDescent="0.2">
      <c r="A4153" s="6" t="s">
        <v>4482</v>
      </c>
      <c r="B4153" s="6">
        <v>2023</v>
      </c>
      <c r="C4153" s="10">
        <f t="shared" si="71"/>
        <v>2</v>
      </c>
    </row>
    <row r="4154" spans="1:3" x14ac:dyDescent="0.2">
      <c r="A4154" s="6" t="s">
        <v>4483</v>
      </c>
      <c r="B4154" s="6">
        <v>45</v>
      </c>
      <c r="C4154" s="10">
        <f t="shared" si="71"/>
        <v>4</v>
      </c>
    </row>
    <row r="4155" spans="1:3" x14ac:dyDescent="0.2">
      <c r="A4155" s="6" t="s">
        <v>4484</v>
      </c>
      <c r="B4155" s="6">
        <v>136</v>
      </c>
      <c r="C4155" s="10">
        <f t="shared" si="71"/>
        <v>1</v>
      </c>
    </row>
    <row r="4156" spans="1:3" x14ac:dyDescent="0.2">
      <c r="A4156" s="6" t="s">
        <v>4485</v>
      </c>
      <c r="B4156" s="6">
        <v>197</v>
      </c>
      <c r="C4156" s="10">
        <f t="shared" si="71"/>
        <v>1</v>
      </c>
    </row>
    <row r="4157" spans="1:3" x14ac:dyDescent="0.2">
      <c r="A4157" s="6" t="s">
        <v>4486</v>
      </c>
      <c r="B4157" s="6">
        <v>1017</v>
      </c>
      <c r="C4157" s="10">
        <f t="shared" si="71"/>
        <v>1</v>
      </c>
    </row>
    <row r="4158" spans="1:3" x14ac:dyDescent="0.2">
      <c r="A4158" s="6" t="s">
        <v>4487</v>
      </c>
      <c r="B4158" s="6">
        <v>3591</v>
      </c>
      <c r="C4158" s="10">
        <f t="shared" si="71"/>
        <v>3</v>
      </c>
    </row>
    <row r="4159" spans="1:3" x14ac:dyDescent="0.2">
      <c r="A4159" s="6" t="s">
        <v>4488</v>
      </c>
      <c r="B4159" s="6">
        <v>34</v>
      </c>
      <c r="C4159" s="10">
        <f t="shared" si="71"/>
        <v>3</v>
      </c>
    </row>
    <row r="4160" spans="1:3" x14ac:dyDescent="0.2">
      <c r="A4160" s="6" t="s">
        <v>4489</v>
      </c>
      <c r="B4160" s="6">
        <v>318</v>
      </c>
      <c r="C4160" s="10">
        <f t="shared" si="71"/>
        <v>3</v>
      </c>
    </row>
    <row r="4161" spans="1:3" x14ac:dyDescent="0.2">
      <c r="A4161" s="6" t="s">
        <v>4490</v>
      </c>
      <c r="B4161" s="6">
        <v>127</v>
      </c>
      <c r="C4161" s="10">
        <f t="shared" si="71"/>
        <v>1</v>
      </c>
    </row>
    <row r="4162" spans="1:3" x14ac:dyDescent="0.2">
      <c r="A4162" s="6" t="s">
        <v>4491</v>
      </c>
      <c r="B4162" s="6">
        <v>1316</v>
      </c>
      <c r="C4162" s="10">
        <f t="shared" si="71"/>
        <v>1</v>
      </c>
    </row>
    <row r="4163" spans="1:3" x14ac:dyDescent="0.2">
      <c r="A4163" s="6" t="s">
        <v>4492</v>
      </c>
      <c r="B4163" s="6">
        <v>298</v>
      </c>
      <c r="C4163" s="10">
        <f t="shared" si="71"/>
        <v>2</v>
      </c>
    </row>
    <row r="4164" spans="1:3" x14ac:dyDescent="0.2">
      <c r="A4164" s="6" t="s">
        <v>4493</v>
      </c>
      <c r="B4164" s="6">
        <v>65</v>
      </c>
      <c r="C4164" s="10">
        <f t="shared" si="71"/>
        <v>6</v>
      </c>
    </row>
    <row r="4165" spans="1:3" x14ac:dyDescent="0.2">
      <c r="A4165" s="6" t="s">
        <v>4494</v>
      </c>
      <c r="B4165" s="6">
        <v>171</v>
      </c>
      <c r="C4165" s="10">
        <f t="shared" ref="C4165:C4228" si="72">VALUE(LEFT(1E+100*B4165))</f>
        <v>1</v>
      </c>
    </row>
    <row r="4166" spans="1:3" x14ac:dyDescent="0.2">
      <c r="A4166" s="6" t="s">
        <v>4495</v>
      </c>
      <c r="B4166" s="6">
        <v>105</v>
      </c>
      <c r="C4166" s="10">
        <f t="shared" si="72"/>
        <v>1</v>
      </c>
    </row>
    <row r="4167" spans="1:3" x14ac:dyDescent="0.2">
      <c r="A4167" s="6" t="s">
        <v>4496</v>
      </c>
      <c r="B4167" s="6">
        <v>1183</v>
      </c>
      <c r="C4167" s="10">
        <f t="shared" si="72"/>
        <v>1</v>
      </c>
    </row>
    <row r="4168" spans="1:3" x14ac:dyDescent="0.2">
      <c r="A4168" s="6" t="s">
        <v>4497</v>
      </c>
      <c r="B4168" s="6">
        <v>123</v>
      </c>
      <c r="C4168" s="10">
        <f t="shared" si="72"/>
        <v>1</v>
      </c>
    </row>
    <row r="4169" spans="1:3" x14ac:dyDescent="0.2">
      <c r="A4169" s="6" t="s">
        <v>4498</v>
      </c>
      <c r="B4169" s="6">
        <v>183</v>
      </c>
      <c r="C4169" s="10">
        <f t="shared" si="72"/>
        <v>1</v>
      </c>
    </row>
    <row r="4170" spans="1:3" x14ac:dyDescent="0.2">
      <c r="A4170" s="6" t="s">
        <v>4499</v>
      </c>
      <c r="B4170" s="6">
        <v>121</v>
      </c>
      <c r="C4170" s="10">
        <f t="shared" si="72"/>
        <v>1</v>
      </c>
    </row>
    <row r="4171" spans="1:3" x14ac:dyDescent="0.2">
      <c r="A4171" s="6" t="s">
        <v>4500</v>
      </c>
      <c r="B4171" s="6">
        <v>6245</v>
      </c>
      <c r="C4171" s="10">
        <f t="shared" si="72"/>
        <v>6</v>
      </c>
    </row>
    <row r="4172" spans="1:3" x14ac:dyDescent="0.2">
      <c r="A4172" s="6" t="s">
        <v>4501</v>
      </c>
      <c r="B4172" s="6">
        <v>340</v>
      </c>
      <c r="C4172" s="10">
        <f t="shared" si="72"/>
        <v>3</v>
      </c>
    </row>
    <row r="4173" spans="1:3" x14ac:dyDescent="0.2">
      <c r="A4173" s="6" t="s">
        <v>4502</v>
      </c>
      <c r="B4173" s="6">
        <v>181</v>
      </c>
      <c r="C4173" s="10">
        <f t="shared" si="72"/>
        <v>1</v>
      </c>
    </row>
    <row r="4174" spans="1:3" x14ac:dyDescent="0.2">
      <c r="A4174" s="6" t="s">
        <v>4503</v>
      </c>
      <c r="B4174" s="6">
        <v>106</v>
      </c>
      <c r="C4174" s="10">
        <f t="shared" si="72"/>
        <v>1</v>
      </c>
    </row>
    <row r="4175" spans="1:3" x14ac:dyDescent="0.2">
      <c r="A4175" s="6" t="s">
        <v>4504</v>
      </c>
      <c r="B4175" s="6">
        <v>244</v>
      </c>
      <c r="C4175" s="10">
        <f t="shared" si="72"/>
        <v>2</v>
      </c>
    </row>
    <row r="4176" spans="1:3" x14ac:dyDescent="0.2">
      <c r="A4176" s="6" t="s">
        <v>4505</v>
      </c>
      <c r="B4176" s="6">
        <v>262</v>
      </c>
      <c r="C4176" s="10">
        <f t="shared" si="72"/>
        <v>2</v>
      </c>
    </row>
    <row r="4177" spans="1:3" x14ac:dyDescent="0.2">
      <c r="A4177" s="6" t="s">
        <v>4506</v>
      </c>
      <c r="B4177" s="6">
        <v>180</v>
      </c>
      <c r="C4177" s="10">
        <f t="shared" si="72"/>
        <v>1</v>
      </c>
    </row>
    <row r="4178" spans="1:3" x14ac:dyDescent="0.2">
      <c r="A4178" s="6" t="s">
        <v>4507</v>
      </c>
      <c r="B4178" s="6">
        <v>30</v>
      </c>
      <c r="C4178" s="10">
        <f t="shared" si="72"/>
        <v>3</v>
      </c>
    </row>
    <row r="4179" spans="1:3" x14ac:dyDescent="0.2">
      <c r="A4179" s="6" t="s">
        <v>4508</v>
      </c>
      <c r="B4179" s="6">
        <v>247</v>
      </c>
      <c r="C4179" s="10">
        <f t="shared" si="72"/>
        <v>2</v>
      </c>
    </row>
    <row r="4180" spans="1:3" x14ac:dyDescent="0.2">
      <c r="A4180" s="6" t="s">
        <v>4509</v>
      </c>
      <c r="B4180" s="6">
        <v>76</v>
      </c>
      <c r="C4180" s="10">
        <f t="shared" si="72"/>
        <v>7</v>
      </c>
    </row>
    <row r="4181" spans="1:3" x14ac:dyDescent="0.2">
      <c r="A4181" s="6" t="s">
        <v>4510</v>
      </c>
      <c r="B4181" s="6">
        <v>196</v>
      </c>
      <c r="C4181" s="10">
        <f t="shared" si="72"/>
        <v>1</v>
      </c>
    </row>
    <row r="4182" spans="1:3" x14ac:dyDescent="0.2">
      <c r="A4182" s="6" t="s">
        <v>4511</v>
      </c>
      <c r="B4182" s="6">
        <v>17</v>
      </c>
      <c r="C4182" s="10">
        <f t="shared" si="72"/>
        <v>1</v>
      </c>
    </row>
    <row r="4183" spans="1:3" x14ac:dyDescent="0.2">
      <c r="A4183" s="6" t="s">
        <v>4512</v>
      </c>
      <c r="B4183" s="6">
        <v>557</v>
      </c>
      <c r="C4183" s="10">
        <f t="shared" si="72"/>
        <v>5</v>
      </c>
    </row>
    <row r="4184" spans="1:3" x14ac:dyDescent="0.2">
      <c r="A4184" s="6" t="s">
        <v>4513</v>
      </c>
      <c r="B4184" s="6">
        <v>48</v>
      </c>
      <c r="C4184" s="10">
        <f t="shared" si="72"/>
        <v>4</v>
      </c>
    </row>
    <row r="4185" spans="1:3" x14ac:dyDescent="0.2">
      <c r="A4185" s="6" t="s">
        <v>4514</v>
      </c>
      <c r="B4185" s="6">
        <v>21</v>
      </c>
      <c r="C4185" s="10">
        <f t="shared" si="72"/>
        <v>2</v>
      </c>
    </row>
    <row r="4186" spans="1:3" x14ac:dyDescent="0.2">
      <c r="A4186" s="6" t="s">
        <v>4515</v>
      </c>
      <c r="B4186" s="6">
        <v>236</v>
      </c>
      <c r="C4186" s="10">
        <f t="shared" si="72"/>
        <v>2</v>
      </c>
    </row>
    <row r="4187" spans="1:3" x14ac:dyDescent="0.2">
      <c r="A4187" s="6" t="s">
        <v>4516</v>
      </c>
      <c r="B4187" s="6">
        <v>437</v>
      </c>
      <c r="C4187" s="10">
        <f t="shared" si="72"/>
        <v>4</v>
      </c>
    </row>
    <row r="4188" spans="1:3" x14ac:dyDescent="0.2">
      <c r="A4188" s="6" t="s">
        <v>4517</v>
      </c>
      <c r="B4188" s="6">
        <v>406</v>
      </c>
      <c r="C4188" s="10">
        <f t="shared" si="72"/>
        <v>4</v>
      </c>
    </row>
    <row r="4189" spans="1:3" x14ac:dyDescent="0.2">
      <c r="A4189" s="6" t="s">
        <v>4518</v>
      </c>
      <c r="B4189" s="6">
        <v>790</v>
      </c>
      <c r="C4189" s="10">
        <f t="shared" si="72"/>
        <v>7</v>
      </c>
    </row>
    <row r="4190" spans="1:3" x14ac:dyDescent="0.2">
      <c r="A4190" s="6" t="s">
        <v>4519</v>
      </c>
      <c r="B4190" s="6">
        <v>10</v>
      </c>
      <c r="C4190" s="10">
        <f t="shared" si="72"/>
        <v>1</v>
      </c>
    </row>
    <row r="4191" spans="1:3" x14ac:dyDescent="0.2">
      <c r="A4191" s="6" t="s">
        <v>4520</v>
      </c>
      <c r="B4191" s="6">
        <v>155</v>
      </c>
      <c r="C4191" s="10">
        <f t="shared" si="72"/>
        <v>1</v>
      </c>
    </row>
    <row r="4192" spans="1:3" x14ac:dyDescent="0.2">
      <c r="A4192" s="6" t="s">
        <v>4521</v>
      </c>
      <c r="B4192" s="6">
        <v>139</v>
      </c>
      <c r="C4192" s="10">
        <f t="shared" si="72"/>
        <v>1</v>
      </c>
    </row>
    <row r="4193" spans="1:3" x14ac:dyDescent="0.2">
      <c r="A4193" s="6" t="s">
        <v>4522</v>
      </c>
      <c r="B4193" s="6">
        <v>76</v>
      </c>
      <c r="C4193" s="10">
        <f t="shared" si="72"/>
        <v>7</v>
      </c>
    </row>
    <row r="4194" spans="1:3" x14ac:dyDescent="0.2">
      <c r="A4194" s="6" t="s">
        <v>4523</v>
      </c>
      <c r="B4194" s="6">
        <v>393</v>
      </c>
      <c r="C4194" s="10">
        <f t="shared" si="72"/>
        <v>3</v>
      </c>
    </row>
    <row r="4195" spans="1:3" x14ac:dyDescent="0.2">
      <c r="A4195" s="6" t="s">
        <v>4524</v>
      </c>
      <c r="B4195" s="6">
        <v>158</v>
      </c>
      <c r="C4195" s="10">
        <f t="shared" si="72"/>
        <v>1</v>
      </c>
    </row>
    <row r="4196" spans="1:3" x14ac:dyDescent="0.2">
      <c r="A4196" s="6" t="s">
        <v>4525</v>
      </c>
      <c r="B4196" s="6">
        <v>91</v>
      </c>
      <c r="C4196" s="10">
        <f t="shared" si="72"/>
        <v>9</v>
      </c>
    </row>
    <row r="4197" spans="1:3" x14ac:dyDescent="0.2">
      <c r="A4197" s="6" t="s">
        <v>4526</v>
      </c>
      <c r="B4197" s="6">
        <v>3982</v>
      </c>
      <c r="C4197" s="10">
        <f t="shared" si="72"/>
        <v>3</v>
      </c>
    </row>
    <row r="4198" spans="1:3" x14ac:dyDescent="0.2">
      <c r="A4198" s="6" t="s">
        <v>4527</v>
      </c>
      <c r="B4198" s="6">
        <v>106</v>
      </c>
      <c r="C4198" s="10">
        <f t="shared" si="72"/>
        <v>1</v>
      </c>
    </row>
    <row r="4199" spans="1:3" x14ac:dyDescent="0.2">
      <c r="A4199" s="6" t="s">
        <v>4528</v>
      </c>
      <c r="B4199" s="6">
        <v>651</v>
      </c>
      <c r="C4199" s="10">
        <f t="shared" si="72"/>
        <v>6</v>
      </c>
    </row>
    <row r="4200" spans="1:3" x14ac:dyDescent="0.2">
      <c r="A4200" s="6" t="s">
        <v>4529</v>
      </c>
      <c r="B4200" s="6">
        <v>264</v>
      </c>
      <c r="C4200" s="10">
        <f t="shared" si="72"/>
        <v>2</v>
      </c>
    </row>
    <row r="4201" spans="1:3" x14ac:dyDescent="0.2">
      <c r="A4201" s="6" t="s">
        <v>4530</v>
      </c>
      <c r="B4201" s="6">
        <v>39</v>
      </c>
      <c r="C4201" s="10">
        <f t="shared" si="72"/>
        <v>3</v>
      </c>
    </row>
    <row r="4202" spans="1:3" x14ac:dyDescent="0.2">
      <c r="A4202" s="6" t="s">
        <v>4531</v>
      </c>
      <c r="B4202" s="6">
        <v>11</v>
      </c>
      <c r="C4202" s="10">
        <f t="shared" si="72"/>
        <v>1</v>
      </c>
    </row>
    <row r="4203" spans="1:3" x14ac:dyDescent="0.2">
      <c r="A4203" s="6" t="s">
        <v>4532</v>
      </c>
      <c r="B4203" s="6">
        <v>171</v>
      </c>
      <c r="C4203" s="10">
        <f t="shared" si="72"/>
        <v>1</v>
      </c>
    </row>
    <row r="4204" spans="1:3" x14ac:dyDescent="0.2">
      <c r="A4204" s="6" t="s">
        <v>4533</v>
      </c>
      <c r="B4204" s="6">
        <v>74</v>
      </c>
      <c r="C4204" s="10">
        <f t="shared" si="72"/>
        <v>7</v>
      </c>
    </row>
    <row r="4205" spans="1:3" x14ac:dyDescent="0.2">
      <c r="A4205" s="6" t="s">
        <v>4534</v>
      </c>
      <c r="B4205" s="6">
        <v>75</v>
      </c>
      <c r="C4205" s="10">
        <f t="shared" si="72"/>
        <v>7</v>
      </c>
    </row>
    <row r="4206" spans="1:3" x14ac:dyDescent="0.2">
      <c r="A4206" s="6" t="s">
        <v>4535</v>
      </c>
      <c r="B4206" s="6">
        <v>389</v>
      </c>
      <c r="C4206" s="10">
        <f t="shared" si="72"/>
        <v>3</v>
      </c>
    </row>
    <row r="4207" spans="1:3" x14ac:dyDescent="0.2">
      <c r="A4207" s="6" t="s">
        <v>4536</v>
      </c>
      <c r="B4207" s="6">
        <v>106</v>
      </c>
      <c r="C4207" s="10">
        <f t="shared" si="72"/>
        <v>1</v>
      </c>
    </row>
    <row r="4208" spans="1:3" x14ac:dyDescent="0.2">
      <c r="A4208" s="6" t="s">
        <v>4537</v>
      </c>
      <c r="B4208" s="6">
        <v>46</v>
      </c>
      <c r="C4208" s="10">
        <f t="shared" si="72"/>
        <v>4</v>
      </c>
    </row>
    <row r="4209" spans="1:3" x14ac:dyDescent="0.2">
      <c r="A4209" s="6" t="s">
        <v>4538</v>
      </c>
      <c r="B4209" s="6">
        <v>252</v>
      </c>
      <c r="C4209" s="10">
        <f t="shared" si="72"/>
        <v>2</v>
      </c>
    </row>
    <row r="4210" spans="1:3" x14ac:dyDescent="0.2">
      <c r="A4210" s="6" t="s">
        <v>4539</v>
      </c>
      <c r="B4210" s="6">
        <v>14</v>
      </c>
      <c r="C4210" s="10">
        <f t="shared" si="72"/>
        <v>1</v>
      </c>
    </row>
    <row r="4211" spans="1:3" x14ac:dyDescent="0.2">
      <c r="A4211" s="6" t="s">
        <v>4540</v>
      </c>
      <c r="B4211" s="6">
        <v>59</v>
      </c>
      <c r="C4211" s="10">
        <f t="shared" si="72"/>
        <v>5</v>
      </c>
    </row>
    <row r="4212" spans="1:3" x14ac:dyDescent="0.2">
      <c r="A4212" s="6" t="s">
        <v>4541</v>
      </c>
      <c r="B4212" s="6">
        <v>3201</v>
      </c>
      <c r="C4212" s="10">
        <f t="shared" si="72"/>
        <v>3</v>
      </c>
    </row>
    <row r="4213" spans="1:3" x14ac:dyDescent="0.2">
      <c r="A4213" s="6" t="s">
        <v>4542</v>
      </c>
      <c r="B4213" s="6">
        <v>2266</v>
      </c>
      <c r="C4213" s="10">
        <f t="shared" si="72"/>
        <v>2</v>
      </c>
    </row>
    <row r="4214" spans="1:3" x14ac:dyDescent="0.2">
      <c r="A4214" s="6" t="s">
        <v>4543</v>
      </c>
      <c r="B4214" s="6">
        <v>2602</v>
      </c>
      <c r="C4214" s="10">
        <f t="shared" si="72"/>
        <v>2</v>
      </c>
    </row>
    <row r="4215" spans="1:3" x14ac:dyDescent="0.2">
      <c r="A4215" s="6" t="s">
        <v>4544</v>
      </c>
      <c r="B4215" s="6">
        <v>1729</v>
      </c>
      <c r="C4215" s="10">
        <f t="shared" si="72"/>
        <v>1</v>
      </c>
    </row>
    <row r="4216" spans="1:3" x14ac:dyDescent="0.2">
      <c r="A4216" s="6" t="s">
        <v>4545</v>
      </c>
      <c r="B4216" s="6">
        <v>3134</v>
      </c>
      <c r="C4216" s="10">
        <f t="shared" si="72"/>
        <v>3</v>
      </c>
    </row>
    <row r="4217" spans="1:3" x14ac:dyDescent="0.2">
      <c r="A4217" s="6" t="s">
        <v>4546</v>
      </c>
      <c r="B4217" s="6">
        <v>3294</v>
      </c>
      <c r="C4217" s="10">
        <f t="shared" si="72"/>
        <v>3</v>
      </c>
    </row>
    <row r="4218" spans="1:3" x14ac:dyDescent="0.2">
      <c r="A4218" s="6" t="s">
        <v>4547</v>
      </c>
      <c r="B4218" s="6">
        <v>3389</v>
      </c>
      <c r="C4218" s="10">
        <f t="shared" si="72"/>
        <v>3</v>
      </c>
    </row>
    <row r="4219" spans="1:3" x14ac:dyDescent="0.2">
      <c r="A4219" s="6" t="s">
        <v>4548</v>
      </c>
      <c r="B4219" s="6">
        <v>3616</v>
      </c>
      <c r="C4219" s="10">
        <f t="shared" si="72"/>
        <v>3</v>
      </c>
    </row>
    <row r="4220" spans="1:3" x14ac:dyDescent="0.2">
      <c r="A4220" s="6" t="s">
        <v>4549</v>
      </c>
      <c r="B4220" s="6">
        <v>1824</v>
      </c>
      <c r="C4220" s="10">
        <f t="shared" si="72"/>
        <v>1</v>
      </c>
    </row>
    <row r="4221" spans="1:3" x14ac:dyDescent="0.2">
      <c r="A4221" s="6" t="s">
        <v>4550</v>
      </c>
      <c r="B4221" s="6">
        <v>8621</v>
      </c>
      <c r="C4221" s="10">
        <f t="shared" si="72"/>
        <v>8</v>
      </c>
    </row>
    <row r="4222" spans="1:3" x14ac:dyDescent="0.2">
      <c r="A4222" s="6" t="s">
        <v>4551</v>
      </c>
      <c r="B4222" s="6">
        <v>3010</v>
      </c>
      <c r="C4222" s="10">
        <f t="shared" si="72"/>
        <v>3</v>
      </c>
    </row>
    <row r="4223" spans="1:3" x14ac:dyDescent="0.2">
      <c r="A4223" s="6" t="s">
        <v>4552</v>
      </c>
      <c r="B4223" s="6">
        <v>5779</v>
      </c>
      <c r="C4223" s="10">
        <f t="shared" si="72"/>
        <v>5</v>
      </c>
    </row>
    <row r="4224" spans="1:3" x14ac:dyDescent="0.2">
      <c r="A4224" s="6" t="s">
        <v>4553</v>
      </c>
      <c r="B4224" s="6">
        <v>3236</v>
      </c>
      <c r="C4224" s="10">
        <f t="shared" si="72"/>
        <v>3</v>
      </c>
    </row>
    <row r="4225" spans="1:3" x14ac:dyDescent="0.2">
      <c r="A4225" s="6" t="s">
        <v>4554</v>
      </c>
      <c r="B4225" s="6">
        <v>1973</v>
      </c>
      <c r="C4225" s="10">
        <f t="shared" si="72"/>
        <v>1</v>
      </c>
    </row>
    <row r="4226" spans="1:3" x14ac:dyDescent="0.2">
      <c r="A4226" s="6" t="s">
        <v>4555</v>
      </c>
      <c r="B4226" s="6">
        <v>4949</v>
      </c>
      <c r="C4226" s="10">
        <f t="shared" si="72"/>
        <v>4</v>
      </c>
    </row>
    <row r="4227" spans="1:3" x14ac:dyDescent="0.2">
      <c r="A4227" s="6" t="s">
        <v>4556</v>
      </c>
      <c r="B4227" s="6">
        <v>9366</v>
      </c>
      <c r="C4227" s="10">
        <f t="shared" si="72"/>
        <v>9</v>
      </c>
    </row>
    <row r="4228" spans="1:3" x14ac:dyDescent="0.2">
      <c r="A4228" s="6" t="s">
        <v>4557</v>
      </c>
      <c r="B4228" s="6">
        <v>4236</v>
      </c>
      <c r="C4228" s="10">
        <f t="shared" si="72"/>
        <v>4</v>
      </c>
    </row>
    <row r="4229" spans="1:3" x14ac:dyDescent="0.2">
      <c r="A4229" s="6" t="s">
        <v>4558</v>
      </c>
      <c r="B4229" s="6">
        <v>5500</v>
      </c>
      <c r="C4229" s="10">
        <f t="shared" ref="C4229:C4292" si="73">VALUE(LEFT(1E+100*B4229))</f>
        <v>5</v>
      </c>
    </row>
    <row r="4230" spans="1:3" x14ac:dyDescent="0.2">
      <c r="A4230" s="6" t="s">
        <v>4559</v>
      </c>
      <c r="B4230" s="6">
        <v>1346</v>
      </c>
      <c r="C4230" s="10">
        <f t="shared" si="73"/>
        <v>1</v>
      </c>
    </row>
    <row r="4231" spans="1:3" x14ac:dyDescent="0.2">
      <c r="A4231" s="6" t="s">
        <v>4560</v>
      </c>
      <c r="B4231" s="6">
        <v>4949</v>
      </c>
      <c r="C4231" s="10">
        <f t="shared" si="73"/>
        <v>4</v>
      </c>
    </row>
    <row r="4232" spans="1:3" x14ac:dyDescent="0.2">
      <c r="A4232" s="6" t="s">
        <v>4561</v>
      </c>
      <c r="B4232" s="6">
        <v>9664</v>
      </c>
      <c r="C4232" s="10">
        <f t="shared" si="73"/>
        <v>9</v>
      </c>
    </row>
    <row r="4233" spans="1:3" x14ac:dyDescent="0.2">
      <c r="A4233" s="6" t="s">
        <v>4562</v>
      </c>
      <c r="B4233" s="6">
        <v>4533</v>
      </c>
      <c r="C4233" s="10">
        <f t="shared" si="73"/>
        <v>4</v>
      </c>
    </row>
    <row r="4234" spans="1:3" x14ac:dyDescent="0.2">
      <c r="A4234" s="6" t="s">
        <v>4563</v>
      </c>
      <c r="B4234" s="6">
        <v>6041</v>
      </c>
      <c r="C4234" s="10">
        <f t="shared" si="73"/>
        <v>6</v>
      </c>
    </row>
    <row r="4235" spans="1:3" x14ac:dyDescent="0.2">
      <c r="A4235" s="6" t="s">
        <v>4564</v>
      </c>
      <c r="B4235" s="6">
        <v>3307</v>
      </c>
      <c r="C4235" s="10">
        <f t="shared" si="73"/>
        <v>3</v>
      </c>
    </row>
    <row r="4236" spans="1:3" x14ac:dyDescent="0.2">
      <c r="A4236" s="6" t="s">
        <v>4565</v>
      </c>
      <c r="B4236" s="6">
        <v>2297</v>
      </c>
      <c r="C4236" s="10">
        <f t="shared" si="73"/>
        <v>2</v>
      </c>
    </row>
    <row r="4237" spans="1:3" x14ac:dyDescent="0.2">
      <c r="A4237" s="6" t="s">
        <v>4566</v>
      </c>
      <c r="B4237" s="6">
        <v>3091</v>
      </c>
      <c r="C4237" s="10">
        <f t="shared" si="73"/>
        <v>3</v>
      </c>
    </row>
    <row r="4238" spans="1:3" x14ac:dyDescent="0.2">
      <c r="A4238" s="6" t="s">
        <v>4567</v>
      </c>
      <c r="B4238" s="6">
        <v>2677</v>
      </c>
      <c r="C4238" s="10">
        <f t="shared" si="73"/>
        <v>2</v>
      </c>
    </row>
    <row r="4239" spans="1:3" x14ac:dyDescent="0.2">
      <c r="A4239" s="6" t="s">
        <v>4568</v>
      </c>
      <c r="B4239" s="6">
        <v>92271</v>
      </c>
      <c r="C4239" s="10">
        <f t="shared" si="73"/>
        <v>9</v>
      </c>
    </row>
    <row r="4240" spans="1:3" x14ac:dyDescent="0.2">
      <c r="A4240" s="6" t="s">
        <v>4569</v>
      </c>
      <c r="B4240" s="6">
        <v>1780</v>
      </c>
      <c r="C4240" s="10">
        <f t="shared" si="73"/>
        <v>1</v>
      </c>
    </row>
    <row r="4241" spans="1:3" x14ac:dyDescent="0.2">
      <c r="A4241" s="6" t="s">
        <v>4570</v>
      </c>
      <c r="B4241" s="6">
        <v>4863</v>
      </c>
      <c r="C4241" s="10">
        <f t="shared" si="73"/>
        <v>4</v>
      </c>
    </row>
    <row r="4242" spans="1:3" x14ac:dyDescent="0.2">
      <c r="A4242" s="6" t="s">
        <v>4571</v>
      </c>
      <c r="B4242" s="6">
        <v>19472</v>
      </c>
      <c r="C4242" s="10">
        <f t="shared" si="73"/>
        <v>1</v>
      </c>
    </row>
    <row r="4243" spans="1:3" x14ac:dyDescent="0.2">
      <c r="A4243" s="6" t="s">
        <v>4572</v>
      </c>
      <c r="B4243" s="6">
        <v>4209</v>
      </c>
      <c r="C4243" s="10">
        <f t="shared" si="73"/>
        <v>4</v>
      </c>
    </row>
    <row r="4244" spans="1:3" x14ac:dyDescent="0.2">
      <c r="A4244" s="6" t="s">
        <v>4573</v>
      </c>
      <c r="B4244" s="6">
        <v>941</v>
      </c>
      <c r="C4244" s="10">
        <f t="shared" si="73"/>
        <v>9</v>
      </c>
    </row>
    <row r="4245" spans="1:3" x14ac:dyDescent="0.2">
      <c r="A4245" s="6" t="s">
        <v>4574</v>
      </c>
      <c r="B4245" s="6">
        <v>1680</v>
      </c>
      <c r="C4245" s="10">
        <f t="shared" si="73"/>
        <v>1</v>
      </c>
    </row>
    <row r="4246" spans="1:3" x14ac:dyDescent="0.2">
      <c r="A4246" s="6" t="s">
        <v>4575</v>
      </c>
      <c r="B4246" s="6">
        <v>230</v>
      </c>
      <c r="C4246" s="10">
        <f t="shared" si="73"/>
        <v>2</v>
      </c>
    </row>
    <row r="4247" spans="1:3" x14ac:dyDescent="0.2">
      <c r="A4247" s="6" t="s">
        <v>4576</v>
      </c>
      <c r="B4247" s="6">
        <v>1477</v>
      </c>
      <c r="C4247" s="10">
        <f t="shared" si="73"/>
        <v>1</v>
      </c>
    </row>
    <row r="4248" spans="1:3" x14ac:dyDescent="0.2">
      <c r="A4248" s="6" t="s">
        <v>4577</v>
      </c>
      <c r="B4248" s="6">
        <v>1324</v>
      </c>
      <c r="C4248" s="10">
        <f t="shared" si="73"/>
        <v>1</v>
      </c>
    </row>
    <row r="4249" spans="1:3" x14ac:dyDescent="0.2">
      <c r="A4249" s="6" t="s">
        <v>4578</v>
      </c>
      <c r="B4249" s="6">
        <v>4645</v>
      </c>
      <c r="C4249" s="10">
        <f t="shared" si="73"/>
        <v>4</v>
      </c>
    </row>
    <row r="4250" spans="1:3" x14ac:dyDescent="0.2">
      <c r="A4250" s="6" t="s">
        <v>4579</v>
      </c>
      <c r="B4250" s="6">
        <v>3824</v>
      </c>
      <c r="C4250" s="10">
        <f t="shared" si="73"/>
        <v>3</v>
      </c>
    </row>
    <row r="4251" spans="1:3" x14ac:dyDescent="0.2">
      <c r="A4251" s="6" t="s">
        <v>4580</v>
      </c>
      <c r="B4251" s="6">
        <v>3178</v>
      </c>
      <c r="C4251" s="10">
        <f t="shared" si="73"/>
        <v>3</v>
      </c>
    </row>
    <row r="4252" spans="1:3" x14ac:dyDescent="0.2">
      <c r="A4252" s="6" t="s">
        <v>4581</v>
      </c>
      <c r="B4252" s="6">
        <v>2367</v>
      </c>
      <c r="C4252" s="10">
        <f t="shared" si="73"/>
        <v>2</v>
      </c>
    </row>
    <row r="4253" spans="1:3" x14ac:dyDescent="0.2">
      <c r="A4253" s="6" t="s">
        <v>4582</v>
      </c>
      <c r="B4253" s="6">
        <v>1858</v>
      </c>
      <c r="C4253" s="10">
        <f t="shared" si="73"/>
        <v>1</v>
      </c>
    </row>
    <row r="4254" spans="1:3" x14ac:dyDescent="0.2">
      <c r="A4254" s="6" t="s">
        <v>4583</v>
      </c>
      <c r="B4254" s="6">
        <v>3787</v>
      </c>
      <c r="C4254" s="10">
        <f t="shared" si="73"/>
        <v>3</v>
      </c>
    </row>
    <row r="4255" spans="1:3" x14ac:dyDescent="0.2">
      <c r="A4255" s="6" t="s">
        <v>4584</v>
      </c>
      <c r="B4255" s="6">
        <v>1456</v>
      </c>
      <c r="C4255" s="10">
        <f t="shared" si="73"/>
        <v>1</v>
      </c>
    </row>
    <row r="4256" spans="1:3" x14ac:dyDescent="0.2">
      <c r="A4256" s="6" t="s">
        <v>4585</v>
      </c>
      <c r="B4256" s="6">
        <v>2369</v>
      </c>
      <c r="C4256" s="10">
        <f t="shared" si="73"/>
        <v>2</v>
      </c>
    </row>
    <row r="4257" spans="1:3" x14ac:dyDescent="0.2">
      <c r="A4257" s="6" t="s">
        <v>4586</v>
      </c>
      <c r="B4257" s="6">
        <v>1980</v>
      </c>
      <c r="C4257" s="10">
        <f t="shared" si="73"/>
        <v>1</v>
      </c>
    </row>
    <row r="4258" spans="1:3" x14ac:dyDescent="0.2">
      <c r="A4258" s="6" t="s">
        <v>4587</v>
      </c>
      <c r="B4258" s="6">
        <v>3063</v>
      </c>
      <c r="C4258" s="10">
        <f t="shared" si="73"/>
        <v>3</v>
      </c>
    </row>
    <row r="4259" spans="1:3" x14ac:dyDescent="0.2">
      <c r="A4259" s="6" t="s">
        <v>4588</v>
      </c>
      <c r="B4259" s="6">
        <v>1918</v>
      </c>
      <c r="C4259" s="10">
        <f t="shared" si="73"/>
        <v>1</v>
      </c>
    </row>
    <row r="4260" spans="1:3" x14ac:dyDescent="0.2">
      <c r="A4260" s="6" t="s">
        <v>4589</v>
      </c>
      <c r="B4260" s="6">
        <v>4144</v>
      </c>
      <c r="C4260" s="10">
        <f t="shared" si="73"/>
        <v>4</v>
      </c>
    </row>
    <row r="4261" spans="1:3" x14ac:dyDescent="0.2">
      <c r="A4261" s="6" t="s">
        <v>4590</v>
      </c>
      <c r="B4261" s="6">
        <v>1668</v>
      </c>
      <c r="C4261" s="10">
        <f t="shared" si="73"/>
        <v>1</v>
      </c>
    </row>
    <row r="4262" spans="1:3" x14ac:dyDescent="0.2">
      <c r="A4262" s="6" t="s">
        <v>4591</v>
      </c>
      <c r="B4262" s="6">
        <v>9407</v>
      </c>
      <c r="C4262" s="10">
        <f t="shared" si="73"/>
        <v>9</v>
      </c>
    </row>
    <row r="4263" spans="1:3" x14ac:dyDescent="0.2">
      <c r="A4263" s="6" t="s">
        <v>4592</v>
      </c>
      <c r="B4263" s="6">
        <v>1310</v>
      </c>
      <c r="C4263" s="10">
        <f t="shared" si="73"/>
        <v>1</v>
      </c>
    </row>
    <row r="4264" spans="1:3" x14ac:dyDescent="0.2">
      <c r="A4264" s="6" t="s">
        <v>4593</v>
      </c>
      <c r="B4264" s="6">
        <v>785</v>
      </c>
      <c r="C4264" s="10">
        <f t="shared" si="73"/>
        <v>7</v>
      </c>
    </row>
    <row r="4265" spans="1:3" x14ac:dyDescent="0.2">
      <c r="A4265" s="6" t="s">
        <v>4594</v>
      </c>
      <c r="B4265" s="6">
        <v>1669</v>
      </c>
      <c r="C4265" s="10">
        <f t="shared" si="73"/>
        <v>1</v>
      </c>
    </row>
    <row r="4266" spans="1:3" x14ac:dyDescent="0.2">
      <c r="A4266" s="6" t="s">
        <v>4595</v>
      </c>
      <c r="B4266" s="6">
        <v>1897</v>
      </c>
      <c r="C4266" s="10">
        <f t="shared" si="73"/>
        <v>1</v>
      </c>
    </row>
    <row r="4267" spans="1:3" x14ac:dyDescent="0.2">
      <c r="A4267" s="6" t="s">
        <v>4596</v>
      </c>
      <c r="B4267" s="6">
        <v>13155</v>
      </c>
      <c r="C4267" s="10">
        <f t="shared" si="73"/>
        <v>1</v>
      </c>
    </row>
    <row r="4268" spans="1:3" x14ac:dyDescent="0.2">
      <c r="A4268" s="6" t="s">
        <v>4597</v>
      </c>
      <c r="B4268" s="6">
        <v>4826</v>
      </c>
      <c r="C4268" s="10">
        <f t="shared" si="73"/>
        <v>4</v>
      </c>
    </row>
    <row r="4269" spans="1:3" x14ac:dyDescent="0.2">
      <c r="A4269" s="6" t="s">
        <v>4598</v>
      </c>
      <c r="B4269" s="6">
        <v>2972</v>
      </c>
      <c r="C4269" s="10">
        <f t="shared" si="73"/>
        <v>2</v>
      </c>
    </row>
    <row r="4270" spans="1:3" x14ac:dyDescent="0.2">
      <c r="A4270" s="6" t="s">
        <v>4599</v>
      </c>
      <c r="B4270" s="6">
        <v>3768</v>
      </c>
      <c r="C4270" s="10">
        <f t="shared" si="73"/>
        <v>3</v>
      </c>
    </row>
    <row r="4271" spans="1:3" x14ac:dyDescent="0.2">
      <c r="A4271" s="6" t="s">
        <v>4600</v>
      </c>
      <c r="B4271" s="6">
        <v>1504</v>
      </c>
      <c r="C4271" s="10">
        <f t="shared" si="73"/>
        <v>1</v>
      </c>
    </row>
    <row r="4272" spans="1:3" x14ac:dyDescent="0.2">
      <c r="A4272" s="6" t="s">
        <v>4601</v>
      </c>
      <c r="B4272" s="6">
        <v>820</v>
      </c>
      <c r="C4272" s="10">
        <f t="shared" si="73"/>
        <v>8</v>
      </c>
    </row>
    <row r="4273" spans="1:3" x14ac:dyDescent="0.2">
      <c r="A4273" s="6" t="s">
        <v>4602</v>
      </c>
      <c r="B4273" s="6">
        <v>2268</v>
      </c>
      <c r="C4273" s="10">
        <f t="shared" si="73"/>
        <v>2</v>
      </c>
    </row>
    <row r="4274" spans="1:3" x14ac:dyDescent="0.2">
      <c r="A4274" s="6" t="s">
        <v>4603</v>
      </c>
      <c r="B4274" s="6">
        <v>2146</v>
      </c>
      <c r="C4274" s="10">
        <f t="shared" si="73"/>
        <v>2</v>
      </c>
    </row>
    <row r="4275" spans="1:3" x14ac:dyDescent="0.2">
      <c r="A4275" s="6" t="s">
        <v>4604</v>
      </c>
      <c r="B4275" s="6">
        <v>15409</v>
      </c>
      <c r="C4275" s="10">
        <f t="shared" si="73"/>
        <v>1</v>
      </c>
    </row>
    <row r="4276" spans="1:3" x14ac:dyDescent="0.2">
      <c r="A4276" s="6" t="s">
        <v>4605</v>
      </c>
      <c r="B4276" s="6">
        <v>15505</v>
      </c>
      <c r="C4276" s="10">
        <f t="shared" si="73"/>
        <v>1</v>
      </c>
    </row>
    <row r="4277" spans="1:3" x14ac:dyDescent="0.2">
      <c r="A4277" s="6" t="s">
        <v>4606</v>
      </c>
      <c r="B4277" s="6">
        <v>2414</v>
      </c>
      <c r="C4277" s="10">
        <f t="shared" si="73"/>
        <v>2</v>
      </c>
    </row>
    <row r="4278" spans="1:3" x14ac:dyDescent="0.2">
      <c r="A4278" s="6" t="s">
        <v>4607</v>
      </c>
      <c r="B4278" s="6">
        <v>3636</v>
      </c>
      <c r="C4278" s="10">
        <f t="shared" si="73"/>
        <v>3</v>
      </c>
    </row>
    <row r="4279" spans="1:3" x14ac:dyDescent="0.2">
      <c r="A4279" s="6" t="s">
        <v>4608</v>
      </c>
      <c r="B4279" s="6">
        <v>60</v>
      </c>
      <c r="C4279" s="10">
        <f t="shared" si="73"/>
        <v>6</v>
      </c>
    </row>
    <row r="4280" spans="1:3" x14ac:dyDescent="0.2">
      <c r="A4280" s="6" t="s">
        <v>4609</v>
      </c>
      <c r="B4280" s="6">
        <v>3062</v>
      </c>
      <c r="C4280" s="10">
        <f t="shared" si="73"/>
        <v>3</v>
      </c>
    </row>
    <row r="4281" spans="1:3" x14ac:dyDescent="0.2">
      <c r="A4281" s="6" t="s">
        <v>4610</v>
      </c>
      <c r="B4281" s="6">
        <v>241</v>
      </c>
      <c r="C4281" s="10">
        <f t="shared" si="73"/>
        <v>2</v>
      </c>
    </row>
    <row r="4282" spans="1:3" x14ac:dyDescent="0.2">
      <c r="A4282" s="6" t="s">
        <v>4611</v>
      </c>
      <c r="B4282" s="6">
        <v>6613</v>
      </c>
      <c r="C4282" s="10">
        <f t="shared" si="73"/>
        <v>6</v>
      </c>
    </row>
    <row r="4283" spans="1:3" x14ac:dyDescent="0.2">
      <c r="A4283" s="6" t="s">
        <v>4612</v>
      </c>
      <c r="B4283" s="6">
        <v>197804</v>
      </c>
      <c r="C4283" s="10">
        <f t="shared" si="73"/>
        <v>1</v>
      </c>
    </row>
    <row r="4284" spans="1:3" x14ac:dyDescent="0.2">
      <c r="A4284" s="6" t="s">
        <v>4613</v>
      </c>
      <c r="B4284" s="6">
        <v>103149</v>
      </c>
      <c r="C4284" s="10">
        <f t="shared" si="73"/>
        <v>1</v>
      </c>
    </row>
    <row r="4285" spans="1:3" x14ac:dyDescent="0.2">
      <c r="A4285" s="6" t="s">
        <v>4614</v>
      </c>
      <c r="B4285" s="6">
        <v>162524</v>
      </c>
      <c r="C4285" s="10">
        <f t="shared" si="73"/>
        <v>1</v>
      </c>
    </row>
    <row r="4286" spans="1:3" x14ac:dyDescent="0.2">
      <c r="A4286" s="6" t="s">
        <v>4615</v>
      </c>
      <c r="B4286" s="6">
        <v>2031</v>
      </c>
      <c r="C4286" s="10">
        <f t="shared" si="73"/>
        <v>2</v>
      </c>
    </row>
    <row r="4287" spans="1:3" x14ac:dyDescent="0.2">
      <c r="A4287" s="6" t="s">
        <v>4616</v>
      </c>
      <c r="B4287" s="6">
        <v>17558</v>
      </c>
      <c r="C4287" s="10">
        <f t="shared" si="73"/>
        <v>1</v>
      </c>
    </row>
    <row r="4288" spans="1:3" x14ac:dyDescent="0.2">
      <c r="A4288" s="6" t="s">
        <v>4617</v>
      </c>
      <c r="B4288" s="6">
        <v>10989</v>
      </c>
      <c r="C4288" s="10">
        <f t="shared" si="73"/>
        <v>1</v>
      </c>
    </row>
    <row r="4289" spans="1:3" x14ac:dyDescent="0.2">
      <c r="A4289" s="6" t="s">
        <v>4618</v>
      </c>
      <c r="B4289" s="6">
        <v>382</v>
      </c>
      <c r="C4289" s="10">
        <f t="shared" si="73"/>
        <v>3</v>
      </c>
    </row>
    <row r="4290" spans="1:3" x14ac:dyDescent="0.2">
      <c r="A4290" s="6" t="s">
        <v>4619</v>
      </c>
      <c r="B4290" s="6">
        <v>777</v>
      </c>
      <c r="C4290" s="10">
        <f t="shared" si="73"/>
        <v>7</v>
      </c>
    </row>
    <row r="4291" spans="1:3" x14ac:dyDescent="0.2">
      <c r="A4291" s="6" t="s">
        <v>4620</v>
      </c>
      <c r="B4291" s="6">
        <v>43926</v>
      </c>
      <c r="C4291" s="10">
        <f t="shared" si="73"/>
        <v>4</v>
      </c>
    </row>
    <row r="4292" spans="1:3" x14ac:dyDescent="0.2">
      <c r="A4292" s="6" t="s">
        <v>4621</v>
      </c>
      <c r="B4292" s="6">
        <v>41411</v>
      </c>
      <c r="C4292" s="10">
        <f t="shared" si="73"/>
        <v>4</v>
      </c>
    </row>
    <row r="4293" spans="1:3" x14ac:dyDescent="0.2">
      <c r="A4293" s="6" t="s">
        <v>1900</v>
      </c>
      <c r="B4293" s="6">
        <v>8246</v>
      </c>
      <c r="C4293" s="10">
        <f t="shared" ref="C4293:C4356" si="74">VALUE(LEFT(1E+100*B4293))</f>
        <v>8</v>
      </c>
    </row>
    <row r="4294" spans="1:3" x14ac:dyDescent="0.2">
      <c r="A4294" s="6" t="s">
        <v>4622</v>
      </c>
      <c r="B4294" s="6">
        <v>113</v>
      </c>
      <c r="C4294" s="10">
        <f t="shared" si="74"/>
        <v>1</v>
      </c>
    </row>
    <row r="4295" spans="1:3" x14ac:dyDescent="0.2">
      <c r="A4295" s="6" t="s">
        <v>4623</v>
      </c>
      <c r="B4295" s="6">
        <v>1373</v>
      </c>
      <c r="C4295" s="10">
        <f t="shared" si="74"/>
        <v>1</v>
      </c>
    </row>
    <row r="4296" spans="1:3" x14ac:dyDescent="0.2">
      <c r="A4296" s="6" t="s">
        <v>4624</v>
      </c>
      <c r="B4296" s="6">
        <v>4596</v>
      </c>
      <c r="C4296" s="10">
        <f t="shared" si="74"/>
        <v>4</v>
      </c>
    </row>
    <row r="4297" spans="1:3" x14ac:dyDescent="0.2">
      <c r="A4297" s="6" t="s">
        <v>4625</v>
      </c>
      <c r="B4297" s="6">
        <v>1196</v>
      </c>
      <c r="C4297" s="10">
        <f t="shared" si="74"/>
        <v>1</v>
      </c>
    </row>
    <row r="4298" spans="1:3" x14ac:dyDescent="0.2">
      <c r="A4298" s="6" t="s">
        <v>4626</v>
      </c>
      <c r="B4298" s="6">
        <v>532</v>
      </c>
      <c r="C4298" s="10">
        <f t="shared" si="74"/>
        <v>5</v>
      </c>
    </row>
    <row r="4299" spans="1:3" x14ac:dyDescent="0.2">
      <c r="A4299" s="6" t="s">
        <v>4627</v>
      </c>
      <c r="B4299" s="6">
        <v>181</v>
      </c>
      <c r="C4299" s="10">
        <f t="shared" si="74"/>
        <v>1</v>
      </c>
    </row>
    <row r="4300" spans="1:3" x14ac:dyDescent="0.2">
      <c r="A4300" s="6" t="s">
        <v>4628</v>
      </c>
      <c r="B4300" s="6">
        <v>35588</v>
      </c>
      <c r="C4300" s="10">
        <f t="shared" si="74"/>
        <v>3</v>
      </c>
    </row>
    <row r="4301" spans="1:3" x14ac:dyDescent="0.2">
      <c r="A4301" s="6" t="s">
        <v>4629</v>
      </c>
      <c r="B4301" s="6">
        <v>5204</v>
      </c>
      <c r="C4301" s="10">
        <f t="shared" si="74"/>
        <v>5</v>
      </c>
    </row>
    <row r="4302" spans="1:3" x14ac:dyDescent="0.2">
      <c r="A4302" s="6" t="s">
        <v>4630</v>
      </c>
      <c r="B4302" s="6">
        <v>187</v>
      </c>
      <c r="C4302" s="10">
        <f t="shared" si="74"/>
        <v>1</v>
      </c>
    </row>
    <row r="4303" spans="1:3" x14ac:dyDescent="0.2">
      <c r="A4303" s="6" t="s">
        <v>4631</v>
      </c>
      <c r="B4303" s="6">
        <v>460</v>
      </c>
      <c r="C4303" s="10">
        <f t="shared" si="74"/>
        <v>4</v>
      </c>
    </row>
    <row r="4304" spans="1:3" x14ac:dyDescent="0.2">
      <c r="A4304" s="6" t="s">
        <v>4632</v>
      </c>
      <c r="B4304" s="6">
        <v>8096</v>
      </c>
      <c r="C4304" s="10">
        <f t="shared" si="74"/>
        <v>8</v>
      </c>
    </row>
    <row r="4305" spans="1:3" x14ac:dyDescent="0.2">
      <c r="A4305" s="6" t="s">
        <v>4633</v>
      </c>
      <c r="B4305" s="6">
        <v>1856</v>
      </c>
      <c r="C4305" s="10">
        <f t="shared" si="74"/>
        <v>1</v>
      </c>
    </row>
    <row r="4306" spans="1:3" x14ac:dyDescent="0.2">
      <c r="A4306" s="6" t="s">
        <v>4634</v>
      </c>
      <c r="B4306" s="6">
        <v>1810</v>
      </c>
      <c r="C4306" s="10">
        <f t="shared" si="74"/>
        <v>1</v>
      </c>
    </row>
    <row r="4307" spans="1:3" x14ac:dyDescent="0.2">
      <c r="A4307" s="6" t="s">
        <v>4635</v>
      </c>
      <c r="B4307" s="6">
        <v>631</v>
      </c>
      <c r="C4307" s="10">
        <f t="shared" si="74"/>
        <v>6</v>
      </c>
    </row>
    <row r="4308" spans="1:3" x14ac:dyDescent="0.2">
      <c r="A4308" s="6" t="s">
        <v>4636</v>
      </c>
      <c r="B4308" s="6">
        <v>2218</v>
      </c>
      <c r="C4308" s="10">
        <f t="shared" si="74"/>
        <v>2</v>
      </c>
    </row>
    <row r="4309" spans="1:3" x14ac:dyDescent="0.2">
      <c r="A4309" s="6" t="s">
        <v>4637</v>
      </c>
      <c r="B4309" s="6">
        <v>2689</v>
      </c>
      <c r="C4309" s="10">
        <f t="shared" si="74"/>
        <v>2</v>
      </c>
    </row>
    <row r="4310" spans="1:3" x14ac:dyDescent="0.2">
      <c r="A4310" s="6" t="s">
        <v>4638</v>
      </c>
      <c r="B4310" s="6">
        <v>4816</v>
      </c>
      <c r="C4310" s="10">
        <f t="shared" si="74"/>
        <v>4</v>
      </c>
    </row>
    <row r="4311" spans="1:3" x14ac:dyDescent="0.2">
      <c r="A4311" s="6" t="s">
        <v>4639</v>
      </c>
      <c r="B4311" s="6">
        <v>3769</v>
      </c>
      <c r="C4311" s="10">
        <f t="shared" si="74"/>
        <v>3</v>
      </c>
    </row>
    <row r="4312" spans="1:3" x14ac:dyDescent="0.2">
      <c r="A4312" s="6" t="s">
        <v>4640</v>
      </c>
      <c r="B4312" s="6">
        <v>454</v>
      </c>
      <c r="C4312" s="10">
        <f t="shared" si="74"/>
        <v>4</v>
      </c>
    </row>
    <row r="4313" spans="1:3" x14ac:dyDescent="0.2">
      <c r="A4313" s="6" t="s">
        <v>4641</v>
      </c>
      <c r="B4313" s="6">
        <v>1481</v>
      </c>
      <c r="C4313" s="10">
        <f t="shared" si="74"/>
        <v>1</v>
      </c>
    </row>
    <row r="4314" spans="1:3" x14ac:dyDescent="0.2">
      <c r="A4314" s="6" t="s">
        <v>4642</v>
      </c>
      <c r="B4314" s="6">
        <v>2141</v>
      </c>
      <c r="C4314" s="10">
        <f t="shared" si="74"/>
        <v>2</v>
      </c>
    </row>
    <row r="4315" spans="1:3" x14ac:dyDescent="0.2">
      <c r="A4315" s="6" t="s">
        <v>4643</v>
      </c>
      <c r="B4315" s="6">
        <v>1944</v>
      </c>
      <c r="C4315" s="10">
        <f t="shared" si="74"/>
        <v>1</v>
      </c>
    </row>
    <row r="4316" spans="1:3" x14ac:dyDescent="0.2">
      <c r="A4316" s="6" t="s">
        <v>4644</v>
      </c>
      <c r="B4316" s="6">
        <v>6698</v>
      </c>
      <c r="C4316" s="10">
        <f t="shared" si="74"/>
        <v>6</v>
      </c>
    </row>
    <row r="4317" spans="1:3" x14ac:dyDescent="0.2">
      <c r="A4317" s="6" t="s">
        <v>4645</v>
      </c>
      <c r="B4317" s="6">
        <v>134</v>
      </c>
      <c r="C4317" s="10">
        <f t="shared" si="74"/>
        <v>1</v>
      </c>
    </row>
    <row r="4318" spans="1:3" x14ac:dyDescent="0.2">
      <c r="A4318" s="6" t="s">
        <v>4646</v>
      </c>
      <c r="B4318" s="6">
        <v>1790</v>
      </c>
      <c r="C4318" s="10">
        <f t="shared" si="74"/>
        <v>1</v>
      </c>
    </row>
    <row r="4319" spans="1:3" x14ac:dyDescent="0.2">
      <c r="A4319" s="6" t="s">
        <v>4647</v>
      </c>
      <c r="B4319" s="6">
        <v>4868</v>
      </c>
      <c r="C4319" s="10">
        <f t="shared" si="74"/>
        <v>4</v>
      </c>
    </row>
    <row r="4320" spans="1:3" x14ac:dyDescent="0.2">
      <c r="A4320" s="6" t="s">
        <v>4648</v>
      </c>
      <c r="B4320" s="6">
        <v>17769</v>
      </c>
      <c r="C4320" s="10">
        <f t="shared" si="74"/>
        <v>1</v>
      </c>
    </row>
    <row r="4321" spans="1:3" x14ac:dyDescent="0.2">
      <c r="A4321" s="6" t="s">
        <v>4649</v>
      </c>
      <c r="B4321" s="6">
        <v>4018</v>
      </c>
      <c r="C4321" s="10">
        <f t="shared" si="74"/>
        <v>4</v>
      </c>
    </row>
    <row r="4322" spans="1:3" x14ac:dyDescent="0.2">
      <c r="A4322" s="6" t="s">
        <v>4650</v>
      </c>
      <c r="B4322" s="6">
        <v>5832</v>
      </c>
      <c r="C4322" s="10">
        <f t="shared" si="74"/>
        <v>5</v>
      </c>
    </row>
    <row r="4323" spans="1:3" x14ac:dyDescent="0.2">
      <c r="A4323" s="6" t="s">
        <v>4651</v>
      </c>
      <c r="B4323" s="6">
        <v>52445</v>
      </c>
      <c r="C4323" s="10">
        <f t="shared" si="74"/>
        <v>5</v>
      </c>
    </row>
    <row r="4324" spans="1:3" x14ac:dyDescent="0.2">
      <c r="A4324" s="6" t="s">
        <v>4652</v>
      </c>
      <c r="B4324" s="6">
        <v>6898</v>
      </c>
      <c r="C4324" s="10">
        <f t="shared" si="74"/>
        <v>6</v>
      </c>
    </row>
    <row r="4325" spans="1:3" x14ac:dyDescent="0.2">
      <c r="A4325" s="6" t="s">
        <v>4653</v>
      </c>
      <c r="B4325" s="6">
        <v>1167</v>
      </c>
      <c r="C4325" s="10">
        <f t="shared" si="74"/>
        <v>1</v>
      </c>
    </row>
    <row r="4326" spans="1:3" x14ac:dyDescent="0.2">
      <c r="A4326" s="6" t="s">
        <v>4654</v>
      </c>
      <c r="B4326" s="6">
        <v>39579</v>
      </c>
      <c r="C4326" s="10">
        <f t="shared" si="74"/>
        <v>3</v>
      </c>
    </row>
    <row r="4327" spans="1:3" x14ac:dyDescent="0.2">
      <c r="A4327" s="6" t="s">
        <v>4655</v>
      </c>
      <c r="B4327" s="6">
        <v>7048</v>
      </c>
      <c r="C4327" s="10">
        <f t="shared" si="74"/>
        <v>7</v>
      </c>
    </row>
    <row r="4328" spans="1:3" x14ac:dyDescent="0.2">
      <c r="A4328" s="6" t="s">
        <v>4656</v>
      </c>
      <c r="B4328" s="6">
        <v>500</v>
      </c>
      <c r="C4328" s="10">
        <f t="shared" si="74"/>
        <v>5</v>
      </c>
    </row>
    <row r="4329" spans="1:3" x14ac:dyDescent="0.2">
      <c r="A4329" s="6" t="s">
        <v>4657</v>
      </c>
      <c r="B4329" s="6">
        <v>82894</v>
      </c>
      <c r="C4329" s="10">
        <f t="shared" si="74"/>
        <v>8</v>
      </c>
    </row>
    <row r="4330" spans="1:3" x14ac:dyDescent="0.2">
      <c r="A4330" s="6" t="s">
        <v>4658</v>
      </c>
      <c r="B4330" s="6">
        <v>2851</v>
      </c>
      <c r="C4330" s="10">
        <f t="shared" si="74"/>
        <v>2</v>
      </c>
    </row>
    <row r="4331" spans="1:3" x14ac:dyDescent="0.2">
      <c r="A4331" s="6" t="s">
        <v>4659</v>
      </c>
      <c r="B4331" s="6">
        <v>6889</v>
      </c>
      <c r="C4331" s="10">
        <f t="shared" si="74"/>
        <v>6</v>
      </c>
    </row>
    <row r="4332" spans="1:3" x14ac:dyDescent="0.2">
      <c r="A4332" s="6" t="s">
        <v>4660</v>
      </c>
      <c r="B4332" s="6">
        <v>13768</v>
      </c>
      <c r="C4332" s="10">
        <f t="shared" si="74"/>
        <v>1</v>
      </c>
    </row>
    <row r="4333" spans="1:3" x14ac:dyDescent="0.2">
      <c r="A4333" s="6" t="s">
        <v>4661</v>
      </c>
      <c r="B4333" s="6">
        <v>1280</v>
      </c>
      <c r="C4333" s="10">
        <f t="shared" si="74"/>
        <v>1</v>
      </c>
    </row>
    <row r="4334" spans="1:3" x14ac:dyDescent="0.2">
      <c r="A4334" s="6" t="s">
        <v>4662</v>
      </c>
      <c r="B4334" s="6">
        <v>1144</v>
      </c>
      <c r="C4334" s="10">
        <f t="shared" si="74"/>
        <v>1</v>
      </c>
    </row>
    <row r="4335" spans="1:3" x14ac:dyDescent="0.2">
      <c r="A4335" s="6" t="s">
        <v>4663</v>
      </c>
      <c r="B4335" s="6">
        <v>1483</v>
      </c>
      <c r="C4335" s="10">
        <f t="shared" si="74"/>
        <v>1</v>
      </c>
    </row>
    <row r="4336" spans="1:3" x14ac:dyDescent="0.2">
      <c r="A4336" s="6" t="s">
        <v>4664</v>
      </c>
      <c r="B4336" s="6">
        <v>195131</v>
      </c>
      <c r="C4336" s="10">
        <f t="shared" si="74"/>
        <v>1</v>
      </c>
    </row>
    <row r="4337" spans="1:3" x14ac:dyDescent="0.2">
      <c r="A4337" s="6" t="s">
        <v>4665</v>
      </c>
      <c r="B4337" s="6">
        <v>5605</v>
      </c>
      <c r="C4337" s="10">
        <f t="shared" si="74"/>
        <v>5</v>
      </c>
    </row>
    <row r="4338" spans="1:3" x14ac:dyDescent="0.2">
      <c r="A4338" s="6" t="s">
        <v>4666</v>
      </c>
      <c r="B4338" s="6">
        <v>1765</v>
      </c>
      <c r="C4338" s="10">
        <f t="shared" si="74"/>
        <v>1</v>
      </c>
    </row>
    <row r="4339" spans="1:3" x14ac:dyDescent="0.2">
      <c r="A4339" s="6" t="s">
        <v>4667</v>
      </c>
      <c r="B4339" s="6">
        <v>29218</v>
      </c>
      <c r="C4339" s="10">
        <f t="shared" si="74"/>
        <v>2</v>
      </c>
    </row>
    <row r="4340" spans="1:3" x14ac:dyDescent="0.2">
      <c r="A4340" s="6" t="s">
        <v>4668</v>
      </c>
      <c r="B4340" s="6">
        <v>400</v>
      </c>
      <c r="C4340" s="10">
        <f t="shared" si="74"/>
        <v>4</v>
      </c>
    </row>
    <row r="4341" spans="1:3" x14ac:dyDescent="0.2">
      <c r="A4341" s="6" t="s">
        <v>4669</v>
      </c>
      <c r="B4341" s="6">
        <v>346</v>
      </c>
      <c r="C4341" s="10">
        <f t="shared" si="74"/>
        <v>3</v>
      </c>
    </row>
    <row r="4342" spans="1:3" x14ac:dyDescent="0.2">
      <c r="A4342" s="6" t="s">
        <v>4670</v>
      </c>
      <c r="B4342" s="6">
        <v>151</v>
      </c>
      <c r="C4342" s="10">
        <f t="shared" si="74"/>
        <v>1</v>
      </c>
    </row>
    <row r="4343" spans="1:3" x14ac:dyDescent="0.2">
      <c r="A4343" s="6" t="s">
        <v>4671</v>
      </c>
      <c r="B4343" s="6">
        <v>157397</v>
      </c>
      <c r="C4343" s="10">
        <f t="shared" si="74"/>
        <v>1</v>
      </c>
    </row>
    <row r="4344" spans="1:3" x14ac:dyDescent="0.2">
      <c r="A4344" s="6" t="s">
        <v>4672</v>
      </c>
      <c r="B4344" s="6">
        <v>7664</v>
      </c>
      <c r="C4344" s="10">
        <f t="shared" si="74"/>
        <v>7</v>
      </c>
    </row>
    <row r="4345" spans="1:3" x14ac:dyDescent="0.2">
      <c r="A4345" s="6" t="s">
        <v>4673</v>
      </c>
      <c r="B4345" s="6">
        <v>4963</v>
      </c>
      <c r="C4345" s="10">
        <f t="shared" si="74"/>
        <v>4</v>
      </c>
    </row>
    <row r="4346" spans="1:3" x14ac:dyDescent="0.2">
      <c r="A4346" s="6" t="s">
        <v>4674</v>
      </c>
      <c r="B4346" s="6">
        <v>13032</v>
      </c>
      <c r="C4346" s="10">
        <f t="shared" si="74"/>
        <v>1</v>
      </c>
    </row>
    <row r="4347" spans="1:3" x14ac:dyDescent="0.2">
      <c r="A4347" s="6" t="s">
        <v>4675</v>
      </c>
      <c r="B4347" s="6">
        <v>79</v>
      </c>
      <c r="C4347" s="10">
        <f t="shared" si="74"/>
        <v>7</v>
      </c>
    </row>
    <row r="4348" spans="1:3" x14ac:dyDescent="0.2">
      <c r="A4348" s="6" t="s">
        <v>4676</v>
      </c>
      <c r="B4348" s="6">
        <v>167</v>
      </c>
      <c r="C4348" s="10">
        <f t="shared" si="74"/>
        <v>1</v>
      </c>
    </row>
    <row r="4349" spans="1:3" x14ac:dyDescent="0.2">
      <c r="A4349" s="6" t="s">
        <v>4677</v>
      </c>
      <c r="B4349" s="6">
        <v>112</v>
      </c>
      <c r="C4349" s="10">
        <f t="shared" si="74"/>
        <v>1</v>
      </c>
    </row>
    <row r="4350" spans="1:3" x14ac:dyDescent="0.2">
      <c r="A4350" s="6" t="s">
        <v>4678</v>
      </c>
      <c r="B4350" s="6">
        <v>7166</v>
      </c>
      <c r="C4350" s="10">
        <f t="shared" si="74"/>
        <v>7</v>
      </c>
    </row>
    <row r="4351" spans="1:3" x14ac:dyDescent="0.2">
      <c r="A4351" s="6" t="s">
        <v>4679</v>
      </c>
      <c r="B4351" s="6">
        <v>14406</v>
      </c>
      <c r="C4351" s="10">
        <f t="shared" si="74"/>
        <v>1</v>
      </c>
    </row>
    <row r="4352" spans="1:3" x14ac:dyDescent="0.2">
      <c r="A4352" s="6" t="s">
        <v>4680</v>
      </c>
      <c r="B4352" s="6">
        <v>181248</v>
      </c>
      <c r="C4352" s="10">
        <f t="shared" si="74"/>
        <v>1</v>
      </c>
    </row>
    <row r="4353" spans="1:3" x14ac:dyDescent="0.2">
      <c r="A4353" s="6" t="s">
        <v>4681</v>
      </c>
      <c r="B4353" s="6">
        <v>4793</v>
      </c>
      <c r="C4353" s="10">
        <f t="shared" si="74"/>
        <v>4</v>
      </c>
    </row>
    <row r="4354" spans="1:3" x14ac:dyDescent="0.2">
      <c r="A4354" s="6" t="s">
        <v>4682</v>
      </c>
      <c r="B4354" s="6">
        <v>602</v>
      </c>
      <c r="C4354" s="10">
        <f t="shared" si="74"/>
        <v>6</v>
      </c>
    </row>
    <row r="4355" spans="1:3" x14ac:dyDescent="0.2">
      <c r="A4355" s="6" t="s">
        <v>4683</v>
      </c>
      <c r="B4355" s="6">
        <v>918</v>
      </c>
      <c r="C4355" s="10">
        <f t="shared" si="74"/>
        <v>9</v>
      </c>
    </row>
    <row r="4356" spans="1:3" x14ac:dyDescent="0.2">
      <c r="A4356" s="6" t="s">
        <v>4684</v>
      </c>
      <c r="B4356" s="6">
        <v>38</v>
      </c>
      <c r="C4356" s="10">
        <f t="shared" si="74"/>
        <v>3</v>
      </c>
    </row>
    <row r="4357" spans="1:3" x14ac:dyDescent="0.2">
      <c r="A4357" s="6" t="s">
        <v>4685</v>
      </c>
      <c r="B4357" s="6">
        <v>3155359</v>
      </c>
      <c r="C4357" s="10">
        <f t="shared" ref="C4357:C4420" si="75">VALUE(LEFT(1E+100*B4357))</f>
        <v>3</v>
      </c>
    </row>
    <row r="4358" spans="1:3" x14ac:dyDescent="0.2">
      <c r="A4358" s="6" t="s">
        <v>4686</v>
      </c>
      <c r="B4358" s="6">
        <v>61788</v>
      </c>
      <c r="C4358" s="10">
        <f t="shared" si="75"/>
        <v>6</v>
      </c>
    </row>
    <row r="4359" spans="1:3" x14ac:dyDescent="0.2">
      <c r="A4359" s="6" t="s">
        <v>4687</v>
      </c>
      <c r="B4359" s="6">
        <v>6140</v>
      </c>
      <c r="C4359" s="10">
        <f t="shared" si="75"/>
        <v>6</v>
      </c>
    </row>
    <row r="4360" spans="1:3" x14ac:dyDescent="0.2">
      <c r="A4360" s="6" t="s">
        <v>4688</v>
      </c>
      <c r="B4360" s="6">
        <v>10774</v>
      </c>
      <c r="C4360" s="10">
        <f t="shared" si="75"/>
        <v>1</v>
      </c>
    </row>
    <row r="4361" spans="1:3" x14ac:dyDescent="0.2">
      <c r="A4361" s="6" t="s">
        <v>4689</v>
      </c>
      <c r="B4361" s="6">
        <v>20245</v>
      </c>
      <c r="C4361" s="10">
        <f t="shared" si="75"/>
        <v>2</v>
      </c>
    </row>
    <row r="4362" spans="1:3" x14ac:dyDescent="0.2">
      <c r="A4362" s="6" t="s">
        <v>4690</v>
      </c>
      <c r="B4362" s="6">
        <v>5055</v>
      </c>
      <c r="C4362" s="10">
        <f t="shared" si="75"/>
        <v>5</v>
      </c>
    </row>
    <row r="4363" spans="1:3" x14ac:dyDescent="0.2">
      <c r="A4363" s="6" t="s">
        <v>4691</v>
      </c>
      <c r="B4363" s="6">
        <v>5133</v>
      </c>
      <c r="C4363" s="10">
        <f t="shared" si="75"/>
        <v>5</v>
      </c>
    </row>
    <row r="4364" spans="1:3" x14ac:dyDescent="0.2">
      <c r="A4364" s="6" t="s">
        <v>4692</v>
      </c>
      <c r="B4364" s="6">
        <v>4215</v>
      </c>
      <c r="C4364" s="10">
        <f t="shared" si="75"/>
        <v>4</v>
      </c>
    </row>
    <row r="4365" spans="1:3" x14ac:dyDescent="0.2">
      <c r="A4365" s="6" t="s">
        <v>4693</v>
      </c>
      <c r="B4365" s="6">
        <v>322</v>
      </c>
      <c r="C4365" s="10">
        <f t="shared" si="75"/>
        <v>3</v>
      </c>
    </row>
    <row r="4366" spans="1:3" x14ac:dyDescent="0.2">
      <c r="A4366" s="6" t="s">
        <v>4694</v>
      </c>
      <c r="B4366" s="6">
        <v>4231</v>
      </c>
      <c r="C4366" s="10">
        <f t="shared" si="75"/>
        <v>4</v>
      </c>
    </row>
    <row r="4367" spans="1:3" x14ac:dyDescent="0.2">
      <c r="A4367" s="6" t="s">
        <v>4695</v>
      </c>
      <c r="B4367" s="6">
        <v>9973</v>
      </c>
      <c r="C4367" s="10">
        <f t="shared" si="75"/>
        <v>9</v>
      </c>
    </row>
    <row r="4368" spans="1:3" x14ac:dyDescent="0.2">
      <c r="A4368" s="6" t="s">
        <v>4696</v>
      </c>
      <c r="B4368" s="6">
        <v>6231</v>
      </c>
      <c r="C4368" s="10">
        <f t="shared" si="75"/>
        <v>6</v>
      </c>
    </row>
    <row r="4369" spans="1:3" x14ac:dyDescent="0.2">
      <c r="A4369" s="6" t="s">
        <v>4697</v>
      </c>
      <c r="B4369" s="6">
        <v>204463</v>
      </c>
      <c r="C4369" s="10">
        <f t="shared" si="75"/>
        <v>2</v>
      </c>
    </row>
    <row r="4370" spans="1:3" x14ac:dyDescent="0.2">
      <c r="A4370" s="6" t="s">
        <v>4698</v>
      </c>
      <c r="B4370" s="6">
        <v>2381</v>
      </c>
      <c r="C4370" s="10">
        <f t="shared" si="75"/>
        <v>2</v>
      </c>
    </row>
    <row r="4371" spans="1:3" x14ac:dyDescent="0.2">
      <c r="A4371" s="6" t="s">
        <v>4699</v>
      </c>
      <c r="B4371" s="6">
        <v>768</v>
      </c>
      <c r="C4371" s="10">
        <f t="shared" si="75"/>
        <v>7</v>
      </c>
    </row>
    <row r="4372" spans="1:3" x14ac:dyDescent="0.2">
      <c r="A4372" s="6" t="s">
        <v>4700</v>
      </c>
      <c r="B4372" s="6">
        <v>1816</v>
      </c>
      <c r="C4372" s="10">
        <f t="shared" si="75"/>
        <v>1</v>
      </c>
    </row>
    <row r="4373" spans="1:3" x14ac:dyDescent="0.2">
      <c r="A4373" s="6" t="s">
        <v>4701</v>
      </c>
      <c r="B4373" s="6">
        <v>17183</v>
      </c>
      <c r="C4373" s="10">
        <f t="shared" si="75"/>
        <v>1</v>
      </c>
    </row>
    <row r="4374" spans="1:3" x14ac:dyDescent="0.2">
      <c r="A4374" s="6" t="s">
        <v>4702</v>
      </c>
      <c r="B4374" s="6">
        <v>138</v>
      </c>
      <c r="C4374" s="10">
        <f t="shared" si="75"/>
        <v>1</v>
      </c>
    </row>
    <row r="4375" spans="1:3" x14ac:dyDescent="0.2">
      <c r="A4375" s="6" t="s">
        <v>4703</v>
      </c>
      <c r="B4375" s="6">
        <v>2315</v>
      </c>
      <c r="C4375" s="10">
        <f t="shared" si="75"/>
        <v>2</v>
      </c>
    </row>
    <row r="4376" spans="1:3" x14ac:dyDescent="0.2">
      <c r="A4376" s="6" t="s">
        <v>4704</v>
      </c>
      <c r="B4376" s="6">
        <v>5439</v>
      </c>
      <c r="C4376" s="10">
        <f t="shared" si="75"/>
        <v>5</v>
      </c>
    </row>
    <row r="4377" spans="1:3" x14ac:dyDescent="0.2">
      <c r="A4377" s="6" t="s">
        <v>4705</v>
      </c>
      <c r="B4377" s="6">
        <v>205</v>
      </c>
      <c r="C4377" s="10">
        <f t="shared" si="75"/>
        <v>2</v>
      </c>
    </row>
    <row r="4378" spans="1:3" x14ac:dyDescent="0.2">
      <c r="A4378" s="6" t="s">
        <v>4706</v>
      </c>
      <c r="B4378" s="6">
        <v>738</v>
      </c>
      <c r="C4378" s="10">
        <f t="shared" si="75"/>
        <v>7</v>
      </c>
    </row>
    <row r="4379" spans="1:3" x14ac:dyDescent="0.2">
      <c r="A4379" s="6" t="s">
        <v>4707</v>
      </c>
      <c r="B4379" s="6">
        <v>7568</v>
      </c>
      <c r="C4379" s="10">
        <f t="shared" si="75"/>
        <v>7</v>
      </c>
    </row>
    <row r="4380" spans="1:3" x14ac:dyDescent="0.2">
      <c r="A4380" s="6" t="s">
        <v>4708</v>
      </c>
      <c r="B4380" s="6">
        <v>91024</v>
      </c>
      <c r="C4380" s="10">
        <f t="shared" si="75"/>
        <v>9</v>
      </c>
    </row>
    <row r="4381" spans="1:3" x14ac:dyDescent="0.2">
      <c r="A4381" s="6" t="s">
        <v>4709</v>
      </c>
      <c r="B4381" s="6">
        <v>430</v>
      </c>
      <c r="C4381" s="10">
        <f t="shared" si="75"/>
        <v>4</v>
      </c>
    </row>
    <row r="4382" spans="1:3" x14ac:dyDescent="0.2">
      <c r="A4382" s="6" t="s">
        <v>4710</v>
      </c>
      <c r="B4382" s="6">
        <v>2589</v>
      </c>
      <c r="C4382" s="10">
        <f t="shared" si="75"/>
        <v>2</v>
      </c>
    </row>
    <row r="4383" spans="1:3" x14ac:dyDescent="0.2">
      <c r="A4383" s="6" t="s">
        <v>4711</v>
      </c>
      <c r="B4383" s="6">
        <v>2075</v>
      </c>
      <c r="C4383" s="10">
        <f t="shared" si="75"/>
        <v>2</v>
      </c>
    </row>
    <row r="4384" spans="1:3" x14ac:dyDescent="0.2">
      <c r="A4384" s="6" t="s">
        <v>4712</v>
      </c>
      <c r="B4384" s="6">
        <v>2472</v>
      </c>
      <c r="C4384" s="10">
        <f t="shared" si="75"/>
        <v>2</v>
      </c>
    </row>
    <row r="4385" spans="1:3" x14ac:dyDescent="0.2">
      <c r="A4385" s="6" t="s">
        <v>4713</v>
      </c>
      <c r="B4385" s="6">
        <v>516</v>
      </c>
      <c r="C4385" s="10">
        <f t="shared" si="75"/>
        <v>5</v>
      </c>
    </row>
    <row r="4386" spans="1:3" x14ac:dyDescent="0.2">
      <c r="A4386" s="6" t="s">
        <v>4714</v>
      </c>
      <c r="B4386" s="6">
        <v>153</v>
      </c>
      <c r="C4386" s="10">
        <f t="shared" si="75"/>
        <v>1</v>
      </c>
    </row>
    <row r="4387" spans="1:3" x14ac:dyDescent="0.2">
      <c r="A4387" s="6" t="s">
        <v>4715</v>
      </c>
      <c r="B4387" s="6">
        <v>37559</v>
      </c>
      <c r="C4387" s="10">
        <f t="shared" si="75"/>
        <v>3</v>
      </c>
    </row>
    <row r="4388" spans="1:3" x14ac:dyDescent="0.2">
      <c r="A4388" s="6" t="s">
        <v>4716</v>
      </c>
      <c r="B4388" s="6">
        <v>182</v>
      </c>
      <c r="C4388" s="10">
        <f t="shared" si="75"/>
        <v>1</v>
      </c>
    </row>
    <row r="4389" spans="1:3" x14ac:dyDescent="0.2">
      <c r="A4389" s="6" t="s">
        <v>4717</v>
      </c>
      <c r="B4389" s="6">
        <v>78083</v>
      </c>
      <c r="C4389" s="10">
        <f t="shared" si="75"/>
        <v>7</v>
      </c>
    </row>
    <row r="4390" spans="1:3" x14ac:dyDescent="0.2">
      <c r="A4390" s="6" t="s">
        <v>4718</v>
      </c>
      <c r="B4390" s="6">
        <v>324</v>
      </c>
      <c r="C4390" s="10">
        <f t="shared" si="75"/>
        <v>3</v>
      </c>
    </row>
    <row r="4391" spans="1:3" x14ac:dyDescent="0.2">
      <c r="A4391" s="6" t="s">
        <v>4719</v>
      </c>
      <c r="B4391" s="6">
        <v>105</v>
      </c>
      <c r="C4391" s="10">
        <f t="shared" si="75"/>
        <v>1</v>
      </c>
    </row>
    <row r="4392" spans="1:3" x14ac:dyDescent="0.2">
      <c r="A4392" s="6" t="s">
        <v>4720</v>
      </c>
      <c r="B4392" s="6">
        <v>104</v>
      </c>
      <c r="C4392" s="10">
        <f t="shared" si="75"/>
        <v>1</v>
      </c>
    </row>
    <row r="4393" spans="1:3" x14ac:dyDescent="0.2">
      <c r="A4393" s="6" t="s">
        <v>4721</v>
      </c>
      <c r="B4393" s="6">
        <v>447</v>
      </c>
      <c r="C4393" s="10">
        <f t="shared" si="75"/>
        <v>4</v>
      </c>
    </row>
    <row r="4394" spans="1:3" x14ac:dyDescent="0.2">
      <c r="A4394" s="6" t="s">
        <v>4722</v>
      </c>
      <c r="B4394" s="6">
        <v>2067</v>
      </c>
      <c r="C4394" s="10">
        <f t="shared" si="75"/>
        <v>2</v>
      </c>
    </row>
    <row r="4395" spans="1:3" x14ac:dyDescent="0.2">
      <c r="A4395" s="6" t="s">
        <v>4723</v>
      </c>
      <c r="B4395" s="6">
        <v>1557</v>
      </c>
      <c r="C4395" s="10">
        <f t="shared" si="75"/>
        <v>1</v>
      </c>
    </row>
    <row r="4396" spans="1:3" x14ac:dyDescent="0.2">
      <c r="A4396" s="6" t="s">
        <v>4724</v>
      </c>
      <c r="B4396" s="6">
        <v>219</v>
      </c>
      <c r="C4396" s="10">
        <f t="shared" si="75"/>
        <v>2</v>
      </c>
    </row>
    <row r="4397" spans="1:3" x14ac:dyDescent="0.2">
      <c r="A4397" s="6" t="s">
        <v>4725</v>
      </c>
      <c r="B4397" s="6">
        <v>446</v>
      </c>
      <c r="C4397" s="10">
        <f t="shared" si="75"/>
        <v>4</v>
      </c>
    </row>
    <row r="4398" spans="1:3" x14ac:dyDescent="0.2">
      <c r="A4398" s="6" t="s">
        <v>4726</v>
      </c>
      <c r="B4398" s="6">
        <v>49696</v>
      </c>
      <c r="C4398" s="10">
        <f t="shared" si="75"/>
        <v>4</v>
      </c>
    </row>
    <row r="4399" spans="1:3" x14ac:dyDescent="0.2">
      <c r="A4399" s="6" t="s">
        <v>4727</v>
      </c>
      <c r="B4399" s="6">
        <v>120</v>
      </c>
      <c r="C4399" s="10">
        <f t="shared" si="75"/>
        <v>1</v>
      </c>
    </row>
    <row r="4400" spans="1:3" x14ac:dyDescent="0.2">
      <c r="A4400" s="6" t="s">
        <v>4728</v>
      </c>
      <c r="B4400" s="6">
        <v>3199</v>
      </c>
      <c r="C4400" s="10">
        <f t="shared" si="75"/>
        <v>3</v>
      </c>
    </row>
    <row r="4401" spans="1:3" x14ac:dyDescent="0.2">
      <c r="A4401" s="6" t="s">
        <v>4729</v>
      </c>
      <c r="B4401" s="6">
        <v>69</v>
      </c>
      <c r="C4401" s="10">
        <f t="shared" si="75"/>
        <v>6</v>
      </c>
    </row>
    <row r="4402" spans="1:3" x14ac:dyDescent="0.2">
      <c r="A4402" s="6" t="s">
        <v>4730</v>
      </c>
      <c r="B4402" s="6">
        <v>71937</v>
      </c>
      <c r="C4402" s="10">
        <f t="shared" si="75"/>
        <v>7</v>
      </c>
    </row>
    <row r="4403" spans="1:3" x14ac:dyDescent="0.2">
      <c r="A4403" s="6" t="s">
        <v>4731</v>
      </c>
      <c r="B4403" s="6">
        <v>357</v>
      </c>
      <c r="C4403" s="10">
        <f t="shared" si="75"/>
        <v>3</v>
      </c>
    </row>
    <row r="4404" spans="1:3" x14ac:dyDescent="0.2">
      <c r="A4404" s="6" t="s">
        <v>4732</v>
      </c>
      <c r="B4404" s="6">
        <v>8240</v>
      </c>
      <c r="C4404" s="10">
        <f t="shared" si="75"/>
        <v>8</v>
      </c>
    </row>
    <row r="4405" spans="1:3" x14ac:dyDescent="0.2">
      <c r="A4405" s="6" t="s">
        <v>4733</v>
      </c>
      <c r="B4405" s="6">
        <v>39966</v>
      </c>
      <c r="C4405" s="10">
        <f t="shared" si="75"/>
        <v>3</v>
      </c>
    </row>
    <row r="4406" spans="1:3" x14ac:dyDescent="0.2">
      <c r="A4406" s="6" t="s">
        <v>4734</v>
      </c>
      <c r="B4406" s="6">
        <v>15364</v>
      </c>
      <c r="C4406" s="10">
        <f t="shared" si="75"/>
        <v>1</v>
      </c>
    </row>
    <row r="4407" spans="1:3" x14ac:dyDescent="0.2">
      <c r="A4407" s="6" t="s">
        <v>4735</v>
      </c>
      <c r="B4407" s="6">
        <v>15069</v>
      </c>
      <c r="C4407" s="10">
        <f t="shared" si="75"/>
        <v>1</v>
      </c>
    </row>
    <row r="4408" spans="1:3" x14ac:dyDescent="0.2">
      <c r="A4408" s="6" t="s">
        <v>4736</v>
      </c>
      <c r="B4408" s="6">
        <v>7059</v>
      </c>
      <c r="C4408" s="10">
        <f t="shared" si="75"/>
        <v>7</v>
      </c>
    </row>
    <row r="4409" spans="1:3" x14ac:dyDescent="0.2">
      <c r="A4409" s="6" t="s">
        <v>4737</v>
      </c>
      <c r="B4409" s="6">
        <v>65767</v>
      </c>
      <c r="C4409" s="10">
        <f t="shared" si="75"/>
        <v>6</v>
      </c>
    </row>
    <row r="4410" spans="1:3" x14ac:dyDescent="0.2">
      <c r="A4410" s="6" t="s">
        <v>4738</v>
      </c>
      <c r="B4410" s="6">
        <v>958</v>
      </c>
      <c r="C4410" s="10">
        <f t="shared" si="75"/>
        <v>9</v>
      </c>
    </row>
    <row r="4411" spans="1:3" x14ac:dyDescent="0.2">
      <c r="A4411" s="6" t="s">
        <v>4739</v>
      </c>
      <c r="B4411" s="6">
        <v>715</v>
      </c>
      <c r="C4411" s="10">
        <f t="shared" si="75"/>
        <v>7</v>
      </c>
    </row>
    <row r="4412" spans="1:3" x14ac:dyDescent="0.2">
      <c r="A4412" s="6" t="s">
        <v>4740</v>
      </c>
      <c r="B4412" s="6">
        <v>1400</v>
      </c>
      <c r="C4412" s="10">
        <f t="shared" si="75"/>
        <v>1</v>
      </c>
    </row>
    <row r="4413" spans="1:3" x14ac:dyDescent="0.2">
      <c r="A4413" s="6" t="s">
        <v>4741</v>
      </c>
      <c r="B4413" s="6">
        <v>111</v>
      </c>
      <c r="C4413" s="10">
        <f t="shared" si="75"/>
        <v>1</v>
      </c>
    </row>
    <row r="4414" spans="1:3" x14ac:dyDescent="0.2">
      <c r="A4414" s="6" t="s">
        <v>4742</v>
      </c>
      <c r="B4414" s="6">
        <v>2787</v>
      </c>
      <c r="C4414" s="10">
        <f t="shared" si="75"/>
        <v>2</v>
      </c>
    </row>
    <row r="4415" spans="1:3" x14ac:dyDescent="0.2">
      <c r="A4415" s="6" t="s">
        <v>4743</v>
      </c>
      <c r="B4415" s="6">
        <v>6357</v>
      </c>
      <c r="C4415" s="10">
        <f t="shared" si="75"/>
        <v>6</v>
      </c>
    </row>
    <row r="4416" spans="1:3" x14ac:dyDescent="0.2">
      <c r="A4416" s="6" t="s">
        <v>4744</v>
      </c>
      <c r="B4416" s="6">
        <v>116</v>
      </c>
      <c r="C4416" s="10">
        <f t="shared" si="75"/>
        <v>1</v>
      </c>
    </row>
    <row r="4417" spans="1:3" x14ac:dyDescent="0.2">
      <c r="A4417" s="6" t="s">
        <v>4745</v>
      </c>
      <c r="B4417" s="6">
        <v>7615</v>
      </c>
      <c r="C4417" s="10">
        <f t="shared" si="75"/>
        <v>7</v>
      </c>
    </row>
    <row r="4418" spans="1:3" x14ac:dyDescent="0.2">
      <c r="A4418" s="6" t="s">
        <v>4746</v>
      </c>
      <c r="B4418" s="6">
        <v>2027</v>
      </c>
      <c r="C4418" s="10">
        <f t="shared" si="75"/>
        <v>2</v>
      </c>
    </row>
    <row r="4419" spans="1:3" x14ac:dyDescent="0.2">
      <c r="A4419" s="6" t="s">
        <v>4747</v>
      </c>
      <c r="B4419" s="6">
        <v>2433</v>
      </c>
      <c r="C4419" s="10">
        <f t="shared" si="75"/>
        <v>2</v>
      </c>
    </row>
    <row r="4420" spans="1:3" x14ac:dyDescent="0.2">
      <c r="A4420" s="6" t="s">
        <v>4748</v>
      </c>
      <c r="B4420" s="6">
        <v>948</v>
      </c>
      <c r="C4420" s="10">
        <f t="shared" si="75"/>
        <v>9</v>
      </c>
    </row>
    <row r="4421" spans="1:3" x14ac:dyDescent="0.2">
      <c r="A4421" s="6" t="s">
        <v>4749</v>
      </c>
      <c r="B4421" s="6">
        <v>109483</v>
      </c>
      <c r="C4421" s="10">
        <f t="shared" ref="C4421:C4484" si="76">VALUE(LEFT(1E+100*B4421))</f>
        <v>1</v>
      </c>
    </row>
    <row r="4422" spans="1:3" x14ac:dyDescent="0.2">
      <c r="A4422" s="6" t="s">
        <v>4750</v>
      </c>
      <c r="B4422" s="6">
        <v>5505</v>
      </c>
      <c r="C4422" s="10">
        <f t="shared" si="76"/>
        <v>5</v>
      </c>
    </row>
    <row r="4423" spans="1:3" x14ac:dyDescent="0.2">
      <c r="A4423" s="6" t="s">
        <v>4751</v>
      </c>
      <c r="B4423" s="6">
        <v>3167</v>
      </c>
      <c r="C4423" s="10">
        <f t="shared" si="76"/>
        <v>3</v>
      </c>
    </row>
    <row r="4424" spans="1:3" x14ac:dyDescent="0.2">
      <c r="A4424" s="6" t="s">
        <v>4752</v>
      </c>
      <c r="B4424" s="6">
        <v>3921</v>
      </c>
      <c r="C4424" s="10">
        <f t="shared" si="76"/>
        <v>3</v>
      </c>
    </row>
    <row r="4425" spans="1:3" x14ac:dyDescent="0.2">
      <c r="A4425" s="6" t="s">
        <v>4753</v>
      </c>
      <c r="B4425" s="6">
        <v>19399</v>
      </c>
      <c r="C4425" s="10">
        <f t="shared" si="76"/>
        <v>1</v>
      </c>
    </row>
    <row r="4426" spans="1:3" x14ac:dyDescent="0.2">
      <c r="A4426" s="6" t="s">
        <v>4754</v>
      </c>
      <c r="B4426" s="6">
        <v>560</v>
      </c>
      <c r="C4426" s="10">
        <f t="shared" si="76"/>
        <v>5</v>
      </c>
    </row>
    <row r="4427" spans="1:3" x14ac:dyDescent="0.2">
      <c r="A4427" s="6" t="s">
        <v>4755</v>
      </c>
      <c r="B4427" s="6">
        <v>5900</v>
      </c>
      <c r="C4427" s="10">
        <f t="shared" si="76"/>
        <v>5</v>
      </c>
    </row>
    <row r="4428" spans="1:3" x14ac:dyDescent="0.2">
      <c r="A4428" s="6" t="s">
        <v>4756</v>
      </c>
      <c r="B4428" s="6">
        <v>39198</v>
      </c>
      <c r="C4428" s="10">
        <f t="shared" si="76"/>
        <v>3</v>
      </c>
    </row>
    <row r="4429" spans="1:3" x14ac:dyDescent="0.2">
      <c r="A4429" s="6" t="s">
        <v>4757</v>
      </c>
      <c r="B4429" s="6">
        <v>619</v>
      </c>
      <c r="C4429" s="10">
        <f t="shared" si="76"/>
        <v>6</v>
      </c>
    </row>
    <row r="4430" spans="1:3" x14ac:dyDescent="0.2">
      <c r="A4430" s="6" t="s">
        <v>4758</v>
      </c>
      <c r="B4430" s="6">
        <v>806</v>
      </c>
      <c r="C4430" s="10">
        <f t="shared" si="76"/>
        <v>8</v>
      </c>
    </row>
    <row r="4431" spans="1:3" x14ac:dyDescent="0.2">
      <c r="A4431" s="6" t="s">
        <v>4759</v>
      </c>
      <c r="B4431" s="6">
        <v>734</v>
      </c>
      <c r="C4431" s="10">
        <f t="shared" si="76"/>
        <v>7</v>
      </c>
    </row>
    <row r="4432" spans="1:3" x14ac:dyDescent="0.2">
      <c r="A4432" s="6" t="s">
        <v>4760</v>
      </c>
      <c r="B4432" s="6">
        <v>783</v>
      </c>
      <c r="C4432" s="10">
        <f t="shared" si="76"/>
        <v>7</v>
      </c>
    </row>
    <row r="4433" spans="1:3" x14ac:dyDescent="0.2">
      <c r="A4433" s="6" t="s">
        <v>4761</v>
      </c>
      <c r="B4433" s="6">
        <v>785</v>
      </c>
      <c r="C4433" s="10">
        <f t="shared" si="76"/>
        <v>7</v>
      </c>
    </row>
    <row r="4434" spans="1:3" x14ac:dyDescent="0.2">
      <c r="A4434" s="6" t="s">
        <v>4762</v>
      </c>
      <c r="B4434" s="6">
        <v>9301</v>
      </c>
      <c r="C4434" s="10">
        <f t="shared" si="76"/>
        <v>9</v>
      </c>
    </row>
    <row r="4435" spans="1:3" x14ac:dyDescent="0.2">
      <c r="A4435" s="6" t="s">
        <v>4763</v>
      </c>
      <c r="B4435" s="6">
        <v>44136</v>
      </c>
      <c r="C4435" s="10">
        <f t="shared" si="76"/>
        <v>4</v>
      </c>
    </row>
    <row r="4436" spans="1:3" x14ac:dyDescent="0.2">
      <c r="A4436" s="6" t="s">
        <v>4764</v>
      </c>
      <c r="B4436" s="6">
        <v>2240</v>
      </c>
      <c r="C4436" s="10">
        <f t="shared" si="76"/>
        <v>2</v>
      </c>
    </row>
    <row r="4437" spans="1:3" x14ac:dyDescent="0.2">
      <c r="A4437" s="6" t="s">
        <v>4765</v>
      </c>
      <c r="B4437" s="6">
        <v>392</v>
      </c>
      <c r="C4437" s="10">
        <f t="shared" si="76"/>
        <v>3</v>
      </c>
    </row>
    <row r="4438" spans="1:3" x14ac:dyDescent="0.2">
      <c r="A4438" s="6" t="s">
        <v>4766</v>
      </c>
      <c r="B4438" s="6">
        <v>3135</v>
      </c>
      <c r="C4438" s="10">
        <f t="shared" si="76"/>
        <v>3</v>
      </c>
    </row>
    <row r="4439" spans="1:3" x14ac:dyDescent="0.2">
      <c r="A4439" s="6" t="s">
        <v>4767</v>
      </c>
      <c r="B4439" s="6">
        <v>2355</v>
      </c>
      <c r="C4439" s="10">
        <f t="shared" si="76"/>
        <v>2</v>
      </c>
    </row>
    <row r="4440" spans="1:3" x14ac:dyDescent="0.2">
      <c r="A4440" s="6" t="s">
        <v>4768</v>
      </c>
      <c r="B4440" s="6">
        <v>374</v>
      </c>
      <c r="C4440" s="10">
        <f t="shared" si="76"/>
        <v>3</v>
      </c>
    </row>
    <row r="4441" spans="1:3" x14ac:dyDescent="0.2">
      <c r="A4441" s="6" t="s">
        <v>4769</v>
      </c>
      <c r="B4441" s="6">
        <v>9332</v>
      </c>
      <c r="C4441" s="10">
        <f t="shared" si="76"/>
        <v>9</v>
      </c>
    </row>
    <row r="4442" spans="1:3" x14ac:dyDescent="0.2">
      <c r="A4442" s="6" t="s">
        <v>4770</v>
      </c>
      <c r="B4442" s="6">
        <v>1285</v>
      </c>
      <c r="C4442" s="10">
        <f t="shared" si="76"/>
        <v>1</v>
      </c>
    </row>
    <row r="4443" spans="1:3" x14ac:dyDescent="0.2">
      <c r="A4443" s="6" t="s">
        <v>4771</v>
      </c>
      <c r="B4443" s="6">
        <v>1304</v>
      </c>
      <c r="C4443" s="10">
        <f t="shared" si="76"/>
        <v>1</v>
      </c>
    </row>
    <row r="4444" spans="1:3" x14ac:dyDescent="0.2">
      <c r="A4444" s="6" t="s">
        <v>4772</v>
      </c>
      <c r="B4444" s="6">
        <v>5450</v>
      </c>
      <c r="C4444" s="10">
        <f t="shared" si="76"/>
        <v>5</v>
      </c>
    </row>
    <row r="4445" spans="1:3" x14ac:dyDescent="0.2">
      <c r="A4445" s="6" t="s">
        <v>4773</v>
      </c>
      <c r="B4445" s="6">
        <v>2979</v>
      </c>
      <c r="C4445" s="10">
        <f t="shared" si="76"/>
        <v>2</v>
      </c>
    </row>
    <row r="4446" spans="1:3" x14ac:dyDescent="0.2">
      <c r="A4446" s="6" t="s">
        <v>4774</v>
      </c>
      <c r="B4446" s="6">
        <v>7546</v>
      </c>
      <c r="C4446" s="10">
        <f t="shared" si="76"/>
        <v>7</v>
      </c>
    </row>
    <row r="4447" spans="1:3" x14ac:dyDescent="0.2">
      <c r="A4447" s="6" t="s">
        <v>4775</v>
      </c>
      <c r="B4447" s="6">
        <v>711</v>
      </c>
      <c r="C4447" s="10">
        <f t="shared" si="76"/>
        <v>7</v>
      </c>
    </row>
    <row r="4448" spans="1:3" x14ac:dyDescent="0.2">
      <c r="A4448" s="6" t="s">
        <v>4776</v>
      </c>
      <c r="B4448" s="6">
        <v>2033</v>
      </c>
      <c r="C4448" s="10">
        <f t="shared" si="76"/>
        <v>2</v>
      </c>
    </row>
    <row r="4449" spans="1:3" x14ac:dyDescent="0.2">
      <c r="A4449" s="6" t="s">
        <v>4777</v>
      </c>
      <c r="B4449" s="6">
        <v>543</v>
      </c>
      <c r="C4449" s="10">
        <f t="shared" si="76"/>
        <v>5</v>
      </c>
    </row>
    <row r="4450" spans="1:3" x14ac:dyDescent="0.2">
      <c r="A4450" s="6" t="s">
        <v>4778</v>
      </c>
      <c r="B4450" s="6">
        <v>14084</v>
      </c>
      <c r="C4450" s="10">
        <f t="shared" si="76"/>
        <v>1</v>
      </c>
    </row>
    <row r="4451" spans="1:3" x14ac:dyDescent="0.2">
      <c r="A4451" s="6" t="s">
        <v>4779</v>
      </c>
      <c r="B4451" s="6">
        <v>1024</v>
      </c>
      <c r="C4451" s="10">
        <f t="shared" si="76"/>
        <v>1</v>
      </c>
    </row>
    <row r="4452" spans="1:3" x14ac:dyDescent="0.2">
      <c r="A4452" s="6" t="s">
        <v>4780</v>
      </c>
      <c r="B4452" s="6">
        <v>10721</v>
      </c>
      <c r="C4452" s="10">
        <f t="shared" si="76"/>
        <v>1</v>
      </c>
    </row>
    <row r="4453" spans="1:3" x14ac:dyDescent="0.2">
      <c r="A4453" s="6" t="s">
        <v>4781</v>
      </c>
      <c r="B4453" s="6">
        <v>1849</v>
      </c>
      <c r="C4453" s="10">
        <f t="shared" si="76"/>
        <v>1</v>
      </c>
    </row>
    <row r="4454" spans="1:3" x14ac:dyDescent="0.2">
      <c r="A4454" s="6" t="s">
        <v>4782</v>
      </c>
      <c r="B4454" s="6">
        <v>6479</v>
      </c>
      <c r="C4454" s="10">
        <f t="shared" si="76"/>
        <v>6</v>
      </c>
    </row>
    <row r="4455" spans="1:3" x14ac:dyDescent="0.2">
      <c r="A4455" s="6" t="s">
        <v>4783</v>
      </c>
      <c r="B4455" s="6">
        <v>24963</v>
      </c>
      <c r="C4455" s="10">
        <f t="shared" si="76"/>
        <v>2</v>
      </c>
    </row>
    <row r="4456" spans="1:3" x14ac:dyDescent="0.2">
      <c r="A4456" s="6" t="s">
        <v>4784</v>
      </c>
      <c r="B4456" s="6">
        <v>193</v>
      </c>
      <c r="C4456" s="10">
        <f t="shared" si="76"/>
        <v>1</v>
      </c>
    </row>
    <row r="4457" spans="1:3" x14ac:dyDescent="0.2">
      <c r="A4457" s="6" t="s">
        <v>4785</v>
      </c>
      <c r="B4457" s="6">
        <v>1348</v>
      </c>
      <c r="C4457" s="10">
        <f t="shared" si="76"/>
        <v>1</v>
      </c>
    </row>
    <row r="4458" spans="1:3" x14ac:dyDescent="0.2">
      <c r="A4458" s="6" t="s">
        <v>4786</v>
      </c>
      <c r="B4458" s="6">
        <v>5245</v>
      </c>
      <c r="C4458" s="10">
        <f t="shared" si="76"/>
        <v>5</v>
      </c>
    </row>
    <row r="4459" spans="1:3" x14ac:dyDescent="0.2">
      <c r="A4459" s="6" t="s">
        <v>4787</v>
      </c>
      <c r="B4459" s="6">
        <v>1917</v>
      </c>
      <c r="C4459" s="10">
        <f t="shared" si="76"/>
        <v>1</v>
      </c>
    </row>
    <row r="4460" spans="1:3" x14ac:dyDescent="0.2">
      <c r="A4460" s="6" t="s">
        <v>4788</v>
      </c>
      <c r="B4460" s="6">
        <v>1398</v>
      </c>
      <c r="C4460" s="10">
        <f t="shared" si="76"/>
        <v>1</v>
      </c>
    </row>
    <row r="4461" spans="1:3" x14ac:dyDescent="0.2">
      <c r="A4461" s="6" t="s">
        <v>4789</v>
      </c>
      <c r="B4461" s="6">
        <v>404</v>
      </c>
      <c r="C4461" s="10">
        <f t="shared" si="76"/>
        <v>4</v>
      </c>
    </row>
    <row r="4462" spans="1:3" x14ac:dyDescent="0.2">
      <c r="A4462" s="6" t="s">
        <v>4790</v>
      </c>
      <c r="B4462" s="6">
        <v>5275</v>
      </c>
      <c r="C4462" s="10">
        <f t="shared" si="76"/>
        <v>5</v>
      </c>
    </row>
    <row r="4463" spans="1:3" x14ac:dyDescent="0.2">
      <c r="A4463" s="6" t="s">
        <v>4791</v>
      </c>
      <c r="B4463" s="6">
        <v>951</v>
      </c>
      <c r="C4463" s="10">
        <f t="shared" si="76"/>
        <v>9</v>
      </c>
    </row>
    <row r="4464" spans="1:3" x14ac:dyDescent="0.2">
      <c r="A4464" s="6" t="s">
        <v>4792</v>
      </c>
      <c r="B4464" s="6">
        <v>28509</v>
      </c>
      <c r="C4464" s="10">
        <f t="shared" si="76"/>
        <v>2</v>
      </c>
    </row>
    <row r="4465" spans="1:3" x14ac:dyDescent="0.2">
      <c r="A4465" s="6" t="s">
        <v>4793</v>
      </c>
      <c r="B4465" s="6">
        <v>20074</v>
      </c>
      <c r="C4465" s="10">
        <f t="shared" si="76"/>
        <v>2</v>
      </c>
    </row>
    <row r="4466" spans="1:3" x14ac:dyDescent="0.2">
      <c r="A4466" s="6" t="s">
        <v>4794</v>
      </c>
      <c r="B4466" s="6">
        <v>1898</v>
      </c>
      <c r="C4466" s="10">
        <f t="shared" si="76"/>
        <v>1</v>
      </c>
    </row>
    <row r="4467" spans="1:3" x14ac:dyDescent="0.2">
      <c r="A4467" s="6" t="s">
        <v>4795</v>
      </c>
      <c r="B4467" s="6">
        <v>2106</v>
      </c>
      <c r="C4467" s="10">
        <f t="shared" si="76"/>
        <v>2</v>
      </c>
    </row>
    <row r="4468" spans="1:3" x14ac:dyDescent="0.2">
      <c r="A4468" s="6" t="s">
        <v>4796</v>
      </c>
      <c r="B4468" s="6">
        <v>4313</v>
      </c>
      <c r="C4468" s="10">
        <f t="shared" si="76"/>
        <v>4</v>
      </c>
    </row>
    <row r="4469" spans="1:3" x14ac:dyDescent="0.2">
      <c r="A4469" s="6" t="s">
        <v>4797</v>
      </c>
      <c r="B4469" s="6">
        <v>13013</v>
      </c>
      <c r="C4469" s="10">
        <f t="shared" si="76"/>
        <v>1</v>
      </c>
    </row>
    <row r="4470" spans="1:3" x14ac:dyDescent="0.2">
      <c r="A4470" s="6" t="s">
        <v>4798</v>
      </c>
      <c r="B4470" s="6">
        <v>2269</v>
      </c>
      <c r="C4470" s="10">
        <f t="shared" si="76"/>
        <v>2</v>
      </c>
    </row>
    <row r="4471" spans="1:3" x14ac:dyDescent="0.2">
      <c r="A4471" s="6" t="s">
        <v>4799</v>
      </c>
      <c r="B4471" s="6">
        <v>291</v>
      </c>
      <c r="C4471" s="10">
        <f t="shared" si="76"/>
        <v>2</v>
      </c>
    </row>
    <row r="4472" spans="1:3" x14ac:dyDescent="0.2">
      <c r="A4472" s="6" t="s">
        <v>4800</v>
      </c>
      <c r="B4472" s="6">
        <v>43206</v>
      </c>
      <c r="C4472" s="10">
        <f t="shared" si="76"/>
        <v>4</v>
      </c>
    </row>
    <row r="4473" spans="1:3" x14ac:dyDescent="0.2">
      <c r="A4473" s="6" t="s">
        <v>4801</v>
      </c>
      <c r="B4473" s="6">
        <v>399</v>
      </c>
      <c r="C4473" s="10">
        <f t="shared" si="76"/>
        <v>3</v>
      </c>
    </row>
    <row r="4474" spans="1:3" x14ac:dyDescent="0.2">
      <c r="A4474" s="6" t="s">
        <v>4802</v>
      </c>
      <c r="B4474" s="6">
        <v>8583</v>
      </c>
      <c r="C4474" s="10">
        <f t="shared" si="76"/>
        <v>8</v>
      </c>
    </row>
    <row r="4475" spans="1:3" x14ac:dyDescent="0.2">
      <c r="A4475" s="6" t="s">
        <v>4803</v>
      </c>
      <c r="B4475" s="6">
        <v>2553</v>
      </c>
      <c r="C4475" s="10">
        <f t="shared" si="76"/>
        <v>2</v>
      </c>
    </row>
    <row r="4476" spans="1:3" x14ac:dyDescent="0.2">
      <c r="A4476" s="6" t="s">
        <v>4804</v>
      </c>
      <c r="B4476" s="6">
        <v>1285</v>
      </c>
      <c r="C4476" s="10">
        <f t="shared" si="76"/>
        <v>1</v>
      </c>
    </row>
    <row r="4477" spans="1:3" x14ac:dyDescent="0.2">
      <c r="A4477" s="6" t="s">
        <v>4805</v>
      </c>
      <c r="B4477" s="6">
        <v>3860</v>
      </c>
      <c r="C4477" s="10">
        <f t="shared" si="76"/>
        <v>3</v>
      </c>
    </row>
    <row r="4478" spans="1:3" x14ac:dyDescent="0.2">
      <c r="A4478" s="6" t="s">
        <v>4806</v>
      </c>
      <c r="B4478" s="6">
        <v>167</v>
      </c>
      <c r="C4478" s="10">
        <f t="shared" si="76"/>
        <v>1</v>
      </c>
    </row>
    <row r="4479" spans="1:3" x14ac:dyDescent="0.2">
      <c r="A4479" s="6" t="s">
        <v>4807</v>
      </c>
      <c r="B4479" s="6">
        <v>259</v>
      </c>
      <c r="C4479" s="10">
        <f t="shared" si="76"/>
        <v>2</v>
      </c>
    </row>
    <row r="4480" spans="1:3" x14ac:dyDescent="0.2">
      <c r="A4480" s="6" t="s">
        <v>4808</v>
      </c>
      <c r="B4480" s="6">
        <v>2649</v>
      </c>
      <c r="C4480" s="10">
        <f t="shared" si="76"/>
        <v>2</v>
      </c>
    </row>
    <row r="4481" spans="1:3" x14ac:dyDescent="0.2">
      <c r="A4481" s="6" t="s">
        <v>4809</v>
      </c>
      <c r="B4481" s="6">
        <v>474</v>
      </c>
      <c r="C4481" s="10">
        <f t="shared" si="76"/>
        <v>4</v>
      </c>
    </row>
    <row r="4482" spans="1:3" x14ac:dyDescent="0.2">
      <c r="A4482" s="6" t="s">
        <v>4810</v>
      </c>
      <c r="B4482" s="6">
        <v>45686</v>
      </c>
      <c r="C4482" s="10">
        <f t="shared" si="76"/>
        <v>4</v>
      </c>
    </row>
    <row r="4483" spans="1:3" x14ac:dyDescent="0.2">
      <c r="A4483" s="6" t="s">
        <v>4811</v>
      </c>
      <c r="B4483" s="6">
        <v>1585</v>
      </c>
      <c r="C4483" s="10">
        <f t="shared" si="76"/>
        <v>1</v>
      </c>
    </row>
    <row r="4484" spans="1:3" x14ac:dyDescent="0.2">
      <c r="A4484" s="6" t="s">
        <v>4812</v>
      </c>
      <c r="B4484" s="6">
        <v>2887</v>
      </c>
      <c r="C4484" s="10">
        <f t="shared" si="76"/>
        <v>2</v>
      </c>
    </row>
    <row r="4485" spans="1:3" x14ac:dyDescent="0.2">
      <c r="A4485" s="6" t="s">
        <v>4813</v>
      </c>
      <c r="B4485" s="6">
        <v>1627</v>
      </c>
      <c r="C4485" s="10">
        <f t="shared" ref="C4485:C4548" si="77">VALUE(LEFT(1E+100*B4485))</f>
        <v>1</v>
      </c>
    </row>
    <row r="4486" spans="1:3" x14ac:dyDescent="0.2">
      <c r="A4486" s="6" t="s">
        <v>4814</v>
      </c>
      <c r="B4486" s="6">
        <v>560</v>
      </c>
      <c r="C4486" s="10">
        <f t="shared" si="77"/>
        <v>5</v>
      </c>
    </row>
    <row r="4487" spans="1:3" x14ac:dyDescent="0.2">
      <c r="A4487" s="6" t="s">
        <v>4815</v>
      </c>
      <c r="B4487" s="6">
        <v>988</v>
      </c>
      <c r="C4487" s="10">
        <f t="shared" si="77"/>
        <v>9</v>
      </c>
    </row>
    <row r="4488" spans="1:3" x14ac:dyDescent="0.2">
      <c r="A4488" s="6" t="s">
        <v>4816</v>
      </c>
      <c r="B4488" s="6">
        <v>2067</v>
      </c>
      <c r="C4488" s="10">
        <f t="shared" si="77"/>
        <v>2</v>
      </c>
    </row>
    <row r="4489" spans="1:3" x14ac:dyDescent="0.2">
      <c r="A4489" s="6" t="s">
        <v>4817</v>
      </c>
      <c r="B4489" s="6">
        <v>8066</v>
      </c>
      <c r="C4489" s="10">
        <f t="shared" si="77"/>
        <v>8</v>
      </c>
    </row>
    <row r="4490" spans="1:3" x14ac:dyDescent="0.2">
      <c r="A4490" s="6" t="s">
        <v>4818</v>
      </c>
      <c r="B4490" s="6">
        <v>2242</v>
      </c>
      <c r="C4490" s="10">
        <f t="shared" si="77"/>
        <v>2</v>
      </c>
    </row>
    <row r="4491" spans="1:3" x14ac:dyDescent="0.2">
      <c r="A4491" s="6" t="s">
        <v>4819</v>
      </c>
      <c r="B4491" s="6">
        <v>775</v>
      </c>
      <c r="C4491" s="10">
        <f t="shared" si="77"/>
        <v>7</v>
      </c>
    </row>
    <row r="4492" spans="1:3" x14ac:dyDescent="0.2">
      <c r="A4492" s="6" t="s">
        <v>4820</v>
      </c>
      <c r="B4492" s="6">
        <v>2069</v>
      </c>
      <c r="C4492" s="10">
        <f t="shared" si="77"/>
        <v>2</v>
      </c>
    </row>
    <row r="4493" spans="1:3" x14ac:dyDescent="0.2">
      <c r="A4493" s="6" t="s">
        <v>4821</v>
      </c>
      <c r="B4493" s="6">
        <v>871</v>
      </c>
      <c r="C4493" s="10">
        <f t="shared" si="77"/>
        <v>8</v>
      </c>
    </row>
    <row r="4494" spans="1:3" x14ac:dyDescent="0.2">
      <c r="A4494" s="6" t="s">
        <v>4822</v>
      </c>
      <c r="B4494" s="6">
        <v>243</v>
      </c>
      <c r="C4494" s="10">
        <f t="shared" si="77"/>
        <v>2</v>
      </c>
    </row>
    <row r="4495" spans="1:3" x14ac:dyDescent="0.2">
      <c r="A4495" s="6" t="s">
        <v>4823</v>
      </c>
      <c r="B4495" s="6">
        <v>16692</v>
      </c>
      <c r="C4495" s="10">
        <f t="shared" si="77"/>
        <v>1</v>
      </c>
    </row>
    <row r="4496" spans="1:3" x14ac:dyDescent="0.2">
      <c r="A4496" s="6" t="s">
        <v>4824</v>
      </c>
      <c r="B4496" s="6">
        <v>3240</v>
      </c>
      <c r="C4496" s="10">
        <f t="shared" si="77"/>
        <v>3</v>
      </c>
    </row>
    <row r="4497" spans="1:3" x14ac:dyDescent="0.2">
      <c r="A4497" s="6" t="s">
        <v>4825</v>
      </c>
      <c r="B4497" s="6">
        <v>2605</v>
      </c>
      <c r="C4497" s="10">
        <f t="shared" si="77"/>
        <v>2</v>
      </c>
    </row>
    <row r="4498" spans="1:3" x14ac:dyDescent="0.2">
      <c r="A4498" s="6" t="s">
        <v>4826</v>
      </c>
      <c r="B4498" s="6">
        <v>4051</v>
      </c>
      <c r="C4498" s="10">
        <f t="shared" si="77"/>
        <v>4</v>
      </c>
    </row>
    <row r="4499" spans="1:3" x14ac:dyDescent="0.2">
      <c r="A4499" s="6" t="s">
        <v>4827</v>
      </c>
      <c r="B4499" s="6">
        <v>20116</v>
      </c>
      <c r="C4499" s="10">
        <f t="shared" si="77"/>
        <v>2</v>
      </c>
    </row>
    <row r="4500" spans="1:3" x14ac:dyDescent="0.2">
      <c r="A4500" s="6" t="s">
        <v>4828</v>
      </c>
      <c r="B4500" s="6">
        <v>3287</v>
      </c>
      <c r="C4500" s="10">
        <f t="shared" si="77"/>
        <v>3</v>
      </c>
    </row>
    <row r="4501" spans="1:3" x14ac:dyDescent="0.2">
      <c r="A4501" s="6" t="s">
        <v>4829</v>
      </c>
      <c r="B4501" s="6">
        <v>1485</v>
      </c>
      <c r="C4501" s="10">
        <f t="shared" si="77"/>
        <v>1</v>
      </c>
    </row>
    <row r="4502" spans="1:3" x14ac:dyDescent="0.2">
      <c r="A4502" s="6" t="s">
        <v>4830</v>
      </c>
      <c r="B4502" s="6">
        <v>3418</v>
      </c>
      <c r="C4502" s="10">
        <f t="shared" si="77"/>
        <v>3</v>
      </c>
    </row>
    <row r="4503" spans="1:3" x14ac:dyDescent="0.2">
      <c r="A4503" s="6" t="s">
        <v>4831</v>
      </c>
      <c r="B4503" s="6">
        <v>3686</v>
      </c>
      <c r="C4503" s="10">
        <f t="shared" si="77"/>
        <v>3</v>
      </c>
    </row>
    <row r="4504" spans="1:3" x14ac:dyDescent="0.2">
      <c r="A4504" s="6" t="s">
        <v>4832</v>
      </c>
      <c r="B4504" s="6">
        <v>1462</v>
      </c>
      <c r="C4504" s="10">
        <f t="shared" si="77"/>
        <v>1</v>
      </c>
    </row>
    <row r="4505" spans="1:3" x14ac:dyDescent="0.2">
      <c r="A4505" s="6" t="s">
        <v>4833</v>
      </c>
      <c r="B4505" s="6">
        <v>3973</v>
      </c>
      <c r="C4505" s="10">
        <f t="shared" si="77"/>
        <v>3</v>
      </c>
    </row>
    <row r="4506" spans="1:3" x14ac:dyDescent="0.2">
      <c r="A4506" s="6" t="s">
        <v>4834</v>
      </c>
      <c r="B4506" s="6">
        <v>1853</v>
      </c>
      <c r="C4506" s="10">
        <f t="shared" si="77"/>
        <v>1</v>
      </c>
    </row>
    <row r="4507" spans="1:3" x14ac:dyDescent="0.2">
      <c r="A4507" s="6" t="s">
        <v>4835</v>
      </c>
      <c r="B4507" s="6">
        <v>639</v>
      </c>
      <c r="C4507" s="10">
        <f t="shared" si="77"/>
        <v>6</v>
      </c>
    </row>
    <row r="4508" spans="1:3" x14ac:dyDescent="0.2">
      <c r="A4508" s="6" t="s">
        <v>4836</v>
      </c>
      <c r="B4508" s="6">
        <v>54709</v>
      </c>
      <c r="C4508" s="10">
        <f t="shared" si="77"/>
        <v>5</v>
      </c>
    </row>
    <row r="4509" spans="1:3" x14ac:dyDescent="0.2">
      <c r="A4509" s="6" t="s">
        <v>4837</v>
      </c>
      <c r="B4509" s="6">
        <v>252</v>
      </c>
      <c r="C4509" s="10">
        <f t="shared" si="77"/>
        <v>2</v>
      </c>
    </row>
    <row r="4510" spans="1:3" x14ac:dyDescent="0.2">
      <c r="A4510" s="6" t="s">
        <v>4838</v>
      </c>
      <c r="B4510" s="6">
        <v>2576</v>
      </c>
      <c r="C4510" s="10">
        <f t="shared" si="77"/>
        <v>2</v>
      </c>
    </row>
    <row r="4511" spans="1:3" x14ac:dyDescent="0.2">
      <c r="A4511" s="6" t="s">
        <v>4839</v>
      </c>
      <c r="B4511" s="6">
        <v>62915</v>
      </c>
      <c r="C4511" s="10">
        <f t="shared" si="77"/>
        <v>6</v>
      </c>
    </row>
    <row r="4512" spans="1:3" x14ac:dyDescent="0.2">
      <c r="A4512" s="6" t="s">
        <v>4840</v>
      </c>
      <c r="B4512" s="6">
        <v>2146</v>
      </c>
      <c r="C4512" s="10">
        <f t="shared" si="77"/>
        <v>2</v>
      </c>
    </row>
    <row r="4513" spans="1:3" x14ac:dyDescent="0.2">
      <c r="A4513" s="6" t="s">
        <v>4841</v>
      </c>
      <c r="B4513" s="6">
        <v>1842</v>
      </c>
      <c r="C4513" s="10">
        <f t="shared" si="77"/>
        <v>1</v>
      </c>
    </row>
    <row r="4514" spans="1:3" x14ac:dyDescent="0.2">
      <c r="A4514" s="6" t="s">
        <v>4842</v>
      </c>
      <c r="B4514" s="6">
        <v>519</v>
      </c>
      <c r="C4514" s="10">
        <f t="shared" si="77"/>
        <v>5</v>
      </c>
    </row>
    <row r="4515" spans="1:3" x14ac:dyDescent="0.2">
      <c r="A4515" s="6" t="s">
        <v>4843</v>
      </c>
      <c r="B4515" s="6">
        <v>2096</v>
      </c>
      <c r="C4515" s="10">
        <f t="shared" si="77"/>
        <v>2</v>
      </c>
    </row>
    <row r="4516" spans="1:3" x14ac:dyDescent="0.2">
      <c r="A4516" s="6" t="s">
        <v>4844</v>
      </c>
      <c r="B4516" s="6">
        <v>2929</v>
      </c>
      <c r="C4516" s="10">
        <f t="shared" si="77"/>
        <v>2</v>
      </c>
    </row>
    <row r="4517" spans="1:3" x14ac:dyDescent="0.2">
      <c r="A4517" s="6" t="s">
        <v>4845</v>
      </c>
      <c r="B4517" s="6">
        <v>977</v>
      </c>
      <c r="C4517" s="10">
        <f t="shared" si="77"/>
        <v>9</v>
      </c>
    </row>
    <row r="4518" spans="1:3" x14ac:dyDescent="0.2">
      <c r="A4518" s="6" t="s">
        <v>4846</v>
      </c>
      <c r="B4518" s="6">
        <v>1422</v>
      </c>
      <c r="C4518" s="10">
        <f t="shared" si="77"/>
        <v>1</v>
      </c>
    </row>
    <row r="4519" spans="1:3" x14ac:dyDescent="0.2">
      <c r="A4519" s="6" t="s">
        <v>4847</v>
      </c>
      <c r="B4519" s="6">
        <v>855</v>
      </c>
      <c r="C4519" s="10">
        <f t="shared" si="77"/>
        <v>8</v>
      </c>
    </row>
    <row r="4520" spans="1:3" x14ac:dyDescent="0.2">
      <c r="A4520" s="6" t="s">
        <v>4848</v>
      </c>
      <c r="B4520" s="6">
        <v>435</v>
      </c>
      <c r="C4520" s="10">
        <f t="shared" si="77"/>
        <v>4</v>
      </c>
    </row>
    <row r="4521" spans="1:3" x14ac:dyDescent="0.2">
      <c r="A4521" s="6" t="s">
        <v>4849</v>
      </c>
      <c r="B4521" s="6">
        <v>754</v>
      </c>
      <c r="C4521" s="10">
        <f t="shared" si="77"/>
        <v>7</v>
      </c>
    </row>
    <row r="4522" spans="1:3" x14ac:dyDescent="0.2">
      <c r="A4522" s="6" t="s">
        <v>4850</v>
      </c>
      <c r="B4522" s="6">
        <v>185</v>
      </c>
      <c r="C4522" s="10">
        <f t="shared" si="77"/>
        <v>1</v>
      </c>
    </row>
    <row r="4523" spans="1:3" x14ac:dyDescent="0.2">
      <c r="A4523" s="6" t="s">
        <v>4851</v>
      </c>
      <c r="B4523" s="6">
        <v>362</v>
      </c>
      <c r="C4523" s="10">
        <f t="shared" si="77"/>
        <v>3</v>
      </c>
    </row>
    <row r="4524" spans="1:3" x14ac:dyDescent="0.2">
      <c r="A4524" s="6" t="s">
        <v>4852</v>
      </c>
      <c r="B4524" s="6">
        <v>558287</v>
      </c>
      <c r="C4524" s="10">
        <f t="shared" si="77"/>
        <v>5</v>
      </c>
    </row>
    <row r="4525" spans="1:3" x14ac:dyDescent="0.2">
      <c r="A4525" s="6" t="s">
        <v>4853</v>
      </c>
      <c r="B4525" s="6">
        <v>9624</v>
      </c>
      <c r="C4525" s="10">
        <f t="shared" si="77"/>
        <v>9</v>
      </c>
    </row>
    <row r="4526" spans="1:3" x14ac:dyDescent="0.2">
      <c r="A4526" s="6" t="s">
        <v>4854</v>
      </c>
      <c r="B4526" s="6">
        <v>124333</v>
      </c>
      <c r="C4526" s="10">
        <f t="shared" si="77"/>
        <v>1</v>
      </c>
    </row>
    <row r="4527" spans="1:3" x14ac:dyDescent="0.2">
      <c r="A4527" s="6" t="s">
        <v>4855</v>
      </c>
      <c r="B4527" s="6">
        <v>56838</v>
      </c>
      <c r="C4527" s="10">
        <f t="shared" si="77"/>
        <v>5</v>
      </c>
    </row>
    <row r="4528" spans="1:3" x14ac:dyDescent="0.2">
      <c r="A4528" s="6" t="s">
        <v>4856</v>
      </c>
      <c r="B4528" s="6">
        <v>1194</v>
      </c>
      <c r="C4528" s="10">
        <f t="shared" si="77"/>
        <v>1</v>
      </c>
    </row>
    <row r="4529" spans="1:3" x14ac:dyDescent="0.2">
      <c r="A4529" s="6" t="s">
        <v>4857</v>
      </c>
      <c r="B4529" s="6">
        <v>4151</v>
      </c>
      <c r="C4529" s="10">
        <f t="shared" si="77"/>
        <v>4</v>
      </c>
    </row>
    <row r="4530" spans="1:3" x14ac:dyDescent="0.2">
      <c r="A4530" s="6" t="s">
        <v>4858</v>
      </c>
      <c r="B4530" s="6">
        <v>2059</v>
      </c>
      <c r="C4530" s="10">
        <f t="shared" si="77"/>
        <v>2</v>
      </c>
    </row>
    <row r="4531" spans="1:3" x14ac:dyDescent="0.2">
      <c r="A4531" s="6" t="s">
        <v>4859</v>
      </c>
      <c r="B4531" s="6">
        <v>1018</v>
      </c>
      <c r="C4531" s="10">
        <f t="shared" si="77"/>
        <v>1</v>
      </c>
    </row>
    <row r="4532" spans="1:3" x14ac:dyDescent="0.2">
      <c r="A4532" s="6" t="s">
        <v>4860</v>
      </c>
      <c r="B4532" s="6">
        <v>19496</v>
      </c>
      <c r="C4532" s="10">
        <f t="shared" si="77"/>
        <v>1</v>
      </c>
    </row>
    <row r="4533" spans="1:3" x14ac:dyDescent="0.2">
      <c r="A4533" s="6" t="s">
        <v>4861</v>
      </c>
      <c r="B4533" s="6">
        <v>2446</v>
      </c>
      <c r="C4533" s="10">
        <f t="shared" si="77"/>
        <v>2</v>
      </c>
    </row>
    <row r="4534" spans="1:3" x14ac:dyDescent="0.2">
      <c r="A4534" s="6" t="s">
        <v>4862</v>
      </c>
      <c r="B4534" s="6">
        <v>236</v>
      </c>
      <c r="C4534" s="10">
        <f t="shared" si="77"/>
        <v>2</v>
      </c>
    </row>
    <row r="4535" spans="1:3" x14ac:dyDescent="0.2">
      <c r="A4535" s="6" t="s">
        <v>4863</v>
      </c>
      <c r="B4535" s="6">
        <v>3447</v>
      </c>
      <c r="C4535" s="10">
        <f t="shared" si="77"/>
        <v>3</v>
      </c>
    </row>
    <row r="4536" spans="1:3" x14ac:dyDescent="0.2">
      <c r="A4536" s="6" t="s">
        <v>4864</v>
      </c>
      <c r="B4536" s="6">
        <v>7555</v>
      </c>
      <c r="C4536" s="10">
        <f t="shared" si="77"/>
        <v>7</v>
      </c>
    </row>
    <row r="4537" spans="1:3" x14ac:dyDescent="0.2">
      <c r="A4537" s="6" t="s">
        <v>4865</v>
      </c>
      <c r="B4537" s="6">
        <v>333</v>
      </c>
      <c r="C4537" s="10">
        <f t="shared" si="77"/>
        <v>3</v>
      </c>
    </row>
    <row r="4538" spans="1:3" x14ac:dyDescent="0.2">
      <c r="A4538" s="6" t="s">
        <v>4866</v>
      </c>
      <c r="B4538" s="6">
        <v>31996</v>
      </c>
      <c r="C4538" s="10">
        <f t="shared" si="77"/>
        <v>3</v>
      </c>
    </row>
    <row r="4539" spans="1:3" x14ac:dyDescent="0.2">
      <c r="A4539" s="6" t="s">
        <v>4867</v>
      </c>
      <c r="B4539" s="6">
        <v>2947</v>
      </c>
      <c r="C4539" s="10">
        <f t="shared" si="77"/>
        <v>2</v>
      </c>
    </row>
    <row r="4540" spans="1:3" x14ac:dyDescent="0.2">
      <c r="A4540" s="6" t="s">
        <v>4868</v>
      </c>
      <c r="B4540" s="6">
        <v>35512</v>
      </c>
      <c r="C4540" s="10">
        <f t="shared" si="77"/>
        <v>3</v>
      </c>
    </row>
    <row r="4541" spans="1:3" x14ac:dyDescent="0.2">
      <c r="A4541" s="6" t="s">
        <v>4869</v>
      </c>
      <c r="B4541" s="6">
        <v>205</v>
      </c>
      <c r="C4541" s="10">
        <f t="shared" si="77"/>
        <v>2</v>
      </c>
    </row>
    <row r="4542" spans="1:3" x14ac:dyDescent="0.2">
      <c r="A4542" s="6" t="s">
        <v>4870</v>
      </c>
      <c r="B4542" s="6">
        <v>1401</v>
      </c>
      <c r="C4542" s="10">
        <f t="shared" si="77"/>
        <v>1</v>
      </c>
    </row>
    <row r="4543" spans="1:3" x14ac:dyDescent="0.2">
      <c r="A4543" s="6" t="s">
        <v>4871</v>
      </c>
      <c r="B4543" s="6">
        <v>581</v>
      </c>
      <c r="C4543" s="10">
        <f t="shared" si="77"/>
        <v>5</v>
      </c>
    </row>
    <row r="4544" spans="1:3" x14ac:dyDescent="0.2">
      <c r="A4544" s="6" t="s">
        <v>4872</v>
      </c>
      <c r="B4544" s="6">
        <v>3367</v>
      </c>
      <c r="C4544" s="10">
        <f t="shared" si="77"/>
        <v>3</v>
      </c>
    </row>
    <row r="4545" spans="1:3" x14ac:dyDescent="0.2">
      <c r="A4545" s="6" t="s">
        <v>4873</v>
      </c>
      <c r="B4545" s="6">
        <v>4304</v>
      </c>
      <c r="C4545" s="10">
        <f t="shared" si="77"/>
        <v>4</v>
      </c>
    </row>
    <row r="4546" spans="1:3" x14ac:dyDescent="0.2">
      <c r="A4546" s="6" t="s">
        <v>4874</v>
      </c>
      <c r="B4546" s="6">
        <v>2317</v>
      </c>
      <c r="C4546" s="10">
        <f t="shared" si="77"/>
        <v>2</v>
      </c>
    </row>
    <row r="4547" spans="1:3" x14ac:dyDescent="0.2">
      <c r="A4547" s="6" t="s">
        <v>4875</v>
      </c>
      <c r="B4547" s="6">
        <v>55479</v>
      </c>
      <c r="C4547" s="10">
        <f t="shared" si="77"/>
        <v>5</v>
      </c>
    </row>
    <row r="4548" spans="1:3" x14ac:dyDescent="0.2">
      <c r="A4548" s="6" t="s">
        <v>4876</v>
      </c>
      <c r="B4548" s="6">
        <v>13964</v>
      </c>
      <c r="C4548" s="10">
        <f t="shared" si="77"/>
        <v>1</v>
      </c>
    </row>
    <row r="4549" spans="1:3" x14ac:dyDescent="0.2">
      <c r="A4549" s="6" t="s">
        <v>4877</v>
      </c>
      <c r="B4549" s="6">
        <v>699</v>
      </c>
      <c r="C4549" s="10">
        <f t="shared" ref="C4549:C4612" si="78">VALUE(LEFT(1E+100*B4549))</f>
        <v>6</v>
      </c>
    </row>
    <row r="4550" spans="1:3" x14ac:dyDescent="0.2">
      <c r="A4550" s="6" t="s">
        <v>4878</v>
      </c>
      <c r="B4550" s="6">
        <v>2948</v>
      </c>
      <c r="C4550" s="10">
        <f t="shared" si="78"/>
        <v>2</v>
      </c>
    </row>
    <row r="4551" spans="1:3" x14ac:dyDescent="0.2">
      <c r="A4551" s="6" t="s">
        <v>4879</v>
      </c>
      <c r="B4551" s="6">
        <v>64919</v>
      </c>
      <c r="C4551" s="10">
        <f t="shared" si="78"/>
        <v>6</v>
      </c>
    </row>
    <row r="4552" spans="1:3" x14ac:dyDescent="0.2">
      <c r="A4552" s="6" t="s">
        <v>4880</v>
      </c>
      <c r="B4552" s="6">
        <v>4444</v>
      </c>
      <c r="C4552" s="10">
        <f t="shared" si="78"/>
        <v>4</v>
      </c>
    </row>
    <row r="4553" spans="1:3" x14ac:dyDescent="0.2">
      <c r="A4553" s="6" t="s">
        <v>4881</v>
      </c>
      <c r="B4553" s="6">
        <v>1667</v>
      </c>
      <c r="C4553" s="10">
        <f t="shared" si="78"/>
        <v>1</v>
      </c>
    </row>
    <row r="4554" spans="1:3" x14ac:dyDescent="0.2">
      <c r="A4554" s="6" t="s">
        <v>4882</v>
      </c>
      <c r="B4554" s="6">
        <v>3392</v>
      </c>
      <c r="C4554" s="10">
        <f t="shared" si="78"/>
        <v>3</v>
      </c>
    </row>
    <row r="4555" spans="1:3" x14ac:dyDescent="0.2">
      <c r="A4555" s="6" t="s">
        <v>4883</v>
      </c>
      <c r="B4555" s="6">
        <v>5113</v>
      </c>
      <c r="C4555" s="10">
        <f t="shared" si="78"/>
        <v>5</v>
      </c>
    </row>
    <row r="4556" spans="1:3" x14ac:dyDescent="0.2">
      <c r="A4556" s="6" t="s">
        <v>4884</v>
      </c>
      <c r="B4556" s="6">
        <v>1622</v>
      </c>
      <c r="C4556" s="10">
        <f t="shared" si="78"/>
        <v>1</v>
      </c>
    </row>
    <row r="4557" spans="1:3" x14ac:dyDescent="0.2">
      <c r="A4557" s="6" t="s">
        <v>4885</v>
      </c>
      <c r="B4557" s="6">
        <v>3270</v>
      </c>
      <c r="C4557" s="10">
        <f t="shared" si="78"/>
        <v>3</v>
      </c>
    </row>
    <row r="4558" spans="1:3" x14ac:dyDescent="0.2">
      <c r="A4558" s="6" t="s">
        <v>4886</v>
      </c>
      <c r="B4558" s="6">
        <v>6265</v>
      </c>
      <c r="C4558" s="10">
        <f t="shared" si="78"/>
        <v>6</v>
      </c>
    </row>
    <row r="4559" spans="1:3" x14ac:dyDescent="0.2">
      <c r="A4559" s="6" t="s">
        <v>4887</v>
      </c>
      <c r="B4559" s="6">
        <v>12917</v>
      </c>
      <c r="C4559" s="10">
        <f t="shared" si="78"/>
        <v>1</v>
      </c>
    </row>
    <row r="4560" spans="1:3" x14ac:dyDescent="0.2">
      <c r="A4560" s="6" t="s">
        <v>4888</v>
      </c>
      <c r="B4560" s="6">
        <v>31218</v>
      </c>
      <c r="C4560" s="10">
        <f t="shared" si="78"/>
        <v>3</v>
      </c>
    </row>
    <row r="4561" spans="1:3" x14ac:dyDescent="0.2">
      <c r="A4561" s="6" t="s">
        <v>4889</v>
      </c>
      <c r="B4561" s="6">
        <v>1403</v>
      </c>
      <c r="C4561" s="10">
        <f t="shared" si="78"/>
        <v>1</v>
      </c>
    </row>
    <row r="4562" spans="1:3" x14ac:dyDescent="0.2">
      <c r="A4562" s="6" t="s">
        <v>4890</v>
      </c>
      <c r="B4562" s="6">
        <v>37439</v>
      </c>
      <c r="C4562" s="10">
        <f t="shared" si="78"/>
        <v>3</v>
      </c>
    </row>
    <row r="4563" spans="1:3" x14ac:dyDescent="0.2">
      <c r="A4563" s="6" t="s">
        <v>4891</v>
      </c>
      <c r="B4563" s="6">
        <v>12264</v>
      </c>
      <c r="C4563" s="10">
        <f t="shared" si="78"/>
        <v>1</v>
      </c>
    </row>
    <row r="4564" spans="1:3" x14ac:dyDescent="0.2">
      <c r="A4564" s="6" t="s">
        <v>4892</v>
      </c>
      <c r="B4564" s="6">
        <v>1058</v>
      </c>
      <c r="C4564" s="10">
        <f t="shared" si="78"/>
        <v>1</v>
      </c>
    </row>
    <row r="4565" spans="1:3" x14ac:dyDescent="0.2">
      <c r="A4565" s="6" t="s">
        <v>4893</v>
      </c>
      <c r="B4565" s="6">
        <v>7832</v>
      </c>
      <c r="C4565" s="10">
        <f t="shared" si="78"/>
        <v>7</v>
      </c>
    </row>
    <row r="4566" spans="1:3" x14ac:dyDescent="0.2">
      <c r="A4566" s="6" t="s">
        <v>4894</v>
      </c>
      <c r="B4566" s="6">
        <v>18331</v>
      </c>
      <c r="C4566" s="10">
        <f t="shared" si="78"/>
        <v>1</v>
      </c>
    </row>
    <row r="4567" spans="1:3" x14ac:dyDescent="0.2">
      <c r="A4567" s="6" t="s">
        <v>4895</v>
      </c>
      <c r="B4567" s="6">
        <v>16277</v>
      </c>
      <c r="C4567" s="10">
        <f t="shared" si="78"/>
        <v>1</v>
      </c>
    </row>
    <row r="4568" spans="1:3" x14ac:dyDescent="0.2">
      <c r="A4568" s="6" t="s">
        <v>4896</v>
      </c>
      <c r="B4568" s="6">
        <v>9814</v>
      </c>
      <c r="C4568" s="10">
        <f t="shared" si="78"/>
        <v>9</v>
      </c>
    </row>
    <row r="4569" spans="1:3" x14ac:dyDescent="0.2">
      <c r="A4569" s="6" t="s">
        <v>4897</v>
      </c>
      <c r="B4569" s="6">
        <v>6073</v>
      </c>
      <c r="C4569" s="10">
        <f t="shared" si="78"/>
        <v>6</v>
      </c>
    </row>
    <row r="4570" spans="1:3" x14ac:dyDescent="0.2">
      <c r="A4570" s="6" t="s">
        <v>4898</v>
      </c>
      <c r="B4570" s="6">
        <v>11641</v>
      </c>
      <c r="C4570" s="10">
        <f t="shared" si="78"/>
        <v>1</v>
      </c>
    </row>
    <row r="4571" spans="1:3" x14ac:dyDescent="0.2">
      <c r="A4571" s="6" t="s">
        <v>4899</v>
      </c>
      <c r="B4571" s="6">
        <v>9862</v>
      </c>
      <c r="C4571" s="10">
        <f t="shared" si="78"/>
        <v>9</v>
      </c>
    </row>
    <row r="4572" spans="1:3" x14ac:dyDescent="0.2">
      <c r="A4572" s="6" t="s">
        <v>4900</v>
      </c>
      <c r="B4572" s="6">
        <v>2061</v>
      </c>
      <c r="C4572" s="10">
        <f t="shared" si="78"/>
        <v>2</v>
      </c>
    </row>
    <row r="4573" spans="1:3" x14ac:dyDescent="0.2">
      <c r="A4573" s="6" t="s">
        <v>4901</v>
      </c>
      <c r="B4573" s="6">
        <v>24664</v>
      </c>
      <c r="C4573" s="10">
        <f t="shared" si="78"/>
        <v>2</v>
      </c>
    </row>
    <row r="4574" spans="1:3" x14ac:dyDescent="0.2">
      <c r="A4574" s="6" t="s">
        <v>4902</v>
      </c>
      <c r="B4574" s="6">
        <v>203945</v>
      </c>
      <c r="C4574" s="10">
        <f t="shared" si="78"/>
        <v>2</v>
      </c>
    </row>
    <row r="4575" spans="1:3" x14ac:dyDescent="0.2">
      <c r="A4575" s="6" t="s">
        <v>4903</v>
      </c>
      <c r="B4575" s="6">
        <v>15254</v>
      </c>
      <c r="C4575" s="10">
        <f t="shared" si="78"/>
        <v>1</v>
      </c>
    </row>
    <row r="4576" spans="1:3" x14ac:dyDescent="0.2">
      <c r="A4576" s="6" t="s">
        <v>4904</v>
      </c>
      <c r="B4576" s="6">
        <v>8670</v>
      </c>
      <c r="C4576" s="10">
        <f t="shared" si="78"/>
        <v>8</v>
      </c>
    </row>
    <row r="4577" spans="1:3" x14ac:dyDescent="0.2">
      <c r="A4577" s="6" t="s">
        <v>4905</v>
      </c>
      <c r="B4577" s="6">
        <v>34318</v>
      </c>
      <c r="C4577" s="10">
        <f t="shared" si="78"/>
        <v>3</v>
      </c>
    </row>
    <row r="4578" spans="1:3" x14ac:dyDescent="0.2">
      <c r="A4578" s="6" t="s">
        <v>4906</v>
      </c>
      <c r="B4578" s="6">
        <v>8108</v>
      </c>
      <c r="C4578" s="10">
        <f t="shared" si="78"/>
        <v>8</v>
      </c>
    </row>
    <row r="4579" spans="1:3" x14ac:dyDescent="0.2">
      <c r="A4579" s="6" t="s">
        <v>4907</v>
      </c>
      <c r="B4579" s="6">
        <v>13942</v>
      </c>
      <c r="C4579" s="10">
        <f t="shared" si="78"/>
        <v>1</v>
      </c>
    </row>
    <row r="4580" spans="1:3" x14ac:dyDescent="0.2">
      <c r="A4580" s="6" t="s">
        <v>4908</v>
      </c>
      <c r="B4580" s="6">
        <v>24188</v>
      </c>
      <c r="C4580" s="10">
        <f t="shared" si="78"/>
        <v>2</v>
      </c>
    </row>
    <row r="4581" spans="1:3" x14ac:dyDescent="0.2">
      <c r="A4581" s="6" t="s">
        <v>4909</v>
      </c>
      <c r="B4581" s="6">
        <v>4160</v>
      </c>
      <c r="C4581" s="10">
        <f t="shared" si="78"/>
        <v>4</v>
      </c>
    </row>
    <row r="4582" spans="1:3" x14ac:dyDescent="0.2">
      <c r="A4582" s="6" t="s">
        <v>4910</v>
      </c>
      <c r="B4582" s="6">
        <v>87153</v>
      </c>
      <c r="C4582" s="10">
        <f t="shared" si="78"/>
        <v>8</v>
      </c>
    </row>
    <row r="4583" spans="1:3" x14ac:dyDescent="0.2">
      <c r="A4583" s="6" t="s">
        <v>4911</v>
      </c>
      <c r="B4583" s="6">
        <v>6277</v>
      </c>
      <c r="C4583" s="10">
        <f t="shared" si="78"/>
        <v>6</v>
      </c>
    </row>
    <row r="4584" spans="1:3" x14ac:dyDescent="0.2">
      <c r="A4584" s="6" t="s">
        <v>4912</v>
      </c>
      <c r="B4584" s="6">
        <v>28889</v>
      </c>
      <c r="C4584" s="10">
        <f t="shared" si="78"/>
        <v>2</v>
      </c>
    </row>
    <row r="4585" spans="1:3" x14ac:dyDescent="0.2">
      <c r="A4585" s="6" t="s">
        <v>4913</v>
      </c>
      <c r="B4585" s="6">
        <v>54673</v>
      </c>
      <c r="C4585" s="10">
        <f t="shared" si="78"/>
        <v>5</v>
      </c>
    </row>
    <row r="4586" spans="1:3" x14ac:dyDescent="0.2">
      <c r="A4586" s="6" t="s">
        <v>4914</v>
      </c>
      <c r="B4586" s="6">
        <v>8473</v>
      </c>
      <c r="C4586" s="10">
        <f t="shared" si="78"/>
        <v>8</v>
      </c>
    </row>
    <row r="4587" spans="1:3" x14ac:dyDescent="0.2">
      <c r="A4587" s="6" t="s">
        <v>4915</v>
      </c>
      <c r="B4587" s="6">
        <v>16004</v>
      </c>
      <c r="C4587" s="10">
        <f t="shared" si="78"/>
        <v>1</v>
      </c>
    </row>
    <row r="4588" spans="1:3" x14ac:dyDescent="0.2">
      <c r="A4588" s="6" t="s">
        <v>4916</v>
      </c>
      <c r="B4588" s="6">
        <v>409810</v>
      </c>
      <c r="C4588" s="10">
        <f t="shared" si="78"/>
        <v>4</v>
      </c>
    </row>
    <row r="4589" spans="1:3" x14ac:dyDescent="0.2">
      <c r="A4589" s="6" t="s">
        <v>4917</v>
      </c>
      <c r="B4589" s="6">
        <v>571</v>
      </c>
      <c r="C4589" s="10">
        <f t="shared" si="78"/>
        <v>5</v>
      </c>
    </row>
    <row r="4590" spans="1:3" x14ac:dyDescent="0.2">
      <c r="A4590" s="6" t="s">
        <v>4918</v>
      </c>
      <c r="B4590" s="6">
        <v>3622</v>
      </c>
      <c r="C4590" s="10">
        <f t="shared" si="78"/>
        <v>3</v>
      </c>
    </row>
    <row r="4591" spans="1:3" x14ac:dyDescent="0.2">
      <c r="A4591" s="6" t="s">
        <v>4919</v>
      </c>
      <c r="B4591" s="6">
        <v>12487</v>
      </c>
      <c r="C4591" s="10">
        <f t="shared" si="78"/>
        <v>1</v>
      </c>
    </row>
    <row r="4592" spans="1:3" x14ac:dyDescent="0.2">
      <c r="A4592" s="6" t="s">
        <v>4920</v>
      </c>
      <c r="B4592" s="6">
        <v>1538</v>
      </c>
      <c r="C4592" s="10">
        <f t="shared" si="78"/>
        <v>1</v>
      </c>
    </row>
    <row r="4593" spans="1:3" x14ac:dyDescent="0.2">
      <c r="A4593" s="6" t="s">
        <v>4921</v>
      </c>
      <c r="B4593" s="6">
        <v>26337</v>
      </c>
      <c r="C4593" s="10">
        <f t="shared" si="78"/>
        <v>2</v>
      </c>
    </row>
    <row r="4594" spans="1:3" x14ac:dyDescent="0.2">
      <c r="A4594" s="6" t="s">
        <v>4922</v>
      </c>
      <c r="B4594" s="6">
        <v>19666</v>
      </c>
      <c r="C4594" s="10">
        <f t="shared" si="78"/>
        <v>1</v>
      </c>
    </row>
    <row r="4595" spans="1:3" x14ac:dyDescent="0.2">
      <c r="A4595" s="6" t="s">
        <v>4923</v>
      </c>
      <c r="B4595" s="6">
        <v>13417</v>
      </c>
      <c r="C4595" s="10">
        <f t="shared" si="78"/>
        <v>1</v>
      </c>
    </row>
    <row r="4596" spans="1:3" x14ac:dyDescent="0.2">
      <c r="A4596" s="6" t="s">
        <v>4924</v>
      </c>
      <c r="B4596" s="6">
        <v>27400</v>
      </c>
      <c r="C4596" s="10">
        <f t="shared" si="78"/>
        <v>2</v>
      </c>
    </row>
    <row r="4597" spans="1:3" x14ac:dyDescent="0.2">
      <c r="A4597" s="6" t="s">
        <v>4925</v>
      </c>
      <c r="B4597" s="6">
        <v>18134</v>
      </c>
      <c r="C4597" s="10">
        <f t="shared" si="78"/>
        <v>1</v>
      </c>
    </row>
    <row r="4598" spans="1:3" x14ac:dyDescent="0.2">
      <c r="A4598" s="6" t="s">
        <v>4926</v>
      </c>
      <c r="B4598" s="6">
        <v>27714</v>
      </c>
      <c r="C4598" s="10">
        <f t="shared" si="78"/>
        <v>2</v>
      </c>
    </row>
    <row r="4599" spans="1:3" x14ac:dyDescent="0.2">
      <c r="A4599" s="6" t="s">
        <v>4927</v>
      </c>
      <c r="B4599" s="6">
        <v>968</v>
      </c>
      <c r="C4599" s="10">
        <f t="shared" si="78"/>
        <v>9</v>
      </c>
    </row>
    <row r="4600" spans="1:3" x14ac:dyDescent="0.2">
      <c r="A4600" s="6" t="s">
        <v>4928</v>
      </c>
      <c r="B4600" s="6">
        <v>15599</v>
      </c>
      <c r="C4600" s="10">
        <f t="shared" si="78"/>
        <v>1</v>
      </c>
    </row>
    <row r="4601" spans="1:3" x14ac:dyDescent="0.2">
      <c r="A4601" s="6" t="s">
        <v>4929</v>
      </c>
      <c r="B4601" s="6">
        <v>1803</v>
      </c>
      <c r="C4601" s="10">
        <f t="shared" si="78"/>
        <v>1</v>
      </c>
    </row>
    <row r="4602" spans="1:3" x14ac:dyDescent="0.2">
      <c r="A4602" s="6" t="s">
        <v>4930</v>
      </c>
      <c r="B4602" s="6">
        <v>33553</v>
      </c>
      <c r="C4602" s="10">
        <f t="shared" si="78"/>
        <v>3</v>
      </c>
    </row>
    <row r="4603" spans="1:3" x14ac:dyDescent="0.2">
      <c r="A4603" s="6" t="s">
        <v>52</v>
      </c>
      <c r="B4603" s="6">
        <v>103</v>
      </c>
      <c r="C4603" s="10">
        <f t="shared" si="78"/>
        <v>1</v>
      </c>
    </row>
    <row r="4604" spans="1:3" x14ac:dyDescent="0.2">
      <c r="A4604" s="6" t="s">
        <v>53</v>
      </c>
      <c r="B4604" s="6">
        <v>534</v>
      </c>
      <c r="C4604" s="10">
        <f t="shared" si="78"/>
        <v>5</v>
      </c>
    </row>
    <row r="4605" spans="1:3" x14ac:dyDescent="0.2">
      <c r="A4605" s="6" t="s">
        <v>54</v>
      </c>
      <c r="B4605" s="6">
        <v>150</v>
      </c>
      <c r="C4605" s="10">
        <f t="shared" si="78"/>
        <v>1</v>
      </c>
    </row>
    <row r="4606" spans="1:3" x14ac:dyDescent="0.2">
      <c r="A4606" s="6" t="s">
        <v>57</v>
      </c>
      <c r="B4606" s="6">
        <v>41</v>
      </c>
      <c r="C4606" s="10">
        <f t="shared" si="78"/>
        <v>4</v>
      </c>
    </row>
    <row r="4607" spans="1:3" x14ac:dyDescent="0.2">
      <c r="A4607" s="6" t="s">
        <v>60</v>
      </c>
      <c r="B4607" s="6">
        <v>328</v>
      </c>
      <c r="C4607" s="10">
        <f t="shared" si="78"/>
        <v>3</v>
      </c>
    </row>
    <row r="4608" spans="1:3" x14ac:dyDescent="0.2">
      <c r="A4608" s="6" t="s">
        <v>61</v>
      </c>
      <c r="B4608" s="6">
        <v>2425</v>
      </c>
      <c r="C4608" s="10">
        <f t="shared" si="78"/>
        <v>2</v>
      </c>
    </row>
    <row r="4609" spans="1:3" x14ac:dyDescent="0.2">
      <c r="A4609" s="6" t="s">
        <v>62</v>
      </c>
      <c r="B4609" s="6">
        <v>170</v>
      </c>
      <c r="C4609" s="10">
        <f t="shared" si="78"/>
        <v>1</v>
      </c>
    </row>
    <row r="4610" spans="1:3" x14ac:dyDescent="0.2">
      <c r="A4610" s="6" t="s">
        <v>63</v>
      </c>
      <c r="B4610" s="6">
        <v>109</v>
      </c>
      <c r="C4610" s="10">
        <f t="shared" si="78"/>
        <v>1</v>
      </c>
    </row>
    <row r="4611" spans="1:3" x14ac:dyDescent="0.2">
      <c r="A4611" s="6" t="s">
        <v>4931</v>
      </c>
      <c r="B4611" s="6">
        <v>939</v>
      </c>
      <c r="C4611" s="10">
        <f t="shared" si="78"/>
        <v>9</v>
      </c>
    </row>
    <row r="4612" spans="1:3" x14ac:dyDescent="0.2">
      <c r="A4612" s="6" t="s">
        <v>67</v>
      </c>
      <c r="B4612" s="6">
        <v>815</v>
      </c>
      <c r="C4612" s="10">
        <f t="shared" si="78"/>
        <v>8</v>
      </c>
    </row>
    <row r="4613" spans="1:3" x14ac:dyDescent="0.2">
      <c r="A4613" s="6" t="s">
        <v>68</v>
      </c>
      <c r="B4613" s="6">
        <v>1072</v>
      </c>
      <c r="C4613" s="10">
        <f t="shared" ref="C4613:C4676" si="79">VALUE(LEFT(1E+100*B4613))</f>
        <v>1</v>
      </c>
    </row>
    <row r="4614" spans="1:3" x14ac:dyDescent="0.2">
      <c r="A4614" s="6" t="s">
        <v>65</v>
      </c>
      <c r="B4614" s="6">
        <v>7455</v>
      </c>
      <c r="C4614" s="10">
        <f t="shared" si="79"/>
        <v>7</v>
      </c>
    </row>
    <row r="4615" spans="1:3" x14ac:dyDescent="0.2">
      <c r="A4615" s="6" t="s">
        <v>69</v>
      </c>
      <c r="B4615" s="6">
        <v>851</v>
      </c>
      <c r="C4615" s="10">
        <f t="shared" si="79"/>
        <v>8</v>
      </c>
    </row>
    <row r="4616" spans="1:3" x14ac:dyDescent="0.2">
      <c r="A4616" s="6" t="s">
        <v>70</v>
      </c>
      <c r="B4616" s="6">
        <v>387</v>
      </c>
      <c r="C4616" s="10">
        <f t="shared" si="79"/>
        <v>3</v>
      </c>
    </row>
    <row r="4617" spans="1:3" x14ac:dyDescent="0.2">
      <c r="A4617" s="6" t="s">
        <v>71</v>
      </c>
      <c r="B4617" s="6">
        <v>2722</v>
      </c>
      <c r="C4617" s="10">
        <f t="shared" si="79"/>
        <v>2</v>
      </c>
    </row>
    <row r="4618" spans="1:3" x14ac:dyDescent="0.2">
      <c r="A4618" s="6" t="s">
        <v>72</v>
      </c>
      <c r="B4618" s="6">
        <v>9862</v>
      </c>
      <c r="C4618" s="10">
        <f t="shared" si="79"/>
        <v>9</v>
      </c>
    </row>
    <row r="4619" spans="1:3" x14ac:dyDescent="0.2">
      <c r="A4619" s="6" t="s">
        <v>73</v>
      </c>
      <c r="B4619" s="6">
        <v>402</v>
      </c>
      <c r="C4619" s="10">
        <f t="shared" si="79"/>
        <v>4</v>
      </c>
    </row>
    <row r="4620" spans="1:3" x14ac:dyDescent="0.2">
      <c r="A4620" s="6" t="s">
        <v>74</v>
      </c>
      <c r="B4620" s="6">
        <v>520</v>
      </c>
      <c r="C4620" s="10">
        <f t="shared" si="79"/>
        <v>5</v>
      </c>
    </row>
    <row r="4621" spans="1:3" x14ac:dyDescent="0.2">
      <c r="A4621" s="6" t="s">
        <v>4932</v>
      </c>
      <c r="B4621" s="6">
        <v>2109</v>
      </c>
      <c r="C4621" s="10">
        <f t="shared" si="79"/>
        <v>2</v>
      </c>
    </row>
    <row r="4622" spans="1:3" x14ac:dyDescent="0.2">
      <c r="A4622" s="6" t="s">
        <v>76</v>
      </c>
      <c r="B4622" s="6">
        <v>577</v>
      </c>
      <c r="C4622" s="10">
        <f t="shared" si="79"/>
        <v>5</v>
      </c>
    </row>
    <row r="4623" spans="1:3" x14ac:dyDescent="0.2">
      <c r="A4623" s="6" t="s">
        <v>81</v>
      </c>
      <c r="B4623" s="6">
        <v>862</v>
      </c>
      <c r="C4623" s="10">
        <f t="shared" si="79"/>
        <v>8</v>
      </c>
    </row>
    <row r="4624" spans="1:3" x14ac:dyDescent="0.2">
      <c r="A4624" s="6" t="s">
        <v>77</v>
      </c>
      <c r="B4624" s="6">
        <v>80</v>
      </c>
      <c r="C4624" s="10">
        <f t="shared" si="79"/>
        <v>8</v>
      </c>
    </row>
    <row r="4625" spans="1:3" x14ac:dyDescent="0.2">
      <c r="A4625" s="6" t="s">
        <v>79</v>
      </c>
      <c r="B4625" s="6">
        <v>5762</v>
      </c>
      <c r="C4625" s="10">
        <f t="shared" si="79"/>
        <v>5</v>
      </c>
    </row>
    <row r="4626" spans="1:3" x14ac:dyDescent="0.2">
      <c r="A4626" s="6" t="s">
        <v>80</v>
      </c>
      <c r="B4626" s="6">
        <v>143</v>
      </c>
      <c r="C4626" s="10">
        <f t="shared" si="79"/>
        <v>1</v>
      </c>
    </row>
    <row r="4627" spans="1:3" x14ac:dyDescent="0.2">
      <c r="A4627" s="6" t="s">
        <v>78</v>
      </c>
      <c r="B4627" s="6">
        <v>625</v>
      </c>
      <c r="C4627" s="10">
        <f t="shared" si="79"/>
        <v>6</v>
      </c>
    </row>
    <row r="4628" spans="1:3" x14ac:dyDescent="0.2">
      <c r="A4628" s="6" t="s">
        <v>82</v>
      </c>
      <c r="B4628" s="6">
        <v>217</v>
      </c>
      <c r="C4628" s="10">
        <f t="shared" si="79"/>
        <v>2</v>
      </c>
    </row>
    <row r="4629" spans="1:3" x14ac:dyDescent="0.2">
      <c r="A4629" s="6" t="s">
        <v>83</v>
      </c>
      <c r="B4629" s="6">
        <v>982</v>
      </c>
      <c r="C4629" s="10">
        <f t="shared" si="79"/>
        <v>9</v>
      </c>
    </row>
    <row r="4630" spans="1:3" x14ac:dyDescent="0.2">
      <c r="A4630" s="6" t="s">
        <v>4933</v>
      </c>
      <c r="B4630" s="6">
        <v>273</v>
      </c>
      <c r="C4630" s="10">
        <f t="shared" si="79"/>
        <v>2</v>
      </c>
    </row>
    <row r="4631" spans="1:3" x14ac:dyDescent="0.2">
      <c r="A4631" s="6" t="s">
        <v>4934</v>
      </c>
      <c r="B4631" s="6">
        <v>1298</v>
      </c>
      <c r="C4631" s="10">
        <f t="shared" si="79"/>
        <v>1</v>
      </c>
    </row>
    <row r="4632" spans="1:3" x14ac:dyDescent="0.2">
      <c r="A4632" s="6" t="s">
        <v>86</v>
      </c>
      <c r="B4632" s="6">
        <v>186</v>
      </c>
      <c r="C4632" s="10">
        <f t="shared" si="79"/>
        <v>1</v>
      </c>
    </row>
    <row r="4633" spans="1:3" x14ac:dyDescent="0.2">
      <c r="A4633" s="6" t="s">
        <v>87</v>
      </c>
      <c r="B4633" s="6">
        <v>291</v>
      </c>
      <c r="C4633" s="10">
        <f t="shared" si="79"/>
        <v>2</v>
      </c>
    </row>
    <row r="4634" spans="1:3" x14ac:dyDescent="0.2">
      <c r="A4634" s="6" t="s">
        <v>88</v>
      </c>
      <c r="B4634" s="6">
        <v>2355</v>
      </c>
      <c r="C4634" s="10">
        <f t="shared" si="79"/>
        <v>2</v>
      </c>
    </row>
    <row r="4635" spans="1:3" x14ac:dyDescent="0.2">
      <c r="A4635" s="6" t="s">
        <v>89</v>
      </c>
      <c r="B4635" s="6">
        <v>67</v>
      </c>
      <c r="C4635" s="10">
        <f t="shared" si="79"/>
        <v>6</v>
      </c>
    </row>
    <row r="4636" spans="1:3" x14ac:dyDescent="0.2">
      <c r="A4636" s="6" t="s">
        <v>90</v>
      </c>
      <c r="B4636" s="6">
        <v>62</v>
      </c>
      <c r="C4636" s="10">
        <f t="shared" si="79"/>
        <v>6</v>
      </c>
    </row>
    <row r="4637" spans="1:3" x14ac:dyDescent="0.2">
      <c r="A4637" s="6" t="s">
        <v>91</v>
      </c>
      <c r="B4637" s="6">
        <v>78</v>
      </c>
      <c r="C4637" s="10">
        <f t="shared" si="79"/>
        <v>7</v>
      </c>
    </row>
    <row r="4638" spans="1:3" x14ac:dyDescent="0.2">
      <c r="A4638" s="6" t="s">
        <v>92</v>
      </c>
      <c r="B4638" s="6">
        <v>1154</v>
      </c>
      <c r="C4638" s="10">
        <f t="shared" si="79"/>
        <v>1</v>
      </c>
    </row>
    <row r="4639" spans="1:3" x14ac:dyDescent="0.2">
      <c r="A4639" s="6" t="s">
        <v>93</v>
      </c>
      <c r="B4639" s="6">
        <v>106</v>
      </c>
      <c r="C4639" s="10">
        <f t="shared" si="79"/>
        <v>1</v>
      </c>
    </row>
    <row r="4640" spans="1:3" x14ac:dyDescent="0.2">
      <c r="A4640" s="6" t="s">
        <v>94</v>
      </c>
      <c r="B4640" s="6">
        <v>1700</v>
      </c>
      <c r="C4640" s="10">
        <f t="shared" si="79"/>
        <v>1</v>
      </c>
    </row>
    <row r="4641" spans="1:3" x14ac:dyDescent="0.2">
      <c r="A4641" s="6" t="s">
        <v>95</v>
      </c>
      <c r="B4641" s="6">
        <v>108</v>
      </c>
      <c r="C4641" s="10">
        <f t="shared" si="79"/>
        <v>1</v>
      </c>
    </row>
    <row r="4642" spans="1:3" x14ac:dyDescent="0.2">
      <c r="A4642" s="6" t="s">
        <v>96</v>
      </c>
      <c r="B4642" s="6">
        <v>236</v>
      </c>
      <c r="C4642" s="10">
        <f t="shared" si="79"/>
        <v>2</v>
      </c>
    </row>
    <row r="4643" spans="1:3" x14ac:dyDescent="0.2">
      <c r="A4643" s="6" t="s">
        <v>114</v>
      </c>
      <c r="B4643" s="6">
        <v>315</v>
      </c>
      <c r="C4643" s="10">
        <f t="shared" si="79"/>
        <v>3</v>
      </c>
    </row>
    <row r="4644" spans="1:3" x14ac:dyDescent="0.2">
      <c r="A4644" s="6" t="s">
        <v>97</v>
      </c>
      <c r="B4644" s="6">
        <v>1388</v>
      </c>
      <c r="C4644" s="10">
        <f t="shared" si="79"/>
        <v>1</v>
      </c>
    </row>
    <row r="4645" spans="1:3" x14ac:dyDescent="0.2">
      <c r="A4645" s="6" t="s">
        <v>98</v>
      </c>
      <c r="B4645" s="6">
        <v>3785</v>
      </c>
      <c r="C4645" s="10">
        <f t="shared" si="79"/>
        <v>3</v>
      </c>
    </row>
    <row r="4646" spans="1:3" x14ac:dyDescent="0.2">
      <c r="A4646" s="6" t="s">
        <v>99</v>
      </c>
      <c r="B4646" s="6">
        <v>43</v>
      </c>
      <c r="C4646" s="10">
        <f t="shared" si="79"/>
        <v>4</v>
      </c>
    </row>
    <row r="4647" spans="1:3" x14ac:dyDescent="0.2">
      <c r="A4647" s="6" t="s">
        <v>100</v>
      </c>
      <c r="B4647" s="6">
        <v>338</v>
      </c>
      <c r="C4647" s="10">
        <f t="shared" si="79"/>
        <v>3</v>
      </c>
    </row>
    <row r="4648" spans="1:3" x14ac:dyDescent="0.2">
      <c r="A4648" s="6" t="s">
        <v>4935</v>
      </c>
      <c r="B4648" s="6">
        <v>22295</v>
      </c>
      <c r="C4648" s="10">
        <f t="shared" si="79"/>
        <v>2</v>
      </c>
    </row>
    <row r="4649" spans="1:3" x14ac:dyDescent="0.2">
      <c r="A4649" s="6" t="s">
        <v>101</v>
      </c>
      <c r="B4649" s="6">
        <v>544</v>
      </c>
      <c r="C4649" s="10">
        <f t="shared" si="79"/>
        <v>5</v>
      </c>
    </row>
    <row r="4650" spans="1:3" x14ac:dyDescent="0.2">
      <c r="A4650" s="6" t="s">
        <v>102</v>
      </c>
      <c r="B4650" s="6">
        <v>85</v>
      </c>
      <c r="C4650" s="10">
        <f t="shared" si="79"/>
        <v>8</v>
      </c>
    </row>
    <row r="4651" spans="1:3" x14ac:dyDescent="0.2">
      <c r="A4651" s="6" t="s">
        <v>103</v>
      </c>
      <c r="B4651" s="6">
        <v>364</v>
      </c>
      <c r="C4651" s="10">
        <f t="shared" si="79"/>
        <v>3</v>
      </c>
    </row>
    <row r="4652" spans="1:3" x14ac:dyDescent="0.2">
      <c r="A4652" s="6" t="s">
        <v>104</v>
      </c>
      <c r="B4652" s="6">
        <v>198</v>
      </c>
      <c r="C4652" s="10">
        <f t="shared" si="79"/>
        <v>1</v>
      </c>
    </row>
    <row r="4653" spans="1:3" x14ac:dyDescent="0.2">
      <c r="A4653" s="6" t="s">
        <v>105</v>
      </c>
      <c r="B4653" s="6">
        <v>714</v>
      </c>
      <c r="C4653" s="10">
        <f t="shared" si="79"/>
        <v>7</v>
      </c>
    </row>
    <row r="4654" spans="1:3" x14ac:dyDescent="0.2">
      <c r="A4654" s="6" t="s">
        <v>106</v>
      </c>
      <c r="B4654" s="6">
        <v>7798</v>
      </c>
      <c r="C4654" s="10">
        <f t="shared" si="79"/>
        <v>7</v>
      </c>
    </row>
    <row r="4655" spans="1:3" x14ac:dyDescent="0.2">
      <c r="A4655" s="6" t="s">
        <v>4936</v>
      </c>
      <c r="B4655" s="6">
        <v>268</v>
      </c>
      <c r="C4655" s="10">
        <f t="shared" si="79"/>
        <v>2</v>
      </c>
    </row>
    <row r="4656" spans="1:3" x14ac:dyDescent="0.2">
      <c r="A4656" s="6" t="s">
        <v>107</v>
      </c>
      <c r="B4656" s="6">
        <v>312</v>
      </c>
      <c r="C4656" s="10">
        <f t="shared" si="79"/>
        <v>3</v>
      </c>
    </row>
    <row r="4657" spans="1:3" x14ac:dyDescent="0.2">
      <c r="A4657" s="6" t="s">
        <v>108</v>
      </c>
      <c r="B4657" s="6">
        <v>120</v>
      </c>
      <c r="C4657" s="10">
        <f t="shared" si="79"/>
        <v>1</v>
      </c>
    </row>
    <row r="4658" spans="1:3" x14ac:dyDescent="0.2">
      <c r="A4658" s="6" t="s">
        <v>305</v>
      </c>
      <c r="B4658" s="6">
        <v>3666</v>
      </c>
      <c r="C4658" s="10">
        <f t="shared" si="79"/>
        <v>3</v>
      </c>
    </row>
    <row r="4659" spans="1:3" x14ac:dyDescent="0.2">
      <c r="A4659" s="6" t="s">
        <v>109</v>
      </c>
      <c r="B4659" s="6">
        <v>715</v>
      </c>
      <c r="C4659" s="10">
        <f t="shared" si="79"/>
        <v>7</v>
      </c>
    </row>
    <row r="4660" spans="1:3" x14ac:dyDescent="0.2">
      <c r="A4660" s="6" t="s">
        <v>325</v>
      </c>
      <c r="B4660" s="6">
        <v>3073</v>
      </c>
      <c r="C4660" s="10">
        <f t="shared" si="79"/>
        <v>3</v>
      </c>
    </row>
    <row r="4661" spans="1:3" x14ac:dyDescent="0.2">
      <c r="A4661" s="6" t="s">
        <v>322</v>
      </c>
      <c r="B4661" s="6">
        <v>1629</v>
      </c>
      <c r="C4661" s="10">
        <f t="shared" si="79"/>
        <v>1</v>
      </c>
    </row>
    <row r="4662" spans="1:3" x14ac:dyDescent="0.2">
      <c r="A4662" s="6" t="s">
        <v>323</v>
      </c>
      <c r="B4662" s="6">
        <v>8244</v>
      </c>
      <c r="C4662" s="10">
        <f t="shared" si="79"/>
        <v>8</v>
      </c>
    </row>
    <row r="4663" spans="1:3" x14ac:dyDescent="0.2">
      <c r="A4663" s="6" t="s">
        <v>110</v>
      </c>
      <c r="B4663" s="6">
        <v>678</v>
      </c>
      <c r="C4663" s="10">
        <f t="shared" si="79"/>
        <v>6</v>
      </c>
    </row>
    <row r="4664" spans="1:3" x14ac:dyDescent="0.2">
      <c r="A4664" s="6" t="s">
        <v>111</v>
      </c>
      <c r="B4664" s="6">
        <v>346</v>
      </c>
      <c r="C4664" s="10">
        <f t="shared" si="79"/>
        <v>3</v>
      </c>
    </row>
    <row r="4665" spans="1:3" x14ac:dyDescent="0.2">
      <c r="A4665" s="6" t="s">
        <v>308</v>
      </c>
      <c r="B4665" s="6">
        <v>120</v>
      </c>
      <c r="C4665" s="10">
        <f t="shared" si="79"/>
        <v>1</v>
      </c>
    </row>
    <row r="4666" spans="1:3" x14ac:dyDescent="0.2">
      <c r="A4666" s="6" t="s">
        <v>112</v>
      </c>
      <c r="B4666" s="6">
        <v>185</v>
      </c>
      <c r="C4666" s="10">
        <f t="shared" si="79"/>
        <v>1</v>
      </c>
    </row>
    <row r="4667" spans="1:3" x14ac:dyDescent="0.2">
      <c r="A4667" s="6" t="s">
        <v>113</v>
      </c>
      <c r="B4667" s="6">
        <v>2432</v>
      </c>
      <c r="C4667" s="10">
        <f t="shared" si="79"/>
        <v>2</v>
      </c>
    </row>
    <row r="4668" spans="1:3" x14ac:dyDescent="0.2">
      <c r="A4668" s="6" t="s">
        <v>4937</v>
      </c>
      <c r="B4668" s="6">
        <v>235</v>
      </c>
      <c r="C4668" s="10">
        <f t="shared" si="79"/>
        <v>2</v>
      </c>
    </row>
    <row r="4669" spans="1:3" x14ac:dyDescent="0.2">
      <c r="A4669" s="6" t="s">
        <v>4938</v>
      </c>
      <c r="B4669" s="6">
        <v>18316</v>
      </c>
      <c r="C4669" s="10">
        <f t="shared" si="79"/>
        <v>1</v>
      </c>
    </row>
    <row r="4670" spans="1:3" x14ac:dyDescent="0.2">
      <c r="A4670" s="6" t="s">
        <v>4939</v>
      </c>
      <c r="B4670" s="6">
        <v>85</v>
      </c>
      <c r="C4670" s="10">
        <f t="shared" si="79"/>
        <v>8</v>
      </c>
    </row>
    <row r="4671" spans="1:3" x14ac:dyDescent="0.2">
      <c r="A4671" s="6" t="s">
        <v>118</v>
      </c>
      <c r="B4671" s="6">
        <v>1586</v>
      </c>
      <c r="C4671" s="10">
        <f t="shared" si="79"/>
        <v>1</v>
      </c>
    </row>
    <row r="4672" spans="1:3" x14ac:dyDescent="0.2">
      <c r="A4672" s="6" t="s">
        <v>119</v>
      </c>
      <c r="B4672" s="6">
        <v>103</v>
      </c>
      <c r="C4672" s="10">
        <f t="shared" si="79"/>
        <v>1</v>
      </c>
    </row>
    <row r="4673" spans="1:3" x14ac:dyDescent="0.2">
      <c r="A4673" s="6" t="s">
        <v>120</v>
      </c>
      <c r="B4673" s="6">
        <v>2132</v>
      </c>
      <c r="C4673" s="10">
        <f t="shared" si="79"/>
        <v>2</v>
      </c>
    </row>
    <row r="4674" spans="1:3" x14ac:dyDescent="0.2">
      <c r="A4674" s="6" t="s">
        <v>121</v>
      </c>
      <c r="B4674" s="6">
        <v>2531</v>
      </c>
      <c r="C4674" s="10">
        <f t="shared" si="79"/>
        <v>2</v>
      </c>
    </row>
    <row r="4675" spans="1:3" x14ac:dyDescent="0.2">
      <c r="A4675" s="6" t="s">
        <v>122</v>
      </c>
      <c r="B4675" s="6">
        <v>1232</v>
      </c>
      <c r="C4675" s="10">
        <f t="shared" si="79"/>
        <v>1</v>
      </c>
    </row>
    <row r="4676" spans="1:3" x14ac:dyDescent="0.2">
      <c r="A4676" s="6" t="s">
        <v>123</v>
      </c>
      <c r="B4676" s="6">
        <v>2648</v>
      </c>
      <c r="C4676" s="10">
        <f t="shared" si="79"/>
        <v>2</v>
      </c>
    </row>
    <row r="4677" spans="1:3" x14ac:dyDescent="0.2">
      <c r="A4677" s="6" t="s">
        <v>124</v>
      </c>
      <c r="B4677" s="6">
        <v>3989</v>
      </c>
      <c r="C4677" s="10">
        <f t="shared" ref="C4677:C4740" si="80">VALUE(LEFT(1E+100*B4677))</f>
        <v>3</v>
      </c>
    </row>
    <row r="4678" spans="1:3" x14ac:dyDescent="0.2">
      <c r="A4678" s="6" t="s">
        <v>125</v>
      </c>
      <c r="B4678" s="6">
        <v>1037</v>
      </c>
      <c r="C4678" s="10">
        <f t="shared" si="80"/>
        <v>1</v>
      </c>
    </row>
    <row r="4679" spans="1:3" x14ac:dyDescent="0.2">
      <c r="A4679" s="6" t="s">
        <v>126</v>
      </c>
      <c r="B4679" s="6">
        <v>3698</v>
      </c>
      <c r="C4679" s="10">
        <f t="shared" si="80"/>
        <v>3</v>
      </c>
    </row>
    <row r="4680" spans="1:3" x14ac:dyDescent="0.2">
      <c r="A4680" s="6" t="s">
        <v>4940</v>
      </c>
      <c r="B4680" s="6">
        <v>19</v>
      </c>
      <c r="C4680" s="10">
        <f t="shared" si="80"/>
        <v>1</v>
      </c>
    </row>
    <row r="4681" spans="1:3" x14ac:dyDescent="0.2">
      <c r="A4681" s="6" t="s">
        <v>128</v>
      </c>
      <c r="B4681" s="6">
        <v>6725</v>
      </c>
      <c r="C4681" s="10">
        <f t="shared" si="80"/>
        <v>6</v>
      </c>
    </row>
    <row r="4682" spans="1:3" x14ac:dyDescent="0.2">
      <c r="A4682" s="6" t="s">
        <v>130</v>
      </c>
      <c r="B4682" s="6">
        <v>482</v>
      </c>
      <c r="C4682" s="10">
        <f t="shared" si="80"/>
        <v>4</v>
      </c>
    </row>
    <row r="4683" spans="1:3" x14ac:dyDescent="0.2">
      <c r="A4683" s="6" t="s">
        <v>131</v>
      </c>
      <c r="B4683" s="6">
        <v>81</v>
      </c>
      <c r="C4683" s="10">
        <f t="shared" si="80"/>
        <v>8</v>
      </c>
    </row>
    <row r="4684" spans="1:3" x14ac:dyDescent="0.2">
      <c r="A4684" s="6" t="s">
        <v>132</v>
      </c>
      <c r="B4684" s="6">
        <v>1977</v>
      </c>
      <c r="C4684" s="10">
        <f t="shared" si="80"/>
        <v>1</v>
      </c>
    </row>
    <row r="4685" spans="1:3" x14ac:dyDescent="0.2">
      <c r="A4685" s="6" t="s">
        <v>133</v>
      </c>
      <c r="B4685" s="6">
        <v>7621</v>
      </c>
      <c r="C4685" s="10">
        <f t="shared" si="80"/>
        <v>7</v>
      </c>
    </row>
    <row r="4686" spans="1:3" x14ac:dyDescent="0.2">
      <c r="A4686" s="6" t="s">
        <v>134</v>
      </c>
      <c r="B4686" s="6">
        <v>3329</v>
      </c>
      <c r="C4686" s="10">
        <f t="shared" si="80"/>
        <v>3</v>
      </c>
    </row>
    <row r="4687" spans="1:3" x14ac:dyDescent="0.2">
      <c r="A4687" s="6" t="s">
        <v>135</v>
      </c>
      <c r="B4687" s="6">
        <v>119</v>
      </c>
      <c r="C4687" s="10">
        <f t="shared" si="80"/>
        <v>1</v>
      </c>
    </row>
    <row r="4688" spans="1:3" x14ac:dyDescent="0.2">
      <c r="A4688" s="6" t="s">
        <v>136</v>
      </c>
      <c r="B4688" s="6">
        <v>696</v>
      </c>
      <c r="C4688" s="10">
        <f t="shared" si="80"/>
        <v>6</v>
      </c>
    </row>
    <row r="4689" spans="1:3" x14ac:dyDescent="0.2">
      <c r="A4689" s="6" t="s">
        <v>137</v>
      </c>
      <c r="B4689" s="6">
        <v>414</v>
      </c>
      <c r="C4689" s="10">
        <f t="shared" si="80"/>
        <v>4</v>
      </c>
    </row>
    <row r="4690" spans="1:3" x14ac:dyDescent="0.2">
      <c r="A4690" s="6" t="s">
        <v>276</v>
      </c>
      <c r="B4690" s="6">
        <v>1504</v>
      </c>
      <c r="C4690" s="10">
        <f t="shared" si="80"/>
        <v>1</v>
      </c>
    </row>
    <row r="4691" spans="1:3" x14ac:dyDescent="0.2">
      <c r="A4691" s="6" t="s">
        <v>139</v>
      </c>
      <c r="B4691" s="6">
        <v>66</v>
      </c>
      <c r="C4691" s="10">
        <f t="shared" si="80"/>
        <v>6</v>
      </c>
    </row>
    <row r="4692" spans="1:3" x14ac:dyDescent="0.2">
      <c r="A4692" s="6" t="s">
        <v>142</v>
      </c>
      <c r="B4692" s="6">
        <v>4912</v>
      </c>
      <c r="C4692" s="10">
        <f t="shared" si="80"/>
        <v>4</v>
      </c>
    </row>
    <row r="4693" spans="1:3" x14ac:dyDescent="0.2">
      <c r="A4693" s="6" t="s">
        <v>143</v>
      </c>
      <c r="B4693" s="6">
        <v>223</v>
      </c>
      <c r="C4693" s="10">
        <f t="shared" si="80"/>
        <v>2</v>
      </c>
    </row>
    <row r="4694" spans="1:3" x14ac:dyDescent="0.2">
      <c r="A4694" s="6" t="s">
        <v>145</v>
      </c>
      <c r="B4694" s="6">
        <v>242</v>
      </c>
      <c r="C4694" s="10">
        <f t="shared" si="80"/>
        <v>2</v>
      </c>
    </row>
    <row r="4695" spans="1:3" x14ac:dyDescent="0.2">
      <c r="A4695" s="6" t="s">
        <v>146</v>
      </c>
      <c r="B4695" s="6">
        <v>178</v>
      </c>
      <c r="C4695" s="10">
        <f t="shared" si="80"/>
        <v>1</v>
      </c>
    </row>
    <row r="4696" spans="1:3" x14ac:dyDescent="0.2">
      <c r="A4696" s="6" t="s">
        <v>147</v>
      </c>
      <c r="B4696" s="6">
        <v>445</v>
      </c>
      <c r="C4696" s="10">
        <f t="shared" si="80"/>
        <v>4</v>
      </c>
    </row>
    <row r="4697" spans="1:3" x14ac:dyDescent="0.2">
      <c r="A4697" s="6" t="s">
        <v>148</v>
      </c>
      <c r="B4697" s="6">
        <v>747</v>
      </c>
      <c r="C4697" s="10">
        <f t="shared" si="80"/>
        <v>7</v>
      </c>
    </row>
    <row r="4698" spans="1:3" x14ac:dyDescent="0.2">
      <c r="A4698" s="6" t="s">
        <v>150</v>
      </c>
      <c r="B4698" s="6">
        <v>158</v>
      </c>
      <c r="C4698" s="10">
        <f t="shared" si="80"/>
        <v>1</v>
      </c>
    </row>
    <row r="4699" spans="1:3" x14ac:dyDescent="0.2">
      <c r="A4699" s="6" t="s">
        <v>4941</v>
      </c>
      <c r="B4699" s="6">
        <v>100</v>
      </c>
      <c r="C4699" s="10">
        <f t="shared" si="80"/>
        <v>1</v>
      </c>
    </row>
    <row r="4700" spans="1:3" x14ac:dyDescent="0.2">
      <c r="A4700" s="6" t="s">
        <v>152</v>
      </c>
      <c r="B4700" s="6">
        <v>158</v>
      </c>
      <c r="C4700" s="10">
        <f t="shared" si="80"/>
        <v>1</v>
      </c>
    </row>
    <row r="4701" spans="1:3" x14ac:dyDescent="0.2">
      <c r="A4701" s="6" t="s">
        <v>4942</v>
      </c>
      <c r="B4701" s="6">
        <v>13708</v>
      </c>
      <c r="C4701" s="10">
        <f t="shared" si="80"/>
        <v>1</v>
      </c>
    </row>
    <row r="4702" spans="1:3" x14ac:dyDescent="0.2">
      <c r="A4702" s="6" t="s">
        <v>154</v>
      </c>
      <c r="B4702" s="6">
        <v>1591</v>
      </c>
      <c r="C4702" s="10">
        <f t="shared" si="80"/>
        <v>1</v>
      </c>
    </row>
    <row r="4703" spans="1:3" x14ac:dyDescent="0.2">
      <c r="A4703" s="6" t="s">
        <v>155</v>
      </c>
      <c r="B4703" s="6">
        <v>94</v>
      </c>
      <c r="C4703" s="10">
        <f t="shared" si="80"/>
        <v>9</v>
      </c>
    </row>
    <row r="4704" spans="1:3" x14ac:dyDescent="0.2">
      <c r="A4704" s="6" t="s">
        <v>138</v>
      </c>
      <c r="B4704" s="6">
        <v>801</v>
      </c>
      <c r="C4704" s="10">
        <f t="shared" si="80"/>
        <v>8</v>
      </c>
    </row>
    <row r="4705" spans="1:3" x14ac:dyDescent="0.2">
      <c r="A4705" s="6" t="s">
        <v>140</v>
      </c>
      <c r="B4705" s="6">
        <v>2454</v>
      </c>
      <c r="C4705" s="10">
        <f t="shared" si="80"/>
        <v>2</v>
      </c>
    </row>
    <row r="4706" spans="1:3" x14ac:dyDescent="0.2">
      <c r="A4706" s="6" t="s">
        <v>141</v>
      </c>
      <c r="B4706" s="6">
        <v>486</v>
      </c>
      <c r="C4706" s="10">
        <f t="shared" si="80"/>
        <v>4</v>
      </c>
    </row>
    <row r="4707" spans="1:3" x14ac:dyDescent="0.2">
      <c r="A4707" s="6" t="s">
        <v>156</v>
      </c>
      <c r="B4707" s="6">
        <v>349</v>
      </c>
      <c r="C4707" s="10">
        <f t="shared" si="80"/>
        <v>3</v>
      </c>
    </row>
    <row r="4708" spans="1:3" x14ac:dyDescent="0.2">
      <c r="A4708" s="6" t="s">
        <v>157</v>
      </c>
      <c r="B4708" s="6">
        <v>1490</v>
      </c>
      <c r="C4708" s="10">
        <f t="shared" si="80"/>
        <v>1</v>
      </c>
    </row>
    <row r="4709" spans="1:3" x14ac:dyDescent="0.2">
      <c r="A4709" s="6" t="s">
        <v>4943</v>
      </c>
      <c r="B4709" s="6">
        <v>363</v>
      </c>
      <c r="C4709" s="10">
        <f t="shared" si="80"/>
        <v>3</v>
      </c>
    </row>
    <row r="4710" spans="1:3" x14ac:dyDescent="0.2">
      <c r="A4710" s="6" t="s">
        <v>158</v>
      </c>
      <c r="B4710" s="6">
        <v>200</v>
      </c>
      <c r="C4710" s="10">
        <f t="shared" si="80"/>
        <v>2</v>
      </c>
    </row>
    <row r="4711" spans="1:3" x14ac:dyDescent="0.2">
      <c r="A4711" s="6" t="s">
        <v>159</v>
      </c>
      <c r="B4711" s="6">
        <v>62</v>
      </c>
      <c r="C4711" s="10">
        <f t="shared" si="80"/>
        <v>6</v>
      </c>
    </row>
    <row r="4712" spans="1:3" x14ac:dyDescent="0.2">
      <c r="A4712" s="6" t="s">
        <v>160</v>
      </c>
      <c r="B4712" s="6">
        <v>2603</v>
      </c>
      <c r="C4712" s="10">
        <f t="shared" si="80"/>
        <v>2</v>
      </c>
    </row>
    <row r="4713" spans="1:3" x14ac:dyDescent="0.2">
      <c r="A4713" s="6" t="s">
        <v>161</v>
      </c>
      <c r="B4713" s="6">
        <v>2222</v>
      </c>
      <c r="C4713" s="10">
        <f t="shared" si="80"/>
        <v>2</v>
      </c>
    </row>
    <row r="4714" spans="1:3" x14ac:dyDescent="0.2">
      <c r="A4714" s="6" t="s">
        <v>162</v>
      </c>
      <c r="B4714" s="6">
        <v>828</v>
      </c>
      <c r="C4714" s="10">
        <f t="shared" si="80"/>
        <v>8</v>
      </c>
    </row>
    <row r="4715" spans="1:3" x14ac:dyDescent="0.2">
      <c r="A4715" s="6" t="s">
        <v>163</v>
      </c>
      <c r="B4715" s="6">
        <v>2358</v>
      </c>
      <c r="C4715" s="10">
        <f t="shared" si="80"/>
        <v>2</v>
      </c>
    </row>
    <row r="4716" spans="1:3" x14ac:dyDescent="0.2">
      <c r="A4716" s="6" t="s">
        <v>164</v>
      </c>
      <c r="B4716" s="6">
        <v>2506</v>
      </c>
      <c r="C4716" s="10">
        <f t="shared" si="80"/>
        <v>2</v>
      </c>
    </row>
    <row r="4717" spans="1:3" x14ac:dyDescent="0.2">
      <c r="A4717" s="6" t="s">
        <v>165</v>
      </c>
      <c r="B4717" s="6">
        <v>1408</v>
      </c>
      <c r="C4717" s="10">
        <f t="shared" si="80"/>
        <v>1</v>
      </c>
    </row>
    <row r="4718" spans="1:3" x14ac:dyDescent="0.2">
      <c r="A4718" s="6" t="s">
        <v>166</v>
      </c>
      <c r="B4718" s="6">
        <v>156</v>
      </c>
      <c r="C4718" s="10">
        <f t="shared" si="80"/>
        <v>1</v>
      </c>
    </row>
    <row r="4719" spans="1:3" x14ac:dyDescent="0.2">
      <c r="A4719" s="6" t="s">
        <v>4944</v>
      </c>
      <c r="B4719" s="6">
        <v>118</v>
      </c>
      <c r="C4719" s="10">
        <f t="shared" si="80"/>
        <v>1</v>
      </c>
    </row>
    <row r="4720" spans="1:3" x14ac:dyDescent="0.2">
      <c r="A4720" s="6" t="s">
        <v>168</v>
      </c>
      <c r="B4720" s="6">
        <v>123</v>
      </c>
      <c r="C4720" s="10">
        <f t="shared" si="80"/>
        <v>1</v>
      </c>
    </row>
    <row r="4721" spans="1:3" x14ac:dyDescent="0.2">
      <c r="A4721" s="6" t="s">
        <v>169</v>
      </c>
      <c r="B4721" s="6">
        <v>185</v>
      </c>
      <c r="C4721" s="10">
        <f t="shared" si="80"/>
        <v>1</v>
      </c>
    </row>
    <row r="4722" spans="1:3" x14ac:dyDescent="0.2">
      <c r="A4722" s="6" t="s">
        <v>170</v>
      </c>
      <c r="B4722" s="6">
        <v>464</v>
      </c>
      <c r="C4722" s="10">
        <f t="shared" si="80"/>
        <v>4</v>
      </c>
    </row>
    <row r="4723" spans="1:3" x14ac:dyDescent="0.2">
      <c r="A4723" s="6" t="s">
        <v>171</v>
      </c>
      <c r="B4723" s="6">
        <v>193</v>
      </c>
      <c r="C4723" s="10">
        <f t="shared" si="80"/>
        <v>1</v>
      </c>
    </row>
    <row r="4724" spans="1:3" x14ac:dyDescent="0.2">
      <c r="A4724" s="6" t="s">
        <v>172</v>
      </c>
      <c r="B4724" s="6">
        <v>112</v>
      </c>
      <c r="C4724" s="10">
        <f t="shared" si="80"/>
        <v>1</v>
      </c>
    </row>
    <row r="4725" spans="1:3" x14ac:dyDescent="0.2">
      <c r="A4725" s="6" t="s">
        <v>173</v>
      </c>
      <c r="B4725" s="6">
        <v>814</v>
      </c>
      <c r="C4725" s="10">
        <f t="shared" si="80"/>
        <v>8</v>
      </c>
    </row>
    <row r="4726" spans="1:3" x14ac:dyDescent="0.2">
      <c r="A4726" s="6" t="s">
        <v>174</v>
      </c>
      <c r="B4726" s="6">
        <v>197</v>
      </c>
      <c r="C4726" s="10">
        <f t="shared" si="80"/>
        <v>1</v>
      </c>
    </row>
    <row r="4727" spans="1:3" x14ac:dyDescent="0.2">
      <c r="A4727" s="6" t="s">
        <v>4945</v>
      </c>
      <c r="B4727" s="6">
        <v>65</v>
      </c>
      <c r="C4727" s="10">
        <f t="shared" si="80"/>
        <v>6</v>
      </c>
    </row>
    <row r="4728" spans="1:3" x14ac:dyDescent="0.2">
      <c r="A4728" s="6" t="s">
        <v>176</v>
      </c>
      <c r="B4728" s="6">
        <v>465</v>
      </c>
      <c r="C4728" s="10">
        <f t="shared" si="80"/>
        <v>4</v>
      </c>
    </row>
    <row r="4729" spans="1:3" x14ac:dyDescent="0.2">
      <c r="A4729" s="6" t="s">
        <v>177</v>
      </c>
      <c r="B4729" s="6">
        <v>94</v>
      </c>
      <c r="C4729" s="10">
        <f t="shared" si="80"/>
        <v>9</v>
      </c>
    </row>
    <row r="4730" spans="1:3" x14ac:dyDescent="0.2">
      <c r="A4730" s="6" t="s">
        <v>311</v>
      </c>
      <c r="B4730" s="6">
        <v>135</v>
      </c>
      <c r="C4730" s="10">
        <f t="shared" si="80"/>
        <v>1</v>
      </c>
    </row>
    <row r="4731" spans="1:3" x14ac:dyDescent="0.2">
      <c r="A4731" s="6" t="s">
        <v>4946</v>
      </c>
      <c r="B4731" s="6">
        <v>4247</v>
      </c>
      <c r="C4731" s="10">
        <f t="shared" si="80"/>
        <v>4</v>
      </c>
    </row>
    <row r="4732" spans="1:3" x14ac:dyDescent="0.2">
      <c r="A4732" s="6" t="s">
        <v>180</v>
      </c>
      <c r="B4732" s="6">
        <v>228</v>
      </c>
      <c r="C4732" s="10">
        <f t="shared" si="80"/>
        <v>2</v>
      </c>
    </row>
    <row r="4733" spans="1:3" x14ac:dyDescent="0.2">
      <c r="A4733" s="6" t="s">
        <v>314</v>
      </c>
      <c r="B4733" s="6">
        <v>617</v>
      </c>
      <c r="C4733" s="10">
        <f t="shared" si="80"/>
        <v>6</v>
      </c>
    </row>
    <row r="4734" spans="1:3" x14ac:dyDescent="0.2">
      <c r="A4734" s="6" t="s">
        <v>181</v>
      </c>
      <c r="B4734" s="6">
        <v>357</v>
      </c>
      <c r="C4734" s="10">
        <f t="shared" si="80"/>
        <v>3</v>
      </c>
    </row>
    <row r="4735" spans="1:3" x14ac:dyDescent="0.2">
      <c r="A4735" s="6" t="s">
        <v>182</v>
      </c>
      <c r="B4735" s="6">
        <v>418</v>
      </c>
      <c r="C4735" s="10">
        <f t="shared" si="80"/>
        <v>4</v>
      </c>
    </row>
    <row r="4736" spans="1:3" x14ac:dyDescent="0.2">
      <c r="A4736" s="6" t="s">
        <v>183</v>
      </c>
      <c r="B4736" s="6">
        <v>158</v>
      </c>
      <c r="C4736" s="10">
        <f t="shared" si="80"/>
        <v>1</v>
      </c>
    </row>
    <row r="4737" spans="1:3" x14ac:dyDescent="0.2">
      <c r="A4737" s="6" t="s">
        <v>324</v>
      </c>
      <c r="B4737" s="6">
        <v>2209</v>
      </c>
      <c r="C4737" s="10">
        <f t="shared" si="80"/>
        <v>2</v>
      </c>
    </row>
    <row r="4738" spans="1:3" x14ac:dyDescent="0.2">
      <c r="A4738" s="6" t="s">
        <v>4947</v>
      </c>
      <c r="B4738" s="6">
        <v>481</v>
      </c>
      <c r="C4738" s="10">
        <f t="shared" si="80"/>
        <v>4</v>
      </c>
    </row>
    <row r="4739" spans="1:3" x14ac:dyDescent="0.2">
      <c r="A4739" s="6" t="s">
        <v>185</v>
      </c>
      <c r="B4739" s="6">
        <v>473</v>
      </c>
      <c r="C4739" s="10">
        <f t="shared" si="80"/>
        <v>4</v>
      </c>
    </row>
    <row r="4740" spans="1:3" x14ac:dyDescent="0.2">
      <c r="A4740" s="6" t="s">
        <v>186</v>
      </c>
      <c r="B4740" s="6">
        <v>380</v>
      </c>
      <c r="C4740" s="10">
        <f t="shared" si="80"/>
        <v>3</v>
      </c>
    </row>
    <row r="4741" spans="1:3" x14ac:dyDescent="0.2">
      <c r="A4741" s="6" t="s">
        <v>187</v>
      </c>
      <c r="B4741" s="6">
        <v>839</v>
      </c>
      <c r="C4741" s="10">
        <f t="shared" ref="C4741:C4804" si="81">VALUE(LEFT(1E+100*B4741))</f>
        <v>8</v>
      </c>
    </row>
    <row r="4742" spans="1:3" x14ac:dyDescent="0.2">
      <c r="A4742" s="6" t="s">
        <v>188</v>
      </c>
      <c r="B4742" s="6">
        <v>176</v>
      </c>
      <c r="C4742" s="10">
        <f t="shared" si="81"/>
        <v>1</v>
      </c>
    </row>
    <row r="4743" spans="1:3" x14ac:dyDescent="0.2">
      <c r="A4743" s="6" t="s">
        <v>4948</v>
      </c>
      <c r="B4743" s="6">
        <v>46</v>
      </c>
      <c r="C4743" s="10">
        <f t="shared" si="81"/>
        <v>4</v>
      </c>
    </row>
    <row r="4744" spans="1:3" x14ac:dyDescent="0.2">
      <c r="A4744" s="6" t="s">
        <v>4949</v>
      </c>
      <c r="B4744" s="6">
        <v>225</v>
      </c>
      <c r="C4744" s="10">
        <f t="shared" si="81"/>
        <v>2</v>
      </c>
    </row>
    <row r="4745" spans="1:3" x14ac:dyDescent="0.2">
      <c r="A4745" s="6" t="s">
        <v>191</v>
      </c>
      <c r="B4745" s="6">
        <v>77</v>
      </c>
      <c r="C4745" s="10">
        <f t="shared" si="81"/>
        <v>7</v>
      </c>
    </row>
    <row r="4746" spans="1:3" x14ac:dyDescent="0.2">
      <c r="A4746" s="6" t="s">
        <v>192</v>
      </c>
      <c r="B4746" s="6">
        <v>502</v>
      </c>
      <c r="C4746" s="10">
        <f t="shared" si="81"/>
        <v>5</v>
      </c>
    </row>
    <row r="4747" spans="1:3" x14ac:dyDescent="0.2">
      <c r="A4747" s="6" t="s">
        <v>194</v>
      </c>
      <c r="B4747" s="6">
        <v>1103</v>
      </c>
      <c r="C4747" s="10">
        <f t="shared" si="81"/>
        <v>1</v>
      </c>
    </row>
    <row r="4748" spans="1:3" x14ac:dyDescent="0.2">
      <c r="A4748" s="6" t="s">
        <v>195</v>
      </c>
      <c r="B4748" s="6">
        <v>213</v>
      </c>
      <c r="C4748" s="10">
        <f t="shared" si="81"/>
        <v>2</v>
      </c>
    </row>
    <row r="4749" spans="1:3" x14ac:dyDescent="0.2">
      <c r="A4749" s="6" t="s">
        <v>196</v>
      </c>
      <c r="B4749" s="6">
        <v>119</v>
      </c>
      <c r="C4749" s="10">
        <f t="shared" si="81"/>
        <v>1</v>
      </c>
    </row>
    <row r="4750" spans="1:3" x14ac:dyDescent="0.2">
      <c r="A4750" s="6" t="s">
        <v>197</v>
      </c>
      <c r="B4750" s="6">
        <v>163</v>
      </c>
      <c r="C4750" s="10">
        <f t="shared" si="81"/>
        <v>1</v>
      </c>
    </row>
    <row r="4751" spans="1:3" x14ac:dyDescent="0.2">
      <c r="A4751" s="6" t="s">
        <v>198</v>
      </c>
      <c r="B4751" s="6">
        <v>2007</v>
      </c>
      <c r="C4751" s="10">
        <f t="shared" si="81"/>
        <v>2</v>
      </c>
    </row>
    <row r="4752" spans="1:3" x14ac:dyDescent="0.2">
      <c r="A4752" s="6" t="s">
        <v>199</v>
      </c>
      <c r="B4752" s="6">
        <v>136</v>
      </c>
      <c r="C4752" s="10">
        <f t="shared" si="81"/>
        <v>1</v>
      </c>
    </row>
    <row r="4753" spans="1:3" x14ac:dyDescent="0.2">
      <c r="A4753" s="6" t="s">
        <v>200</v>
      </c>
      <c r="B4753" s="6">
        <v>1081</v>
      </c>
      <c r="C4753" s="10">
        <f t="shared" si="81"/>
        <v>1</v>
      </c>
    </row>
    <row r="4754" spans="1:3" x14ac:dyDescent="0.2">
      <c r="A4754" s="6" t="s">
        <v>201</v>
      </c>
      <c r="B4754" s="6">
        <v>207</v>
      </c>
      <c r="C4754" s="10">
        <f t="shared" si="81"/>
        <v>2</v>
      </c>
    </row>
    <row r="4755" spans="1:3" x14ac:dyDescent="0.2">
      <c r="A4755" s="6" t="s">
        <v>202</v>
      </c>
      <c r="B4755" s="6">
        <v>45</v>
      </c>
      <c r="C4755" s="10">
        <f t="shared" si="81"/>
        <v>4</v>
      </c>
    </row>
    <row r="4756" spans="1:3" x14ac:dyDescent="0.2">
      <c r="A4756" s="6" t="s">
        <v>203</v>
      </c>
      <c r="B4756" s="6">
        <v>112</v>
      </c>
      <c r="C4756" s="10">
        <f t="shared" si="81"/>
        <v>1</v>
      </c>
    </row>
    <row r="4757" spans="1:3" x14ac:dyDescent="0.2">
      <c r="A4757" s="6" t="s">
        <v>204</v>
      </c>
      <c r="B4757" s="6">
        <v>118</v>
      </c>
      <c r="C4757" s="10">
        <f t="shared" si="81"/>
        <v>1</v>
      </c>
    </row>
    <row r="4758" spans="1:3" x14ac:dyDescent="0.2">
      <c r="A4758" s="6" t="s">
        <v>205</v>
      </c>
      <c r="B4758" s="6">
        <v>2953</v>
      </c>
      <c r="C4758" s="10">
        <f t="shared" si="81"/>
        <v>2</v>
      </c>
    </row>
    <row r="4759" spans="1:3" x14ac:dyDescent="0.2">
      <c r="A4759" s="6" t="s">
        <v>328</v>
      </c>
      <c r="B4759" s="6">
        <v>1050</v>
      </c>
      <c r="C4759" s="10">
        <f t="shared" si="81"/>
        <v>1</v>
      </c>
    </row>
    <row r="4760" spans="1:3" x14ac:dyDescent="0.2">
      <c r="A4760" s="6" t="s">
        <v>206</v>
      </c>
      <c r="B4760" s="6">
        <v>270</v>
      </c>
      <c r="C4760" s="10">
        <f t="shared" si="81"/>
        <v>2</v>
      </c>
    </row>
    <row r="4761" spans="1:3" x14ac:dyDescent="0.2">
      <c r="A4761" s="6" t="s">
        <v>207</v>
      </c>
      <c r="B4761" s="6">
        <v>76</v>
      </c>
      <c r="C4761" s="10">
        <f t="shared" si="81"/>
        <v>7</v>
      </c>
    </row>
    <row r="4762" spans="1:3" x14ac:dyDescent="0.2">
      <c r="A4762" s="6" t="s">
        <v>208</v>
      </c>
      <c r="B4762" s="6">
        <v>1851</v>
      </c>
      <c r="C4762" s="10">
        <f t="shared" si="81"/>
        <v>1</v>
      </c>
    </row>
    <row r="4763" spans="1:3" x14ac:dyDescent="0.2">
      <c r="A4763" s="6" t="s">
        <v>209</v>
      </c>
      <c r="B4763" s="6">
        <v>2680</v>
      </c>
      <c r="C4763" s="10">
        <f t="shared" si="81"/>
        <v>2</v>
      </c>
    </row>
    <row r="4764" spans="1:3" x14ac:dyDescent="0.2">
      <c r="A4764" s="6" t="s">
        <v>210</v>
      </c>
      <c r="B4764" s="6">
        <v>259</v>
      </c>
      <c r="C4764" s="10">
        <f t="shared" si="81"/>
        <v>2</v>
      </c>
    </row>
    <row r="4765" spans="1:3" x14ac:dyDescent="0.2">
      <c r="A4765" s="6" t="s">
        <v>211</v>
      </c>
      <c r="B4765" s="6">
        <v>339</v>
      </c>
      <c r="C4765" s="10">
        <f t="shared" si="81"/>
        <v>3</v>
      </c>
    </row>
    <row r="4766" spans="1:3" x14ac:dyDescent="0.2">
      <c r="A4766" s="6" t="s">
        <v>212</v>
      </c>
      <c r="B4766" s="6">
        <v>273</v>
      </c>
      <c r="C4766" s="10">
        <f t="shared" si="81"/>
        <v>2</v>
      </c>
    </row>
    <row r="4767" spans="1:3" x14ac:dyDescent="0.2">
      <c r="A4767" s="6" t="s">
        <v>213</v>
      </c>
      <c r="B4767" s="6">
        <v>4726</v>
      </c>
      <c r="C4767" s="10">
        <f t="shared" si="81"/>
        <v>4</v>
      </c>
    </row>
    <row r="4768" spans="1:3" x14ac:dyDescent="0.2">
      <c r="A4768" s="6" t="s">
        <v>4950</v>
      </c>
      <c r="B4768" s="6">
        <v>324</v>
      </c>
      <c r="C4768" s="10">
        <f t="shared" si="81"/>
        <v>3</v>
      </c>
    </row>
    <row r="4769" spans="1:3" x14ac:dyDescent="0.2">
      <c r="A4769" s="6" t="s">
        <v>215</v>
      </c>
      <c r="B4769" s="6">
        <v>1409</v>
      </c>
      <c r="C4769" s="10">
        <f t="shared" si="81"/>
        <v>1</v>
      </c>
    </row>
    <row r="4770" spans="1:3" x14ac:dyDescent="0.2">
      <c r="A4770" s="6" t="s">
        <v>216</v>
      </c>
      <c r="B4770" s="6">
        <v>139</v>
      </c>
      <c r="C4770" s="10">
        <f t="shared" si="81"/>
        <v>1</v>
      </c>
    </row>
    <row r="4771" spans="1:3" x14ac:dyDescent="0.2">
      <c r="A4771" s="6" t="s">
        <v>303</v>
      </c>
      <c r="B4771" s="6">
        <v>435</v>
      </c>
      <c r="C4771" s="10">
        <f t="shared" si="81"/>
        <v>4</v>
      </c>
    </row>
    <row r="4772" spans="1:3" x14ac:dyDescent="0.2">
      <c r="A4772" s="6" t="s">
        <v>217</v>
      </c>
      <c r="B4772" s="6">
        <v>374</v>
      </c>
      <c r="C4772" s="10">
        <f t="shared" si="81"/>
        <v>3</v>
      </c>
    </row>
    <row r="4773" spans="1:3" x14ac:dyDescent="0.2">
      <c r="A4773" s="6" t="s">
        <v>218</v>
      </c>
      <c r="B4773" s="6">
        <v>59</v>
      </c>
      <c r="C4773" s="10">
        <f t="shared" si="81"/>
        <v>5</v>
      </c>
    </row>
    <row r="4774" spans="1:3" x14ac:dyDescent="0.2">
      <c r="A4774" s="6" t="s">
        <v>219</v>
      </c>
      <c r="B4774" s="6">
        <v>2674</v>
      </c>
      <c r="C4774" s="10">
        <f t="shared" si="81"/>
        <v>2</v>
      </c>
    </row>
    <row r="4775" spans="1:3" x14ac:dyDescent="0.2">
      <c r="A4775" s="6" t="s">
        <v>220</v>
      </c>
      <c r="B4775" s="6">
        <v>762</v>
      </c>
      <c r="C4775" s="10">
        <f t="shared" si="81"/>
        <v>7</v>
      </c>
    </row>
    <row r="4776" spans="1:3" x14ac:dyDescent="0.2">
      <c r="A4776" s="6" t="s">
        <v>221</v>
      </c>
      <c r="B4776" s="6">
        <v>3757</v>
      </c>
      <c r="C4776" s="10">
        <f t="shared" si="81"/>
        <v>3</v>
      </c>
    </row>
    <row r="4777" spans="1:3" x14ac:dyDescent="0.2">
      <c r="A4777" s="6" t="s">
        <v>222</v>
      </c>
      <c r="B4777" s="6">
        <v>340</v>
      </c>
      <c r="C4777" s="10">
        <f t="shared" si="81"/>
        <v>3</v>
      </c>
    </row>
    <row r="4778" spans="1:3" x14ac:dyDescent="0.2">
      <c r="A4778" s="6" t="s">
        <v>223</v>
      </c>
      <c r="B4778" s="6">
        <v>1055</v>
      </c>
      <c r="C4778" s="10">
        <f t="shared" si="81"/>
        <v>1</v>
      </c>
    </row>
    <row r="4779" spans="1:3" x14ac:dyDescent="0.2">
      <c r="A4779" s="6" t="s">
        <v>224</v>
      </c>
      <c r="B4779" s="6">
        <v>287</v>
      </c>
      <c r="C4779" s="10">
        <f t="shared" si="81"/>
        <v>2</v>
      </c>
    </row>
    <row r="4780" spans="1:3" x14ac:dyDescent="0.2">
      <c r="A4780" s="6" t="s">
        <v>225</v>
      </c>
      <c r="B4780" s="6">
        <v>3061</v>
      </c>
      <c r="C4780" s="10">
        <f t="shared" si="81"/>
        <v>3</v>
      </c>
    </row>
    <row r="4781" spans="1:3" x14ac:dyDescent="0.2">
      <c r="A4781" s="6" t="s">
        <v>226</v>
      </c>
      <c r="B4781" s="6">
        <v>53</v>
      </c>
      <c r="C4781" s="10">
        <f t="shared" si="81"/>
        <v>5</v>
      </c>
    </row>
    <row r="4782" spans="1:3" x14ac:dyDescent="0.2">
      <c r="A4782" s="6" t="s">
        <v>227</v>
      </c>
      <c r="B4782" s="6">
        <v>997</v>
      </c>
      <c r="C4782" s="10">
        <f t="shared" si="81"/>
        <v>9</v>
      </c>
    </row>
    <row r="4783" spans="1:3" x14ac:dyDescent="0.2">
      <c r="A4783" s="6" t="s">
        <v>228</v>
      </c>
      <c r="B4783" s="6">
        <v>389</v>
      </c>
      <c r="C4783" s="10">
        <f t="shared" si="81"/>
        <v>3</v>
      </c>
    </row>
    <row r="4784" spans="1:3" x14ac:dyDescent="0.2">
      <c r="A4784" s="6" t="s">
        <v>229</v>
      </c>
      <c r="B4784" s="6">
        <v>1132</v>
      </c>
      <c r="C4784" s="10">
        <f t="shared" si="81"/>
        <v>1</v>
      </c>
    </row>
    <row r="4785" spans="1:3" x14ac:dyDescent="0.2">
      <c r="A4785" s="6" t="s">
        <v>230</v>
      </c>
      <c r="B4785" s="6">
        <v>157</v>
      </c>
      <c r="C4785" s="10">
        <f t="shared" si="81"/>
        <v>1</v>
      </c>
    </row>
    <row r="4786" spans="1:3" x14ac:dyDescent="0.2">
      <c r="A4786" s="6" t="s">
        <v>4951</v>
      </c>
      <c r="B4786" s="6">
        <v>101</v>
      </c>
      <c r="C4786" s="10">
        <f t="shared" si="81"/>
        <v>1</v>
      </c>
    </row>
    <row r="4787" spans="1:3" x14ac:dyDescent="0.2">
      <c r="A4787" s="6" t="s">
        <v>232</v>
      </c>
      <c r="B4787" s="6">
        <v>3321</v>
      </c>
      <c r="C4787" s="10">
        <f t="shared" si="81"/>
        <v>3</v>
      </c>
    </row>
    <row r="4788" spans="1:3" x14ac:dyDescent="0.2">
      <c r="A4788" s="6" t="s">
        <v>233</v>
      </c>
      <c r="B4788" s="6">
        <v>282</v>
      </c>
      <c r="C4788" s="10">
        <f t="shared" si="81"/>
        <v>2</v>
      </c>
    </row>
    <row r="4789" spans="1:3" x14ac:dyDescent="0.2">
      <c r="A4789" s="6" t="s">
        <v>234</v>
      </c>
      <c r="B4789" s="6">
        <v>666</v>
      </c>
      <c r="C4789" s="10">
        <f t="shared" si="81"/>
        <v>6</v>
      </c>
    </row>
    <row r="4790" spans="1:3" x14ac:dyDescent="0.2">
      <c r="A4790" s="6" t="s">
        <v>235</v>
      </c>
      <c r="B4790" s="6">
        <v>746</v>
      </c>
      <c r="C4790" s="10">
        <f t="shared" si="81"/>
        <v>7</v>
      </c>
    </row>
    <row r="4791" spans="1:3" x14ac:dyDescent="0.2">
      <c r="A4791" s="6" t="s">
        <v>236</v>
      </c>
      <c r="B4791" s="6">
        <v>296</v>
      </c>
      <c r="C4791" s="10">
        <f t="shared" si="81"/>
        <v>2</v>
      </c>
    </row>
    <row r="4792" spans="1:3" x14ac:dyDescent="0.2">
      <c r="A4792" s="6" t="s">
        <v>237</v>
      </c>
      <c r="B4792" s="6">
        <v>208</v>
      </c>
      <c r="C4792" s="10">
        <f t="shared" si="81"/>
        <v>2</v>
      </c>
    </row>
    <row r="4793" spans="1:3" x14ac:dyDescent="0.2">
      <c r="A4793" s="6" t="s">
        <v>238</v>
      </c>
      <c r="B4793" s="6">
        <v>56</v>
      </c>
      <c r="C4793" s="10">
        <f t="shared" si="81"/>
        <v>5</v>
      </c>
    </row>
    <row r="4794" spans="1:3" x14ac:dyDescent="0.2">
      <c r="A4794" s="6" t="s">
        <v>4952</v>
      </c>
      <c r="B4794" s="6">
        <v>4496</v>
      </c>
      <c r="C4794" s="10">
        <f t="shared" si="81"/>
        <v>4</v>
      </c>
    </row>
    <row r="4795" spans="1:3" x14ac:dyDescent="0.2">
      <c r="A4795" s="6" t="s">
        <v>239</v>
      </c>
      <c r="B4795" s="6">
        <v>885</v>
      </c>
      <c r="C4795" s="10">
        <f t="shared" si="81"/>
        <v>8</v>
      </c>
    </row>
    <row r="4796" spans="1:3" x14ac:dyDescent="0.2">
      <c r="A4796" s="6" t="s">
        <v>241</v>
      </c>
      <c r="B4796" s="6">
        <v>651</v>
      </c>
      <c r="C4796" s="10">
        <f t="shared" si="81"/>
        <v>6</v>
      </c>
    </row>
    <row r="4797" spans="1:3" x14ac:dyDescent="0.2">
      <c r="A4797" s="6" t="s">
        <v>240</v>
      </c>
      <c r="B4797" s="6">
        <v>76</v>
      </c>
      <c r="C4797" s="10">
        <f t="shared" si="81"/>
        <v>7</v>
      </c>
    </row>
    <row r="4798" spans="1:3" x14ac:dyDescent="0.2">
      <c r="A4798" s="6" t="s">
        <v>242</v>
      </c>
      <c r="B4798" s="6">
        <v>336</v>
      </c>
      <c r="C4798" s="10">
        <f t="shared" si="81"/>
        <v>3</v>
      </c>
    </row>
    <row r="4799" spans="1:3" x14ac:dyDescent="0.2">
      <c r="A4799" s="6" t="s">
        <v>243</v>
      </c>
      <c r="B4799" s="6">
        <v>147</v>
      </c>
      <c r="C4799" s="10">
        <f t="shared" si="81"/>
        <v>1</v>
      </c>
    </row>
    <row r="4800" spans="1:3" x14ac:dyDescent="0.2">
      <c r="A4800" s="6" t="s">
        <v>4953</v>
      </c>
      <c r="B4800" s="6">
        <v>198</v>
      </c>
      <c r="C4800" s="10">
        <f t="shared" si="81"/>
        <v>1</v>
      </c>
    </row>
    <row r="4801" spans="1:3" x14ac:dyDescent="0.2">
      <c r="A4801" s="6" t="s">
        <v>245</v>
      </c>
      <c r="B4801" s="6">
        <v>1730</v>
      </c>
      <c r="C4801" s="10">
        <f t="shared" si="81"/>
        <v>1</v>
      </c>
    </row>
    <row r="4802" spans="1:3" x14ac:dyDescent="0.2">
      <c r="A4802" s="6" t="s">
        <v>246</v>
      </c>
      <c r="B4802" s="6">
        <v>54</v>
      </c>
      <c r="C4802" s="10">
        <f t="shared" si="81"/>
        <v>5</v>
      </c>
    </row>
    <row r="4803" spans="1:3" x14ac:dyDescent="0.2">
      <c r="A4803" s="6" t="s">
        <v>247</v>
      </c>
      <c r="B4803" s="6">
        <v>3435</v>
      </c>
      <c r="C4803" s="10">
        <f t="shared" si="81"/>
        <v>3</v>
      </c>
    </row>
    <row r="4804" spans="1:3" x14ac:dyDescent="0.2">
      <c r="A4804" s="6" t="s">
        <v>250</v>
      </c>
      <c r="B4804" s="6">
        <v>308</v>
      </c>
      <c r="C4804" s="10">
        <f t="shared" si="81"/>
        <v>3</v>
      </c>
    </row>
    <row r="4805" spans="1:3" x14ac:dyDescent="0.2">
      <c r="A4805" s="6" t="s">
        <v>248</v>
      </c>
      <c r="B4805" s="6">
        <v>193</v>
      </c>
      <c r="C4805" s="10">
        <f t="shared" ref="C4805:C4868" si="82">VALUE(LEFT(1E+100*B4805))</f>
        <v>1</v>
      </c>
    </row>
    <row r="4806" spans="1:3" x14ac:dyDescent="0.2">
      <c r="A4806" s="6" t="s">
        <v>249</v>
      </c>
      <c r="B4806" s="6">
        <v>1322</v>
      </c>
      <c r="C4806" s="10">
        <f t="shared" si="82"/>
        <v>1</v>
      </c>
    </row>
    <row r="4807" spans="1:3" x14ac:dyDescent="0.2">
      <c r="A4807" s="6" t="s">
        <v>251</v>
      </c>
      <c r="B4807" s="6">
        <v>219</v>
      </c>
      <c r="C4807" s="10">
        <f t="shared" si="82"/>
        <v>2</v>
      </c>
    </row>
    <row r="4808" spans="1:3" x14ac:dyDescent="0.2">
      <c r="A4808" s="6" t="s">
        <v>252</v>
      </c>
      <c r="B4808" s="6">
        <v>56</v>
      </c>
      <c r="C4808" s="10">
        <f t="shared" si="82"/>
        <v>5</v>
      </c>
    </row>
    <row r="4809" spans="1:3" x14ac:dyDescent="0.2">
      <c r="A4809" s="6" t="s">
        <v>326</v>
      </c>
      <c r="B4809" s="6">
        <v>2109</v>
      </c>
      <c r="C4809" s="10">
        <f t="shared" si="82"/>
        <v>2</v>
      </c>
    </row>
    <row r="4810" spans="1:3" x14ac:dyDescent="0.2">
      <c r="A4810" s="6" t="s">
        <v>253</v>
      </c>
      <c r="B4810" s="6">
        <v>87</v>
      </c>
      <c r="C4810" s="10">
        <f t="shared" si="82"/>
        <v>8</v>
      </c>
    </row>
    <row r="4811" spans="1:3" x14ac:dyDescent="0.2">
      <c r="A4811" s="6" t="s">
        <v>254</v>
      </c>
      <c r="B4811" s="6">
        <v>55</v>
      </c>
      <c r="C4811" s="10">
        <f t="shared" si="82"/>
        <v>5</v>
      </c>
    </row>
    <row r="4812" spans="1:3" x14ac:dyDescent="0.2">
      <c r="A4812" s="6" t="s">
        <v>255</v>
      </c>
      <c r="B4812" s="6">
        <v>201</v>
      </c>
      <c r="C4812" s="10">
        <f t="shared" si="82"/>
        <v>2</v>
      </c>
    </row>
    <row r="4813" spans="1:3" x14ac:dyDescent="0.2">
      <c r="A4813" s="6" t="s">
        <v>267</v>
      </c>
      <c r="B4813" s="6">
        <v>24</v>
      </c>
      <c r="C4813" s="10">
        <f t="shared" si="82"/>
        <v>2</v>
      </c>
    </row>
    <row r="4814" spans="1:3" x14ac:dyDescent="0.2">
      <c r="A4814" s="6" t="s">
        <v>256</v>
      </c>
      <c r="B4814" s="6">
        <v>933</v>
      </c>
      <c r="C4814" s="10">
        <f t="shared" si="82"/>
        <v>9</v>
      </c>
    </row>
    <row r="4815" spans="1:3" x14ac:dyDescent="0.2">
      <c r="A4815" s="6" t="s">
        <v>4954</v>
      </c>
      <c r="B4815" s="6">
        <v>193328</v>
      </c>
      <c r="C4815" s="10">
        <f t="shared" si="82"/>
        <v>1</v>
      </c>
    </row>
    <row r="4816" spans="1:3" x14ac:dyDescent="0.2">
      <c r="A4816" s="6" t="s">
        <v>258</v>
      </c>
      <c r="B4816" s="6">
        <v>5741</v>
      </c>
      <c r="C4816" s="10">
        <f t="shared" si="82"/>
        <v>5</v>
      </c>
    </row>
    <row r="4817" spans="1:3" x14ac:dyDescent="0.2">
      <c r="A4817" s="6" t="s">
        <v>259</v>
      </c>
      <c r="B4817" s="6">
        <v>33</v>
      </c>
      <c r="C4817" s="10">
        <f t="shared" si="82"/>
        <v>3</v>
      </c>
    </row>
    <row r="4818" spans="1:3" x14ac:dyDescent="0.2">
      <c r="A4818" s="6" t="s">
        <v>260</v>
      </c>
      <c r="B4818" s="6">
        <v>60</v>
      </c>
      <c r="C4818" s="10">
        <f t="shared" si="82"/>
        <v>6</v>
      </c>
    </row>
    <row r="4819" spans="1:3" x14ac:dyDescent="0.2">
      <c r="A4819" s="6" t="s">
        <v>261</v>
      </c>
      <c r="B4819" s="6">
        <v>584</v>
      </c>
      <c r="C4819" s="10">
        <f t="shared" si="82"/>
        <v>5</v>
      </c>
    </row>
    <row r="4820" spans="1:3" x14ac:dyDescent="0.2">
      <c r="A4820" s="6" t="s">
        <v>4955</v>
      </c>
      <c r="B4820" s="6">
        <v>2611</v>
      </c>
      <c r="C4820" s="10">
        <f t="shared" si="82"/>
        <v>2</v>
      </c>
    </row>
    <row r="4821" spans="1:3" x14ac:dyDescent="0.2">
      <c r="A4821" s="6" t="s">
        <v>263</v>
      </c>
      <c r="B4821" s="6">
        <v>334</v>
      </c>
      <c r="C4821" s="10">
        <f t="shared" si="82"/>
        <v>3</v>
      </c>
    </row>
    <row r="4822" spans="1:3" x14ac:dyDescent="0.2">
      <c r="A4822" s="6" t="s">
        <v>264</v>
      </c>
      <c r="B4822" s="6">
        <v>3437</v>
      </c>
      <c r="C4822" s="10">
        <f t="shared" si="82"/>
        <v>3</v>
      </c>
    </row>
    <row r="4823" spans="1:3" x14ac:dyDescent="0.2">
      <c r="A4823" s="6" t="s">
        <v>265</v>
      </c>
      <c r="B4823" s="6">
        <v>151</v>
      </c>
      <c r="C4823" s="10">
        <f t="shared" si="82"/>
        <v>1</v>
      </c>
    </row>
    <row r="4824" spans="1:3" x14ac:dyDescent="0.2">
      <c r="A4824" s="6" t="s">
        <v>4956</v>
      </c>
      <c r="B4824" s="6">
        <v>303</v>
      </c>
      <c r="C4824" s="10">
        <f t="shared" si="82"/>
        <v>3</v>
      </c>
    </row>
    <row r="4825" spans="1:3" x14ac:dyDescent="0.2">
      <c r="A4825" s="6" t="s">
        <v>268</v>
      </c>
      <c r="B4825" s="6">
        <v>215</v>
      </c>
      <c r="C4825" s="10">
        <f t="shared" si="82"/>
        <v>2</v>
      </c>
    </row>
    <row r="4826" spans="1:3" x14ac:dyDescent="0.2">
      <c r="A4826" s="6" t="s">
        <v>269</v>
      </c>
      <c r="B4826" s="6">
        <v>122</v>
      </c>
      <c r="C4826" s="10">
        <f t="shared" si="82"/>
        <v>1</v>
      </c>
    </row>
    <row r="4827" spans="1:3" x14ac:dyDescent="0.2">
      <c r="A4827" s="6" t="s">
        <v>270</v>
      </c>
      <c r="B4827" s="6">
        <v>114</v>
      </c>
      <c r="C4827" s="10">
        <f t="shared" si="82"/>
        <v>1</v>
      </c>
    </row>
    <row r="4828" spans="1:3" x14ac:dyDescent="0.2">
      <c r="A4828" s="6" t="s">
        <v>271</v>
      </c>
      <c r="B4828" s="6">
        <v>5968</v>
      </c>
      <c r="C4828" s="10">
        <f t="shared" si="82"/>
        <v>5</v>
      </c>
    </row>
    <row r="4829" spans="1:3" x14ac:dyDescent="0.2">
      <c r="A4829" s="6" t="s">
        <v>273</v>
      </c>
      <c r="B4829" s="6">
        <v>438</v>
      </c>
      <c r="C4829" s="10">
        <f t="shared" si="82"/>
        <v>4</v>
      </c>
    </row>
    <row r="4830" spans="1:3" x14ac:dyDescent="0.2">
      <c r="A4830" s="6" t="s">
        <v>4957</v>
      </c>
      <c r="B4830" s="6">
        <v>5041</v>
      </c>
      <c r="C4830" s="10">
        <f t="shared" si="82"/>
        <v>5</v>
      </c>
    </row>
    <row r="4831" spans="1:3" x14ac:dyDescent="0.2">
      <c r="A4831" s="6" t="s">
        <v>274</v>
      </c>
      <c r="B4831" s="6">
        <v>113</v>
      </c>
      <c r="C4831" s="10">
        <f t="shared" si="82"/>
        <v>1</v>
      </c>
    </row>
    <row r="4832" spans="1:3" x14ac:dyDescent="0.2">
      <c r="A4832" s="6" t="s">
        <v>275</v>
      </c>
      <c r="B4832" s="6">
        <v>1009</v>
      </c>
      <c r="C4832" s="10">
        <f t="shared" si="82"/>
        <v>1</v>
      </c>
    </row>
    <row r="4833" spans="1:3" x14ac:dyDescent="0.2">
      <c r="A4833" s="6" t="s">
        <v>4958</v>
      </c>
      <c r="B4833" s="6">
        <v>81</v>
      </c>
      <c r="C4833" s="10">
        <f t="shared" si="82"/>
        <v>8</v>
      </c>
    </row>
    <row r="4834" spans="1:3" x14ac:dyDescent="0.2">
      <c r="A4834" s="6" t="s">
        <v>278</v>
      </c>
      <c r="B4834" s="6">
        <v>1340</v>
      </c>
      <c r="C4834" s="10">
        <f t="shared" si="82"/>
        <v>1</v>
      </c>
    </row>
    <row r="4835" spans="1:3" x14ac:dyDescent="0.2">
      <c r="A4835" s="6" t="s">
        <v>279</v>
      </c>
      <c r="B4835" s="6">
        <v>1360</v>
      </c>
      <c r="C4835" s="10">
        <f t="shared" si="82"/>
        <v>1</v>
      </c>
    </row>
    <row r="4836" spans="1:3" x14ac:dyDescent="0.2">
      <c r="A4836" s="6" t="s">
        <v>280</v>
      </c>
      <c r="B4836" s="6">
        <v>40</v>
      </c>
      <c r="C4836" s="10">
        <f t="shared" si="82"/>
        <v>4</v>
      </c>
    </row>
    <row r="4837" spans="1:3" x14ac:dyDescent="0.2">
      <c r="A4837" s="6" t="s">
        <v>281</v>
      </c>
      <c r="B4837" s="6">
        <v>670</v>
      </c>
      <c r="C4837" s="10">
        <f t="shared" si="82"/>
        <v>6</v>
      </c>
    </row>
    <row r="4838" spans="1:3" x14ac:dyDescent="0.2">
      <c r="A4838" s="6" t="s">
        <v>282</v>
      </c>
      <c r="B4838" s="6">
        <v>10924</v>
      </c>
      <c r="C4838" s="10">
        <f t="shared" si="82"/>
        <v>1</v>
      </c>
    </row>
    <row r="4839" spans="1:3" x14ac:dyDescent="0.2">
      <c r="A4839" s="6" t="s">
        <v>283</v>
      </c>
      <c r="B4839" s="6">
        <v>501</v>
      </c>
      <c r="C4839" s="10">
        <f t="shared" si="82"/>
        <v>5</v>
      </c>
    </row>
    <row r="4840" spans="1:3" x14ac:dyDescent="0.2">
      <c r="A4840" s="6" t="s">
        <v>284</v>
      </c>
      <c r="B4840" s="6">
        <v>60</v>
      </c>
      <c r="C4840" s="10">
        <f t="shared" si="82"/>
        <v>6</v>
      </c>
    </row>
    <row r="4841" spans="1:3" x14ac:dyDescent="0.2">
      <c r="A4841" s="6" t="s">
        <v>285</v>
      </c>
      <c r="B4841" s="6">
        <v>131</v>
      </c>
      <c r="C4841" s="10">
        <f t="shared" si="82"/>
        <v>1</v>
      </c>
    </row>
    <row r="4842" spans="1:3" x14ac:dyDescent="0.2">
      <c r="A4842" s="6" t="s">
        <v>286</v>
      </c>
      <c r="B4842" s="6">
        <v>171</v>
      </c>
      <c r="C4842" s="10">
        <f t="shared" si="82"/>
        <v>1</v>
      </c>
    </row>
    <row r="4843" spans="1:3" x14ac:dyDescent="0.2">
      <c r="A4843" s="6" t="s">
        <v>287</v>
      </c>
      <c r="B4843" s="6">
        <v>32345</v>
      </c>
      <c r="C4843" s="10">
        <f t="shared" si="82"/>
        <v>3</v>
      </c>
    </row>
    <row r="4844" spans="1:3" x14ac:dyDescent="0.2">
      <c r="A4844" s="6" t="s">
        <v>288</v>
      </c>
      <c r="B4844" s="6">
        <v>102</v>
      </c>
      <c r="C4844" s="10">
        <f t="shared" si="82"/>
        <v>1</v>
      </c>
    </row>
    <row r="4845" spans="1:3" x14ac:dyDescent="0.2">
      <c r="A4845" s="6" t="s">
        <v>4959</v>
      </c>
      <c r="B4845" s="6">
        <v>157</v>
      </c>
      <c r="C4845" s="10">
        <f t="shared" si="82"/>
        <v>1</v>
      </c>
    </row>
    <row r="4846" spans="1:3" x14ac:dyDescent="0.2">
      <c r="A4846" s="6" t="s">
        <v>179</v>
      </c>
      <c r="B4846" s="6">
        <v>799</v>
      </c>
      <c r="C4846" s="10">
        <f t="shared" si="82"/>
        <v>7</v>
      </c>
    </row>
    <row r="4847" spans="1:3" x14ac:dyDescent="0.2">
      <c r="A4847" s="6" t="s">
        <v>290</v>
      </c>
      <c r="B4847" s="6">
        <v>227</v>
      </c>
      <c r="C4847" s="10">
        <f t="shared" si="82"/>
        <v>2</v>
      </c>
    </row>
    <row r="4848" spans="1:3" x14ac:dyDescent="0.2">
      <c r="A4848" s="6" t="s">
        <v>291</v>
      </c>
      <c r="B4848" s="6">
        <v>1613</v>
      </c>
      <c r="C4848" s="10">
        <f t="shared" si="82"/>
        <v>1</v>
      </c>
    </row>
    <row r="4849" spans="1:3" x14ac:dyDescent="0.2">
      <c r="A4849" s="6" t="s">
        <v>292</v>
      </c>
      <c r="B4849" s="6">
        <v>223</v>
      </c>
      <c r="C4849" s="10">
        <f t="shared" si="82"/>
        <v>2</v>
      </c>
    </row>
    <row r="4850" spans="1:3" x14ac:dyDescent="0.2">
      <c r="A4850" s="6" t="s">
        <v>293</v>
      </c>
      <c r="B4850" s="6">
        <v>144</v>
      </c>
      <c r="C4850" s="10">
        <f t="shared" si="82"/>
        <v>1</v>
      </c>
    </row>
    <row r="4851" spans="1:3" x14ac:dyDescent="0.2">
      <c r="A4851" s="6" t="s">
        <v>294</v>
      </c>
      <c r="B4851" s="6">
        <v>367</v>
      </c>
      <c r="C4851" s="10">
        <f t="shared" si="82"/>
        <v>3</v>
      </c>
    </row>
    <row r="4852" spans="1:3" x14ac:dyDescent="0.2">
      <c r="A4852" s="6" t="s">
        <v>295</v>
      </c>
      <c r="B4852" s="6">
        <v>620</v>
      </c>
      <c r="C4852" s="10">
        <f t="shared" si="82"/>
        <v>6</v>
      </c>
    </row>
    <row r="4853" spans="1:3" x14ac:dyDescent="0.2">
      <c r="A4853" s="6" t="s">
        <v>4960</v>
      </c>
      <c r="B4853" s="6">
        <v>173</v>
      </c>
      <c r="C4853" s="10">
        <f t="shared" si="82"/>
        <v>1</v>
      </c>
    </row>
    <row r="4854" spans="1:3" x14ac:dyDescent="0.2">
      <c r="A4854" s="6" t="s">
        <v>4961</v>
      </c>
      <c r="B4854" s="6">
        <v>289</v>
      </c>
      <c r="C4854" s="10">
        <f t="shared" si="82"/>
        <v>2</v>
      </c>
    </row>
    <row r="4855" spans="1:3" x14ac:dyDescent="0.2">
      <c r="A4855" s="6" t="s">
        <v>299</v>
      </c>
      <c r="B4855" s="6">
        <v>184</v>
      </c>
      <c r="C4855" s="10">
        <f t="shared" si="82"/>
        <v>1</v>
      </c>
    </row>
    <row r="4856" spans="1:3" x14ac:dyDescent="0.2">
      <c r="A4856" s="6" t="s">
        <v>298</v>
      </c>
      <c r="B4856" s="6">
        <v>379</v>
      </c>
      <c r="C4856" s="10">
        <f t="shared" si="82"/>
        <v>3</v>
      </c>
    </row>
    <row r="4857" spans="1:3" x14ac:dyDescent="0.2">
      <c r="A4857" s="6" t="s">
        <v>300</v>
      </c>
      <c r="B4857" s="6">
        <v>106</v>
      </c>
      <c r="C4857" s="10">
        <f t="shared" si="82"/>
        <v>1</v>
      </c>
    </row>
    <row r="4858" spans="1:3" x14ac:dyDescent="0.2">
      <c r="A4858" s="6" t="s">
        <v>301</v>
      </c>
      <c r="B4858" s="6">
        <v>170</v>
      </c>
      <c r="C4858" s="10">
        <f t="shared" si="82"/>
        <v>1</v>
      </c>
    </row>
    <row r="4859" spans="1:3" x14ac:dyDescent="0.2">
      <c r="A4859" s="6" t="s">
        <v>4962</v>
      </c>
      <c r="B4859" s="6">
        <v>220</v>
      </c>
      <c r="C4859" s="10">
        <f t="shared" si="82"/>
        <v>2</v>
      </c>
    </row>
    <row r="4860" spans="1:3" x14ac:dyDescent="0.2">
      <c r="A4860" s="6" t="s">
        <v>304</v>
      </c>
      <c r="B4860" s="6">
        <v>2415</v>
      </c>
      <c r="C4860" s="10">
        <f t="shared" si="82"/>
        <v>2</v>
      </c>
    </row>
    <row r="4861" spans="1:3" x14ac:dyDescent="0.2">
      <c r="A4861" s="6" t="s">
        <v>306</v>
      </c>
      <c r="B4861" s="6">
        <v>3596</v>
      </c>
      <c r="C4861" s="10">
        <f t="shared" si="82"/>
        <v>3</v>
      </c>
    </row>
    <row r="4862" spans="1:3" x14ac:dyDescent="0.2">
      <c r="A4862" s="6" t="s">
        <v>4963</v>
      </c>
      <c r="B4862" s="6">
        <v>114</v>
      </c>
      <c r="C4862" s="10">
        <f t="shared" si="82"/>
        <v>1</v>
      </c>
    </row>
    <row r="4863" spans="1:3" x14ac:dyDescent="0.2">
      <c r="A4863" s="6" t="s">
        <v>309</v>
      </c>
      <c r="B4863" s="6">
        <v>2802</v>
      </c>
      <c r="C4863" s="10">
        <f t="shared" si="82"/>
        <v>2</v>
      </c>
    </row>
    <row r="4864" spans="1:3" x14ac:dyDescent="0.2">
      <c r="A4864" s="6" t="s">
        <v>310</v>
      </c>
      <c r="B4864" s="6">
        <v>140</v>
      </c>
      <c r="C4864" s="10">
        <f t="shared" si="82"/>
        <v>1</v>
      </c>
    </row>
    <row r="4865" spans="1:3" x14ac:dyDescent="0.2">
      <c r="A4865" s="6" t="s">
        <v>312</v>
      </c>
      <c r="B4865" s="6">
        <v>990</v>
      </c>
      <c r="C4865" s="10">
        <f t="shared" si="82"/>
        <v>9</v>
      </c>
    </row>
    <row r="4866" spans="1:3" x14ac:dyDescent="0.2">
      <c r="A4866" s="6" t="s">
        <v>4964</v>
      </c>
      <c r="B4866" s="6">
        <v>10236</v>
      </c>
      <c r="C4866" s="10">
        <f t="shared" si="82"/>
        <v>1</v>
      </c>
    </row>
    <row r="4867" spans="1:3" x14ac:dyDescent="0.2">
      <c r="A4867" s="6" t="s">
        <v>315</v>
      </c>
      <c r="B4867" s="6">
        <v>1557</v>
      </c>
      <c r="C4867" s="10">
        <f t="shared" si="82"/>
        <v>1</v>
      </c>
    </row>
    <row r="4868" spans="1:3" x14ac:dyDescent="0.2">
      <c r="A4868" s="6" t="s">
        <v>316</v>
      </c>
      <c r="B4868" s="6">
        <v>263</v>
      </c>
      <c r="C4868" s="10">
        <f t="shared" si="82"/>
        <v>2</v>
      </c>
    </row>
    <row r="4869" spans="1:3" x14ac:dyDescent="0.2">
      <c r="A4869" s="6" t="s">
        <v>317</v>
      </c>
      <c r="B4869" s="6">
        <v>186</v>
      </c>
      <c r="C4869" s="10">
        <f t="shared" ref="C4869:C4932" si="83">VALUE(LEFT(1E+100*B4869))</f>
        <v>1</v>
      </c>
    </row>
    <row r="4870" spans="1:3" x14ac:dyDescent="0.2">
      <c r="A4870" s="6" t="s">
        <v>129</v>
      </c>
      <c r="B4870" s="6">
        <v>361</v>
      </c>
      <c r="C4870" s="10">
        <f t="shared" si="83"/>
        <v>3</v>
      </c>
    </row>
    <row r="4871" spans="1:3" x14ac:dyDescent="0.2">
      <c r="A4871" s="6" t="s">
        <v>4965</v>
      </c>
      <c r="B4871" s="6">
        <v>13052</v>
      </c>
      <c r="C4871" s="10">
        <f t="shared" si="83"/>
        <v>1</v>
      </c>
    </row>
    <row r="4872" spans="1:3" x14ac:dyDescent="0.2">
      <c r="A4872" s="6" t="s">
        <v>318</v>
      </c>
      <c r="B4872" s="6">
        <v>299</v>
      </c>
      <c r="C4872" s="10">
        <f t="shared" si="83"/>
        <v>2</v>
      </c>
    </row>
    <row r="4873" spans="1:3" x14ac:dyDescent="0.2">
      <c r="A4873" s="6" t="s">
        <v>319</v>
      </c>
      <c r="B4873" s="6">
        <v>233</v>
      </c>
      <c r="C4873" s="10">
        <f t="shared" si="83"/>
        <v>2</v>
      </c>
    </row>
    <row r="4874" spans="1:3" x14ac:dyDescent="0.2">
      <c r="A4874" s="6" t="s">
        <v>320</v>
      </c>
      <c r="B4874" s="6">
        <v>178</v>
      </c>
      <c r="C4874" s="10">
        <f t="shared" si="83"/>
        <v>1</v>
      </c>
    </row>
    <row r="4875" spans="1:3" x14ac:dyDescent="0.2">
      <c r="A4875" s="6" t="s">
        <v>4966</v>
      </c>
      <c r="B4875" s="6">
        <v>5351</v>
      </c>
      <c r="C4875" s="10">
        <f t="shared" si="83"/>
        <v>5</v>
      </c>
    </row>
    <row r="4876" spans="1:3" x14ac:dyDescent="0.2">
      <c r="A4876" s="6" t="s">
        <v>4967</v>
      </c>
      <c r="B4876" s="6">
        <v>2356</v>
      </c>
      <c r="C4876" s="10">
        <f t="shared" si="83"/>
        <v>2</v>
      </c>
    </row>
    <row r="4877" spans="1:3" x14ac:dyDescent="0.2">
      <c r="A4877" s="6" t="s">
        <v>4968</v>
      </c>
      <c r="B4877" s="6">
        <v>1220</v>
      </c>
      <c r="C4877" s="10">
        <f t="shared" si="83"/>
        <v>1</v>
      </c>
    </row>
    <row r="4878" spans="1:3" x14ac:dyDescent="0.2">
      <c r="A4878" s="6" t="s">
        <v>4969</v>
      </c>
      <c r="B4878" s="6">
        <v>2780</v>
      </c>
      <c r="C4878" s="10">
        <f t="shared" si="83"/>
        <v>2</v>
      </c>
    </row>
    <row r="4879" spans="1:3" x14ac:dyDescent="0.2">
      <c r="A4879" s="6" t="s">
        <v>4970</v>
      </c>
      <c r="B4879" s="6">
        <v>1177</v>
      </c>
      <c r="C4879" s="10">
        <f t="shared" si="83"/>
        <v>1</v>
      </c>
    </row>
    <row r="4880" spans="1:3" x14ac:dyDescent="0.2">
      <c r="A4880" s="6" t="s">
        <v>4971</v>
      </c>
      <c r="B4880" s="6">
        <v>2285</v>
      </c>
      <c r="C4880" s="10">
        <f t="shared" si="83"/>
        <v>2</v>
      </c>
    </row>
    <row r="4881" spans="1:3" x14ac:dyDescent="0.2">
      <c r="A4881" s="6" t="s">
        <v>4972</v>
      </c>
      <c r="B4881" s="6">
        <v>2014</v>
      </c>
      <c r="C4881" s="10">
        <f t="shared" si="83"/>
        <v>2</v>
      </c>
    </row>
    <row r="4882" spans="1:3" x14ac:dyDescent="0.2">
      <c r="A4882" s="6" t="s">
        <v>4973</v>
      </c>
      <c r="B4882" s="6">
        <v>7939</v>
      </c>
      <c r="C4882" s="10">
        <f t="shared" si="83"/>
        <v>7</v>
      </c>
    </row>
    <row r="4883" spans="1:3" x14ac:dyDescent="0.2">
      <c r="A4883" s="6" t="s">
        <v>4974</v>
      </c>
      <c r="B4883" s="6">
        <v>13700</v>
      </c>
      <c r="C4883" s="10">
        <f t="shared" si="83"/>
        <v>1</v>
      </c>
    </row>
    <row r="4884" spans="1:3" x14ac:dyDescent="0.2">
      <c r="A4884" s="6" t="s">
        <v>4975</v>
      </c>
      <c r="B4884" s="6">
        <v>559</v>
      </c>
      <c r="C4884" s="10">
        <f t="shared" si="83"/>
        <v>5</v>
      </c>
    </row>
    <row r="4885" spans="1:3" x14ac:dyDescent="0.2">
      <c r="A4885" s="6" t="s">
        <v>4976</v>
      </c>
      <c r="B4885" s="6">
        <v>1397</v>
      </c>
      <c r="C4885" s="10">
        <f t="shared" si="83"/>
        <v>1</v>
      </c>
    </row>
    <row r="4886" spans="1:3" x14ac:dyDescent="0.2">
      <c r="A4886" s="6" t="s">
        <v>4977</v>
      </c>
      <c r="B4886" s="6">
        <v>1104</v>
      </c>
      <c r="C4886" s="10">
        <f t="shared" si="83"/>
        <v>1</v>
      </c>
    </row>
    <row r="4887" spans="1:3" x14ac:dyDescent="0.2">
      <c r="A4887" s="6" t="s">
        <v>4978</v>
      </c>
      <c r="B4887" s="6">
        <v>3200</v>
      </c>
      <c r="C4887" s="10">
        <f t="shared" si="83"/>
        <v>3</v>
      </c>
    </row>
    <row r="4888" spans="1:3" x14ac:dyDescent="0.2">
      <c r="A4888" s="6" t="s">
        <v>4979</v>
      </c>
      <c r="B4888" s="6">
        <v>1525</v>
      </c>
      <c r="C4888" s="10">
        <f t="shared" si="83"/>
        <v>1</v>
      </c>
    </row>
    <row r="4889" spans="1:3" x14ac:dyDescent="0.2">
      <c r="A4889" s="6" t="s">
        <v>4980</v>
      </c>
      <c r="B4889" s="6">
        <v>1246</v>
      </c>
      <c r="C4889" s="10">
        <f t="shared" si="83"/>
        <v>1</v>
      </c>
    </row>
    <row r="4890" spans="1:3" x14ac:dyDescent="0.2">
      <c r="A4890" s="6" t="s">
        <v>4981</v>
      </c>
      <c r="B4890" s="6">
        <v>1195</v>
      </c>
      <c r="C4890" s="10">
        <f t="shared" si="83"/>
        <v>1</v>
      </c>
    </row>
    <row r="4891" spans="1:3" x14ac:dyDescent="0.2">
      <c r="A4891" s="6" t="s">
        <v>4982</v>
      </c>
      <c r="B4891" s="6">
        <v>1591</v>
      </c>
      <c r="C4891" s="10">
        <f t="shared" si="83"/>
        <v>1</v>
      </c>
    </row>
    <row r="4892" spans="1:3" x14ac:dyDescent="0.2">
      <c r="A4892" s="6" t="s">
        <v>4983</v>
      </c>
      <c r="B4892" s="6">
        <v>2041</v>
      </c>
      <c r="C4892" s="10">
        <f t="shared" si="83"/>
        <v>2</v>
      </c>
    </row>
    <row r="4893" spans="1:3" x14ac:dyDescent="0.2">
      <c r="A4893" s="6" t="s">
        <v>4984</v>
      </c>
      <c r="B4893" s="6">
        <v>13465</v>
      </c>
      <c r="C4893" s="10">
        <f t="shared" si="83"/>
        <v>1</v>
      </c>
    </row>
    <row r="4894" spans="1:3" x14ac:dyDescent="0.2">
      <c r="A4894" s="6" t="s">
        <v>4985</v>
      </c>
      <c r="B4894" s="6">
        <v>3552</v>
      </c>
      <c r="C4894" s="10">
        <f t="shared" si="83"/>
        <v>3</v>
      </c>
    </row>
    <row r="4895" spans="1:3" x14ac:dyDescent="0.2">
      <c r="A4895" s="6" t="s">
        <v>4986</v>
      </c>
      <c r="B4895" s="6">
        <v>2036</v>
      </c>
      <c r="C4895" s="10">
        <f t="shared" si="83"/>
        <v>2</v>
      </c>
    </row>
    <row r="4896" spans="1:3" x14ac:dyDescent="0.2">
      <c r="A4896" s="6" t="s">
        <v>4987</v>
      </c>
      <c r="B4896" s="6">
        <v>1247</v>
      </c>
      <c r="C4896" s="10">
        <f t="shared" si="83"/>
        <v>1</v>
      </c>
    </row>
    <row r="4897" spans="1:3" x14ac:dyDescent="0.2">
      <c r="A4897" s="6" t="s">
        <v>4988</v>
      </c>
      <c r="B4897" s="6">
        <v>1769</v>
      </c>
      <c r="C4897" s="10">
        <f t="shared" si="83"/>
        <v>1</v>
      </c>
    </row>
    <row r="4898" spans="1:3" x14ac:dyDescent="0.2">
      <c r="A4898" s="6" t="s">
        <v>4989</v>
      </c>
      <c r="B4898" s="6">
        <v>6150</v>
      </c>
      <c r="C4898" s="10">
        <f t="shared" si="83"/>
        <v>6</v>
      </c>
    </row>
    <row r="4899" spans="1:3" x14ac:dyDescent="0.2">
      <c r="A4899" s="6" t="s">
        <v>4990</v>
      </c>
      <c r="B4899" s="6">
        <v>1560</v>
      </c>
      <c r="C4899" s="10">
        <f t="shared" si="83"/>
        <v>1</v>
      </c>
    </row>
    <row r="4900" spans="1:3" x14ac:dyDescent="0.2">
      <c r="A4900" s="6" t="s">
        <v>4991</v>
      </c>
      <c r="B4900" s="6">
        <v>807</v>
      </c>
      <c r="C4900" s="10">
        <f t="shared" si="83"/>
        <v>8</v>
      </c>
    </row>
    <row r="4901" spans="1:3" x14ac:dyDescent="0.2">
      <c r="A4901" s="6" t="s">
        <v>4992</v>
      </c>
      <c r="B4901" s="6">
        <v>3263</v>
      </c>
      <c r="C4901" s="10">
        <f t="shared" si="83"/>
        <v>3</v>
      </c>
    </row>
    <row r="4902" spans="1:3" x14ac:dyDescent="0.2">
      <c r="A4902" s="6" t="s">
        <v>4993</v>
      </c>
      <c r="B4902" s="6">
        <v>1401</v>
      </c>
      <c r="C4902" s="10">
        <f t="shared" si="83"/>
        <v>1</v>
      </c>
    </row>
    <row r="4903" spans="1:3" x14ac:dyDescent="0.2">
      <c r="A4903" s="6" t="s">
        <v>4994</v>
      </c>
      <c r="B4903" s="6">
        <v>2234</v>
      </c>
      <c r="C4903" s="10">
        <f t="shared" si="83"/>
        <v>2</v>
      </c>
    </row>
    <row r="4904" spans="1:3" x14ac:dyDescent="0.2">
      <c r="A4904" s="6" t="s">
        <v>4995</v>
      </c>
      <c r="B4904" s="6">
        <v>1377</v>
      </c>
      <c r="C4904" s="10">
        <f t="shared" si="83"/>
        <v>1</v>
      </c>
    </row>
    <row r="4905" spans="1:3" x14ac:dyDescent="0.2">
      <c r="A4905" s="6" t="s">
        <v>4996</v>
      </c>
      <c r="B4905" s="6">
        <v>1312</v>
      </c>
      <c r="C4905" s="10">
        <f t="shared" si="83"/>
        <v>1</v>
      </c>
    </row>
    <row r="4906" spans="1:3" x14ac:dyDescent="0.2">
      <c r="A4906" s="6" t="s">
        <v>4997</v>
      </c>
      <c r="B4906" s="6">
        <v>1101</v>
      </c>
      <c r="C4906" s="10">
        <f t="shared" si="83"/>
        <v>1</v>
      </c>
    </row>
    <row r="4907" spans="1:3" x14ac:dyDescent="0.2">
      <c r="A4907" s="6" t="s">
        <v>4998</v>
      </c>
      <c r="B4907" s="6">
        <v>1623</v>
      </c>
      <c r="C4907" s="10">
        <f t="shared" si="83"/>
        <v>1</v>
      </c>
    </row>
    <row r="4908" spans="1:3" x14ac:dyDescent="0.2">
      <c r="A4908" s="6" t="s">
        <v>4999</v>
      </c>
      <c r="B4908" s="6">
        <v>2014</v>
      </c>
      <c r="C4908" s="10">
        <f t="shared" si="83"/>
        <v>2</v>
      </c>
    </row>
    <row r="4909" spans="1:3" x14ac:dyDescent="0.2">
      <c r="A4909" s="6" t="s">
        <v>5000</v>
      </c>
      <c r="B4909" s="6">
        <v>569</v>
      </c>
      <c r="C4909" s="10">
        <f t="shared" si="83"/>
        <v>5</v>
      </c>
    </row>
    <row r="4910" spans="1:3" x14ac:dyDescent="0.2">
      <c r="A4910" s="6" t="s">
        <v>5001</v>
      </c>
      <c r="B4910" s="6">
        <v>1762</v>
      </c>
      <c r="C4910" s="10">
        <f t="shared" si="83"/>
        <v>1</v>
      </c>
    </row>
    <row r="4911" spans="1:3" x14ac:dyDescent="0.2">
      <c r="A4911" s="6" t="s">
        <v>5002</v>
      </c>
      <c r="B4911" s="6">
        <v>1931</v>
      </c>
      <c r="C4911" s="10">
        <f t="shared" si="83"/>
        <v>1</v>
      </c>
    </row>
    <row r="4912" spans="1:3" x14ac:dyDescent="0.2">
      <c r="A4912" s="6" t="s">
        <v>5003</v>
      </c>
      <c r="B4912" s="6">
        <v>1160</v>
      </c>
      <c r="C4912" s="10">
        <f t="shared" si="83"/>
        <v>1</v>
      </c>
    </row>
    <row r="4913" spans="1:3" x14ac:dyDescent="0.2">
      <c r="A4913" s="6" t="s">
        <v>5004</v>
      </c>
      <c r="B4913" s="6">
        <v>2420</v>
      </c>
      <c r="C4913" s="10">
        <f t="shared" si="83"/>
        <v>2</v>
      </c>
    </row>
    <row r="4914" spans="1:3" x14ac:dyDescent="0.2">
      <c r="A4914" s="6" t="s">
        <v>5005</v>
      </c>
      <c r="B4914" s="6">
        <v>3218</v>
      </c>
      <c r="C4914" s="10">
        <f t="shared" si="83"/>
        <v>3</v>
      </c>
    </row>
    <row r="4915" spans="1:3" x14ac:dyDescent="0.2">
      <c r="A4915" s="6" t="s">
        <v>5006</v>
      </c>
      <c r="B4915" s="6">
        <v>1113</v>
      </c>
      <c r="C4915" s="10">
        <f t="shared" si="83"/>
        <v>1</v>
      </c>
    </row>
    <row r="4916" spans="1:3" x14ac:dyDescent="0.2">
      <c r="A4916" s="6" t="s">
        <v>5007</v>
      </c>
      <c r="B4916" s="6">
        <v>3077</v>
      </c>
      <c r="C4916" s="10">
        <f t="shared" si="83"/>
        <v>3</v>
      </c>
    </row>
    <row r="4917" spans="1:3" x14ac:dyDescent="0.2">
      <c r="A4917" s="6" t="s">
        <v>5008</v>
      </c>
      <c r="B4917" s="6">
        <v>1582</v>
      </c>
      <c r="C4917" s="10">
        <f t="shared" si="83"/>
        <v>1</v>
      </c>
    </row>
    <row r="4918" spans="1:3" x14ac:dyDescent="0.2">
      <c r="A4918" s="6" t="s">
        <v>5009</v>
      </c>
      <c r="B4918" s="6">
        <v>2312</v>
      </c>
      <c r="C4918" s="10">
        <f t="shared" si="83"/>
        <v>2</v>
      </c>
    </row>
    <row r="4919" spans="1:3" x14ac:dyDescent="0.2">
      <c r="A4919" s="6" t="s">
        <v>5010</v>
      </c>
      <c r="B4919" s="6">
        <v>1387</v>
      </c>
      <c r="C4919" s="10">
        <f t="shared" si="83"/>
        <v>1</v>
      </c>
    </row>
    <row r="4920" spans="1:3" x14ac:dyDescent="0.2">
      <c r="A4920" s="6" t="s">
        <v>5011</v>
      </c>
      <c r="B4920" s="6">
        <v>1137</v>
      </c>
      <c r="C4920" s="10">
        <f t="shared" si="83"/>
        <v>1</v>
      </c>
    </row>
    <row r="4921" spans="1:3" x14ac:dyDescent="0.2">
      <c r="A4921" s="6" t="s">
        <v>5012</v>
      </c>
      <c r="B4921" s="6">
        <v>3128</v>
      </c>
      <c r="C4921" s="10">
        <f t="shared" si="83"/>
        <v>3</v>
      </c>
    </row>
    <row r="4922" spans="1:3" x14ac:dyDescent="0.2">
      <c r="A4922" s="6" t="s">
        <v>5013</v>
      </c>
      <c r="B4922" s="6">
        <v>2003</v>
      </c>
      <c r="C4922" s="10">
        <f t="shared" si="83"/>
        <v>2</v>
      </c>
    </row>
    <row r="4923" spans="1:3" x14ac:dyDescent="0.2">
      <c r="A4923" s="6" t="s">
        <v>5014</v>
      </c>
      <c r="B4923" s="6">
        <v>2551</v>
      </c>
      <c r="C4923" s="10">
        <f t="shared" si="83"/>
        <v>2</v>
      </c>
    </row>
    <row r="4924" spans="1:3" x14ac:dyDescent="0.2">
      <c r="A4924" s="6" t="s">
        <v>5015</v>
      </c>
      <c r="B4924" s="6">
        <v>1963</v>
      </c>
      <c r="C4924" s="10">
        <f t="shared" si="83"/>
        <v>1</v>
      </c>
    </row>
    <row r="4925" spans="1:3" x14ac:dyDescent="0.2">
      <c r="A4925" s="6" t="s">
        <v>5016</v>
      </c>
      <c r="B4925" s="6">
        <v>108358</v>
      </c>
      <c r="C4925" s="10">
        <f t="shared" si="83"/>
        <v>1</v>
      </c>
    </row>
    <row r="4926" spans="1:3" x14ac:dyDescent="0.2">
      <c r="A4926" s="6" t="s">
        <v>5017</v>
      </c>
      <c r="B4926" s="6">
        <v>1619</v>
      </c>
      <c r="C4926" s="10">
        <f t="shared" si="83"/>
        <v>1</v>
      </c>
    </row>
    <row r="4927" spans="1:3" x14ac:dyDescent="0.2">
      <c r="A4927" s="6" t="s">
        <v>5018</v>
      </c>
      <c r="B4927" s="6">
        <v>2474</v>
      </c>
      <c r="C4927" s="10">
        <f t="shared" si="83"/>
        <v>2</v>
      </c>
    </row>
    <row r="4928" spans="1:3" x14ac:dyDescent="0.2">
      <c r="A4928" s="6" t="s">
        <v>5019</v>
      </c>
      <c r="B4928" s="6">
        <v>761</v>
      </c>
      <c r="C4928" s="10">
        <f t="shared" si="83"/>
        <v>7</v>
      </c>
    </row>
    <row r="4929" spans="1:3" x14ac:dyDescent="0.2">
      <c r="A4929" s="6" t="s">
        <v>5020</v>
      </c>
      <c r="B4929" s="6">
        <v>5487</v>
      </c>
      <c r="C4929" s="10">
        <f t="shared" si="83"/>
        <v>5</v>
      </c>
    </row>
    <row r="4930" spans="1:3" x14ac:dyDescent="0.2">
      <c r="A4930" s="6" t="s">
        <v>5021</v>
      </c>
      <c r="B4930" s="6">
        <v>2438</v>
      </c>
      <c r="C4930" s="10">
        <f t="shared" si="83"/>
        <v>2</v>
      </c>
    </row>
    <row r="4931" spans="1:3" x14ac:dyDescent="0.2">
      <c r="A4931" s="6" t="s">
        <v>5022</v>
      </c>
      <c r="B4931" s="6">
        <v>1088</v>
      </c>
      <c r="C4931" s="10">
        <f t="shared" si="83"/>
        <v>1</v>
      </c>
    </row>
    <row r="4932" spans="1:3" x14ac:dyDescent="0.2">
      <c r="A4932" s="6" t="s">
        <v>5023</v>
      </c>
      <c r="B4932" s="6">
        <v>1476</v>
      </c>
      <c r="C4932" s="10">
        <f t="shared" si="83"/>
        <v>1</v>
      </c>
    </row>
    <row r="4933" spans="1:3" x14ac:dyDescent="0.2">
      <c r="A4933" s="6" t="s">
        <v>5024</v>
      </c>
      <c r="B4933" s="6">
        <v>2686</v>
      </c>
      <c r="C4933" s="10">
        <f t="shared" ref="C4933:C4996" si="84">VALUE(LEFT(1E+100*B4933))</f>
        <v>2</v>
      </c>
    </row>
    <row r="4934" spans="1:3" x14ac:dyDescent="0.2">
      <c r="A4934" s="6" t="s">
        <v>5025</v>
      </c>
      <c r="B4934" s="6">
        <v>626</v>
      </c>
      <c r="C4934" s="10">
        <f t="shared" si="84"/>
        <v>6</v>
      </c>
    </row>
    <row r="4935" spans="1:3" x14ac:dyDescent="0.2">
      <c r="A4935" s="6" t="s">
        <v>5026</v>
      </c>
      <c r="B4935" s="6">
        <v>1102</v>
      </c>
      <c r="C4935" s="10">
        <f t="shared" si="84"/>
        <v>1</v>
      </c>
    </row>
    <row r="4936" spans="1:3" x14ac:dyDescent="0.2">
      <c r="A4936" s="6" t="s">
        <v>5027</v>
      </c>
      <c r="B4936" s="6">
        <v>942</v>
      </c>
      <c r="C4936" s="10">
        <f t="shared" si="84"/>
        <v>9</v>
      </c>
    </row>
    <row r="4937" spans="1:3" x14ac:dyDescent="0.2">
      <c r="A4937" s="6" t="s">
        <v>5028</v>
      </c>
      <c r="B4937" s="6">
        <v>814</v>
      </c>
      <c r="C4937" s="10">
        <f t="shared" si="84"/>
        <v>8</v>
      </c>
    </row>
    <row r="4938" spans="1:3" x14ac:dyDescent="0.2">
      <c r="A4938" s="6" t="s">
        <v>5029</v>
      </c>
      <c r="B4938" s="6">
        <v>1780</v>
      </c>
      <c r="C4938" s="10">
        <f t="shared" si="84"/>
        <v>1</v>
      </c>
    </row>
    <row r="4939" spans="1:3" x14ac:dyDescent="0.2">
      <c r="A4939" s="6" t="s">
        <v>5030</v>
      </c>
      <c r="B4939" s="6">
        <v>2054</v>
      </c>
      <c r="C4939" s="10">
        <f t="shared" si="84"/>
        <v>2</v>
      </c>
    </row>
    <row r="4940" spans="1:3" x14ac:dyDescent="0.2">
      <c r="A4940" s="6" t="s">
        <v>5031</v>
      </c>
      <c r="B4940" s="6">
        <v>5494</v>
      </c>
      <c r="C4940" s="10">
        <f t="shared" si="84"/>
        <v>5</v>
      </c>
    </row>
    <row r="4941" spans="1:3" x14ac:dyDescent="0.2">
      <c r="A4941" s="6" t="s">
        <v>5032</v>
      </c>
      <c r="B4941" s="6">
        <v>2088</v>
      </c>
      <c r="C4941" s="10">
        <f t="shared" si="84"/>
        <v>2</v>
      </c>
    </row>
    <row r="4942" spans="1:3" x14ac:dyDescent="0.2">
      <c r="A4942" s="6" t="s">
        <v>5033</v>
      </c>
      <c r="B4942" s="6">
        <v>4996</v>
      </c>
      <c r="C4942" s="10">
        <f t="shared" si="84"/>
        <v>4</v>
      </c>
    </row>
    <row r="4943" spans="1:3" x14ac:dyDescent="0.2">
      <c r="A4943" s="6" t="s">
        <v>5034</v>
      </c>
      <c r="B4943" s="6">
        <v>1663</v>
      </c>
      <c r="C4943" s="10">
        <f t="shared" si="84"/>
        <v>1</v>
      </c>
    </row>
    <row r="4944" spans="1:3" x14ac:dyDescent="0.2">
      <c r="A4944" s="6" t="s">
        <v>5035</v>
      </c>
      <c r="B4944" s="6">
        <v>1355</v>
      </c>
      <c r="C4944" s="10">
        <f t="shared" si="84"/>
        <v>1</v>
      </c>
    </row>
    <row r="4945" spans="1:3" x14ac:dyDescent="0.2">
      <c r="A4945" s="6" t="s">
        <v>5036</v>
      </c>
      <c r="B4945" s="6">
        <v>3973</v>
      </c>
      <c r="C4945" s="10">
        <f t="shared" si="84"/>
        <v>3</v>
      </c>
    </row>
    <row r="4946" spans="1:3" x14ac:dyDescent="0.2">
      <c r="A4946" s="6" t="s">
        <v>5037</v>
      </c>
      <c r="B4946" s="6">
        <v>2926</v>
      </c>
      <c r="C4946" s="10">
        <f t="shared" si="84"/>
        <v>2</v>
      </c>
    </row>
    <row r="4947" spans="1:3" x14ac:dyDescent="0.2">
      <c r="A4947" s="6" t="s">
        <v>5038</v>
      </c>
      <c r="B4947" s="6">
        <v>867</v>
      </c>
      <c r="C4947" s="10">
        <f t="shared" si="84"/>
        <v>8</v>
      </c>
    </row>
    <row r="4948" spans="1:3" x14ac:dyDescent="0.2">
      <c r="A4948" s="6" t="s">
        <v>5039</v>
      </c>
      <c r="B4948" s="6">
        <v>1554</v>
      </c>
      <c r="C4948" s="10">
        <f t="shared" si="84"/>
        <v>1</v>
      </c>
    </row>
    <row r="4949" spans="1:3" x14ac:dyDescent="0.2">
      <c r="A4949" s="6" t="s">
        <v>5040</v>
      </c>
      <c r="B4949" s="6">
        <v>1800</v>
      </c>
      <c r="C4949" s="10">
        <f t="shared" si="84"/>
        <v>1</v>
      </c>
    </row>
    <row r="4950" spans="1:3" x14ac:dyDescent="0.2">
      <c r="A4950" s="6" t="s">
        <v>5041</v>
      </c>
      <c r="B4950" s="6">
        <v>1690</v>
      </c>
      <c r="C4950" s="10">
        <f t="shared" si="84"/>
        <v>1</v>
      </c>
    </row>
    <row r="4951" spans="1:3" x14ac:dyDescent="0.2">
      <c r="A4951" s="6" t="s">
        <v>5042</v>
      </c>
      <c r="B4951" s="6">
        <v>536</v>
      </c>
      <c r="C4951" s="10">
        <f t="shared" si="84"/>
        <v>5</v>
      </c>
    </row>
    <row r="4952" spans="1:3" x14ac:dyDescent="0.2">
      <c r="A4952" s="6" t="s">
        <v>5043</v>
      </c>
      <c r="B4952" s="6">
        <v>2594</v>
      </c>
      <c r="C4952" s="10">
        <f t="shared" si="84"/>
        <v>2</v>
      </c>
    </row>
    <row r="4953" spans="1:3" x14ac:dyDescent="0.2">
      <c r="A4953" s="6" t="s">
        <v>5044</v>
      </c>
      <c r="B4953" s="6">
        <v>1778</v>
      </c>
      <c r="C4953" s="10">
        <f t="shared" si="84"/>
        <v>1</v>
      </c>
    </row>
    <row r="4954" spans="1:3" x14ac:dyDescent="0.2">
      <c r="A4954" s="6" t="s">
        <v>5045</v>
      </c>
      <c r="B4954" s="6">
        <v>1273</v>
      </c>
      <c r="C4954" s="10">
        <f t="shared" si="84"/>
        <v>1</v>
      </c>
    </row>
    <row r="4955" spans="1:3" x14ac:dyDescent="0.2">
      <c r="A4955" s="6" t="s">
        <v>5046</v>
      </c>
      <c r="B4955" s="6">
        <v>1355</v>
      </c>
      <c r="C4955" s="10">
        <f t="shared" si="84"/>
        <v>1</v>
      </c>
    </row>
    <row r="4956" spans="1:3" x14ac:dyDescent="0.2">
      <c r="A4956" s="6" t="s">
        <v>5047</v>
      </c>
      <c r="B4956" s="6">
        <v>13706</v>
      </c>
      <c r="C4956" s="10">
        <f t="shared" si="84"/>
        <v>1</v>
      </c>
    </row>
    <row r="4957" spans="1:3" x14ac:dyDescent="0.2">
      <c r="A4957" s="6" t="s">
        <v>5048</v>
      </c>
      <c r="B4957" s="6">
        <v>3575</v>
      </c>
      <c r="C4957" s="10">
        <f t="shared" si="84"/>
        <v>3</v>
      </c>
    </row>
    <row r="4958" spans="1:3" x14ac:dyDescent="0.2">
      <c r="A4958" s="6" t="s">
        <v>5049</v>
      </c>
      <c r="B4958" s="6">
        <v>2321</v>
      </c>
      <c r="C4958" s="10">
        <f t="shared" si="84"/>
        <v>2</v>
      </c>
    </row>
    <row r="4959" spans="1:3" x14ac:dyDescent="0.2">
      <c r="A4959" s="6" t="s">
        <v>5050</v>
      </c>
      <c r="B4959" s="6">
        <v>2408</v>
      </c>
      <c r="C4959" s="10">
        <f t="shared" si="84"/>
        <v>2</v>
      </c>
    </row>
    <row r="4960" spans="1:3" x14ac:dyDescent="0.2">
      <c r="A4960" s="6" t="s">
        <v>5051</v>
      </c>
      <c r="B4960" s="6">
        <v>1835</v>
      </c>
      <c r="C4960" s="10">
        <f t="shared" si="84"/>
        <v>1</v>
      </c>
    </row>
    <row r="4961" spans="1:3" x14ac:dyDescent="0.2">
      <c r="A4961" s="6" t="s">
        <v>5052</v>
      </c>
      <c r="B4961" s="6">
        <v>1011</v>
      </c>
      <c r="C4961" s="10">
        <f t="shared" si="84"/>
        <v>1</v>
      </c>
    </row>
    <row r="4962" spans="1:3" x14ac:dyDescent="0.2">
      <c r="A4962" s="6" t="s">
        <v>5053</v>
      </c>
      <c r="B4962" s="6">
        <v>2569</v>
      </c>
      <c r="C4962" s="10">
        <f t="shared" si="84"/>
        <v>2</v>
      </c>
    </row>
    <row r="4963" spans="1:3" x14ac:dyDescent="0.2">
      <c r="A4963" s="6" t="s">
        <v>5054</v>
      </c>
      <c r="B4963" s="6">
        <v>731</v>
      </c>
      <c r="C4963" s="10">
        <f t="shared" si="84"/>
        <v>7</v>
      </c>
    </row>
    <row r="4964" spans="1:3" x14ac:dyDescent="0.2">
      <c r="A4964" s="6" t="s">
        <v>5055</v>
      </c>
      <c r="B4964" s="6">
        <v>9930</v>
      </c>
      <c r="C4964" s="10">
        <f t="shared" si="84"/>
        <v>9</v>
      </c>
    </row>
    <row r="4965" spans="1:3" x14ac:dyDescent="0.2">
      <c r="A4965" s="6" t="s">
        <v>5056</v>
      </c>
      <c r="B4965" s="6">
        <v>1901</v>
      </c>
      <c r="C4965" s="10">
        <f t="shared" si="84"/>
        <v>1</v>
      </c>
    </row>
    <row r="4966" spans="1:3" x14ac:dyDescent="0.2">
      <c r="A4966" s="6" t="s">
        <v>5057</v>
      </c>
      <c r="B4966" s="6">
        <v>1017</v>
      </c>
      <c r="C4966" s="10">
        <f t="shared" si="84"/>
        <v>1</v>
      </c>
    </row>
    <row r="4967" spans="1:3" x14ac:dyDescent="0.2">
      <c r="A4967" s="6" t="s">
        <v>5058</v>
      </c>
      <c r="B4967" s="6">
        <v>2228</v>
      </c>
      <c r="C4967" s="10">
        <f t="shared" si="84"/>
        <v>2</v>
      </c>
    </row>
    <row r="4968" spans="1:3" x14ac:dyDescent="0.2">
      <c r="A4968" s="6" t="s">
        <v>5059</v>
      </c>
      <c r="B4968" s="6">
        <v>13702</v>
      </c>
      <c r="C4968" s="10">
        <f t="shared" si="84"/>
        <v>1</v>
      </c>
    </row>
    <row r="4969" spans="1:3" x14ac:dyDescent="0.2">
      <c r="A4969" s="6" t="s">
        <v>5060</v>
      </c>
      <c r="B4969" s="6">
        <v>868</v>
      </c>
      <c r="C4969" s="10">
        <f t="shared" si="84"/>
        <v>8</v>
      </c>
    </row>
    <row r="4970" spans="1:3" x14ac:dyDescent="0.2">
      <c r="A4970" s="6" t="s">
        <v>5061</v>
      </c>
      <c r="B4970" s="6">
        <v>83855</v>
      </c>
      <c r="C4970" s="10">
        <f t="shared" si="84"/>
        <v>8</v>
      </c>
    </row>
    <row r="4971" spans="1:3" x14ac:dyDescent="0.2">
      <c r="A4971" s="6" t="s">
        <v>5062</v>
      </c>
      <c r="B4971" s="6">
        <v>2019</v>
      </c>
      <c r="C4971" s="10">
        <f t="shared" si="84"/>
        <v>2</v>
      </c>
    </row>
    <row r="4972" spans="1:3" x14ac:dyDescent="0.2">
      <c r="A4972" s="6" t="s">
        <v>5063</v>
      </c>
      <c r="B4972" s="6">
        <v>1941</v>
      </c>
      <c r="C4972" s="10">
        <f t="shared" si="84"/>
        <v>1</v>
      </c>
    </row>
    <row r="4973" spans="1:3" x14ac:dyDescent="0.2">
      <c r="A4973" s="6" t="s">
        <v>5064</v>
      </c>
      <c r="B4973" s="6">
        <v>2180</v>
      </c>
      <c r="C4973" s="10">
        <f t="shared" si="84"/>
        <v>2</v>
      </c>
    </row>
    <row r="4974" spans="1:3" x14ac:dyDescent="0.2">
      <c r="A4974" s="6" t="s">
        <v>5065</v>
      </c>
      <c r="B4974" s="6">
        <v>2249</v>
      </c>
      <c r="C4974" s="10">
        <f t="shared" si="84"/>
        <v>2</v>
      </c>
    </row>
    <row r="4975" spans="1:3" x14ac:dyDescent="0.2">
      <c r="A4975" s="6" t="s">
        <v>5066</v>
      </c>
      <c r="B4975" s="6">
        <v>1093</v>
      </c>
      <c r="C4975" s="10">
        <f t="shared" si="84"/>
        <v>1</v>
      </c>
    </row>
    <row r="4976" spans="1:3" x14ac:dyDescent="0.2">
      <c r="A4976" s="6" t="s">
        <v>5067</v>
      </c>
      <c r="B4976" s="6">
        <v>2351</v>
      </c>
      <c r="C4976" s="10">
        <f t="shared" si="84"/>
        <v>2</v>
      </c>
    </row>
    <row r="4977" spans="1:3" x14ac:dyDescent="0.2">
      <c r="A4977" s="6" t="s">
        <v>5068</v>
      </c>
      <c r="B4977" s="6">
        <v>6574</v>
      </c>
      <c r="C4977" s="10">
        <f t="shared" si="84"/>
        <v>6</v>
      </c>
    </row>
    <row r="4978" spans="1:3" x14ac:dyDescent="0.2">
      <c r="A4978" s="6" t="s">
        <v>5069</v>
      </c>
      <c r="B4978" s="6">
        <v>15672</v>
      </c>
      <c r="C4978" s="10">
        <f t="shared" si="84"/>
        <v>1</v>
      </c>
    </row>
    <row r="4979" spans="1:3" x14ac:dyDescent="0.2">
      <c r="A4979" s="6" t="s">
        <v>5070</v>
      </c>
      <c r="B4979" s="6">
        <v>555</v>
      </c>
      <c r="C4979" s="10">
        <f t="shared" si="84"/>
        <v>5</v>
      </c>
    </row>
    <row r="4980" spans="1:3" x14ac:dyDescent="0.2">
      <c r="A4980" s="6" t="s">
        <v>5071</v>
      </c>
      <c r="B4980" s="6">
        <v>10716</v>
      </c>
      <c r="C4980" s="10">
        <f t="shared" si="84"/>
        <v>1</v>
      </c>
    </row>
    <row r="4981" spans="1:3" x14ac:dyDescent="0.2">
      <c r="A4981" s="6" t="s">
        <v>5072</v>
      </c>
      <c r="B4981" s="6">
        <v>1997</v>
      </c>
      <c r="C4981" s="10">
        <f t="shared" si="84"/>
        <v>1</v>
      </c>
    </row>
    <row r="4982" spans="1:3" x14ac:dyDescent="0.2">
      <c r="A4982" s="6" t="s">
        <v>5073</v>
      </c>
      <c r="B4982" s="6">
        <v>22932</v>
      </c>
      <c r="C4982" s="10">
        <f t="shared" si="84"/>
        <v>2</v>
      </c>
    </row>
    <row r="4983" spans="1:3" x14ac:dyDescent="0.2">
      <c r="A4983" s="6" t="s">
        <v>5074</v>
      </c>
      <c r="B4983" s="6">
        <v>3998</v>
      </c>
      <c r="C4983" s="10">
        <f t="shared" si="84"/>
        <v>3</v>
      </c>
    </row>
    <row r="4984" spans="1:3" x14ac:dyDescent="0.2">
      <c r="A4984" s="6" t="s">
        <v>5075</v>
      </c>
      <c r="B4984" s="6">
        <v>3522</v>
      </c>
      <c r="C4984" s="10">
        <f t="shared" si="84"/>
        <v>3</v>
      </c>
    </row>
    <row r="4985" spans="1:3" x14ac:dyDescent="0.2">
      <c r="A4985" s="6" t="s">
        <v>5076</v>
      </c>
      <c r="B4985" s="6">
        <v>3882</v>
      </c>
      <c r="C4985" s="10">
        <f t="shared" si="84"/>
        <v>3</v>
      </c>
    </row>
    <row r="4986" spans="1:3" x14ac:dyDescent="0.2">
      <c r="A4986" s="6" t="s">
        <v>5077</v>
      </c>
      <c r="B4986" s="6">
        <v>15769</v>
      </c>
      <c r="C4986" s="10">
        <f t="shared" si="84"/>
        <v>1</v>
      </c>
    </row>
    <row r="4987" spans="1:3" x14ac:dyDescent="0.2">
      <c r="A4987" s="6" t="s">
        <v>5078</v>
      </c>
      <c r="B4987" s="6">
        <v>5976</v>
      </c>
      <c r="C4987" s="10">
        <f t="shared" si="84"/>
        <v>5</v>
      </c>
    </row>
    <row r="4988" spans="1:3" x14ac:dyDescent="0.2">
      <c r="A4988" s="6" t="s">
        <v>5079</v>
      </c>
      <c r="B4988" s="6">
        <v>1350</v>
      </c>
      <c r="C4988" s="10">
        <f t="shared" si="84"/>
        <v>1</v>
      </c>
    </row>
    <row r="4989" spans="1:3" x14ac:dyDescent="0.2">
      <c r="A4989" s="6" t="s">
        <v>5080</v>
      </c>
      <c r="B4989" s="6">
        <v>4101</v>
      </c>
      <c r="C4989" s="10">
        <f t="shared" si="84"/>
        <v>4</v>
      </c>
    </row>
    <row r="4990" spans="1:3" x14ac:dyDescent="0.2">
      <c r="A4990" s="6" t="s">
        <v>5081</v>
      </c>
      <c r="B4990" s="6">
        <v>273931</v>
      </c>
      <c r="C4990" s="10">
        <f t="shared" si="84"/>
        <v>2</v>
      </c>
    </row>
    <row r="4991" spans="1:3" x14ac:dyDescent="0.2">
      <c r="A4991" s="6" t="s">
        <v>5082</v>
      </c>
      <c r="B4991" s="6">
        <v>10674</v>
      </c>
      <c r="C4991" s="10">
        <f t="shared" si="84"/>
        <v>1</v>
      </c>
    </row>
    <row r="4992" spans="1:3" x14ac:dyDescent="0.2">
      <c r="A4992" s="6" t="s">
        <v>5083</v>
      </c>
      <c r="B4992" s="6">
        <v>11128</v>
      </c>
      <c r="C4992" s="10">
        <f t="shared" si="84"/>
        <v>1</v>
      </c>
    </row>
    <row r="4993" spans="1:3" x14ac:dyDescent="0.2">
      <c r="A4993" s="6" t="s">
        <v>5084</v>
      </c>
      <c r="B4993" s="6">
        <v>1186</v>
      </c>
      <c r="C4993" s="10">
        <f t="shared" si="84"/>
        <v>1</v>
      </c>
    </row>
    <row r="4994" spans="1:3" x14ac:dyDescent="0.2">
      <c r="A4994" s="6" t="s">
        <v>5085</v>
      </c>
      <c r="B4994" s="6">
        <v>1903</v>
      </c>
      <c r="C4994" s="10">
        <f t="shared" si="84"/>
        <v>1</v>
      </c>
    </row>
    <row r="4995" spans="1:3" x14ac:dyDescent="0.2">
      <c r="A4995" s="6" t="s">
        <v>5086</v>
      </c>
      <c r="B4995" s="6">
        <v>552</v>
      </c>
      <c r="C4995" s="10">
        <f t="shared" si="84"/>
        <v>5</v>
      </c>
    </row>
    <row r="4996" spans="1:3" x14ac:dyDescent="0.2">
      <c r="A4996" s="6" t="s">
        <v>5087</v>
      </c>
      <c r="B4996" s="6">
        <v>1036</v>
      </c>
      <c r="C4996" s="10">
        <f t="shared" si="84"/>
        <v>1</v>
      </c>
    </row>
    <row r="4997" spans="1:3" x14ac:dyDescent="0.2">
      <c r="A4997" s="6" t="s">
        <v>5088</v>
      </c>
      <c r="B4997" s="6">
        <v>46558</v>
      </c>
      <c r="C4997" s="10">
        <f t="shared" ref="C4997:C5060" si="85">VALUE(LEFT(1E+100*B4997))</f>
        <v>4</v>
      </c>
    </row>
    <row r="4998" spans="1:3" x14ac:dyDescent="0.2">
      <c r="A4998" s="6" t="s">
        <v>5089</v>
      </c>
      <c r="B4998" s="6">
        <v>14419</v>
      </c>
      <c r="C4998" s="10">
        <f t="shared" si="85"/>
        <v>1</v>
      </c>
    </row>
    <row r="4999" spans="1:3" x14ac:dyDescent="0.2">
      <c r="A4999" s="6" t="s">
        <v>5090</v>
      </c>
      <c r="B4999" s="6">
        <v>13276</v>
      </c>
      <c r="C4999" s="10">
        <f t="shared" si="85"/>
        <v>1</v>
      </c>
    </row>
    <row r="5000" spans="1:3" x14ac:dyDescent="0.2">
      <c r="A5000" s="6" t="s">
        <v>5091</v>
      </c>
      <c r="B5000" s="6">
        <v>13283</v>
      </c>
      <c r="C5000" s="10">
        <f t="shared" si="85"/>
        <v>1</v>
      </c>
    </row>
    <row r="5001" spans="1:3" x14ac:dyDescent="0.2">
      <c r="A5001" s="6" t="s">
        <v>5092</v>
      </c>
      <c r="B5001" s="6">
        <v>13169</v>
      </c>
      <c r="C5001" s="10">
        <f t="shared" si="85"/>
        <v>1</v>
      </c>
    </row>
    <row r="5002" spans="1:3" x14ac:dyDescent="0.2">
      <c r="A5002" s="6" t="s">
        <v>2882</v>
      </c>
      <c r="B5002" s="6">
        <v>45943</v>
      </c>
      <c r="C5002" s="10">
        <f t="shared" si="85"/>
        <v>4</v>
      </c>
    </row>
    <row r="5003" spans="1:3" x14ac:dyDescent="0.2">
      <c r="A5003" s="6" t="s">
        <v>5093</v>
      </c>
      <c r="B5003" s="6">
        <v>3016</v>
      </c>
      <c r="C5003" s="10">
        <f t="shared" si="85"/>
        <v>3</v>
      </c>
    </row>
    <row r="5004" spans="1:3" x14ac:dyDescent="0.2">
      <c r="A5004" s="6" t="s">
        <v>5094</v>
      </c>
      <c r="B5004" s="6">
        <v>2017</v>
      </c>
      <c r="C5004" s="10">
        <f t="shared" si="85"/>
        <v>2</v>
      </c>
    </row>
    <row r="5005" spans="1:3" x14ac:dyDescent="0.2">
      <c r="A5005" s="6" t="s">
        <v>5095</v>
      </c>
      <c r="B5005" s="6">
        <v>5455</v>
      </c>
      <c r="C5005" s="10">
        <f t="shared" si="85"/>
        <v>5</v>
      </c>
    </row>
    <row r="5006" spans="1:3" x14ac:dyDescent="0.2">
      <c r="A5006" s="6" t="s">
        <v>5096</v>
      </c>
      <c r="B5006" s="6">
        <v>9058</v>
      </c>
      <c r="C5006" s="10">
        <f t="shared" si="85"/>
        <v>9</v>
      </c>
    </row>
    <row r="5007" spans="1:3" x14ac:dyDescent="0.2">
      <c r="A5007" s="6" t="s">
        <v>5097</v>
      </c>
      <c r="B5007" s="6">
        <v>4763</v>
      </c>
      <c r="C5007" s="10">
        <f t="shared" si="85"/>
        <v>4</v>
      </c>
    </row>
    <row r="5008" spans="1:3" x14ac:dyDescent="0.2">
      <c r="A5008" s="6" t="s">
        <v>5098</v>
      </c>
      <c r="B5008" s="6">
        <v>846</v>
      </c>
      <c r="C5008" s="10">
        <f t="shared" si="85"/>
        <v>8</v>
      </c>
    </row>
    <row r="5009" spans="1:3" x14ac:dyDescent="0.2">
      <c r="A5009" s="6" t="s">
        <v>5099</v>
      </c>
      <c r="B5009" s="6">
        <v>212174</v>
      </c>
      <c r="C5009" s="10">
        <f t="shared" si="85"/>
        <v>2</v>
      </c>
    </row>
    <row r="5010" spans="1:3" x14ac:dyDescent="0.2">
      <c r="A5010" s="6" t="s">
        <v>5100</v>
      </c>
      <c r="B5010" s="6">
        <v>5736</v>
      </c>
      <c r="C5010" s="10">
        <f t="shared" si="85"/>
        <v>5</v>
      </c>
    </row>
    <row r="5011" spans="1:3" x14ac:dyDescent="0.2">
      <c r="A5011" s="6" t="s">
        <v>5101</v>
      </c>
      <c r="B5011" s="6">
        <v>670</v>
      </c>
      <c r="C5011" s="10">
        <f t="shared" si="85"/>
        <v>6</v>
      </c>
    </row>
    <row r="5012" spans="1:3" x14ac:dyDescent="0.2">
      <c r="A5012" s="6" t="s">
        <v>5102</v>
      </c>
      <c r="B5012" s="6">
        <v>1470</v>
      </c>
      <c r="C5012" s="10">
        <f t="shared" si="85"/>
        <v>1</v>
      </c>
    </row>
    <row r="5013" spans="1:3" x14ac:dyDescent="0.2">
      <c r="A5013" s="6" t="s">
        <v>5103</v>
      </c>
      <c r="B5013" s="6">
        <v>218</v>
      </c>
      <c r="C5013" s="10">
        <f t="shared" si="85"/>
        <v>2</v>
      </c>
    </row>
    <row r="5014" spans="1:3" x14ac:dyDescent="0.2">
      <c r="A5014" s="6" t="s">
        <v>5104</v>
      </c>
      <c r="B5014" s="6">
        <v>8440</v>
      </c>
      <c r="C5014" s="10">
        <f t="shared" si="85"/>
        <v>8</v>
      </c>
    </row>
    <row r="5015" spans="1:3" x14ac:dyDescent="0.2">
      <c r="A5015" s="6" t="s">
        <v>5105</v>
      </c>
      <c r="B5015" s="6">
        <v>699</v>
      </c>
      <c r="C5015" s="10">
        <f t="shared" si="85"/>
        <v>6</v>
      </c>
    </row>
    <row r="5016" spans="1:3" x14ac:dyDescent="0.2">
      <c r="A5016" s="6" t="s">
        <v>5106</v>
      </c>
      <c r="B5016" s="6">
        <v>9200</v>
      </c>
      <c r="C5016" s="10">
        <f t="shared" si="85"/>
        <v>9</v>
      </c>
    </row>
    <row r="5017" spans="1:3" x14ac:dyDescent="0.2">
      <c r="A5017" s="6" t="s">
        <v>5107</v>
      </c>
      <c r="B5017" s="6">
        <v>810</v>
      </c>
      <c r="C5017" s="10">
        <f t="shared" si="85"/>
        <v>8</v>
      </c>
    </row>
    <row r="5018" spans="1:3" x14ac:dyDescent="0.2">
      <c r="A5018" s="6" t="s">
        <v>5108</v>
      </c>
      <c r="B5018" s="6">
        <v>1465</v>
      </c>
      <c r="C5018" s="10">
        <f t="shared" si="85"/>
        <v>1</v>
      </c>
    </row>
    <row r="5019" spans="1:3" x14ac:dyDescent="0.2">
      <c r="A5019" s="6" t="s">
        <v>5109</v>
      </c>
      <c r="B5019" s="6">
        <v>2088</v>
      </c>
      <c r="C5019" s="10">
        <f t="shared" si="85"/>
        <v>2</v>
      </c>
    </row>
    <row r="5020" spans="1:3" x14ac:dyDescent="0.2">
      <c r="A5020" s="6" t="s">
        <v>5110</v>
      </c>
      <c r="B5020" s="6">
        <v>1901</v>
      </c>
      <c r="C5020" s="10">
        <f t="shared" si="85"/>
        <v>1</v>
      </c>
    </row>
    <row r="5021" spans="1:3" x14ac:dyDescent="0.2">
      <c r="A5021" s="6" t="s">
        <v>5111</v>
      </c>
      <c r="B5021" s="6">
        <v>6205</v>
      </c>
      <c r="C5021" s="10">
        <f t="shared" si="85"/>
        <v>6</v>
      </c>
    </row>
    <row r="5022" spans="1:3" x14ac:dyDescent="0.2">
      <c r="A5022" s="6" t="s">
        <v>5112</v>
      </c>
      <c r="B5022" s="6">
        <v>1968</v>
      </c>
      <c r="C5022" s="10">
        <f t="shared" si="85"/>
        <v>1</v>
      </c>
    </row>
    <row r="5023" spans="1:3" x14ac:dyDescent="0.2">
      <c r="A5023" s="6" t="s">
        <v>5113</v>
      </c>
      <c r="B5023" s="6">
        <v>2362</v>
      </c>
      <c r="C5023" s="10">
        <f t="shared" si="85"/>
        <v>2</v>
      </c>
    </row>
    <row r="5024" spans="1:3" x14ac:dyDescent="0.2">
      <c r="A5024" s="6" t="s">
        <v>5114</v>
      </c>
      <c r="B5024" s="6">
        <v>6310</v>
      </c>
      <c r="C5024" s="10">
        <f t="shared" si="85"/>
        <v>6</v>
      </c>
    </row>
    <row r="5025" spans="1:3" x14ac:dyDescent="0.2">
      <c r="A5025" s="6" t="s">
        <v>5115</v>
      </c>
      <c r="B5025" s="6">
        <v>469</v>
      </c>
      <c r="C5025" s="10">
        <f t="shared" si="85"/>
        <v>4</v>
      </c>
    </row>
    <row r="5026" spans="1:3" x14ac:dyDescent="0.2">
      <c r="A5026" s="6" t="s">
        <v>5116</v>
      </c>
      <c r="B5026" s="6">
        <v>19698</v>
      </c>
      <c r="C5026" s="10">
        <f t="shared" si="85"/>
        <v>1</v>
      </c>
    </row>
    <row r="5027" spans="1:3" x14ac:dyDescent="0.2">
      <c r="A5027" s="6" t="s">
        <v>5117</v>
      </c>
      <c r="B5027" s="6">
        <v>620</v>
      </c>
      <c r="C5027" s="10">
        <f t="shared" si="85"/>
        <v>6</v>
      </c>
    </row>
    <row r="5028" spans="1:3" x14ac:dyDescent="0.2">
      <c r="A5028" s="6" t="s">
        <v>5118</v>
      </c>
      <c r="B5028" s="6">
        <v>550</v>
      </c>
      <c r="C5028" s="10">
        <f t="shared" si="85"/>
        <v>5</v>
      </c>
    </row>
    <row r="5029" spans="1:3" x14ac:dyDescent="0.2">
      <c r="A5029" s="6" t="s">
        <v>5119</v>
      </c>
      <c r="B5029" s="6">
        <v>280</v>
      </c>
      <c r="C5029" s="10">
        <f t="shared" si="85"/>
        <v>2</v>
      </c>
    </row>
    <row r="5030" spans="1:3" x14ac:dyDescent="0.2">
      <c r="A5030" s="6" t="s">
        <v>5120</v>
      </c>
      <c r="B5030" s="6">
        <v>1364</v>
      </c>
      <c r="C5030" s="10">
        <f t="shared" si="85"/>
        <v>1</v>
      </c>
    </row>
    <row r="5031" spans="1:3" x14ac:dyDescent="0.2">
      <c r="A5031" s="6" t="s">
        <v>5121</v>
      </c>
      <c r="B5031" s="6">
        <v>48991</v>
      </c>
      <c r="C5031" s="10">
        <f t="shared" si="85"/>
        <v>4</v>
      </c>
    </row>
    <row r="5032" spans="1:3" x14ac:dyDescent="0.2">
      <c r="A5032" s="6" t="s">
        <v>5122</v>
      </c>
      <c r="B5032" s="6">
        <v>873</v>
      </c>
      <c r="C5032" s="10">
        <f t="shared" si="85"/>
        <v>8</v>
      </c>
    </row>
    <row r="5033" spans="1:3" x14ac:dyDescent="0.2">
      <c r="A5033" s="6" t="s">
        <v>5123</v>
      </c>
      <c r="B5033" s="6">
        <v>1570</v>
      </c>
      <c r="C5033" s="10">
        <f t="shared" si="85"/>
        <v>1</v>
      </c>
    </row>
    <row r="5034" spans="1:3" x14ac:dyDescent="0.2">
      <c r="A5034" s="6" t="s">
        <v>5124</v>
      </c>
      <c r="B5034" s="6">
        <v>4162</v>
      </c>
      <c r="C5034" s="10">
        <f t="shared" si="85"/>
        <v>4</v>
      </c>
    </row>
    <row r="5035" spans="1:3" x14ac:dyDescent="0.2">
      <c r="A5035" s="6" t="s">
        <v>5125</v>
      </c>
      <c r="B5035" s="6">
        <v>4290</v>
      </c>
      <c r="C5035" s="10">
        <f t="shared" si="85"/>
        <v>4</v>
      </c>
    </row>
    <row r="5036" spans="1:3" x14ac:dyDescent="0.2">
      <c r="A5036" s="6" t="s">
        <v>5126</v>
      </c>
      <c r="B5036" s="6">
        <v>828</v>
      </c>
      <c r="C5036" s="10">
        <f t="shared" si="85"/>
        <v>8</v>
      </c>
    </row>
    <row r="5037" spans="1:3" x14ac:dyDescent="0.2">
      <c r="A5037" s="6" t="s">
        <v>5127</v>
      </c>
      <c r="B5037" s="6">
        <v>2035</v>
      </c>
      <c r="C5037" s="10">
        <f t="shared" si="85"/>
        <v>2</v>
      </c>
    </row>
    <row r="5038" spans="1:3" x14ac:dyDescent="0.2">
      <c r="A5038" s="6" t="s">
        <v>5128</v>
      </c>
      <c r="B5038" s="6">
        <v>12071</v>
      </c>
      <c r="C5038" s="10">
        <f t="shared" si="85"/>
        <v>1</v>
      </c>
    </row>
    <row r="5039" spans="1:3" x14ac:dyDescent="0.2">
      <c r="A5039" s="6" t="s">
        <v>5129</v>
      </c>
      <c r="B5039" s="6">
        <v>14205</v>
      </c>
      <c r="C5039" s="10">
        <f t="shared" si="85"/>
        <v>1</v>
      </c>
    </row>
    <row r="5040" spans="1:3" x14ac:dyDescent="0.2">
      <c r="A5040" s="6" t="s">
        <v>5130</v>
      </c>
      <c r="B5040" s="6">
        <v>4438</v>
      </c>
      <c r="C5040" s="10">
        <f t="shared" si="85"/>
        <v>4</v>
      </c>
    </row>
    <row r="5041" spans="1:3" x14ac:dyDescent="0.2">
      <c r="A5041" s="6" t="s">
        <v>5131</v>
      </c>
      <c r="B5041" s="6">
        <v>404</v>
      </c>
      <c r="C5041" s="10">
        <f t="shared" si="85"/>
        <v>4</v>
      </c>
    </row>
    <row r="5042" spans="1:3" x14ac:dyDescent="0.2">
      <c r="A5042" s="6" t="s">
        <v>5132</v>
      </c>
      <c r="B5042" s="6">
        <v>14360</v>
      </c>
      <c r="C5042" s="10">
        <f t="shared" si="85"/>
        <v>1</v>
      </c>
    </row>
    <row r="5043" spans="1:3" x14ac:dyDescent="0.2">
      <c r="A5043" s="6" t="s">
        <v>5133</v>
      </c>
      <c r="B5043" s="6">
        <v>1771</v>
      </c>
      <c r="C5043" s="10">
        <f t="shared" si="85"/>
        <v>1</v>
      </c>
    </row>
    <row r="5044" spans="1:3" x14ac:dyDescent="0.2">
      <c r="A5044" s="6" t="s">
        <v>5134</v>
      </c>
      <c r="B5044" s="6">
        <v>197</v>
      </c>
      <c r="C5044" s="10">
        <f t="shared" si="85"/>
        <v>1</v>
      </c>
    </row>
    <row r="5045" spans="1:3" x14ac:dyDescent="0.2">
      <c r="A5045" s="6" t="s">
        <v>5135</v>
      </c>
      <c r="B5045" s="6">
        <v>46</v>
      </c>
      <c r="C5045" s="10">
        <f t="shared" si="85"/>
        <v>4</v>
      </c>
    </row>
    <row r="5046" spans="1:3" x14ac:dyDescent="0.2">
      <c r="A5046" s="6" t="s">
        <v>5136</v>
      </c>
      <c r="B5046" s="6">
        <v>182</v>
      </c>
      <c r="C5046" s="10">
        <f t="shared" si="85"/>
        <v>1</v>
      </c>
    </row>
    <row r="5047" spans="1:3" x14ac:dyDescent="0.2">
      <c r="A5047" s="6" t="s">
        <v>5137</v>
      </c>
      <c r="B5047" s="6">
        <v>7308</v>
      </c>
      <c r="C5047" s="10">
        <f t="shared" si="85"/>
        <v>7</v>
      </c>
    </row>
    <row r="5048" spans="1:3" x14ac:dyDescent="0.2">
      <c r="A5048" s="6" t="s">
        <v>5138</v>
      </c>
      <c r="B5048" s="6">
        <v>1152</v>
      </c>
      <c r="C5048" s="10">
        <f t="shared" si="85"/>
        <v>1</v>
      </c>
    </row>
    <row r="5049" spans="1:3" x14ac:dyDescent="0.2">
      <c r="A5049" s="6" t="s">
        <v>5139</v>
      </c>
      <c r="B5049" s="6">
        <v>99</v>
      </c>
      <c r="C5049" s="10">
        <f t="shared" si="85"/>
        <v>9</v>
      </c>
    </row>
    <row r="5050" spans="1:3" x14ac:dyDescent="0.2">
      <c r="A5050" s="6" t="s">
        <v>5140</v>
      </c>
      <c r="B5050" s="6">
        <v>41</v>
      </c>
      <c r="C5050" s="10">
        <f t="shared" si="85"/>
        <v>4</v>
      </c>
    </row>
    <row r="5051" spans="1:3" x14ac:dyDescent="0.2">
      <c r="A5051" s="6" t="s">
        <v>5141</v>
      </c>
      <c r="B5051" s="6">
        <v>685</v>
      </c>
      <c r="C5051" s="10">
        <f t="shared" si="85"/>
        <v>6</v>
      </c>
    </row>
    <row r="5052" spans="1:3" x14ac:dyDescent="0.2">
      <c r="A5052" s="6" t="s">
        <v>5142</v>
      </c>
      <c r="B5052" s="6">
        <v>500</v>
      </c>
      <c r="C5052" s="10">
        <f t="shared" si="85"/>
        <v>5</v>
      </c>
    </row>
    <row r="5053" spans="1:3" x14ac:dyDescent="0.2">
      <c r="A5053" s="6" t="s">
        <v>5143</v>
      </c>
      <c r="B5053" s="6">
        <v>406</v>
      </c>
      <c r="C5053" s="10">
        <f t="shared" si="85"/>
        <v>4</v>
      </c>
    </row>
    <row r="5054" spans="1:3" x14ac:dyDescent="0.2">
      <c r="A5054" s="6" t="s">
        <v>5144</v>
      </c>
      <c r="B5054" s="6">
        <v>50</v>
      </c>
      <c r="C5054" s="10">
        <f t="shared" si="85"/>
        <v>5</v>
      </c>
    </row>
    <row r="5055" spans="1:3" x14ac:dyDescent="0.2">
      <c r="A5055" s="6" t="s">
        <v>5145</v>
      </c>
      <c r="B5055" s="6">
        <v>1196</v>
      </c>
      <c r="C5055" s="10">
        <f t="shared" si="85"/>
        <v>1</v>
      </c>
    </row>
    <row r="5056" spans="1:3" x14ac:dyDescent="0.2">
      <c r="A5056" s="6" t="s">
        <v>5146</v>
      </c>
      <c r="B5056" s="6">
        <v>229</v>
      </c>
      <c r="C5056" s="10">
        <f t="shared" si="85"/>
        <v>2</v>
      </c>
    </row>
    <row r="5057" spans="1:3" x14ac:dyDescent="0.2">
      <c r="A5057" s="6" t="s">
        <v>5147</v>
      </c>
      <c r="B5057" s="6">
        <v>184</v>
      </c>
      <c r="C5057" s="10">
        <f t="shared" si="85"/>
        <v>1</v>
      </c>
    </row>
    <row r="5058" spans="1:3" x14ac:dyDescent="0.2">
      <c r="A5058" s="6" t="s">
        <v>5148</v>
      </c>
      <c r="B5058" s="6">
        <v>68</v>
      </c>
      <c r="C5058" s="10">
        <f t="shared" si="85"/>
        <v>6</v>
      </c>
    </row>
    <row r="5059" spans="1:3" x14ac:dyDescent="0.2">
      <c r="A5059" s="6" t="s">
        <v>5149</v>
      </c>
      <c r="B5059" s="6">
        <v>1420</v>
      </c>
      <c r="C5059" s="10">
        <f t="shared" si="85"/>
        <v>1</v>
      </c>
    </row>
    <row r="5060" spans="1:3" x14ac:dyDescent="0.2">
      <c r="A5060" s="6" t="s">
        <v>5150</v>
      </c>
      <c r="B5060" s="6">
        <v>24</v>
      </c>
      <c r="C5060" s="10">
        <f t="shared" si="85"/>
        <v>2</v>
      </c>
    </row>
    <row r="5061" spans="1:3" x14ac:dyDescent="0.2">
      <c r="A5061" s="6" t="s">
        <v>5151</v>
      </c>
      <c r="B5061" s="6">
        <v>62</v>
      </c>
      <c r="C5061" s="10">
        <f t="shared" ref="C5061:C5124" si="86">VALUE(LEFT(1E+100*B5061))</f>
        <v>6</v>
      </c>
    </row>
    <row r="5062" spans="1:3" x14ac:dyDescent="0.2">
      <c r="A5062" s="6" t="s">
        <v>5152</v>
      </c>
      <c r="B5062" s="6">
        <v>1569</v>
      </c>
      <c r="C5062" s="10">
        <f t="shared" si="86"/>
        <v>1</v>
      </c>
    </row>
    <row r="5063" spans="1:3" x14ac:dyDescent="0.2">
      <c r="A5063" s="6" t="s">
        <v>5153</v>
      </c>
      <c r="B5063" s="6">
        <v>198</v>
      </c>
      <c r="C5063" s="10">
        <f t="shared" si="86"/>
        <v>1</v>
      </c>
    </row>
    <row r="5064" spans="1:3" x14ac:dyDescent="0.2">
      <c r="A5064" s="6" t="s">
        <v>5154</v>
      </c>
      <c r="B5064" s="6">
        <v>1007</v>
      </c>
      <c r="C5064" s="10">
        <f t="shared" si="86"/>
        <v>1</v>
      </c>
    </row>
    <row r="5065" spans="1:3" x14ac:dyDescent="0.2">
      <c r="A5065" s="6" t="s">
        <v>5155</v>
      </c>
      <c r="B5065" s="6">
        <v>34</v>
      </c>
      <c r="C5065" s="10">
        <f t="shared" si="86"/>
        <v>3</v>
      </c>
    </row>
    <row r="5066" spans="1:3" x14ac:dyDescent="0.2">
      <c r="A5066" s="6" t="s">
        <v>5156</v>
      </c>
      <c r="B5066" s="6">
        <v>63</v>
      </c>
      <c r="C5066" s="10">
        <f t="shared" si="86"/>
        <v>6</v>
      </c>
    </row>
    <row r="5067" spans="1:3" x14ac:dyDescent="0.2">
      <c r="A5067" s="6" t="s">
        <v>5157</v>
      </c>
      <c r="B5067" s="6">
        <v>21</v>
      </c>
      <c r="C5067" s="10">
        <f t="shared" si="86"/>
        <v>2</v>
      </c>
    </row>
    <row r="5068" spans="1:3" x14ac:dyDescent="0.2">
      <c r="A5068" s="6" t="s">
        <v>5158</v>
      </c>
      <c r="B5068" s="6">
        <v>149</v>
      </c>
      <c r="C5068" s="10">
        <f t="shared" si="86"/>
        <v>1</v>
      </c>
    </row>
    <row r="5069" spans="1:3" x14ac:dyDescent="0.2">
      <c r="A5069" s="6" t="s">
        <v>5159</v>
      </c>
      <c r="B5069" s="6">
        <v>158</v>
      </c>
      <c r="C5069" s="10">
        <f t="shared" si="86"/>
        <v>1</v>
      </c>
    </row>
    <row r="5070" spans="1:3" x14ac:dyDescent="0.2">
      <c r="A5070" s="6" t="s">
        <v>5160</v>
      </c>
      <c r="B5070" s="6">
        <v>291</v>
      </c>
      <c r="C5070" s="10">
        <f t="shared" si="86"/>
        <v>2</v>
      </c>
    </row>
    <row r="5071" spans="1:3" x14ac:dyDescent="0.2">
      <c r="A5071" s="6" t="s">
        <v>5161</v>
      </c>
      <c r="B5071" s="6">
        <v>424</v>
      </c>
      <c r="C5071" s="10">
        <f t="shared" si="86"/>
        <v>4</v>
      </c>
    </row>
    <row r="5072" spans="1:3" x14ac:dyDescent="0.2">
      <c r="A5072" s="6" t="s">
        <v>5162</v>
      </c>
      <c r="B5072" s="6">
        <v>348</v>
      </c>
      <c r="C5072" s="10">
        <f t="shared" si="86"/>
        <v>3</v>
      </c>
    </row>
    <row r="5073" spans="1:3" x14ac:dyDescent="0.2">
      <c r="A5073" s="6" t="s">
        <v>5163</v>
      </c>
      <c r="B5073" s="6">
        <v>79</v>
      </c>
      <c r="C5073" s="10">
        <f t="shared" si="86"/>
        <v>7</v>
      </c>
    </row>
    <row r="5074" spans="1:3" x14ac:dyDescent="0.2">
      <c r="A5074" s="6" t="s">
        <v>5164</v>
      </c>
      <c r="B5074" s="6">
        <v>124</v>
      </c>
      <c r="C5074" s="10">
        <f t="shared" si="86"/>
        <v>1</v>
      </c>
    </row>
    <row r="5075" spans="1:3" x14ac:dyDescent="0.2">
      <c r="A5075" s="6" t="s">
        <v>5165</v>
      </c>
      <c r="B5075" s="6">
        <v>371</v>
      </c>
      <c r="C5075" s="10">
        <f t="shared" si="86"/>
        <v>3</v>
      </c>
    </row>
    <row r="5076" spans="1:3" x14ac:dyDescent="0.2">
      <c r="A5076" s="6" t="s">
        <v>5166</v>
      </c>
      <c r="B5076" s="6">
        <v>105</v>
      </c>
      <c r="C5076" s="10">
        <f t="shared" si="86"/>
        <v>1</v>
      </c>
    </row>
    <row r="5077" spans="1:3" x14ac:dyDescent="0.2">
      <c r="A5077" s="6" t="s">
        <v>5167</v>
      </c>
      <c r="B5077" s="6">
        <v>46</v>
      </c>
      <c r="C5077" s="10">
        <f t="shared" si="86"/>
        <v>4</v>
      </c>
    </row>
    <row r="5078" spans="1:3" x14ac:dyDescent="0.2">
      <c r="A5078" s="6" t="s">
        <v>5168</v>
      </c>
      <c r="B5078" s="6">
        <v>2340</v>
      </c>
      <c r="C5078" s="10">
        <f t="shared" si="86"/>
        <v>2</v>
      </c>
    </row>
    <row r="5079" spans="1:3" x14ac:dyDescent="0.2">
      <c r="A5079" s="6" t="s">
        <v>5169</v>
      </c>
      <c r="B5079" s="6">
        <v>83</v>
      </c>
      <c r="C5079" s="10">
        <f t="shared" si="86"/>
        <v>8</v>
      </c>
    </row>
    <row r="5080" spans="1:3" x14ac:dyDescent="0.2">
      <c r="A5080" s="6" t="s">
        <v>5170</v>
      </c>
      <c r="B5080" s="6">
        <v>561</v>
      </c>
      <c r="C5080" s="10">
        <f t="shared" si="86"/>
        <v>5</v>
      </c>
    </row>
    <row r="5081" spans="1:3" x14ac:dyDescent="0.2">
      <c r="A5081" s="6" t="s">
        <v>5171</v>
      </c>
      <c r="B5081" s="6">
        <v>299</v>
      </c>
      <c r="C5081" s="10">
        <f t="shared" si="86"/>
        <v>2</v>
      </c>
    </row>
    <row r="5082" spans="1:3" x14ac:dyDescent="0.2">
      <c r="A5082" s="6" t="s">
        <v>5172</v>
      </c>
      <c r="B5082" s="6">
        <v>146</v>
      </c>
      <c r="C5082" s="10">
        <f t="shared" si="86"/>
        <v>1</v>
      </c>
    </row>
    <row r="5083" spans="1:3" x14ac:dyDescent="0.2">
      <c r="A5083" s="6" t="s">
        <v>5173</v>
      </c>
      <c r="B5083" s="6">
        <v>244</v>
      </c>
      <c r="C5083" s="10">
        <f t="shared" si="86"/>
        <v>2</v>
      </c>
    </row>
    <row r="5084" spans="1:3" x14ac:dyDescent="0.2">
      <c r="A5084" s="6" t="s">
        <v>5174</v>
      </c>
      <c r="B5084" s="6">
        <v>246</v>
      </c>
      <c r="C5084" s="10">
        <f t="shared" si="86"/>
        <v>2</v>
      </c>
    </row>
    <row r="5085" spans="1:3" x14ac:dyDescent="0.2">
      <c r="A5085" s="6" t="s">
        <v>5175</v>
      </c>
      <c r="B5085" s="6">
        <v>330</v>
      </c>
      <c r="C5085" s="10">
        <f t="shared" si="86"/>
        <v>3</v>
      </c>
    </row>
    <row r="5086" spans="1:3" x14ac:dyDescent="0.2">
      <c r="A5086" s="6" t="s">
        <v>5176</v>
      </c>
      <c r="B5086" s="6">
        <v>2676</v>
      </c>
      <c r="C5086" s="10">
        <f t="shared" si="86"/>
        <v>2</v>
      </c>
    </row>
    <row r="5087" spans="1:3" x14ac:dyDescent="0.2">
      <c r="A5087" s="6" t="s">
        <v>5177</v>
      </c>
      <c r="B5087" s="6">
        <v>582</v>
      </c>
      <c r="C5087" s="10">
        <f t="shared" si="86"/>
        <v>5</v>
      </c>
    </row>
    <row r="5088" spans="1:3" x14ac:dyDescent="0.2">
      <c r="A5088" s="6" t="s">
        <v>5178</v>
      </c>
      <c r="B5088" s="6">
        <v>246</v>
      </c>
      <c r="C5088" s="10">
        <f t="shared" si="86"/>
        <v>2</v>
      </c>
    </row>
    <row r="5089" spans="1:3" x14ac:dyDescent="0.2">
      <c r="A5089" s="6" t="s">
        <v>5179</v>
      </c>
      <c r="B5089" s="6">
        <v>530</v>
      </c>
      <c r="C5089" s="10">
        <f t="shared" si="86"/>
        <v>5</v>
      </c>
    </row>
    <row r="5090" spans="1:3" x14ac:dyDescent="0.2">
      <c r="A5090" s="6" t="s">
        <v>5180</v>
      </c>
      <c r="B5090" s="6">
        <v>210</v>
      </c>
      <c r="C5090" s="10">
        <f t="shared" si="86"/>
        <v>2</v>
      </c>
    </row>
    <row r="5091" spans="1:3" x14ac:dyDescent="0.2">
      <c r="A5091" s="6" t="s">
        <v>5181</v>
      </c>
      <c r="B5091" s="6">
        <v>153</v>
      </c>
      <c r="C5091" s="10">
        <f t="shared" si="86"/>
        <v>1</v>
      </c>
    </row>
    <row r="5092" spans="1:3" x14ac:dyDescent="0.2">
      <c r="A5092" s="6" t="s">
        <v>5182</v>
      </c>
      <c r="B5092" s="6">
        <v>234</v>
      </c>
      <c r="C5092" s="10">
        <f t="shared" si="86"/>
        <v>2</v>
      </c>
    </row>
    <row r="5093" spans="1:3" x14ac:dyDescent="0.2">
      <c r="A5093" s="6" t="s">
        <v>5183</v>
      </c>
      <c r="B5093" s="6">
        <v>117</v>
      </c>
      <c r="C5093" s="10">
        <f t="shared" si="86"/>
        <v>1</v>
      </c>
    </row>
    <row r="5094" spans="1:3" x14ac:dyDescent="0.2">
      <c r="A5094" s="6" t="s">
        <v>5184</v>
      </c>
      <c r="B5094" s="6">
        <v>78</v>
      </c>
      <c r="C5094" s="10">
        <f t="shared" si="86"/>
        <v>7</v>
      </c>
    </row>
    <row r="5095" spans="1:3" x14ac:dyDescent="0.2">
      <c r="A5095" s="6" t="s">
        <v>5185</v>
      </c>
      <c r="B5095" s="6">
        <v>182</v>
      </c>
      <c r="C5095" s="10">
        <f t="shared" si="86"/>
        <v>1</v>
      </c>
    </row>
    <row r="5096" spans="1:3" x14ac:dyDescent="0.2">
      <c r="A5096" s="6" t="s">
        <v>5186</v>
      </c>
      <c r="B5096" s="6">
        <v>43</v>
      </c>
      <c r="C5096" s="10">
        <f t="shared" si="86"/>
        <v>4</v>
      </c>
    </row>
    <row r="5097" spans="1:3" x14ac:dyDescent="0.2">
      <c r="A5097" s="6" t="s">
        <v>5187</v>
      </c>
      <c r="B5097" s="6">
        <v>3055</v>
      </c>
      <c r="C5097" s="10">
        <f t="shared" si="86"/>
        <v>3</v>
      </c>
    </row>
    <row r="5098" spans="1:3" x14ac:dyDescent="0.2">
      <c r="A5098" s="6" t="s">
        <v>5188</v>
      </c>
      <c r="B5098" s="6">
        <v>223</v>
      </c>
      <c r="C5098" s="10">
        <f t="shared" si="86"/>
        <v>2</v>
      </c>
    </row>
    <row r="5099" spans="1:3" x14ac:dyDescent="0.2">
      <c r="A5099" s="6" t="s">
        <v>5189</v>
      </c>
      <c r="B5099" s="6">
        <v>221</v>
      </c>
      <c r="C5099" s="10">
        <f t="shared" si="86"/>
        <v>2</v>
      </c>
    </row>
    <row r="5100" spans="1:3" x14ac:dyDescent="0.2">
      <c r="A5100" s="6" t="s">
        <v>5190</v>
      </c>
      <c r="B5100" s="6">
        <v>254</v>
      </c>
      <c r="C5100" s="10">
        <f t="shared" si="86"/>
        <v>2</v>
      </c>
    </row>
    <row r="5101" spans="1:3" x14ac:dyDescent="0.2">
      <c r="A5101" s="6" t="s">
        <v>5191</v>
      </c>
      <c r="B5101" s="6">
        <v>185</v>
      </c>
      <c r="C5101" s="10">
        <f t="shared" si="86"/>
        <v>1</v>
      </c>
    </row>
    <row r="5102" spans="1:3" x14ac:dyDescent="0.2">
      <c r="A5102" s="6" t="s">
        <v>5192</v>
      </c>
      <c r="B5102" s="6">
        <v>896</v>
      </c>
      <c r="C5102" s="10">
        <f t="shared" si="86"/>
        <v>8</v>
      </c>
    </row>
    <row r="5103" spans="1:3" x14ac:dyDescent="0.2">
      <c r="A5103" s="6" t="s">
        <v>5193</v>
      </c>
      <c r="B5103" s="6">
        <v>776</v>
      </c>
      <c r="C5103" s="10">
        <f t="shared" si="86"/>
        <v>7</v>
      </c>
    </row>
    <row r="5104" spans="1:3" x14ac:dyDescent="0.2">
      <c r="A5104" s="6" t="s">
        <v>5194</v>
      </c>
      <c r="B5104" s="6">
        <v>232</v>
      </c>
      <c r="C5104" s="10">
        <f t="shared" si="86"/>
        <v>2</v>
      </c>
    </row>
    <row r="5105" spans="1:3" x14ac:dyDescent="0.2">
      <c r="A5105" s="6" t="s">
        <v>5195</v>
      </c>
      <c r="B5105" s="6">
        <v>1103</v>
      </c>
      <c r="C5105" s="10">
        <f t="shared" si="86"/>
        <v>1</v>
      </c>
    </row>
    <row r="5106" spans="1:3" x14ac:dyDescent="0.2">
      <c r="A5106" s="6" t="s">
        <v>5196</v>
      </c>
      <c r="B5106" s="6">
        <v>7941</v>
      </c>
      <c r="C5106" s="10">
        <f t="shared" si="86"/>
        <v>7</v>
      </c>
    </row>
    <row r="5107" spans="1:3" x14ac:dyDescent="0.2">
      <c r="A5107" s="6" t="s">
        <v>5197</v>
      </c>
      <c r="B5107" s="6">
        <v>66</v>
      </c>
      <c r="C5107" s="10">
        <f t="shared" si="86"/>
        <v>6</v>
      </c>
    </row>
    <row r="5108" spans="1:3" x14ac:dyDescent="0.2">
      <c r="A5108" s="6" t="s">
        <v>5198</v>
      </c>
      <c r="B5108" s="6">
        <v>121</v>
      </c>
      <c r="C5108" s="10">
        <f t="shared" si="86"/>
        <v>1</v>
      </c>
    </row>
    <row r="5109" spans="1:3" x14ac:dyDescent="0.2">
      <c r="A5109" s="6" t="s">
        <v>5199</v>
      </c>
      <c r="B5109" s="6">
        <v>2408</v>
      </c>
      <c r="C5109" s="10">
        <f t="shared" si="86"/>
        <v>2</v>
      </c>
    </row>
    <row r="5110" spans="1:3" x14ac:dyDescent="0.2">
      <c r="A5110" s="6" t="s">
        <v>5200</v>
      </c>
      <c r="B5110" s="6">
        <v>178</v>
      </c>
      <c r="C5110" s="10">
        <f t="shared" si="86"/>
        <v>1</v>
      </c>
    </row>
    <row r="5111" spans="1:3" x14ac:dyDescent="0.2">
      <c r="A5111" s="6" t="s">
        <v>5201</v>
      </c>
      <c r="B5111" s="6">
        <v>110</v>
      </c>
      <c r="C5111" s="10">
        <f t="shared" si="86"/>
        <v>1</v>
      </c>
    </row>
    <row r="5112" spans="1:3" x14ac:dyDescent="0.2">
      <c r="A5112" s="6" t="s">
        <v>5202</v>
      </c>
      <c r="B5112" s="6">
        <v>122</v>
      </c>
      <c r="C5112" s="10">
        <f t="shared" si="86"/>
        <v>1</v>
      </c>
    </row>
    <row r="5113" spans="1:3" x14ac:dyDescent="0.2">
      <c r="A5113" s="6" t="s">
        <v>5203</v>
      </c>
      <c r="B5113" s="6">
        <v>215</v>
      </c>
      <c r="C5113" s="10">
        <f t="shared" si="86"/>
        <v>2</v>
      </c>
    </row>
    <row r="5114" spans="1:3" x14ac:dyDescent="0.2">
      <c r="A5114" s="6" t="s">
        <v>5204</v>
      </c>
      <c r="B5114" s="6">
        <v>207</v>
      </c>
      <c r="C5114" s="10">
        <f t="shared" si="86"/>
        <v>2</v>
      </c>
    </row>
    <row r="5115" spans="1:3" x14ac:dyDescent="0.2">
      <c r="A5115" s="6" t="s">
        <v>5205</v>
      </c>
      <c r="B5115" s="6">
        <v>148</v>
      </c>
      <c r="C5115" s="10">
        <f t="shared" si="86"/>
        <v>1</v>
      </c>
    </row>
    <row r="5116" spans="1:3" x14ac:dyDescent="0.2">
      <c r="A5116" s="6" t="s">
        <v>5206</v>
      </c>
      <c r="B5116" s="6">
        <v>434</v>
      </c>
      <c r="C5116" s="10">
        <f t="shared" si="86"/>
        <v>4</v>
      </c>
    </row>
    <row r="5117" spans="1:3" x14ac:dyDescent="0.2">
      <c r="A5117" s="6" t="s">
        <v>5207</v>
      </c>
      <c r="B5117" s="6">
        <v>89</v>
      </c>
      <c r="C5117" s="10">
        <f t="shared" si="86"/>
        <v>8</v>
      </c>
    </row>
    <row r="5118" spans="1:3" x14ac:dyDescent="0.2">
      <c r="A5118" s="6" t="s">
        <v>5208</v>
      </c>
      <c r="B5118" s="6">
        <v>295</v>
      </c>
      <c r="C5118" s="10">
        <f t="shared" si="86"/>
        <v>2</v>
      </c>
    </row>
    <row r="5119" spans="1:3" x14ac:dyDescent="0.2">
      <c r="A5119" s="6" t="s">
        <v>5209</v>
      </c>
      <c r="B5119" s="6">
        <v>53</v>
      </c>
      <c r="C5119" s="10">
        <f t="shared" si="86"/>
        <v>5</v>
      </c>
    </row>
    <row r="5120" spans="1:3" x14ac:dyDescent="0.2">
      <c r="A5120" s="6" t="s">
        <v>5210</v>
      </c>
      <c r="B5120" s="6">
        <v>771</v>
      </c>
      <c r="C5120" s="10">
        <f t="shared" si="86"/>
        <v>7</v>
      </c>
    </row>
    <row r="5121" spans="1:3" x14ac:dyDescent="0.2">
      <c r="A5121" s="6" t="s">
        <v>5211</v>
      </c>
      <c r="B5121" s="6">
        <v>70</v>
      </c>
      <c r="C5121" s="10">
        <f t="shared" si="86"/>
        <v>7</v>
      </c>
    </row>
    <row r="5122" spans="1:3" x14ac:dyDescent="0.2">
      <c r="A5122" s="6" t="s">
        <v>5212</v>
      </c>
      <c r="B5122" s="6">
        <v>168</v>
      </c>
      <c r="C5122" s="10">
        <f t="shared" si="86"/>
        <v>1</v>
      </c>
    </row>
    <row r="5123" spans="1:3" x14ac:dyDescent="0.2">
      <c r="A5123" s="6" t="s">
        <v>5213</v>
      </c>
      <c r="B5123" s="6">
        <v>57</v>
      </c>
      <c r="C5123" s="10">
        <f t="shared" si="86"/>
        <v>5</v>
      </c>
    </row>
    <row r="5124" spans="1:3" x14ac:dyDescent="0.2">
      <c r="A5124" s="6" t="s">
        <v>5214</v>
      </c>
      <c r="B5124" s="6">
        <v>265</v>
      </c>
      <c r="C5124" s="10">
        <f t="shared" si="86"/>
        <v>2</v>
      </c>
    </row>
    <row r="5125" spans="1:3" x14ac:dyDescent="0.2">
      <c r="A5125" s="6" t="s">
        <v>5215</v>
      </c>
      <c r="B5125" s="6">
        <v>117</v>
      </c>
      <c r="C5125" s="10">
        <f t="shared" ref="C5125:C5188" si="87">VALUE(LEFT(1E+100*B5125))</f>
        <v>1</v>
      </c>
    </row>
    <row r="5126" spans="1:3" x14ac:dyDescent="0.2">
      <c r="A5126" s="6" t="s">
        <v>5216</v>
      </c>
      <c r="B5126" s="6">
        <v>344</v>
      </c>
      <c r="C5126" s="10">
        <f t="shared" si="87"/>
        <v>3</v>
      </c>
    </row>
    <row r="5127" spans="1:3" x14ac:dyDescent="0.2">
      <c r="A5127" s="6" t="s">
        <v>5217</v>
      </c>
      <c r="B5127" s="6">
        <v>146</v>
      </c>
      <c r="C5127" s="10">
        <f t="shared" si="87"/>
        <v>1</v>
      </c>
    </row>
    <row r="5128" spans="1:3" x14ac:dyDescent="0.2">
      <c r="A5128" s="6" t="s">
        <v>5218</v>
      </c>
      <c r="B5128" s="6">
        <v>103</v>
      </c>
      <c r="C5128" s="10">
        <f t="shared" si="87"/>
        <v>1</v>
      </c>
    </row>
    <row r="5129" spans="1:3" x14ac:dyDescent="0.2">
      <c r="A5129" s="6" t="s">
        <v>5219</v>
      </c>
      <c r="B5129" s="6">
        <v>676</v>
      </c>
      <c r="C5129" s="10">
        <f t="shared" si="87"/>
        <v>6</v>
      </c>
    </row>
    <row r="5130" spans="1:3" x14ac:dyDescent="0.2">
      <c r="A5130" s="6" t="s">
        <v>5220</v>
      </c>
      <c r="B5130" s="6">
        <v>76</v>
      </c>
      <c r="C5130" s="10">
        <f t="shared" si="87"/>
        <v>7</v>
      </c>
    </row>
    <row r="5131" spans="1:3" x14ac:dyDescent="0.2">
      <c r="A5131" s="6" t="s">
        <v>5221</v>
      </c>
      <c r="B5131" s="6">
        <v>100</v>
      </c>
      <c r="C5131" s="10">
        <f t="shared" si="87"/>
        <v>1</v>
      </c>
    </row>
    <row r="5132" spans="1:3" x14ac:dyDescent="0.2">
      <c r="A5132" s="6" t="s">
        <v>5222</v>
      </c>
      <c r="B5132" s="6">
        <v>60</v>
      </c>
      <c r="C5132" s="10">
        <f t="shared" si="87"/>
        <v>6</v>
      </c>
    </row>
    <row r="5133" spans="1:3" x14ac:dyDescent="0.2">
      <c r="A5133" s="6" t="s">
        <v>5223</v>
      </c>
      <c r="B5133" s="6">
        <v>44</v>
      </c>
      <c r="C5133" s="10">
        <f t="shared" si="87"/>
        <v>4</v>
      </c>
    </row>
    <row r="5134" spans="1:3" x14ac:dyDescent="0.2">
      <c r="A5134" s="6" t="s">
        <v>5224</v>
      </c>
      <c r="B5134" s="6">
        <v>294</v>
      </c>
      <c r="C5134" s="10">
        <f t="shared" si="87"/>
        <v>2</v>
      </c>
    </row>
    <row r="5135" spans="1:3" x14ac:dyDescent="0.2">
      <c r="A5135" s="6" t="s">
        <v>5225</v>
      </c>
      <c r="B5135" s="6">
        <v>81</v>
      </c>
      <c r="C5135" s="10">
        <f t="shared" si="87"/>
        <v>8</v>
      </c>
    </row>
    <row r="5136" spans="1:3" x14ac:dyDescent="0.2">
      <c r="A5136" s="6" t="s">
        <v>5226</v>
      </c>
      <c r="B5136" s="6">
        <v>1547</v>
      </c>
      <c r="C5136" s="10">
        <f t="shared" si="87"/>
        <v>1</v>
      </c>
    </row>
    <row r="5137" spans="1:3" x14ac:dyDescent="0.2">
      <c r="A5137" s="6" t="s">
        <v>5227</v>
      </c>
      <c r="B5137" s="6">
        <v>81439</v>
      </c>
      <c r="C5137" s="10">
        <f t="shared" si="87"/>
        <v>8</v>
      </c>
    </row>
    <row r="5138" spans="1:3" x14ac:dyDescent="0.2">
      <c r="A5138" s="6" t="s">
        <v>5228</v>
      </c>
      <c r="B5138" s="6">
        <v>268</v>
      </c>
      <c r="C5138" s="10">
        <f t="shared" si="87"/>
        <v>2</v>
      </c>
    </row>
    <row r="5139" spans="1:3" x14ac:dyDescent="0.2">
      <c r="A5139" s="6" t="s">
        <v>5229</v>
      </c>
      <c r="B5139" s="6">
        <v>106</v>
      </c>
      <c r="C5139" s="10">
        <f t="shared" si="87"/>
        <v>1</v>
      </c>
    </row>
    <row r="5140" spans="1:3" x14ac:dyDescent="0.2">
      <c r="A5140" s="6" t="s">
        <v>5230</v>
      </c>
      <c r="B5140" s="6">
        <v>2259</v>
      </c>
      <c r="C5140" s="10">
        <f t="shared" si="87"/>
        <v>2</v>
      </c>
    </row>
    <row r="5141" spans="1:3" x14ac:dyDescent="0.2">
      <c r="A5141" s="6" t="s">
        <v>5231</v>
      </c>
      <c r="B5141" s="6">
        <v>82</v>
      </c>
      <c r="C5141" s="10">
        <f t="shared" si="87"/>
        <v>8</v>
      </c>
    </row>
    <row r="5142" spans="1:3" x14ac:dyDescent="0.2">
      <c r="A5142" s="6" t="s">
        <v>5232</v>
      </c>
      <c r="B5142" s="6">
        <v>114</v>
      </c>
      <c r="C5142" s="10">
        <f t="shared" si="87"/>
        <v>1</v>
      </c>
    </row>
    <row r="5143" spans="1:3" x14ac:dyDescent="0.2">
      <c r="A5143" s="6" t="s">
        <v>5233</v>
      </c>
      <c r="B5143" s="6">
        <v>364</v>
      </c>
      <c r="C5143" s="10">
        <f t="shared" si="87"/>
        <v>3</v>
      </c>
    </row>
    <row r="5144" spans="1:3" x14ac:dyDescent="0.2">
      <c r="A5144" s="6" t="s">
        <v>5234</v>
      </c>
      <c r="B5144" s="6">
        <v>108</v>
      </c>
      <c r="C5144" s="10">
        <f t="shared" si="87"/>
        <v>1</v>
      </c>
    </row>
    <row r="5145" spans="1:3" x14ac:dyDescent="0.2">
      <c r="A5145" s="6" t="s">
        <v>5235</v>
      </c>
      <c r="B5145" s="6">
        <v>432</v>
      </c>
      <c r="C5145" s="10">
        <f t="shared" si="87"/>
        <v>4</v>
      </c>
    </row>
    <row r="5146" spans="1:3" x14ac:dyDescent="0.2">
      <c r="A5146" s="6" t="s">
        <v>5236</v>
      </c>
      <c r="B5146" s="6">
        <v>254</v>
      </c>
      <c r="C5146" s="10">
        <f t="shared" si="87"/>
        <v>2</v>
      </c>
    </row>
    <row r="5147" spans="1:3" x14ac:dyDescent="0.2">
      <c r="A5147" s="6" t="s">
        <v>5237</v>
      </c>
      <c r="B5147" s="6">
        <v>272</v>
      </c>
      <c r="C5147" s="10">
        <f t="shared" si="87"/>
        <v>2</v>
      </c>
    </row>
    <row r="5148" spans="1:3" x14ac:dyDescent="0.2">
      <c r="A5148" s="6" t="s">
        <v>5238</v>
      </c>
      <c r="B5148" s="6">
        <v>86</v>
      </c>
      <c r="C5148" s="10">
        <f t="shared" si="87"/>
        <v>8</v>
      </c>
    </row>
    <row r="5149" spans="1:3" x14ac:dyDescent="0.2">
      <c r="A5149" s="6" t="s">
        <v>5239</v>
      </c>
      <c r="B5149" s="6">
        <v>172</v>
      </c>
      <c r="C5149" s="10">
        <f t="shared" si="87"/>
        <v>1</v>
      </c>
    </row>
    <row r="5150" spans="1:3" x14ac:dyDescent="0.2">
      <c r="A5150" s="6" t="s">
        <v>5240</v>
      </c>
      <c r="B5150" s="6">
        <v>130</v>
      </c>
      <c r="C5150" s="10">
        <f t="shared" si="87"/>
        <v>1</v>
      </c>
    </row>
    <row r="5151" spans="1:3" x14ac:dyDescent="0.2">
      <c r="A5151" s="6" t="s">
        <v>5241</v>
      </c>
      <c r="B5151" s="6">
        <v>71</v>
      </c>
      <c r="C5151" s="10">
        <f t="shared" si="87"/>
        <v>7</v>
      </c>
    </row>
    <row r="5152" spans="1:3" x14ac:dyDescent="0.2">
      <c r="A5152" s="6" t="s">
        <v>5242</v>
      </c>
      <c r="B5152" s="6">
        <v>520</v>
      </c>
      <c r="C5152" s="10">
        <f t="shared" si="87"/>
        <v>5</v>
      </c>
    </row>
    <row r="5153" spans="1:3" x14ac:dyDescent="0.2">
      <c r="A5153" s="6" t="s">
        <v>5243</v>
      </c>
      <c r="B5153" s="6">
        <v>263</v>
      </c>
      <c r="C5153" s="10">
        <f t="shared" si="87"/>
        <v>2</v>
      </c>
    </row>
    <row r="5154" spans="1:3" x14ac:dyDescent="0.2">
      <c r="A5154" s="6" t="s">
        <v>5244</v>
      </c>
      <c r="B5154" s="6">
        <v>41</v>
      </c>
      <c r="C5154" s="10">
        <f t="shared" si="87"/>
        <v>4</v>
      </c>
    </row>
    <row r="5155" spans="1:3" x14ac:dyDescent="0.2">
      <c r="A5155" s="6" t="s">
        <v>5245</v>
      </c>
      <c r="B5155" s="6">
        <v>218</v>
      </c>
      <c r="C5155" s="10">
        <f t="shared" si="87"/>
        <v>2</v>
      </c>
    </row>
    <row r="5156" spans="1:3" x14ac:dyDescent="0.2">
      <c r="A5156" s="6" t="s">
        <v>5246</v>
      </c>
      <c r="B5156" s="6">
        <v>144</v>
      </c>
      <c r="C5156" s="10">
        <f t="shared" si="87"/>
        <v>1</v>
      </c>
    </row>
    <row r="5157" spans="1:3" x14ac:dyDescent="0.2">
      <c r="A5157" s="6" t="s">
        <v>5247</v>
      </c>
      <c r="B5157" s="6">
        <v>234</v>
      </c>
      <c r="C5157" s="10">
        <f t="shared" si="87"/>
        <v>2</v>
      </c>
    </row>
    <row r="5158" spans="1:3" x14ac:dyDescent="0.2">
      <c r="A5158" s="6" t="s">
        <v>5248</v>
      </c>
      <c r="B5158" s="6">
        <v>211</v>
      </c>
      <c r="C5158" s="10">
        <f t="shared" si="87"/>
        <v>2</v>
      </c>
    </row>
    <row r="5159" spans="1:3" x14ac:dyDescent="0.2">
      <c r="A5159" s="6" t="s">
        <v>5249</v>
      </c>
      <c r="B5159" s="6">
        <v>71</v>
      </c>
      <c r="C5159" s="10">
        <f t="shared" si="87"/>
        <v>7</v>
      </c>
    </row>
    <row r="5160" spans="1:3" x14ac:dyDescent="0.2">
      <c r="A5160" s="6" t="s">
        <v>5250</v>
      </c>
      <c r="B5160" s="6">
        <v>254</v>
      </c>
      <c r="C5160" s="10">
        <f t="shared" si="87"/>
        <v>2</v>
      </c>
    </row>
    <row r="5161" spans="1:3" x14ac:dyDescent="0.2">
      <c r="A5161" s="6" t="s">
        <v>5251</v>
      </c>
      <c r="B5161" s="6">
        <v>39</v>
      </c>
      <c r="C5161" s="10">
        <f t="shared" si="87"/>
        <v>3</v>
      </c>
    </row>
    <row r="5162" spans="1:3" x14ac:dyDescent="0.2">
      <c r="A5162" s="6" t="s">
        <v>5252</v>
      </c>
      <c r="B5162" s="6">
        <v>222</v>
      </c>
      <c r="C5162" s="10">
        <f t="shared" si="87"/>
        <v>2</v>
      </c>
    </row>
    <row r="5163" spans="1:3" x14ac:dyDescent="0.2">
      <c r="A5163" s="6" t="s">
        <v>5253</v>
      </c>
      <c r="B5163" s="6">
        <v>175</v>
      </c>
      <c r="C5163" s="10">
        <f t="shared" si="87"/>
        <v>1</v>
      </c>
    </row>
    <row r="5164" spans="1:3" x14ac:dyDescent="0.2">
      <c r="A5164" s="6" t="s">
        <v>5254</v>
      </c>
      <c r="B5164" s="6">
        <v>78</v>
      </c>
      <c r="C5164" s="10">
        <f t="shared" si="87"/>
        <v>7</v>
      </c>
    </row>
    <row r="5165" spans="1:3" x14ac:dyDescent="0.2">
      <c r="A5165" s="6" t="s">
        <v>5255</v>
      </c>
      <c r="B5165" s="6">
        <v>185</v>
      </c>
      <c r="C5165" s="10">
        <f t="shared" si="87"/>
        <v>1</v>
      </c>
    </row>
    <row r="5166" spans="1:3" x14ac:dyDescent="0.2">
      <c r="A5166" s="6" t="s">
        <v>5256</v>
      </c>
      <c r="B5166" s="6">
        <v>86</v>
      </c>
      <c r="C5166" s="10">
        <f t="shared" si="87"/>
        <v>8</v>
      </c>
    </row>
    <row r="5167" spans="1:3" x14ac:dyDescent="0.2">
      <c r="A5167" s="6" t="s">
        <v>5257</v>
      </c>
      <c r="B5167" s="6">
        <v>3115</v>
      </c>
      <c r="C5167" s="10">
        <f t="shared" si="87"/>
        <v>3</v>
      </c>
    </row>
    <row r="5168" spans="1:3" x14ac:dyDescent="0.2">
      <c r="A5168" s="6" t="s">
        <v>5258</v>
      </c>
      <c r="B5168" s="6">
        <v>336</v>
      </c>
      <c r="C5168" s="10">
        <f t="shared" si="87"/>
        <v>3</v>
      </c>
    </row>
    <row r="5169" spans="1:3" x14ac:dyDescent="0.2">
      <c r="A5169" s="6" t="s">
        <v>5259</v>
      </c>
      <c r="B5169" s="6">
        <v>471</v>
      </c>
      <c r="C5169" s="10">
        <f t="shared" si="87"/>
        <v>4</v>
      </c>
    </row>
    <row r="5170" spans="1:3" x14ac:dyDescent="0.2">
      <c r="A5170" s="6" t="s">
        <v>5260</v>
      </c>
      <c r="B5170" s="6">
        <v>181</v>
      </c>
      <c r="C5170" s="10">
        <f t="shared" si="87"/>
        <v>1</v>
      </c>
    </row>
    <row r="5171" spans="1:3" x14ac:dyDescent="0.2">
      <c r="A5171" s="6" t="s">
        <v>5261</v>
      </c>
      <c r="B5171" s="6">
        <v>35</v>
      </c>
      <c r="C5171" s="10">
        <f t="shared" si="87"/>
        <v>3</v>
      </c>
    </row>
    <row r="5172" spans="1:3" x14ac:dyDescent="0.2">
      <c r="A5172" s="6" t="s">
        <v>5262</v>
      </c>
      <c r="B5172" s="6">
        <v>86</v>
      </c>
      <c r="C5172" s="10">
        <f t="shared" si="87"/>
        <v>8</v>
      </c>
    </row>
    <row r="5173" spans="1:3" x14ac:dyDescent="0.2">
      <c r="A5173" s="6" t="s">
        <v>5263</v>
      </c>
      <c r="B5173" s="6">
        <v>112</v>
      </c>
      <c r="C5173" s="10">
        <f t="shared" si="87"/>
        <v>1</v>
      </c>
    </row>
    <row r="5174" spans="1:3" x14ac:dyDescent="0.2">
      <c r="A5174" s="6" t="s">
        <v>5264</v>
      </c>
      <c r="B5174" s="6">
        <v>150</v>
      </c>
      <c r="C5174" s="10">
        <f t="shared" si="87"/>
        <v>1</v>
      </c>
    </row>
    <row r="5175" spans="1:3" x14ac:dyDescent="0.2">
      <c r="A5175" s="6" t="s">
        <v>5265</v>
      </c>
      <c r="B5175" s="6">
        <v>52</v>
      </c>
      <c r="C5175" s="10">
        <f t="shared" si="87"/>
        <v>5</v>
      </c>
    </row>
    <row r="5176" spans="1:3" x14ac:dyDescent="0.2">
      <c r="A5176" s="6" t="s">
        <v>5266</v>
      </c>
      <c r="B5176" s="6">
        <v>519</v>
      </c>
      <c r="C5176" s="10">
        <f t="shared" si="87"/>
        <v>5</v>
      </c>
    </row>
    <row r="5177" spans="1:3" x14ac:dyDescent="0.2">
      <c r="A5177" s="6" t="s">
        <v>5267</v>
      </c>
      <c r="B5177" s="6">
        <v>91</v>
      </c>
      <c r="C5177" s="10">
        <f t="shared" si="87"/>
        <v>9</v>
      </c>
    </row>
    <row r="5178" spans="1:3" x14ac:dyDescent="0.2">
      <c r="A5178" s="6" t="s">
        <v>5268</v>
      </c>
      <c r="B5178" s="6">
        <v>1372</v>
      </c>
      <c r="C5178" s="10">
        <f t="shared" si="87"/>
        <v>1</v>
      </c>
    </row>
    <row r="5179" spans="1:3" x14ac:dyDescent="0.2">
      <c r="A5179" s="6" t="s">
        <v>5269</v>
      </c>
      <c r="B5179" s="6">
        <v>253</v>
      </c>
      <c r="C5179" s="10">
        <f t="shared" si="87"/>
        <v>2</v>
      </c>
    </row>
    <row r="5180" spans="1:3" x14ac:dyDescent="0.2">
      <c r="A5180" s="6" t="s">
        <v>5270</v>
      </c>
      <c r="B5180" s="6">
        <v>118</v>
      </c>
      <c r="C5180" s="10">
        <f t="shared" si="87"/>
        <v>1</v>
      </c>
    </row>
    <row r="5181" spans="1:3" x14ac:dyDescent="0.2">
      <c r="A5181" s="6" t="s">
        <v>5271</v>
      </c>
      <c r="B5181" s="6">
        <v>201</v>
      </c>
      <c r="C5181" s="10">
        <f t="shared" si="87"/>
        <v>2</v>
      </c>
    </row>
    <row r="5182" spans="1:3" x14ac:dyDescent="0.2">
      <c r="A5182" s="6" t="s">
        <v>5272</v>
      </c>
      <c r="B5182" s="6">
        <v>177</v>
      </c>
      <c r="C5182" s="10">
        <f t="shared" si="87"/>
        <v>1</v>
      </c>
    </row>
    <row r="5183" spans="1:3" x14ac:dyDescent="0.2">
      <c r="A5183" s="6" t="s">
        <v>5273</v>
      </c>
      <c r="B5183" s="6">
        <v>145</v>
      </c>
      <c r="C5183" s="10">
        <f t="shared" si="87"/>
        <v>1</v>
      </c>
    </row>
    <row r="5184" spans="1:3" x14ac:dyDescent="0.2">
      <c r="A5184" s="6" t="s">
        <v>5274</v>
      </c>
      <c r="B5184" s="6">
        <v>47</v>
      </c>
      <c r="C5184" s="10">
        <f t="shared" si="87"/>
        <v>4</v>
      </c>
    </row>
    <row r="5185" spans="1:3" x14ac:dyDescent="0.2">
      <c r="A5185" s="6" t="s">
        <v>5275</v>
      </c>
      <c r="B5185" s="6">
        <v>90</v>
      </c>
      <c r="C5185" s="10">
        <f t="shared" si="87"/>
        <v>9</v>
      </c>
    </row>
    <row r="5186" spans="1:3" x14ac:dyDescent="0.2">
      <c r="A5186" s="6" t="s">
        <v>5276</v>
      </c>
      <c r="B5186" s="6">
        <v>532</v>
      </c>
      <c r="C5186" s="10">
        <f t="shared" si="87"/>
        <v>5</v>
      </c>
    </row>
    <row r="5187" spans="1:3" x14ac:dyDescent="0.2">
      <c r="A5187" s="6" t="s">
        <v>5277</v>
      </c>
      <c r="B5187" s="6">
        <v>1111</v>
      </c>
      <c r="C5187" s="10">
        <f t="shared" si="87"/>
        <v>1</v>
      </c>
    </row>
    <row r="5188" spans="1:3" x14ac:dyDescent="0.2">
      <c r="A5188" s="6" t="s">
        <v>5278</v>
      </c>
      <c r="B5188" s="6">
        <v>72</v>
      </c>
      <c r="C5188" s="10">
        <f t="shared" si="87"/>
        <v>7</v>
      </c>
    </row>
    <row r="5189" spans="1:3" x14ac:dyDescent="0.2">
      <c r="A5189" s="6" t="s">
        <v>5279</v>
      </c>
      <c r="B5189" s="6">
        <v>83</v>
      </c>
      <c r="C5189" s="10">
        <f t="shared" ref="C5189:C5252" si="88">VALUE(LEFT(1E+100*B5189))</f>
        <v>8</v>
      </c>
    </row>
    <row r="5190" spans="1:3" x14ac:dyDescent="0.2">
      <c r="A5190" s="6" t="s">
        <v>5280</v>
      </c>
      <c r="B5190" s="6">
        <v>65</v>
      </c>
      <c r="C5190" s="10">
        <f t="shared" si="88"/>
        <v>6</v>
      </c>
    </row>
    <row r="5191" spans="1:3" x14ac:dyDescent="0.2">
      <c r="A5191" s="6" t="s">
        <v>5281</v>
      </c>
      <c r="B5191" s="6">
        <v>81</v>
      </c>
      <c r="C5191" s="10">
        <f t="shared" si="88"/>
        <v>8</v>
      </c>
    </row>
    <row r="5192" spans="1:3" x14ac:dyDescent="0.2">
      <c r="A5192" s="6" t="s">
        <v>5282</v>
      </c>
      <c r="B5192" s="6">
        <v>64</v>
      </c>
      <c r="C5192" s="10">
        <f t="shared" si="88"/>
        <v>6</v>
      </c>
    </row>
    <row r="5193" spans="1:3" x14ac:dyDescent="0.2">
      <c r="A5193" s="6" t="s">
        <v>5283</v>
      </c>
      <c r="B5193" s="6">
        <v>112</v>
      </c>
      <c r="C5193" s="10">
        <f t="shared" si="88"/>
        <v>1</v>
      </c>
    </row>
    <row r="5194" spans="1:3" x14ac:dyDescent="0.2">
      <c r="A5194" s="6" t="s">
        <v>5284</v>
      </c>
      <c r="B5194" s="6">
        <v>112</v>
      </c>
      <c r="C5194" s="10">
        <f t="shared" si="88"/>
        <v>1</v>
      </c>
    </row>
    <row r="5195" spans="1:3" x14ac:dyDescent="0.2">
      <c r="A5195" s="6" t="s">
        <v>5285</v>
      </c>
      <c r="B5195" s="6">
        <v>184</v>
      </c>
      <c r="C5195" s="10">
        <f t="shared" si="88"/>
        <v>1</v>
      </c>
    </row>
    <row r="5196" spans="1:3" x14ac:dyDescent="0.2">
      <c r="A5196" s="6" t="s">
        <v>5286</v>
      </c>
      <c r="B5196" s="6">
        <v>1587</v>
      </c>
      <c r="C5196" s="10">
        <f t="shared" si="88"/>
        <v>1</v>
      </c>
    </row>
    <row r="5197" spans="1:3" x14ac:dyDescent="0.2">
      <c r="A5197" s="6" t="s">
        <v>5287</v>
      </c>
      <c r="B5197" s="6">
        <v>5965</v>
      </c>
      <c r="C5197" s="10">
        <f t="shared" si="88"/>
        <v>5</v>
      </c>
    </row>
    <row r="5198" spans="1:3" x14ac:dyDescent="0.2">
      <c r="A5198" s="6" t="s">
        <v>5288</v>
      </c>
      <c r="B5198" s="6">
        <v>213</v>
      </c>
      <c r="C5198" s="10">
        <f t="shared" si="88"/>
        <v>2</v>
      </c>
    </row>
    <row r="5199" spans="1:3" x14ac:dyDescent="0.2">
      <c r="A5199" s="6" t="s">
        <v>5289</v>
      </c>
      <c r="B5199" s="6">
        <v>133</v>
      </c>
      <c r="C5199" s="10">
        <f t="shared" si="88"/>
        <v>1</v>
      </c>
    </row>
    <row r="5200" spans="1:3" x14ac:dyDescent="0.2">
      <c r="A5200" s="6" t="s">
        <v>5290</v>
      </c>
      <c r="B5200" s="6">
        <v>37</v>
      </c>
      <c r="C5200" s="10">
        <f t="shared" si="88"/>
        <v>3</v>
      </c>
    </row>
    <row r="5201" spans="1:3" x14ac:dyDescent="0.2">
      <c r="A5201" s="6" t="s">
        <v>5291</v>
      </c>
      <c r="B5201" s="6">
        <v>68</v>
      </c>
      <c r="C5201" s="10">
        <f t="shared" si="88"/>
        <v>6</v>
      </c>
    </row>
    <row r="5202" spans="1:3" x14ac:dyDescent="0.2">
      <c r="A5202" s="6" t="s">
        <v>5292</v>
      </c>
      <c r="B5202" s="6">
        <v>82</v>
      </c>
      <c r="C5202" s="10">
        <f t="shared" si="88"/>
        <v>8</v>
      </c>
    </row>
    <row r="5203" spans="1:3" x14ac:dyDescent="0.2">
      <c r="A5203" s="6" t="s">
        <v>5293</v>
      </c>
      <c r="B5203" s="6">
        <v>1159</v>
      </c>
      <c r="C5203" s="10">
        <f t="shared" si="88"/>
        <v>1</v>
      </c>
    </row>
    <row r="5204" spans="1:3" x14ac:dyDescent="0.2">
      <c r="A5204" s="6" t="s">
        <v>5294</v>
      </c>
      <c r="B5204" s="6">
        <v>72</v>
      </c>
      <c r="C5204" s="10">
        <f t="shared" si="88"/>
        <v>7</v>
      </c>
    </row>
    <row r="5205" spans="1:3" x14ac:dyDescent="0.2">
      <c r="A5205" s="6" t="s">
        <v>5295</v>
      </c>
      <c r="B5205" s="6">
        <v>117</v>
      </c>
      <c r="C5205" s="10">
        <f t="shared" si="88"/>
        <v>1</v>
      </c>
    </row>
    <row r="5206" spans="1:3" x14ac:dyDescent="0.2">
      <c r="A5206" s="6" t="s">
        <v>5296</v>
      </c>
      <c r="B5206" s="6">
        <v>248</v>
      </c>
      <c r="C5206" s="10">
        <f t="shared" si="88"/>
        <v>2</v>
      </c>
    </row>
    <row r="5207" spans="1:3" x14ac:dyDescent="0.2">
      <c r="A5207" s="6" t="s">
        <v>5297</v>
      </c>
      <c r="B5207" s="6">
        <v>71</v>
      </c>
      <c r="C5207" s="10">
        <f t="shared" si="88"/>
        <v>7</v>
      </c>
    </row>
    <row r="5208" spans="1:3" x14ac:dyDescent="0.2">
      <c r="A5208" s="6" t="s">
        <v>5298</v>
      </c>
      <c r="B5208" s="6">
        <v>219</v>
      </c>
      <c r="C5208" s="10">
        <f t="shared" si="88"/>
        <v>2</v>
      </c>
    </row>
    <row r="5209" spans="1:3" x14ac:dyDescent="0.2">
      <c r="A5209" s="6" t="s">
        <v>5299</v>
      </c>
      <c r="B5209" s="6">
        <v>220</v>
      </c>
      <c r="C5209" s="10">
        <f t="shared" si="88"/>
        <v>2</v>
      </c>
    </row>
    <row r="5210" spans="1:3" x14ac:dyDescent="0.2">
      <c r="A5210" s="6" t="s">
        <v>5300</v>
      </c>
      <c r="B5210" s="6">
        <v>81</v>
      </c>
      <c r="C5210" s="10">
        <f t="shared" si="88"/>
        <v>8</v>
      </c>
    </row>
    <row r="5211" spans="1:3" x14ac:dyDescent="0.2">
      <c r="A5211" s="6" t="s">
        <v>5301</v>
      </c>
      <c r="B5211" s="6">
        <v>699</v>
      </c>
      <c r="C5211" s="10">
        <f t="shared" si="88"/>
        <v>6</v>
      </c>
    </row>
    <row r="5212" spans="1:3" x14ac:dyDescent="0.2">
      <c r="A5212" s="6" t="s">
        <v>5302</v>
      </c>
      <c r="B5212" s="6">
        <v>631</v>
      </c>
      <c r="C5212" s="10">
        <f t="shared" si="88"/>
        <v>6</v>
      </c>
    </row>
    <row r="5213" spans="1:3" x14ac:dyDescent="0.2">
      <c r="A5213" s="6" t="s">
        <v>5303</v>
      </c>
      <c r="B5213" s="6">
        <v>141</v>
      </c>
      <c r="C5213" s="10">
        <f t="shared" si="88"/>
        <v>1</v>
      </c>
    </row>
    <row r="5214" spans="1:3" x14ac:dyDescent="0.2">
      <c r="A5214" s="6" t="s">
        <v>5304</v>
      </c>
      <c r="B5214" s="6">
        <v>217</v>
      </c>
      <c r="C5214" s="10">
        <f t="shared" si="88"/>
        <v>2</v>
      </c>
    </row>
    <row r="5215" spans="1:3" x14ac:dyDescent="0.2">
      <c r="A5215" s="6" t="s">
        <v>5305</v>
      </c>
      <c r="B5215" s="6">
        <v>134</v>
      </c>
      <c r="C5215" s="10">
        <f t="shared" si="88"/>
        <v>1</v>
      </c>
    </row>
    <row r="5216" spans="1:3" x14ac:dyDescent="0.2">
      <c r="A5216" s="6" t="s">
        <v>5306</v>
      </c>
      <c r="B5216" s="6">
        <v>312</v>
      </c>
      <c r="C5216" s="10">
        <f t="shared" si="88"/>
        <v>3</v>
      </c>
    </row>
    <row r="5217" spans="1:3" x14ac:dyDescent="0.2">
      <c r="A5217" s="6" t="s">
        <v>5307</v>
      </c>
      <c r="B5217" s="6">
        <v>60</v>
      </c>
      <c r="C5217" s="10">
        <f t="shared" si="88"/>
        <v>6</v>
      </c>
    </row>
    <row r="5218" spans="1:3" x14ac:dyDescent="0.2">
      <c r="A5218" s="6" t="s">
        <v>5308</v>
      </c>
      <c r="B5218" s="6">
        <v>5421</v>
      </c>
      <c r="C5218" s="10">
        <f t="shared" si="88"/>
        <v>5</v>
      </c>
    </row>
    <row r="5219" spans="1:3" x14ac:dyDescent="0.2">
      <c r="A5219" s="6" t="s">
        <v>5309</v>
      </c>
      <c r="B5219" s="6">
        <v>101</v>
      </c>
      <c r="C5219" s="10">
        <f t="shared" si="88"/>
        <v>1</v>
      </c>
    </row>
    <row r="5220" spans="1:3" x14ac:dyDescent="0.2">
      <c r="A5220" s="6" t="s">
        <v>5310</v>
      </c>
      <c r="B5220" s="6">
        <v>113</v>
      </c>
      <c r="C5220" s="10">
        <f t="shared" si="88"/>
        <v>1</v>
      </c>
    </row>
    <row r="5221" spans="1:3" x14ac:dyDescent="0.2">
      <c r="A5221" s="6" t="s">
        <v>5311</v>
      </c>
      <c r="B5221" s="6">
        <v>81</v>
      </c>
      <c r="C5221" s="10">
        <f t="shared" si="88"/>
        <v>8</v>
      </c>
    </row>
    <row r="5222" spans="1:3" x14ac:dyDescent="0.2">
      <c r="A5222" s="6" t="s">
        <v>5312</v>
      </c>
      <c r="B5222" s="6">
        <v>15</v>
      </c>
      <c r="C5222" s="10">
        <f t="shared" si="88"/>
        <v>1</v>
      </c>
    </row>
    <row r="5223" spans="1:3" x14ac:dyDescent="0.2">
      <c r="A5223" s="6" t="s">
        <v>5313</v>
      </c>
      <c r="B5223" s="6">
        <v>246</v>
      </c>
      <c r="C5223" s="10">
        <f t="shared" si="88"/>
        <v>2</v>
      </c>
    </row>
    <row r="5224" spans="1:3" x14ac:dyDescent="0.2">
      <c r="A5224" s="6" t="s">
        <v>5314</v>
      </c>
      <c r="B5224" s="6">
        <v>1003</v>
      </c>
      <c r="C5224" s="10">
        <f t="shared" si="88"/>
        <v>1</v>
      </c>
    </row>
    <row r="5225" spans="1:3" x14ac:dyDescent="0.2">
      <c r="A5225" s="6" t="s">
        <v>5315</v>
      </c>
      <c r="B5225" s="6">
        <v>218</v>
      </c>
      <c r="C5225" s="10">
        <f t="shared" si="88"/>
        <v>2</v>
      </c>
    </row>
    <row r="5226" spans="1:3" x14ac:dyDescent="0.2">
      <c r="A5226" s="6" t="s">
        <v>5316</v>
      </c>
      <c r="B5226" s="6">
        <v>93</v>
      </c>
      <c r="C5226" s="10">
        <f t="shared" si="88"/>
        <v>9</v>
      </c>
    </row>
    <row r="5227" spans="1:3" x14ac:dyDescent="0.2">
      <c r="A5227" s="6" t="s">
        <v>5317</v>
      </c>
      <c r="B5227" s="6">
        <v>221</v>
      </c>
      <c r="C5227" s="10">
        <f t="shared" si="88"/>
        <v>2</v>
      </c>
    </row>
    <row r="5228" spans="1:3" x14ac:dyDescent="0.2">
      <c r="A5228" s="6" t="s">
        <v>5318</v>
      </c>
      <c r="B5228" s="6">
        <v>791</v>
      </c>
      <c r="C5228" s="10">
        <f t="shared" si="88"/>
        <v>7</v>
      </c>
    </row>
    <row r="5229" spans="1:3" x14ac:dyDescent="0.2">
      <c r="A5229" s="6" t="s">
        <v>5319</v>
      </c>
      <c r="B5229" s="6">
        <v>423</v>
      </c>
      <c r="C5229" s="10">
        <f t="shared" si="88"/>
        <v>4</v>
      </c>
    </row>
    <row r="5230" spans="1:3" x14ac:dyDescent="0.2">
      <c r="A5230" s="6" t="s">
        <v>5320</v>
      </c>
      <c r="B5230" s="6">
        <v>120</v>
      </c>
      <c r="C5230" s="10">
        <f t="shared" si="88"/>
        <v>1</v>
      </c>
    </row>
    <row r="5231" spans="1:3" x14ac:dyDescent="0.2">
      <c r="A5231" s="6" t="s">
        <v>5321</v>
      </c>
      <c r="B5231" s="6">
        <v>35</v>
      </c>
      <c r="C5231" s="10">
        <f t="shared" si="88"/>
        <v>3</v>
      </c>
    </row>
    <row r="5232" spans="1:3" x14ac:dyDescent="0.2">
      <c r="A5232" s="6" t="s">
        <v>5322</v>
      </c>
      <c r="B5232" s="6">
        <v>126</v>
      </c>
      <c r="C5232" s="10">
        <f t="shared" si="88"/>
        <v>1</v>
      </c>
    </row>
    <row r="5233" spans="1:3" x14ac:dyDescent="0.2">
      <c r="A5233" s="6" t="s">
        <v>5323</v>
      </c>
      <c r="B5233" s="6">
        <v>437</v>
      </c>
      <c r="C5233" s="10">
        <f t="shared" si="88"/>
        <v>4</v>
      </c>
    </row>
    <row r="5234" spans="1:3" x14ac:dyDescent="0.2">
      <c r="A5234" s="6" t="s">
        <v>5324</v>
      </c>
      <c r="B5234" s="6">
        <v>402</v>
      </c>
      <c r="C5234" s="10">
        <f t="shared" si="88"/>
        <v>4</v>
      </c>
    </row>
    <row r="5235" spans="1:3" x14ac:dyDescent="0.2">
      <c r="A5235" s="6" t="s">
        <v>5325</v>
      </c>
      <c r="B5235" s="6">
        <v>104</v>
      </c>
      <c r="C5235" s="10">
        <f t="shared" si="88"/>
        <v>1</v>
      </c>
    </row>
    <row r="5236" spans="1:3" x14ac:dyDescent="0.2">
      <c r="A5236" s="6" t="s">
        <v>5326</v>
      </c>
      <c r="B5236" s="6">
        <v>5606</v>
      </c>
      <c r="C5236" s="10">
        <f t="shared" si="88"/>
        <v>5</v>
      </c>
    </row>
    <row r="5237" spans="1:3" x14ac:dyDescent="0.2">
      <c r="A5237" s="6" t="s">
        <v>5327</v>
      </c>
      <c r="B5237" s="6">
        <v>25541</v>
      </c>
      <c r="C5237" s="10">
        <f t="shared" si="88"/>
        <v>2</v>
      </c>
    </row>
    <row r="5238" spans="1:3" x14ac:dyDescent="0.2">
      <c r="A5238" s="6" t="s">
        <v>5328</v>
      </c>
      <c r="B5238" s="6">
        <v>7578</v>
      </c>
      <c r="C5238" s="10">
        <f t="shared" si="88"/>
        <v>7</v>
      </c>
    </row>
    <row r="5239" spans="1:3" x14ac:dyDescent="0.2">
      <c r="A5239" s="6" t="s">
        <v>5329</v>
      </c>
      <c r="B5239" s="6">
        <v>53920</v>
      </c>
      <c r="C5239" s="10">
        <f t="shared" si="88"/>
        <v>5</v>
      </c>
    </row>
    <row r="5240" spans="1:3" x14ac:dyDescent="0.2">
      <c r="A5240" s="6" t="s">
        <v>5330</v>
      </c>
      <c r="B5240" s="6">
        <v>1386</v>
      </c>
      <c r="C5240" s="10">
        <f t="shared" si="88"/>
        <v>1</v>
      </c>
    </row>
    <row r="5241" spans="1:3" x14ac:dyDescent="0.2">
      <c r="A5241" s="6" t="s">
        <v>5331</v>
      </c>
      <c r="B5241" s="6">
        <v>34245</v>
      </c>
      <c r="C5241" s="10">
        <f t="shared" si="88"/>
        <v>3</v>
      </c>
    </row>
    <row r="5242" spans="1:3" x14ac:dyDescent="0.2">
      <c r="A5242" s="6" t="s">
        <v>5332</v>
      </c>
      <c r="B5242" s="6">
        <v>738</v>
      </c>
      <c r="C5242" s="10">
        <f t="shared" si="88"/>
        <v>7</v>
      </c>
    </row>
    <row r="5243" spans="1:3" x14ac:dyDescent="0.2">
      <c r="A5243" s="6" t="s">
        <v>5333</v>
      </c>
      <c r="B5243" s="6">
        <v>7179</v>
      </c>
      <c r="C5243" s="10">
        <f t="shared" si="88"/>
        <v>7</v>
      </c>
    </row>
    <row r="5244" spans="1:3" x14ac:dyDescent="0.2">
      <c r="A5244" s="6" t="s">
        <v>5334</v>
      </c>
      <c r="B5244" s="6">
        <v>23201</v>
      </c>
      <c r="C5244" s="10">
        <f t="shared" si="88"/>
        <v>2</v>
      </c>
    </row>
    <row r="5245" spans="1:3" x14ac:dyDescent="0.2">
      <c r="A5245" s="6" t="s">
        <v>5335</v>
      </c>
      <c r="B5245" s="6">
        <v>4894</v>
      </c>
      <c r="C5245" s="10">
        <f t="shared" si="88"/>
        <v>4</v>
      </c>
    </row>
    <row r="5246" spans="1:3" x14ac:dyDescent="0.2">
      <c r="A5246" s="6" t="s">
        <v>5336</v>
      </c>
      <c r="B5246" s="6">
        <v>27308</v>
      </c>
      <c r="C5246" s="10">
        <f t="shared" si="88"/>
        <v>2</v>
      </c>
    </row>
    <row r="5247" spans="1:3" x14ac:dyDescent="0.2">
      <c r="A5247" s="6" t="s">
        <v>5337</v>
      </c>
      <c r="B5247" s="6">
        <v>15953</v>
      </c>
      <c r="C5247" s="10">
        <f t="shared" si="88"/>
        <v>1</v>
      </c>
    </row>
    <row r="5248" spans="1:3" x14ac:dyDescent="0.2">
      <c r="A5248" s="6" t="s">
        <v>2668</v>
      </c>
      <c r="B5248" s="6">
        <v>7801</v>
      </c>
      <c r="C5248" s="10">
        <f t="shared" si="88"/>
        <v>7</v>
      </c>
    </row>
    <row r="5249" spans="1:3" x14ac:dyDescent="0.2">
      <c r="A5249" s="6" t="s">
        <v>5338</v>
      </c>
      <c r="B5249" s="6">
        <v>17273</v>
      </c>
      <c r="C5249" s="10">
        <f t="shared" si="88"/>
        <v>1</v>
      </c>
    </row>
    <row r="5250" spans="1:3" x14ac:dyDescent="0.2">
      <c r="A5250" s="6" t="s">
        <v>5339</v>
      </c>
      <c r="B5250" s="6">
        <v>18173</v>
      </c>
      <c r="C5250" s="10">
        <f t="shared" si="88"/>
        <v>1</v>
      </c>
    </row>
    <row r="5251" spans="1:3" x14ac:dyDescent="0.2">
      <c r="A5251" s="6" t="s">
        <v>5340</v>
      </c>
      <c r="B5251" s="6">
        <v>378628</v>
      </c>
      <c r="C5251" s="10">
        <f t="shared" si="88"/>
        <v>3</v>
      </c>
    </row>
    <row r="5252" spans="1:3" x14ac:dyDescent="0.2">
      <c r="A5252" s="6" t="s">
        <v>5341</v>
      </c>
      <c r="B5252" s="6">
        <v>30363</v>
      </c>
      <c r="C5252" s="10">
        <f t="shared" si="88"/>
        <v>3</v>
      </c>
    </row>
    <row r="5253" spans="1:3" x14ac:dyDescent="0.2">
      <c r="A5253" s="6" t="s">
        <v>5342</v>
      </c>
      <c r="B5253" s="6">
        <v>17452</v>
      </c>
      <c r="C5253" s="10">
        <f t="shared" ref="C5253:C5316" si="89">VALUE(LEFT(1E+100*B5253))</f>
        <v>1</v>
      </c>
    </row>
    <row r="5254" spans="1:3" x14ac:dyDescent="0.2">
      <c r="A5254" s="6" t="s">
        <v>5343</v>
      </c>
      <c r="B5254" s="6">
        <v>46428</v>
      </c>
      <c r="C5254" s="10">
        <f t="shared" si="89"/>
        <v>4</v>
      </c>
    </row>
    <row r="5255" spans="1:3" x14ac:dyDescent="0.2">
      <c r="A5255" s="6" t="s">
        <v>5344</v>
      </c>
      <c r="B5255" s="6">
        <v>8299</v>
      </c>
      <c r="C5255" s="10">
        <f t="shared" si="89"/>
        <v>8</v>
      </c>
    </row>
    <row r="5256" spans="1:3" x14ac:dyDescent="0.2">
      <c r="A5256" s="6" t="s">
        <v>5345</v>
      </c>
      <c r="B5256" s="6">
        <v>18806</v>
      </c>
      <c r="C5256" s="10">
        <f t="shared" si="89"/>
        <v>1</v>
      </c>
    </row>
    <row r="5257" spans="1:3" x14ac:dyDescent="0.2">
      <c r="A5257" s="6" t="s">
        <v>5346</v>
      </c>
      <c r="B5257" s="6">
        <v>56268</v>
      </c>
      <c r="C5257" s="10">
        <f t="shared" si="89"/>
        <v>5</v>
      </c>
    </row>
    <row r="5258" spans="1:3" x14ac:dyDescent="0.2">
      <c r="A5258" s="6" t="s">
        <v>5347</v>
      </c>
      <c r="B5258" s="6">
        <v>14086</v>
      </c>
      <c r="C5258" s="10">
        <f t="shared" si="89"/>
        <v>1</v>
      </c>
    </row>
    <row r="5259" spans="1:3" x14ac:dyDescent="0.2">
      <c r="A5259" s="6" t="s">
        <v>5348</v>
      </c>
      <c r="B5259" s="6">
        <v>15824</v>
      </c>
      <c r="C5259" s="10">
        <f t="shared" si="89"/>
        <v>1</v>
      </c>
    </row>
    <row r="5260" spans="1:3" x14ac:dyDescent="0.2">
      <c r="A5260" s="6" t="s">
        <v>5349</v>
      </c>
      <c r="B5260" s="6">
        <v>2341</v>
      </c>
      <c r="C5260" s="10">
        <f t="shared" si="89"/>
        <v>2</v>
      </c>
    </row>
    <row r="5261" spans="1:3" x14ac:dyDescent="0.2">
      <c r="A5261" s="6" t="s">
        <v>5350</v>
      </c>
      <c r="B5261" s="6">
        <v>96547</v>
      </c>
      <c r="C5261" s="10">
        <f t="shared" si="89"/>
        <v>9</v>
      </c>
    </row>
    <row r="5262" spans="1:3" x14ac:dyDescent="0.2">
      <c r="A5262" s="6" t="s">
        <v>5351</v>
      </c>
      <c r="B5262" s="6">
        <v>12189</v>
      </c>
      <c r="C5262" s="10">
        <f t="shared" si="89"/>
        <v>1</v>
      </c>
    </row>
    <row r="5263" spans="1:3" x14ac:dyDescent="0.2">
      <c r="A5263" s="6" t="s">
        <v>5352</v>
      </c>
      <c r="B5263" s="6">
        <v>16850</v>
      </c>
      <c r="C5263" s="10">
        <f t="shared" si="89"/>
        <v>1</v>
      </c>
    </row>
    <row r="5264" spans="1:3" x14ac:dyDescent="0.2">
      <c r="A5264" s="6" t="s">
        <v>5353</v>
      </c>
      <c r="B5264" s="6">
        <v>5258</v>
      </c>
      <c r="C5264" s="10">
        <f t="shared" si="89"/>
        <v>5</v>
      </c>
    </row>
    <row r="5265" spans="1:3" x14ac:dyDescent="0.2">
      <c r="A5265" s="6" t="s">
        <v>5354</v>
      </c>
      <c r="B5265" s="6">
        <v>12517</v>
      </c>
      <c r="C5265" s="10">
        <f t="shared" si="89"/>
        <v>1</v>
      </c>
    </row>
    <row r="5266" spans="1:3" x14ac:dyDescent="0.2">
      <c r="A5266" s="6" t="s">
        <v>5355</v>
      </c>
      <c r="B5266" s="6">
        <v>4055</v>
      </c>
      <c r="C5266" s="10">
        <f t="shared" si="89"/>
        <v>4</v>
      </c>
    </row>
    <row r="5267" spans="1:3" x14ac:dyDescent="0.2">
      <c r="A5267" s="6" t="s">
        <v>5356</v>
      </c>
      <c r="B5267" s="6">
        <v>8659</v>
      </c>
      <c r="C5267" s="10">
        <f t="shared" si="89"/>
        <v>8</v>
      </c>
    </row>
    <row r="5268" spans="1:3" x14ac:dyDescent="0.2">
      <c r="A5268" s="6" t="s">
        <v>5357</v>
      </c>
      <c r="B5268" s="6">
        <v>7721</v>
      </c>
      <c r="C5268" s="10">
        <f t="shared" si="89"/>
        <v>7</v>
      </c>
    </row>
    <row r="5269" spans="1:3" x14ac:dyDescent="0.2">
      <c r="A5269" s="6" t="s">
        <v>5358</v>
      </c>
      <c r="B5269" s="6">
        <v>8841</v>
      </c>
      <c r="C5269" s="10">
        <f t="shared" si="89"/>
        <v>8</v>
      </c>
    </row>
    <row r="5270" spans="1:3" x14ac:dyDescent="0.2">
      <c r="A5270" s="6" t="s">
        <v>5359</v>
      </c>
      <c r="B5270" s="6">
        <v>3414</v>
      </c>
      <c r="C5270" s="10">
        <f t="shared" si="89"/>
        <v>3</v>
      </c>
    </row>
    <row r="5271" spans="1:3" x14ac:dyDescent="0.2">
      <c r="A5271" s="6" t="s">
        <v>5360</v>
      </c>
      <c r="B5271" s="6">
        <v>3973</v>
      </c>
      <c r="C5271" s="10">
        <f t="shared" si="89"/>
        <v>3</v>
      </c>
    </row>
    <row r="5272" spans="1:3" x14ac:dyDescent="0.2">
      <c r="A5272" s="6" t="s">
        <v>5361</v>
      </c>
      <c r="B5272" s="6">
        <v>11521</v>
      </c>
      <c r="C5272" s="10">
        <f t="shared" si="89"/>
        <v>1</v>
      </c>
    </row>
    <row r="5273" spans="1:3" x14ac:dyDescent="0.2">
      <c r="A5273" s="6" t="s">
        <v>5362</v>
      </c>
      <c r="B5273" s="6">
        <v>3408</v>
      </c>
      <c r="C5273" s="10">
        <f t="shared" si="89"/>
        <v>3</v>
      </c>
    </row>
    <row r="5274" spans="1:3" x14ac:dyDescent="0.2">
      <c r="A5274" s="6" t="s">
        <v>5363</v>
      </c>
      <c r="B5274" s="6">
        <v>12528</v>
      </c>
      <c r="C5274" s="10">
        <f t="shared" si="89"/>
        <v>1</v>
      </c>
    </row>
    <row r="5275" spans="1:3" x14ac:dyDescent="0.2">
      <c r="A5275" s="6" t="s">
        <v>5364</v>
      </c>
      <c r="B5275" s="6">
        <v>9673</v>
      </c>
      <c r="C5275" s="10">
        <f t="shared" si="89"/>
        <v>9</v>
      </c>
    </row>
    <row r="5276" spans="1:3" x14ac:dyDescent="0.2">
      <c r="A5276" s="6" t="s">
        <v>5365</v>
      </c>
      <c r="B5276" s="6">
        <v>13581</v>
      </c>
      <c r="C5276" s="10">
        <f t="shared" si="89"/>
        <v>1</v>
      </c>
    </row>
    <row r="5277" spans="1:3" x14ac:dyDescent="0.2">
      <c r="A5277" s="6" t="s">
        <v>5366</v>
      </c>
      <c r="B5277" s="6">
        <v>2166</v>
      </c>
      <c r="C5277" s="10">
        <f t="shared" si="89"/>
        <v>2</v>
      </c>
    </row>
    <row r="5278" spans="1:3" x14ac:dyDescent="0.2">
      <c r="A5278" s="6" t="s">
        <v>5367</v>
      </c>
      <c r="B5278" s="6">
        <v>24849</v>
      </c>
      <c r="C5278" s="10">
        <f t="shared" si="89"/>
        <v>2</v>
      </c>
    </row>
    <row r="5279" spans="1:3" x14ac:dyDescent="0.2">
      <c r="A5279" s="6" t="s">
        <v>5368</v>
      </c>
      <c r="B5279" s="6">
        <v>6747</v>
      </c>
      <c r="C5279" s="10">
        <f t="shared" si="89"/>
        <v>6</v>
      </c>
    </row>
    <row r="5280" spans="1:3" x14ac:dyDescent="0.2">
      <c r="A5280" s="6" t="s">
        <v>5369</v>
      </c>
      <c r="B5280" s="6">
        <v>3502</v>
      </c>
      <c r="C5280" s="10">
        <f t="shared" si="89"/>
        <v>3</v>
      </c>
    </row>
    <row r="5281" spans="1:3" x14ac:dyDescent="0.2">
      <c r="A5281" s="6" t="s">
        <v>5370</v>
      </c>
      <c r="B5281" s="6">
        <v>2333</v>
      </c>
      <c r="C5281" s="10">
        <f t="shared" si="89"/>
        <v>2</v>
      </c>
    </row>
    <row r="5282" spans="1:3" x14ac:dyDescent="0.2">
      <c r="A5282" s="6" t="s">
        <v>5371</v>
      </c>
      <c r="B5282" s="6">
        <v>4658</v>
      </c>
      <c r="C5282" s="10">
        <f t="shared" si="89"/>
        <v>4</v>
      </c>
    </row>
    <row r="5283" spans="1:3" x14ac:dyDescent="0.2">
      <c r="A5283" s="6" t="s">
        <v>5372</v>
      </c>
      <c r="B5283" s="6">
        <v>3652</v>
      </c>
      <c r="C5283" s="10">
        <f t="shared" si="89"/>
        <v>3</v>
      </c>
    </row>
    <row r="5284" spans="1:3" x14ac:dyDescent="0.2">
      <c r="A5284" s="6" t="s">
        <v>5373</v>
      </c>
      <c r="B5284" s="6">
        <v>2748</v>
      </c>
      <c r="C5284" s="10">
        <f t="shared" si="89"/>
        <v>2</v>
      </c>
    </row>
    <row r="5285" spans="1:3" x14ac:dyDescent="0.2">
      <c r="A5285" s="6" t="s">
        <v>5374</v>
      </c>
      <c r="B5285" s="6">
        <v>5340</v>
      </c>
      <c r="C5285" s="10">
        <f t="shared" si="89"/>
        <v>5</v>
      </c>
    </row>
    <row r="5286" spans="1:3" x14ac:dyDescent="0.2">
      <c r="A5286" s="6" t="s">
        <v>5375</v>
      </c>
      <c r="B5286" s="6">
        <v>1980</v>
      </c>
      <c r="C5286" s="10">
        <f t="shared" si="89"/>
        <v>1</v>
      </c>
    </row>
    <row r="5287" spans="1:3" x14ac:dyDescent="0.2">
      <c r="A5287" s="6" t="s">
        <v>5376</v>
      </c>
      <c r="B5287" s="6">
        <v>22102</v>
      </c>
      <c r="C5287" s="10">
        <f t="shared" si="89"/>
        <v>2</v>
      </c>
    </row>
    <row r="5288" spans="1:3" x14ac:dyDescent="0.2">
      <c r="A5288" s="6" t="s">
        <v>5377</v>
      </c>
      <c r="B5288" s="6">
        <v>4576</v>
      </c>
      <c r="C5288" s="10">
        <f t="shared" si="89"/>
        <v>4</v>
      </c>
    </row>
    <row r="5289" spans="1:3" x14ac:dyDescent="0.2">
      <c r="A5289" s="6" t="s">
        <v>5378</v>
      </c>
      <c r="B5289" s="6">
        <v>2057</v>
      </c>
      <c r="C5289" s="10">
        <f t="shared" si="89"/>
        <v>2</v>
      </c>
    </row>
    <row r="5290" spans="1:3" x14ac:dyDescent="0.2">
      <c r="A5290" s="6" t="s">
        <v>5379</v>
      </c>
      <c r="B5290" s="6">
        <v>12685</v>
      </c>
      <c r="C5290" s="10">
        <f t="shared" si="89"/>
        <v>1</v>
      </c>
    </row>
    <row r="5291" spans="1:3" x14ac:dyDescent="0.2">
      <c r="A5291" s="6" t="s">
        <v>5380</v>
      </c>
      <c r="B5291" s="6">
        <v>11218</v>
      </c>
      <c r="C5291" s="10">
        <f t="shared" si="89"/>
        <v>1</v>
      </c>
    </row>
    <row r="5292" spans="1:3" x14ac:dyDescent="0.2">
      <c r="A5292" s="6" t="s">
        <v>5381</v>
      </c>
      <c r="B5292" s="6">
        <v>10209</v>
      </c>
      <c r="C5292" s="10">
        <f t="shared" si="89"/>
        <v>1</v>
      </c>
    </row>
    <row r="5293" spans="1:3" x14ac:dyDescent="0.2">
      <c r="A5293" s="6" t="s">
        <v>5382</v>
      </c>
      <c r="B5293" s="6">
        <v>4884</v>
      </c>
      <c r="C5293" s="10">
        <f t="shared" si="89"/>
        <v>4</v>
      </c>
    </row>
    <row r="5294" spans="1:3" x14ac:dyDescent="0.2">
      <c r="A5294" s="6" t="s">
        <v>5383</v>
      </c>
      <c r="B5294" s="6">
        <v>20732</v>
      </c>
      <c r="C5294" s="10">
        <f t="shared" si="89"/>
        <v>2</v>
      </c>
    </row>
    <row r="5295" spans="1:3" x14ac:dyDescent="0.2">
      <c r="A5295" s="6" t="s">
        <v>5384</v>
      </c>
      <c r="B5295" s="6">
        <v>3026</v>
      </c>
      <c r="C5295" s="10">
        <f t="shared" si="89"/>
        <v>3</v>
      </c>
    </row>
    <row r="5296" spans="1:3" x14ac:dyDescent="0.2">
      <c r="A5296" s="6" t="s">
        <v>5385</v>
      </c>
      <c r="B5296" s="6">
        <v>26103</v>
      </c>
      <c r="C5296" s="10">
        <f t="shared" si="89"/>
        <v>2</v>
      </c>
    </row>
    <row r="5297" spans="1:3" x14ac:dyDescent="0.2">
      <c r="A5297" s="6" t="s">
        <v>5386</v>
      </c>
      <c r="B5297" s="6">
        <v>5478</v>
      </c>
      <c r="C5297" s="10">
        <f t="shared" si="89"/>
        <v>5</v>
      </c>
    </row>
    <row r="5298" spans="1:3" x14ac:dyDescent="0.2">
      <c r="A5298" s="6" t="s">
        <v>5387</v>
      </c>
      <c r="B5298" s="6">
        <v>5011</v>
      </c>
      <c r="C5298" s="10">
        <f t="shared" si="89"/>
        <v>5</v>
      </c>
    </row>
    <row r="5299" spans="1:3" x14ac:dyDescent="0.2">
      <c r="A5299" s="6" t="s">
        <v>5388</v>
      </c>
      <c r="B5299" s="6">
        <v>18415</v>
      </c>
      <c r="C5299" s="10">
        <f t="shared" si="89"/>
        <v>1</v>
      </c>
    </row>
    <row r="5300" spans="1:3" x14ac:dyDescent="0.2">
      <c r="A5300" s="6" t="s">
        <v>5389</v>
      </c>
      <c r="B5300" s="6">
        <v>5343</v>
      </c>
      <c r="C5300" s="10">
        <f t="shared" si="89"/>
        <v>5</v>
      </c>
    </row>
    <row r="5301" spans="1:3" x14ac:dyDescent="0.2">
      <c r="A5301" s="6" t="s">
        <v>5390</v>
      </c>
      <c r="B5301" s="6">
        <v>719</v>
      </c>
      <c r="C5301" s="10">
        <f t="shared" si="89"/>
        <v>7</v>
      </c>
    </row>
    <row r="5302" spans="1:3" x14ac:dyDescent="0.2">
      <c r="A5302" s="6" t="s">
        <v>5391</v>
      </c>
      <c r="B5302" s="6">
        <v>4313</v>
      </c>
      <c r="C5302" s="10">
        <f t="shared" si="89"/>
        <v>4</v>
      </c>
    </row>
    <row r="5303" spans="1:3" x14ac:dyDescent="0.2">
      <c r="A5303" s="6" t="s">
        <v>5392</v>
      </c>
      <c r="B5303" s="6">
        <v>13996</v>
      </c>
      <c r="C5303" s="10">
        <f t="shared" si="89"/>
        <v>1</v>
      </c>
    </row>
    <row r="5304" spans="1:3" x14ac:dyDescent="0.2">
      <c r="A5304" s="6" t="s">
        <v>5393</v>
      </c>
      <c r="B5304" s="6">
        <v>4377</v>
      </c>
      <c r="C5304" s="10">
        <f t="shared" si="89"/>
        <v>4</v>
      </c>
    </row>
    <row r="5305" spans="1:3" x14ac:dyDescent="0.2">
      <c r="A5305" s="6" t="s">
        <v>5394</v>
      </c>
      <c r="B5305" s="6">
        <v>17281</v>
      </c>
      <c r="C5305" s="10">
        <f t="shared" si="89"/>
        <v>1</v>
      </c>
    </row>
    <row r="5306" spans="1:3" x14ac:dyDescent="0.2">
      <c r="A5306" s="6" t="s">
        <v>5395</v>
      </c>
      <c r="B5306" s="6">
        <v>3038</v>
      </c>
      <c r="C5306" s="10">
        <f t="shared" si="89"/>
        <v>3</v>
      </c>
    </row>
    <row r="5307" spans="1:3" x14ac:dyDescent="0.2">
      <c r="A5307" s="6" t="s">
        <v>5396</v>
      </c>
      <c r="B5307" s="6">
        <v>3160</v>
      </c>
      <c r="C5307" s="10">
        <f t="shared" si="89"/>
        <v>3</v>
      </c>
    </row>
    <row r="5308" spans="1:3" x14ac:dyDescent="0.2">
      <c r="A5308" s="6" t="s">
        <v>5397</v>
      </c>
      <c r="B5308" s="6">
        <v>14889</v>
      </c>
      <c r="C5308" s="10">
        <f t="shared" si="89"/>
        <v>1</v>
      </c>
    </row>
    <row r="5309" spans="1:3" x14ac:dyDescent="0.2">
      <c r="A5309" s="6" t="s">
        <v>5398</v>
      </c>
      <c r="B5309" s="6">
        <v>6515</v>
      </c>
      <c r="C5309" s="10">
        <f t="shared" si="89"/>
        <v>6</v>
      </c>
    </row>
    <row r="5310" spans="1:3" x14ac:dyDescent="0.2">
      <c r="A5310" s="6" t="s">
        <v>5399</v>
      </c>
      <c r="B5310" s="6">
        <v>21378</v>
      </c>
      <c r="C5310" s="10">
        <f t="shared" si="89"/>
        <v>2</v>
      </c>
    </row>
    <row r="5311" spans="1:3" x14ac:dyDescent="0.2">
      <c r="A5311" s="6" t="s">
        <v>5400</v>
      </c>
      <c r="B5311" s="6">
        <v>3101</v>
      </c>
      <c r="C5311" s="10">
        <f t="shared" si="89"/>
        <v>3</v>
      </c>
    </row>
    <row r="5312" spans="1:3" x14ac:dyDescent="0.2">
      <c r="A5312" s="6" t="s">
        <v>5401</v>
      </c>
      <c r="B5312" s="6">
        <v>79372</v>
      </c>
      <c r="C5312" s="10">
        <f t="shared" si="89"/>
        <v>7</v>
      </c>
    </row>
    <row r="5313" spans="1:3" x14ac:dyDescent="0.2">
      <c r="A5313" s="6" t="s">
        <v>5402</v>
      </c>
      <c r="B5313" s="6">
        <v>16576</v>
      </c>
      <c r="C5313" s="10">
        <f t="shared" si="89"/>
        <v>1</v>
      </c>
    </row>
    <row r="5314" spans="1:3" x14ac:dyDescent="0.2">
      <c r="A5314" s="6" t="s">
        <v>5403</v>
      </c>
      <c r="B5314" s="6">
        <v>3171</v>
      </c>
      <c r="C5314" s="10">
        <f t="shared" si="89"/>
        <v>3</v>
      </c>
    </row>
    <row r="5315" spans="1:3" x14ac:dyDescent="0.2">
      <c r="A5315" s="6" t="s">
        <v>5404</v>
      </c>
      <c r="B5315" s="6">
        <v>29863</v>
      </c>
      <c r="C5315" s="10">
        <f t="shared" si="89"/>
        <v>2</v>
      </c>
    </row>
    <row r="5316" spans="1:3" x14ac:dyDescent="0.2">
      <c r="A5316" s="6" t="s">
        <v>5405</v>
      </c>
      <c r="B5316" s="6">
        <v>4317</v>
      </c>
      <c r="C5316" s="10">
        <f t="shared" si="89"/>
        <v>4</v>
      </c>
    </row>
    <row r="5317" spans="1:3" x14ac:dyDescent="0.2">
      <c r="A5317" s="6" t="s">
        <v>5406</v>
      </c>
      <c r="B5317" s="6">
        <v>3385</v>
      </c>
      <c r="C5317" s="10">
        <f t="shared" ref="C5317:C5380" si="90">VALUE(LEFT(1E+100*B5317))</f>
        <v>3</v>
      </c>
    </row>
    <row r="5318" spans="1:3" x14ac:dyDescent="0.2">
      <c r="A5318" s="6" t="s">
        <v>5407</v>
      </c>
      <c r="B5318" s="6">
        <v>6183</v>
      </c>
      <c r="C5318" s="10">
        <f t="shared" si="90"/>
        <v>6</v>
      </c>
    </row>
    <row r="5319" spans="1:3" x14ac:dyDescent="0.2">
      <c r="A5319" s="6" t="s">
        <v>5408</v>
      </c>
      <c r="B5319" s="6">
        <v>7176</v>
      </c>
      <c r="C5319" s="10">
        <f t="shared" si="90"/>
        <v>7</v>
      </c>
    </row>
    <row r="5320" spans="1:3" x14ac:dyDescent="0.2">
      <c r="A5320" s="6" t="s">
        <v>5409</v>
      </c>
      <c r="B5320" s="6">
        <v>8375</v>
      </c>
      <c r="C5320" s="10">
        <f t="shared" si="90"/>
        <v>8</v>
      </c>
    </row>
    <row r="5321" spans="1:3" x14ac:dyDescent="0.2">
      <c r="A5321" s="6" t="s">
        <v>5410</v>
      </c>
      <c r="B5321" s="6">
        <v>16598</v>
      </c>
      <c r="C5321" s="10">
        <f t="shared" si="90"/>
        <v>1</v>
      </c>
    </row>
    <row r="5322" spans="1:3" x14ac:dyDescent="0.2">
      <c r="A5322" s="6" t="s">
        <v>5411</v>
      </c>
      <c r="B5322" s="6">
        <v>9097</v>
      </c>
      <c r="C5322" s="10">
        <f t="shared" si="90"/>
        <v>9</v>
      </c>
    </row>
    <row r="5323" spans="1:3" x14ac:dyDescent="0.2">
      <c r="A5323" s="6" t="s">
        <v>5412</v>
      </c>
      <c r="B5323" s="6">
        <v>5956</v>
      </c>
      <c r="C5323" s="10">
        <f t="shared" si="90"/>
        <v>5</v>
      </c>
    </row>
    <row r="5324" spans="1:3" x14ac:dyDescent="0.2">
      <c r="A5324" s="6" t="s">
        <v>5413</v>
      </c>
      <c r="B5324" s="6">
        <v>11932</v>
      </c>
      <c r="C5324" s="10">
        <f t="shared" si="90"/>
        <v>1</v>
      </c>
    </row>
    <row r="5325" spans="1:3" x14ac:dyDescent="0.2">
      <c r="A5325" s="6" t="s">
        <v>5414</v>
      </c>
      <c r="B5325" s="6">
        <v>16680</v>
      </c>
      <c r="C5325" s="10">
        <f t="shared" si="90"/>
        <v>1</v>
      </c>
    </row>
    <row r="5326" spans="1:3" x14ac:dyDescent="0.2">
      <c r="A5326" s="6" t="s">
        <v>5415</v>
      </c>
      <c r="B5326" s="6">
        <v>6108</v>
      </c>
      <c r="C5326" s="10">
        <f t="shared" si="90"/>
        <v>6</v>
      </c>
    </row>
    <row r="5327" spans="1:3" x14ac:dyDescent="0.2">
      <c r="A5327" s="6" t="s">
        <v>5416</v>
      </c>
      <c r="B5327" s="6">
        <v>293725</v>
      </c>
      <c r="C5327" s="10">
        <f t="shared" si="90"/>
        <v>2</v>
      </c>
    </row>
    <row r="5328" spans="1:3" x14ac:dyDescent="0.2">
      <c r="A5328" s="6" t="s">
        <v>5417</v>
      </c>
      <c r="B5328" s="6">
        <v>6720</v>
      </c>
      <c r="C5328" s="10">
        <f t="shared" si="90"/>
        <v>6</v>
      </c>
    </row>
    <row r="5329" spans="1:3" x14ac:dyDescent="0.2">
      <c r="A5329" s="6" t="s">
        <v>5418</v>
      </c>
      <c r="B5329" s="6">
        <v>5947</v>
      </c>
      <c r="C5329" s="10">
        <f t="shared" si="90"/>
        <v>5</v>
      </c>
    </row>
    <row r="5330" spans="1:3" x14ac:dyDescent="0.2">
      <c r="A5330" s="6" t="s">
        <v>5419</v>
      </c>
      <c r="B5330" s="6">
        <v>35954</v>
      </c>
      <c r="C5330" s="10">
        <f t="shared" si="90"/>
        <v>3</v>
      </c>
    </row>
    <row r="5331" spans="1:3" x14ac:dyDescent="0.2">
      <c r="A5331" s="6" t="s">
        <v>5420</v>
      </c>
      <c r="B5331" s="6">
        <v>10497</v>
      </c>
      <c r="C5331" s="10">
        <f t="shared" si="90"/>
        <v>1</v>
      </c>
    </row>
    <row r="5332" spans="1:3" x14ac:dyDescent="0.2">
      <c r="A5332" s="6" t="s">
        <v>5421</v>
      </c>
      <c r="B5332" s="6">
        <v>256</v>
      </c>
      <c r="C5332" s="10">
        <f t="shared" si="90"/>
        <v>2</v>
      </c>
    </row>
    <row r="5333" spans="1:3" x14ac:dyDescent="0.2">
      <c r="A5333" s="6" t="s">
        <v>5422</v>
      </c>
      <c r="B5333" s="6">
        <v>185</v>
      </c>
      <c r="C5333" s="10">
        <f t="shared" si="90"/>
        <v>1</v>
      </c>
    </row>
    <row r="5334" spans="1:3" x14ac:dyDescent="0.2">
      <c r="A5334" s="6" t="s">
        <v>5423</v>
      </c>
      <c r="B5334" s="6">
        <v>171</v>
      </c>
      <c r="C5334" s="10">
        <f t="shared" si="90"/>
        <v>1</v>
      </c>
    </row>
    <row r="5335" spans="1:3" x14ac:dyDescent="0.2">
      <c r="A5335" s="6" t="s">
        <v>5424</v>
      </c>
      <c r="B5335" s="6">
        <v>42</v>
      </c>
      <c r="C5335" s="10">
        <f t="shared" si="90"/>
        <v>4</v>
      </c>
    </row>
    <row r="5336" spans="1:3" x14ac:dyDescent="0.2">
      <c r="A5336" s="6" t="s">
        <v>5425</v>
      </c>
      <c r="B5336" s="6">
        <v>130</v>
      </c>
      <c r="C5336" s="10">
        <f t="shared" si="90"/>
        <v>1</v>
      </c>
    </row>
    <row r="5337" spans="1:3" x14ac:dyDescent="0.2">
      <c r="A5337" s="6" t="s">
        <v>5426</v>
      </c>
      <c r="B5337" s="6">
        <v>201</v>
      </c>
      <c r="C5337" s="10">
        <f t="shared" si="90"/>
        <v>2</v>
      </c>
    </row>
    <row r="5338" spans="1:3" x14ac:dyDescent="0.2">
      <c r="A5338" s="6" t="s">
        <v>5427</v>
      </c>
      <c r="B5338" s="6">
        <v>622</v>
      </c>
      <c r="C5338" s="10">
        <f t="shared" si="90"/>
        <v>6</v>
      </c>
    </row>
    <row r="5339" spans="1:3" x14ac:dyDescent="0.2">
      <c r="A5339" s="6" t="s">
        <v>5428</v>
      </c>
      <c r="B5339" s="6">
        <v>4953</v>
      </c>
      <c r="C5339" s="10">
        <f t="shared" si="90"/>
        <v>4</v>
      </c>
    </row>
    <row r="5340" spans="1:3" x14ac:dyDescent="0.2">
      <c r="A5340" s="6" t="s">
        <v>5429</v>
      </c>
      <c r="B5340" s="6">
        <v>265</v>
      </c>
      <c r="C5340" s="10">
        <f t="shared" si="90"/>
        <v>2</v>
      </c>
    </row>
    <row r="5341" spans="1:3" x14ac:dyDescent="0.2">
      <c r="A5341" s="6" t="s">
        <v>5430</v>
      </c>
      <c r="B5341" s="6">
        <v>1118</v>
      </c>
      <c r="C5341" s="10">
        <f t="shared" si="90"/>
        <v>1</v>
      </c>
    </row>
    <row r="5342" spans="1:3" x14ac:dyDescent="0.2">
      <c r="A5342" s="6" t="s">
        <v>5431</v>
      </c>
      <c r="B5342" s="6">
        <v>182</v>
      </c>
      <c r="C5342" s="10">
        <f t="shared" si="90"/>
        <v>1</v>
      </c>
    </row>
    <row r="5343" spans="1:3" x14ac:dyDescent="0.2">
      <c r="A5343" s="6" t="s">
        <v>5432</v>
      </c>
      <c r="B5343" s="6">
        <v>200</v>
      </c>
      <c r="C5343" s="10">
        <f t="shared" si="90"/>
        <v>2</v>
      </c>
    </row>
    <row r="5344" spans="1:3" x14ac:dyDescent="0.2">
      <c r="A5344" s="6" t="s">
        <v>5433</v>
      </c>
      <c r="B5344" s="6">
        <v>366</v>
      </c>
      <c r="C5344" s="10">
        <f t="shared" si="90"/>
        <v>3</v>
      </c>
    </row>
    <row r="5345" spans="1:3" x14ac:dyDescent="0.2">
      <c r="A5345" s="6" t="s">
        <v>5434</v>
      </c>
      <c r="B5345" s="6">
        <v>180</v>
      </c>
      <c r="C5345" s="10">
        <f t="shared" si="90"/>
        <v>1</v>
      </c>
    </row>
    <row r="5346" spans="1:3" x14ac:dyDescent="0.2">
      <c r="A5346" s="6" t="s">
        <v>5435</v>
      </c>
      <c r="B5346" s="6">
        <v>1492</v>
      </c>
      <c r="C5346" s="10">
        <f t="shared" si="90"/>
        <v>1</v>
      </c>
    </row>
    <row r="5347" spans="1:3" x14ac:dyDescent="0.2">
      <c r="A5347" s="6" t="s">
        <v>5436</v>
      </c>
      <c r="B5347" s="6">
        <v>557</v>
      </c>
      <c r="C5347" s="10">
        <f t="shared" si="90"/>
        <v>5</v>
      </c>
    </row>
    <row r="5348" spans="1:3" x14ac:dyDescent="0.2">
      <c r="A5348" s="6" t="s">
        <v>5437</v>
      </c>
      <c r="B5348" s="6">
        <v>317</v>
      </c>
      <c r="C5348" s="10">
        <f t="shared" si="90"/>
        <v>3</v>
      </c>
    </row>
    <row r="5349" spans="1:3" x14ac:dyDescent="0.2">
      <c r="A5349" s="6" t="s">
        <v>5438</v>
      </c>
      <c r="B5349" s="6">
        <v>114</v>
      </c>
      <c r="C5349" s="10">
        <f t="shared" si="90"/>
        <v>1</v>
      </c>
    </row>
    <row r="5350" spans="1:3" x14ac:dyDescent="0.2">
      <c r="A5350" s="6" t="s">
        <v>5439</v>
      </c>
      <c r="B5350" s="6">
        <v>183</v>
      </c>
      <c r="C5350" s="10">
        <f t="shared" si="90"/>
        <v>1</v>
      </c>
    </row>
    <row r="5351" spans="1:3" x14ac:dyDescent="0.2">
      <c r="A5351" s="6" t="s">
        <v>5440</v>
      </c>
      <c r="B5351" s="6">
        <v>517</v>
      </c>
      <c r="C5351" s="10">
        <f t="shared" si="90"/>
        <v>5</v>
      </c>
    </row>
    <row r="5352" spans="1:3" x14ac:dyDescent="0.2">
      <c r="A5352" s="6" t="s">
        <v>5441</v>
      </c>
      <c r="B5352" s="6">
        <v>109</v>
      </c>
      <c r="C5352" s="10">
        <f t="shared" si="90"/>
        <v>1</v>
      </c>
    </row>
    <row r="5353" spans="1:3" x14ac:dyDescent="0.2">
      <c r="A5353" s="6" t="s">
        <v>5442</v>
      </c>
      <c r="B5353" s="6">
        <v>331</v>
      </c>
      <c r="C5353" s="10">
        <f t="shared" si="90"/>
        <v>3</v>
      </c>
    </row>
    <row r="5354" spans="1:3" x14ac:dyDescent="0.2">
      <c r="A5354" s="6" t="s">
        <v>5443</v>
      </c>
      <c r="B5354" s="6">
        <v>864</v>
      </c>
      <c r="C5354" s="10">
        <f t="shared" si="90"/>
        <v>8</v>
      </c>
    </row>
    <row r="5355" spans="1:3" x14ac:dyDescent="0.2">
      <c r="A5355" s="6" t="s">
        <v>5444</v>
      </c>
      <c r="B5355" s="6">
        <v>125</v>
      </c>
      <c r="C5355" s="10">
        <f t="shared" si="90"/>
        <v>1</v>
      </c>
    </row>
    <row r="5356" spans="1:3" x14ac:dyDescent="0.2">
      <c r="A5356" s="6" t="s">
        <v>5445</v>
      </c>
      <c r="B5356" s="6">
        <v>329</v>
      </c>
      <c r="C5356" s="10">
        <f t="shared" si="90"/>
        <v>3</v>
      </c>
    </row>
    <row r="5357" spans="1:3" x14ac:dyDescent="0.2">
      <c r="A5357" s="6" t="s">
        <v>5446</v>
      </c>
      <c r="B5357" s="6">
        <v>263</v>
      </c>
      <c r="C5357" s="10">
        <f t="shared" si="90"/>
        <v>2</v>
      </c>
    </row>
    <row r="5358" spans="1:3" x14ac:dyDescent="0.2">
      <c r="A5358" s="6" t="s">
        <v>5447</v>
      </c>
      <c r="B5358" s="6">
        <v>253</v>
      </c>
      <c r="C5358" s="10">
        <f t="shared" si="90"/>
        <v>2</v>
      </c>
    </row>
    <row r="5359" spans="1:3" x14ac:dyDescent="0.2">
      <c r="A5359" s="6" t="s">
        <v>5448</v>
      </c>
      <c r="B5359" s="6">
        <v>207</v>
      </c>
      <c r="C5359" s="10">
        <f t="shared" si="90"/>
        <v>2</v>
      </c>
    </row>
    <row r="5360" spans="1:3" x14ac:dyDescent="0.2">
      <c r="A5360" s="6" t="s">
        <v>5449</v>
      </c>
      <c r="B5360" s="6">
        <v>271</v>
      </c>
      <c r="C5360" s="10">
        <f t="shared" si="90"/>
        <v>2</v>
      </c>
    </row>
    <row r="5361" spans="1:3" x14ac:dyDescent="0.2">
      <c r="A5361" s="6" t="s">
        <v>5450</v>
      </c>
      <c r="B5361" s="6">
        <v>105</v>
      </c>
      <c r="C5361" s="10">
        <f t="shared" si="90"/>
        <v>1</v>
      </c>
    </row>
    <row r="5362" spans="1:3" x14ac:dyDescent="0.2">
      <c r="A5362" s="6" t="s">
        <v>5451</v>
      </c>
      <c r="B5362" s="6">
        <v>476</v>
      </c>
      <c r="C5362" s="10">
        <f t="shared" si="90"/>
        <v>4</v>
      </c>
    </row>
    <row r="5363" spans="1:3" x14ac:dyDescent="0.2">
      <c r="A5363" s="6" t="s">
        <v>5452</v>
      </c>
      <c r="B5363" s="6">
        <v>489</v>
      </c>
      <c r="C5363" s="10">
        <f t="shared" si="90"/>
        <v>4</v>
      </c>
    </row>
    <row r="5364" spans="1:3" x14ac:dyDescent="0.2">
      <c r="A5364" s="6" t="s">
        <v>5453</v>
      </c>
      <c r="B5364" s="6">
        <v>100</v>
      </c>
      <c r="C5364" s="10">
        <f t="shared" si="90"/>
        <v>1</v>
      </c>
    </row>
    <row r="5365" spans="1:3" x14ac:dyDescent="0.2">
      <c r="A5365" s="6" t="s">
        <v>5454</v>
      </c>
      <c r="B5365" s="6">
        <v>114</v>
      </c>
      <c r="C5365" s="10">
        <f t="shared" si="90"/>
        <v>1</v>
      </c>
    </row>
    <row r="5366" spans="1:3" x14ac:dyDescent="0.2">
      <c r="A5366" s="6" t="s">
        <v>5455</v>
      </c>
      <c r="B5366" s="6">
        <v>439</v>
      </c>
      <c r="C5366" s="10">
        <f t="shared" si="90"/>
        <v>4</v>
      </c>
    </row>
    <row r="5367" spans="1:3" x14ac:dyDescent="0.2">
      <c r="A5367" s="6" t="s">
        <v>5456</v>
      </c>
      <c r="B5367" s="6">
        <v>140</v>
      </c>
      <c r="C5367" s="10">
        <f t="shared" si="90"/>
        <v>1</v>
      </c>
    </row>
    <row r="5368" spans="1:3" x14ac:dyDescent="0.2">
      <c r="A5368" s="6" t="s">
        <v>5457</v>
      </c>
      <c r="B5368" s="6">
        <v>983</v>
      </c>
      <c r="C5368" s="10">
        <f t="shared" si="90"/>
        <v>9</v>
      </c>
    </row>
    <row r="5369" spans="1:3" x14ac:dyDescent="0.2">
      <c r="A5369" s="6" t="s">
        <v>5458</v>
      </c>
      <c r="B5369" s="6">
        <v>350</v>
      </c>
      <c r="C5369" s="10">
        <f t="shared" si="90"/>
        <v>3</v>
      </c>
    </row>
    <row r="5370" spans="1:3" x14ac:dyDescent="0.2">
      <c r="A5370" s="6" t="s">
        <v>5459</v>
      </c>
      <c r="B5370" s="6">
        <v>516</v>
      </c>
      <c r="C5370" s="10">
        <f t="shared" si="90"/>
        <v>5</v>
      </c>
    </row>
    <row r="5371" spans="1:3" x14ac:dyDescent="0.2">
      <c r="A5371" s="6" t="s">
        <v>5460</v>
      </c>
      <c r="B5371" s="6">
        <v>106</v>
      </c>
      <c r="C5371" s="10">
        <f t="shared" si="90"/>
        <v>1</v>
      </c>
    </row>
    <row r="5372" spans="1:3" x14ac:dyDescent="0.2">
      <c r="A5372" s="6" t="s">
        <v>5461</v>
      </c>
      <c r="B5372" s="6">
        <v>55</v>
      </c>
      <c r="C5372" s="10">
        <f t="shared" si="90"/>
        <v>5</v>
      </c>
    </row>
    <row r="5373" spans="1:3" x14ac:dyDescent="0.2">
      <c r="A5373" s="6" t="s">
        <v>5462</v>
      </c>
      <c r="B5373" s="6">
        <v>534</v>
      </c>
      <c r="C5373" s="10">
        <f t="shared" si="90"/>
        <v>5</v>
      </c>
    </row>
    <row r="5374" spans="1:3" x14ac:dyDescent="0.2">
      <c r="A5374" s="6" t="s">
        <v>5463</v>
      </c>
      <c r="B5374" s="6">
        <v>34</v>
      </c>
      <c r="C5374" s="10">
        <f t="shared" si="90"/>
        <v>3</v>
      </c>
    </row>
    <row r="5375" spans="1:3" x14ac:dyDescent="0.2">
      <c r="A5375" s="6" t="s">
        <v>5464</v>
      </c>
      <c r="B5375" s="6">
        <v>15063</v>
      </c>
      <c r="C5375" s="10">
        <f t="shared" si="90"/>
        <v>1</v>
      </c>
    </row>
    <row r="5376" spans="1:3" x14ac:dyDescent="0.2">
      <c r="A5376" s="6" t="s">
        <v>5465</v>
      </c>
      <c r="B5376" s="6">
        <v>156</v>
      </c>
      <c r="C5376" s="10">
        <f t="shared" si="90"/>
        <v>1</v>
      </c>
    </row>
    <row r="5377" spans="1:3" x14ac:dyDescent="0.2">
      <c r="A5377" s="6" t="s">
        <v>5466</v>
      </c>
      <c r="B5377" s="6">
        <v>194</v>
      </c>
      <c r="C5377" s="10">
        <f t="shared" si="90"/>
        <v>1</v>
      </c>
    </row>
    <row r="5378" spans="1:3" x14ac:dyDescent="0.2">
      <c r="A5378" s="6" t="s">
        <v>5467</v>
      </c>
      <c r="B5378" s="6">
        <v>104</v>
      </c>
      <c r="C5378" s="10">
        <f t="shared" si="90"/>
        <v>1</v>
      </c>
    </row>
    <row r="5379" spans="1:3" x14ac:dyDescent="0.2">
      <c r="A5379" s="6" t="s">
        <v>5468</v>
      </c>
      <c r="B5379" s="6">
        <v>113</v>
      </c>
      <c r="C5379" s="10">
        <f t="shared" si="90"/>
        <v>1</v>
      </c>
    </row>
    <row r="5380" spans="1:3" x14ac:dyDescent="0.2">
      <c r="A5380" s="6" t="s">
        <v>5469</v>
      </c>
      <c r="B5380" s="6">
        <v>360</v>
      </c>
      <c r="C5380" s="10">
        <f t="shared" si="90"/>
        <v>3</v>
      </c>
    </row>
    <row r="5381" spans="1:3" x14ac:dyDescent="0.2">
      <c r="A5381" s="6" t="s">
        <v>5470</v>
      </c>
      <c r="B5381" s="6">
        <v>306</v>
      </c>
      <c r="C5381" s="10">
        <f t="shared" ref="C5381:C5444" si="91">VALUE(LEFT(1E+100*B5381))</f>
        <v>3</v>
      </c>
    </row>
    <row r="5382" spans="1:3" x14ac:dyDescent="0.2">
      <c r="A5382" s="6" t="s">
        <v>5471</v>
      </c>
      <c r="B5382" s="6">
        <v>190</v>
      </c>
      <c r="C5382" s="10">
        <f t="shared" si="91"/>
        <v>1</v>
      </c>
    </row>
    <row r="5383" spans="1:3" x14ac:dyDescent="0.2">
      <c r="A5383" s="6" t="s">
        <v>5472</v>
      </c>
      <c r="B5383" s="6">
        <v>67</v>
      </c>
      <c r="C5383" s="10">
        <f t="shared" si="91"/>
        <v>6</v>
      </c>
    </row>
    <row r="5384" spans="1:3" x14ac:dyDescent="0.2">
      <c r="A5384" s="6" t="s">
        <v>5473</v>
      </c>
      <c r="B5384" s="6">
        <v>288</v>
      </c>
      <c r="C5384" s="10">
        <f t="shared" si="91"/>
        <v>2</v>
      </c>
    </row>
    <row r="5385" spans="1:3" x14ac:dyDescent="0.2">
      <c r="A5385" s="6" t="s">
        <v>5474</v>
      </c>
      <c r="B5385" s="6">
        <v>87</v>
      </c>
      <c r="C5385" s="10">
        <f t="shared" si="91"/>
        <v>8</v>
      </c>
    </row>
    <row r="5386" spans="1:3" x14ac:dyDescent="0.2">
      <c r="A5386" s="6" t="s">
        <v>5475</v>
      </c>
      <c r="B5386" s="6">
        <v>158</v>
      </c>
      <c r="C5386" s="10">
        <f t="shared" si="91"/>
        <v>1</v>
      </c>
    </row>
    <row r="5387" spans="1:3" x14ac:dyDescent="0.2">
      <c r="A5387" s="6" t="s">
        <v>5476</v>
      </c>
      <c r="B5387" s="6">
        <v>150</v>
      </c>
      <c r="C5387" s="10">
        <f t="shared" si="91"/>
        <v>1</v>
      </c>
    </row>
    <row r="5388" spans="1:3" x14ac:dyDescent="0.2">
      <c r="A5388" s="6" t="s">
        <v>5477</v>
      </c>
      <c r="B5388" s="6">
        <v>303</v>
      </c>
      <c r="C5388" s="10">
        <f t="shared" si="91"/>
        <v>3</v>
      </c>
    </row>
    <row r="5389" spans="1:3" x14ac:dyDescent="0.2">
      <c r="A5389" s="6" t="s">
        <v>5478</v>
      </c>
      <c r="B5389" s="6">
        <v>90</v>
      </c>
      <c r="C5389" s="10">
        <f t="shared" si="91"/>
        <v>9</v>
      </c>
    </row>
    <row r="5390" spans="1:3" x14ac:dyDescent="0.2">
      <c r="A5390" s="6" t="s">
        <v>5479</v>
      </c>
      <c r="B5390" s="6">
        <v>450</v>
      </c>
      <c r="C5390" s="10">
        <f t="shared" si="91"/>
        <v>4</v>
      </c>
    </row>
    <row r="5391" spans="1:3" x14ac:dyDescent="0.2">
      <c r="A5391" s="6" t="s">
        <v>5480</v>
      </c>
      <c r="B5391" s="6">
        <v>119</v>
      </c>
      <c r="C5391" s="10">
        <f t="shared" si="91"/>
        <v>1</v>
      </c>
    </row>
    <row r="5392" spans="1:3" x14ac:dyDescent="0.2">
      <c r="A5392" s="6" t="s">
        <v>5481</v>
      </c>
      <c r="B5392" s="6">
        <v>3064</v>
      </c>
      <c r="C5392" s="10">
        <f t="shared" si="91"/>
        <v>3</v>
      </c>
    </row>
    <row r="5393" spans="1:3" x14ac:dyDescent="0.2">
      <c r="A5393" s="6" t="s">
        <v>5482</v>
      </c>
      <c r="B5393" s="6">
        <v>480</v>
      </c>
      <c r="C5393" s="10">
        <f t="shared" si="91"/>
        <v>4</v>
      </c>
    </row>
    <row r="5394" spans="1:3" x14ac:dyDescent="0.2">
      <c r="A5394" s="6" t="s">
        <v>5483</v>
      </c>
      <c r="B5394" s="6">
        <v>1021</v>
      </c>
      <c r="C5394" s="10">
        <f t="shared" si="91"/>
        <v>1</v>
      </c>
    </row>
    <row r="5395" spans="1:3" x14ac:dyDescent="0.2">
      <c r="A5395" s="6" t="s">
        <v>5484</v>
      </c>
      <c r="B5395" s="6">
        <v>673</v>
      </c>
      <c r="C5395" s="10">
        <f t="shared" si="91"/>
        <v>6</v>
      </c>
    </row>
    <row r="5396" spans="1:3" x14ac:dyDescent="0.2">
      <c r="A5396" s="6" t="s">
        <v>5485</v>
      </c>
      <c r="B5396" s="6">
        <v>103</v>
      </c>
      <c r="C5396" s="10">
        <f t="shared" si="91"/>
        <v>1</v>
      </c>
    </row>
    <row r="5397" spans="1:3" x14ac:dyDescent="0.2">
      <c r="A5397" s="6" t="s">
        <v>5486</v>
      </c>
      <c r="B5397" s="6">
        <v>218</v>
      </c>
      <c r="C5397" s="10">
        <f t="shared" si="91"/>
        <v>2</v>
      </c>
    </row>
    <row r="5398" spans="1:3" x14ac:dyDescent="0.2">
      <c r="A5398" s="6" t="s">
        <v>5487</v>
      </c>
      <c r="B5398" s="6">
        <v>665</v>
      </c>
      <c r="C5398" s="10">
        <f t="shared" si="91"/>
        <v>6</v>
      </c>
    </row>
    <row r="5399" spans="1:3" x14ac:dyDescent="0.2">
      <c r="A5399" s="6" t="s">
        <v>5488</v>
      </c>
      <c r="B5399" s="6">
        <v>241</v>
      </c>
      <c r="C5399" s="10">
        <f t="shared" si="91"/>
        <v>2</v>
      </c>
    </row>
    <row r="5400" spans="1:3" x14ac:dyDescent="0.2">
      <c r="A5400" s="6" t="s">
        <v>5489</v>
      </c>
      <c r="B5400" s="6">
        <v>335</v>
      </c>
      <c r="C5400" s="10">
        <f t="shared" si="91"/>
        <v>3</v>
      </c>
    </row>
    <row r="5401" spans="1:3" x14ac:dyDescent="0.2">
      <c r="A5401" s="6" t="s">
        <v>5490</v>
      </c>
      <c r="B5401" s="6">
        <v>1023</v>
      </c>
      <c r="C5401" s="10">
        <f t="shared" si="91"/>
        <v>1</v>
      </c>
    </row>
    <row r="5402" spans="1:3" x14ac:dyDescent="0.2">
      <c r="A5402" s="6" t="s">
        <v>5491</v>
      </c>
      <c r="B5402" s="6">
        <v>99</v>
      </c>
      <c r="C5402" s="10">
        <f t="shared" si="91"/>
        <v>9</v>
      </c>
    </row>
    <row r="5403" spans="1:3" x14ac:dyDescent="0.2">
      <c r="A5403" s="6" t="s">
        <v>5492</v>
      </c>
      <c r="B5403" s="6">
        <v>252</v>
      </c>
      <c r="C5403" s="10">
        <f t="shared" si="91"/>
        <v>2</v>
      </c>
    </row>
    <row r="5404" spans="1:3" x14ac:dyDescent="0.2">
      <c r="A5404" s="6" t="s">
        <v>5493</v>
      </c>
      <c r="B5404" s="6">
        <v>1227</v>
      </c>
      <c r="C5404" s="10">
        <f t="shared" si="91"/>
        <v>1</v>
      </c>
    </row>
    <row r="5405" spans="1:3" x14ac:dyDescent="0.2">
      <c r="A5405" s="6" t="s">
        <v>5494</v>
      </c>
      <c r="B5405" s="6">
        <v>1031</v>
      </c>
      <c r="C5405" s="10">
        <f t="shared" si="91"/>
        <v>1</v>
      </c>
    </row>
    <row r="5406" spans="1:3" x14ac:dyDescent="0.2">
      <c r="A5406" s="6" t="s">
        <v>5495</v>
      </c>
      <c r="B5406" s="6">
        <v>242</v>
      </c>
      <c r="C5406" s="10">
        <f t="shared" si="91"/>
        <v>2</v>
      </c>
    </row>
    <row r="5407" spans="1:3" x14ac:dyDescent="0.2">
      <c r="A5407" s="6" t="s">
        <v>5496</v>
      </c>
      <c r="B5407" s="6">
        <v>3547</v>
      </c>
      <c r="C5407" s="10">
        <f t="shared" si="91"/>
        <v>3</v>
      </c>
    </row>
    <row r="5408" spans="1:3" x14ac:dyDescent="0.2">
      <c r="A5408" s="6" t="s">
        <v>5497</v>
      </c>
      <c r="B5408" s="6">
        <v>111</v>
      </c>
      <c r="C5408" s="10">
        <f t="shared" si="91"/>
        <v>1</v>
      </c>
    </row>
    <row r="5409" spans="1:3" x14ac:dyDescent="0.2">
      <c r="A5409" s="6" t="s">
        <v>5498</v>
      </c>
      <c r="B5409" s="6">
        <v>569</v>
      </c>
      <c r="C5409" s="10">
        <f t="shared" si="91"/>
        <v>5</v>
      </c>
    </row>
    <row r="5410" spans="1:3" x14ac:dyDescent="0.2">
      <c r="A5410" s="6" t="s">
        <v>5499</v>
      </c>
      <c r="B5410" s="6">
        <v>232</v>
      </c>
      <c r="C5410" s="10">
        <f t="shared" si="91"/>
        <v>2</v>
      </c>
    </row>
    <row r="5411" spans="1:3" x14ac:dyDescent="0.2">
      <c r="A5411" s="6" t="s">
        <v>5500</v>
      </c>
      <c r="B5411" s="6">
        <v>85</v>
      </c>
      <c r="C5411" s="10">
        <f t="shared" si="91"/>
        <v>8</v>
      </c>
    </row>
    <row r="5412" spans="1:3" x14ac:dyDescent="0.2">
      <c r="A5412" s="6" t="s">
        <v>5501</v>
      </c>
      <c r="B5412" s="6">
        <v>79</v>
      </c>
      <c r="C5412" s="10">
        <f t="shared" si="91"/>
        <v>7</v>
      </c>
    </row>
    <row r="5413" spans="1:3" x14ac:dyDescent="0.2">
      <c r="A5413" s="6" t="s">
        <v>5502</v>
      </c>
      <c r="B5413" s="6">
        <v>220</v>
      </c>
      <c r="C5413" s="10">
        <f t="shared" si="91"/>
        <v>2</v>
      </c>
    </row>
    <row r="5414" spans="1:3" x14ac:dyDescent="0.2">
      <c r="A5414" s="6" t="s">
        <v>5503</v>
      </c>
      <c r="B5414" s="6">
        <v>508</v>
      </c>
      <c r="C5414" s="10">
        <f t="shared" si="91"/>
        <v>5</v>
      </c>
    </row>
    <row r="5415" spans="1:3" x14ac:dyDescent="0.2">
      <c r="A5415" s="6" t="s">
        <v>5504</v>
      </c>
      <c r="B5415" s="6">
        <v>574</v>
      </c>
      <c r="C5415" s="10">
        <f t="shared" si="91"/>
        <v>5</v>
      </c>
    </row>
    <row r="5416" spans="1:3" x14ac:dyDescent="0.2">
      <c r="A5416" s="6" t="s">
        <v>5505</v>
      </c>
      <c r="B5416" s="6">
        <v>306</v>
      </c>
      <c r="C5416" s="10">
        <f t="shared" si="91"/>
        <v>3</v>
      </c>
    </row>
    <row r="5417" spans="1:3" x14ac:dyDescent="0.2">
      <c r="A5417" s="6" t="s">
        <v>5506</v>
      </c>
      <c r="B5417" s="6">
        <v>55</v>
      </c>
      <c r="C5417" s="10">
        <f t="shared" si="91"/>
        <v>5</v>
      </c>
    </row>
    <row r="5418" spans="1:3" x14ac:dyDescent="0.2">
      <c r="A5418" s="6" t="s">
        <v>5507</v>
      </c>
      <c r="B5418" s="6">
        <v>465</v>
      </c>
      <c r="C5418" s="10">
        <f t="shared" si="91"/>
        <v>4</v>
      </c>
    </row>
    <row r="5419" spans="1:3" x14ac:dyDescent="0.2">
      <c r="A5419" s="6" t="s">
        <v>5508</v>
      </c>
      <c r="B5419" s="6">
        <v>90</v>
      </c>
      <c r="C5419" s="10">
        <f t="shared" si="91"/>
        <v>9</v>
      </c>
    </row>
    <row r="5420" spans="1:3" x14ac:dyDescent="0.2">
      <c r="A5420" s="6" t="s">
        <v>5509</v>
      </c>
      <c r="B5420" s="6">
        <v>114</v>
      </c>
      <c r="C5420" s="10">
        <f t="shared" si="91"/>
        <v>1</v>
      </c>
    </row>
    <row r="5421" spans="1:3" x14ac:dyDescent="0.2">
      <c r="A5421" s="6" t="s">
        <v>5510</v>
      </c>
      <c r="B5421" s="6">
        <v>238</v>
      </c>
      <c r="C5421" s="10">
        <f t="shared" si="91"/>
        <v>2</v>
      </c>
    </row>
    <row r="5422" spans="1:3" x14ac:dyDescent="0.2">
      <c r="A5422" s="6" t="s">
        <v>5511</v>
      </c>
      <c r="B5422" s="6">
        <v>515</v>
      </c>
      <c r="C5422" s="10">
        <f t="shared" si="91"/>
        <v>5</v>
      </c>
    </row>
    <row r="5423" spans="1:3" x14ac:dyDescent="0.2">
      <c r="A5423" s="6" t="s">
        <v>5512</v>
      </c>
      <c r="B5423" s="6">
        <v>596</v>
      </c>
      <c r="C5423" s="10">
        <f t="shared" si="91"/>
        <v>5</v>
      </c>
    </row>
    <row r="5424" spans="1:3" x14ac:dyDescent="0.2">
      <c r="A5424" s="6" t="s">
        <v>5513</v>
      </c>
      <c r="B5424" s="6">
        <v>119</v>
      </c>
      <c r="C5424" s="10">
        <f t="shared" si="91"/>
        <v>1</v>
      </c>
    </row>
    <row r="5425" spans="1:3" x14ac:dyDescent="0.2">
      <c r="A5425" s="6" t="s">
        <v>5514</v>
      </c>
      <c r="B5425" s="6">
        <v>44</v>
      </c>
      <c r="C5425" s="10">
        <f t="shared" si="91"/>
        <v>4</v>
      </c>
    </row>
    <row r="5426" spans="1:3" x14ac:dyDescent="0.2">
      <c r="A5426" s="6" t="s">
        <v>5515</v>
      </c>
      <c r="B5426" s="6">
        <v>377</v>
      </c>
      <c r="C5426" s="10">
        <f t="shared" si="91"/>
        <v>3</v>
      </c>
    </row>
    <row r="5427" spans="1:3" x14ac:dyDescent="0.2">
      <c r="A5427" s="6" t="s">
        <v>5516</v>
      </c>
      <c r="B5427" s="6">
        <v>14129</v>
      </c>
      <c r="C5427" s="10">
        <f t="shared" si="91"/>
        <v>1</v>
      </c>
    </row>
    <row r="5428" spans="1:3" x14ac:dyDescent="0.2">
      <c r="A5428" s="6" t="s">
        <v>5517</v>
      </c>
      <c r="B5428" s="6">
        <v>129</v>
      </c>
      <c r="C5428" s="10">
        <f t="shared" si="91"/>
        <v>1</v>
      </c>
    </row>
    <row r="5429" spans="1:3" x14ac:dyDescent="0.2">
      <c r="A5429" s="6" t="s">
        <v>5518</v>
      </c>
      <c r="B5429" s="6">
        <v>249</v>
      </c>
      <c r="C5429" s="10">
        <f t="shared" si="91"/>
        <v>2</v>
      </c>
    </row>
    <row r="5430" spans="1:3" x14ac:dyDescent="0.2">
      <c r="A5430" s="6" t="s">
        <v>5519</v>
      </c>
      <c r="B5430" s="6">
        <v>137</v>
      </c>
      <c r="C5430" s="10">
        <f t="shared" si="91"/>
        <v>1</v>
      </c>
    </row>
    <row r="5431" spans="1:3" x14ac:dyDescent="0.2">
      <c r="A5431" s="6" t="s">
        <v>5520</v>
      </c>
      <c r="B5431" s="6">
        <v>207</v>
      </c>
      <c r="C5431" s="10">
        <f t="shared" si="91"/>
        <v>2</v>
      </c>
    </row>
    <row r="5432" spans="1:3" x14ac:dyDescent="0.2">
      <c r="A5432" s="6" t="s">
        <v>5521</v>
      </c>
      <c r="B5432" s="6">
        <v>535</v>
      </c>
      <c r="C5432" s="10">
        <f t="shared" si="91"/>
        <v>5</v>
      </c>
    </row>
    <row r="5433" spans="1:3" x14ac:dyDescent="0.2">
      <c r="A5433" s="6" t="s">
        <v>5522</v>
      </c>
      <c r="B5433" s="6">
        <v>175</v>
      </c>
      <c r="C5433" s="10">
        <f t="shared" si="91"/>
        <v>1</v>
      </c>
    </row>
    <row r="5434" spans="1:3" x14ac:dyDescent="0.2">
      <c r="A5434" s="6" t="s">
        <v>5523</v>
      </c>
      <c r="B5434" s="6">
        <v>97</v>
      </c>
      <c r="C5434" s="10">
        <f t="shared" si="91"/>
        <v>9</v>
      </c>
    </row>
    <row r="5435" spans="1:3" x14ac:dyDescent="0.2">
      <c r="A5435" s="6" t="s">
        <v>5524</v>
      </c>
      <c r="B5435" s="6">
        <v>803</v>
      </c>
      <c r="C5435" s="10">
        <f t="shared" si="91"/>
        <v>8</v>
      </c>
    </row>
    <row r="5436" spans="1:3" x14ac:dyDescent="0.2">
      <c r="A5436" s="6" t="s">
        <v>5525</v>
      </c>
      <c r="B5436" s="6">
        <v>161</v>
      </c>
      <c r="C5436" s="10">
        <f t="shared" si="91"/>
        <v>1</v>
      </c>
    </row>
    <row r="5437" spans="1:3" x14ac:dyDescent="0.2">
      <c r="A5437" s="6" t="s">
        <v>5526</v>
      </c>
      <c r="B5437" s="6">
        <v>151</v>
      </c>
      <c r="C5437" s="10">
        <f t="shared" si="91"/>
        <v>1</v>
      </c>
    </row>
    <row r="5438" spans="1:3" x14ac:dyDescent="0.2">
      <c r="A5438" s="6" t="s">
        <v>5527</v>
      </c>
      <c r="B5438" s="6">
        <v>129</v>
      </c>
      <c r="C5438" s="10">
        <f t="shared" si="91"/>
        <v>1</v>
      </c>
    </row>
    <row r="5439" spans="1:3" x14ac:dyDescent="0.2">
      <c r="A5439" s="6" t="s">
        <v>5528</v>
      </c>
      <c r="B5439" s="6">
        <v>640</v>
      </c>
      <c r="C5439" s="10">
        <f t="shared" si="91"/>
        <v>6</v>
      </c>
    </row>
    <row r="5440" spans="1:3" x14ac:dyDescent="0.2">
      <c r="A5440" s="6" t="s">
        <v>5529</v>
      </c>
      <c r="B5440" s="6">
        <v>276</v>
      </c>
      <c r="C5440" s="10">
        <f t="shared" si="91"/>
        <v>2</v>
      </c>
    </row>
    <row r="5441" spans="1:3" x14ac:dyDescent="0.2">
      <c r="A5441" s="6" t="s">
        <v>5530</v>
      </c>
      <c r="B5441" s="6">
        <v>257</v>
      </c>
      <c r="C5441" s="10">
        <f t="shared" si="91"/>
        <v>2</v>
      </c>
    </row>
    <row r="5442" spans="1:3" x14ac:dyDescent="0.2">
      <c r="A5442" s="6" t="s">
        <v>5531</v>
      </c>
      <c r="B5442" s="6">
        <v>290</v>
      </c>
      <c r="C5442" s="10">
        <f t="shared" si="91"/>
        <v>2</v>
      </c>
    </row>
    <row r="5443" spans="1:3" x14ac:dyDescent="0.2">
      <c r="A5443" s="6" t="s">
        <v>5532</v>
      </c>
      <c r="B5443" s="6">
        <v>286</v>
      </c>
      <c r="C5443" s="10">
        <f t="shared" si="91"/>
        <v>2</v>
      </c>
    </row>
    <row r="5444" spans="1:3" x14ac:dyDescent="0.2">
      <c r="A5444" s="6" t="s">
        <v>5533</v>
      </c>
      <c r="B5444" s="6">
        <v>44</v>
      </c>
      <c r="C5444" s="10">
        <f t="shared" si="91"/>
        <v>4</v>
      </c>
    </row>
    <row r="5445" spans="1:3" x14ac:dyDescent="0.2">
      <c r="A5445" s="6" t="s">
        <v>5534</v>
      </c>
      <c r="B5445" s="6">
        <v>291</v>
      </c>
      <c r="C5445" s="10">
        <f t="shared" ref="C5445:C5508" si="92">VALUE(LEFT(1E+100*B5445))</f>
        <v>2</v>
      </c>
    </row>
    <row r="5446" spans="1:3" x14ac:dyDescent="0.2">
      <c r="A5446" s="6" t="s">
        <v>5535</v>
      </c>
      <c r="B5446" s="6">
        <v>319</v>
      </c>
      <c r="C5446" s="10">
        <f t="shared" si="92"/>
        <v>3</v>
      </c>
    </row>
    <row r="5447" spans="1:3" x14ac:dyDescent="0.2">
      <c r="A5447" s="6" t="s">
        <v>5536</v>
      </c>
      <c r="B5447" s="6">
        <v>276</v>
      </c>
      <c r="C5447" s="10">
        <f t="shared" si="92"/>
        <v>2</v>
      </c>
    </row>
    <row r="5448" spans="1:3" x14ac:dyDescent="0.2">
      <c r="A5448" s="6" t="s">
        <v>5537</v>
      </c>
      <c r="B5448" s="6">
        <v>233</v>
      </c>
      <c r="C5448" s="10">
        <f t="shared" si="92"/>
        <v>2</v>
      </c>
    </row>
    <row r="5449" spans="1:3" x14ac:dyDescent="0.2">
      <c r="A5449" s="6" t="s">
        <v>5538</v>
      </c>
      <c r="B5449" s="6">
        <v>248</v>
      </c>
      <c r="C5449" s="10">
        <f t="shared" si="92"/>
        <v>2</v>
      </c>
    </row>
    <row r="5450" spans="1:3" x14ac:dyDescent="0.2">
      <c r="A5450" s="6" t="s">
        <v>5539</v>
      </c>
      <c r="B5450" s="6">
        <v>490</v>
      </c>
      <c r="C5450" s="10">
        <f t="shared" si="92"/>
        <v>4</v>
      </c>
    </row>
    <row r="5451" spans="1:3" x14ac:dyDescent="0.2">
      <c r="A5451" s="6" t="s">
        <v>5540</v>
      </c>
      <c r="B5451" s="6">
        <v>125</v>
      </c>
      <c r="C5451" s="10">
        <f t="shared" si="92"/>
        <v>1</v>
      </c>
    </row>
    <row r="5452" spans="1:3" x14ac:dyDescent="0.2">
      <c r="A5452" s="6" t="s">
        <v>5541</v>
      </c>
      <c r="B5452" s="6">
        <v>281</v>
      </c>
      <c r="C5452" s="10">
        <f t="shared" si="92"/>
        <v>2</v>
      </c>
    </row>
    <row r="5453" spans="1:3" x14ac:dyDescent="0.2">
      <c r="A5453" s="6" t="s">
        <v>5542</v>
      </c>
      <c r="B5453" s="6">
        <v>1442</v>
      </c>
      <c r="C5453" s="10">
        <f t="shared" si="92"/>
        <v>1</v>
      </c>
    </row>
    <row r="5454" spans="1:3" x14ac:dyDescent="0.2">
      <c r="A5454" s="6" t="s">
        <v>5543</v>
      </c>
      <c r="B5454" s="6">
        <v>860</v>
      </c>
      <c r="C5454" s="10">
        <f t="shared" si="92"/>
        <v>8</v>
      </c>
    </row>
    <row r="5455" spans="1:3" x14ac:dyDescent="0.2">
      <c r="A5455" s="6" t="s">
        <v>5544</v>
      </c>
      <c r="B5455" s="6">
        <v>119</v>
      </c>
      <c r="C5455" s="10">
        <f t="shared" si="92"/>
        <v>1</v>
      </c>
    </row>
    <row r="5456" spans="1:3" x14ac:dyDescent="0.2">
      <c r="A5456" s="6" t="s">
        <v>5545</v>
      </c>
      <c r="B5456" s="6">
        <v>264</v>
      </c>
      <c r="C5456" s="10">
        <f t="shared" si="92"/>
        <v>2</v>
      </c>
    </row>
    <row r="5457" spans="1:3" x14ac:dyDescent="0.2">
      <c r="A5457" s="6" t="s">
        <v>5546</v>
      </c>
      <c r="B5457" s="6">
        <v>281</v>
      </c>
      <c r="C5457" s="10">
        <f t="shared" si="92"/>
        <v>2</v>
      </c>
    </row>
    <row r="5458" spans="1:3" x14ac:dyDescent="0.2">
      <c r="A5458" s="6" t="s">
        <v>5547</v>
      </c>
      <c r="B5458" s="6">
        <v>1482</v>
      </c>
      <c r="C5458" s="10">
        <f t="shared" si="92"/>
        <v>1</v>
      </c>
    </row>
    <row r="5459" spans="1:3" x14ac:dyDescent="0.2">
      <c r="A5459" s="6" t="s">
        <v>5548</v>
      </c>
      <c r="B5459" s="6">
        <v>192</v>
      </c>
      <c r="C5459" s="10">
        <f t="shared" si="92"/>
        <v>1</v>
      </c>
    </row>
    <row r="5460" spans="1:3" x14ac:dyDescent="0.2">
      <c r="A5460" s="6" t="s">
        <v>5549</v>
      </c>
      <c r="B5460" s="6">
        <v>507</v>
      </c>
      <c r="C5460" s="10">
        <f t="shared" si="92"/>
        <v>5</v>
      </c>
    </row>
    <row r="5461" spans="1:3" x14ac:dyDescent="0.2">
      <c r="A5461" s="6" t="s">
        <v>5550</v>
      </c>
      <c r="B5461" s="6">
        <v>537</v>
      </c>
      <c r="C5461" s="10">
        <f t="shared" si="92"/>
        <v>5</v>
      </c>
    </row>
    <row r="5462" spans="1:3" x14ac:dyDescent="0.2">
      <c r="A5462" s="6" t="s">
        <v>5551</v>
      </c>
      <c r="B5462" s="6">
        <v>475</v>
      </c>
      <c r="C5462" s="10">
        <f t="shared" si="92"/>
        <v>4</v>
      </c>
    </row>
    <row r="5463" spans="1:3" x14ac:dyDescent="0.2">
      <c r="A5463" s="6" t="s">
        <v>5552</v>
      </c>
      <c r="B5463" s="6">
        <v>367</v>
      </c>
      <c r="C5463" s="10">
        <f t="shared" si="92"/>
        <v>3</v>
      </c>
    </row>
    <row r="5464" spans="1:3" x14ac:dyDescent="0.2">
      <c r="A5464" s="6" t="s">
        <v>5553</v>
      </c>
      <c r="B5464" s="6">
        <v>165</v>
      </c>
      <c r="C5464" s="10">
        <f t="shared" si="92"/>
        <v>1</v>
      </c>
    </row>
    <row r="5465" spans="1:3" x14ac:dyDescent="0.2">
      <c r="A5465" s="6" t="s">
        <v>5554</v>
      </c>
      <c r="B5465" s="6">
        <v>232</v>
      </c>
      <c r="C5465" s="10">
        <f t="shared" si="92"/>
        <v>2</v>
      </c>
    </row>
    <row r="5466" spans="1:3" x14ac:dyDescent="0.2">
      <c r="A5466" s="6" t="s">
        <v>5555</v>
      </c>
      <c r="B5466" s="6">
        <v>590</v>
      </c>
      <c r="C5466" s="10">
        <f t="shared" si="92"/>
        <v>5</v>
      </c>
    </row>
    <row r="5467" spans="1:3" x14ac:dyDescent="0.2">
      <c r="A5467" s="6" t="s">
        <v>5556</v>
      </c>
      <c r="B5467" s="6">
        <v>93</v>
      </c>
      <c r="C5467" s="10">
        <f t="shared" si="92"/>
        <v>9</v>
      </c>
    </row>
    <row r="5468" spans="1:3" x14ac:dyDescent="0.2">
      <c r="A5468" s="6" t="s">
        <v>5557</v>
      </c>
      <c r="B5468" s="6">
        <v>50</v>
      </c>
      <c r="C5468" s="10">
        <f t="shared" si="92"/>
        <v>5</v>
      </c>
    </row>
    <row r="5469" spans="1:3" x14ac:dyDescent="0.2">
      <c r="A5469" s="6" t="s">
        <v>5558</v>
      </c>
      <c r="B5469" s="6">
        <v>187</v>
      </c>
      <c r="C5469" s="10">
        <f t="shared" si="92"/>
        <v>1</v>
      </c>
    </row>
    <row r="5470" spans="1:3" x14ac:dyDescent="0.2">
      <c r="A5470" s="6" t="s">
        <v>5559</v>
      </c>
      <c r="B5470" s="6">
        <v>528</v>
      </c>
      <c r="C5470" s="10">
        <f t="shared" si="92"/>
        <v>5</v>
      </c>
    </row>
    <row r="5471" spans="1:3" x14ac:dyDescent="0.2">
      <c r="A5471" s="6" t="s">
        <v>5560</v>
      </c>
      <c r="B5471" s="6">
        <v>186</v>
      </c>
      <c r="C5471" s="10">
        <f t="shared" si="92"/>
        <v>1</v>
      </c>
    </row>
    <row r="5472" spans="1:3" x14ac:dyDescent="0.2">
      <c r="A5472" s="6" t="s">
        <v>5561</v>
      </c>
      <c r="B5472" s="6">
        <v>107</v>
      </c>
      <c r="C5472" s="10">
        <f t="shared" si="92"/>
        <v>1</v>
      </c>
    </row>
    <row r="5473" spans="1:3" x14ac:dyDescent="0.2">
      <c r="A5473" s="6" t="s">
        <v>5562</v>
      </c>
      <c r="B5473" s="6">
        <v>5368</v>
      </c>
      <c r="C5473" s="10">
        <f t="shared" si="92"/>
        <v>5</v>
      </c>
    </row>
    <row r="5474" spans="1:3" x14ac:dyDescent="0.2">
      <c r="A5474" s="6" t="s">
        <v>5563</v>
      </c>
      <c r="B5474" s="6">
        <v>138</v>
      </c>
      <c r="C5474" s="10">
        <f t="shared" si="92"/>
        <v>1</v>
      </c>
    </row>
    <row r="5475" spans="1:3" x14ac:dyDescent="0.2">
      <c r="A5475" s="6" t="s">
        <v>5564</v>
      </c>
      <c r="B5475" s="6">
        <v>312</v>
      </c>
      <c r="C5475" s="10">
        <f t="shared" si="92"/>
        <v>3</v>
      </c>
    </row>
    <row r="5476" spans="1:3" x14ac:dyDescent="0.2">
      <c r="A5476" s="6" t="s">
        <v>5565</v>
      </c>
      <c r="B5476" s="6">
        <v>119</v>
      </c>
      <c r="C5476" s="10">
        <f t="shared" si="92"/>
        <v>1</v>
      </c>
    </row>
    <row r="5477" spans="1:3" x14ac:dyDescent="0.2">
      <c r="A5477" s="6" t="s">
        <v>5566</v>
      </c>
      <c r="B5477" s="6">
        <v>774</v>
      </c>
      <c r="C5477" s="10">
        <f t="shared" si="92"/>
        <v>7</v>
      </c>
    </row>
    <row r="5478" spans="1:3" x14ac:dyDescent="0.2">
      <c r="A5478" s="6" t="s">
        <v>5567</v>
      </c>
      <c r="B5478" s="6">
        <v>194</v>
      </c>
      <c r="C5478" s="10">
        <f t="shared" si="92"/>
        <v>1</v>
      </c>
    </row>
    <row r="5479" spans="1:3" x14ac:dyDescent="0.2">
      <c r="A5479" s="6" t="s">
        <v>5568</v>
      </c>
      <c r="B5479" s="6">
        <v>326</v>
      </c>
      <c r="C5479" s="10">
        <f t="shared" si="92"/>
        <v>3</v>
      </c>
    </row>
    <row r="5480" spans="1:3" x14ac:dyDescent="0.2">
      <c r="A5480" s="6" t="s">
        <v>5569</v>
      </c>
      <c r="B5480" s="6">
        <v>30</v>
      </c>
      <c r="C5480" s="10">
        <f t="shared" si="92"/>
        <v>3</v>
      </c>
    </row>
    <row r="5481" spans="1:3" x14ac:dyDescent="0.2">
      <c r="A5481" s="6" t="s">
        <v>5570</v>
      </c>
      <c r="B5481" s="6">
        <v>294</v>
      </c>
      <c r="C5481" s="10">
        <f t="shared" si="92"/>
        <v>2</v>
      </c>
    </row>
    <row r="5482" spans="1:3" x14ac:dyDescent="0.2">
      <c r="A5482" s="6" t="s">
        <v>5571</v>
      </c>
      <c r="B5482" s="6">
        <v>48</v>
      </c>
      <c r="C5482" s="10">
        <f t="shared" si="92"/>
        <v>4</v>
      </c>
    </row>
    <row r="5483" spans="1:3" x14ac:dyDescent="0.2">
      <c r="A5483" s="6" t="s">
        <v>5572</v>
      </c>
      <c r="B5483" s="6">
        <v>270</v>
      </c>
      <c r="C5483" s="10">
        <f t="shared" si="92"/>
        <v>2</v>
      </c>
    </row>
    <row r="5484" spans="1:3" x14ac:dyDescent="0.2">
      <c r="A5484" s="6" t="s">
        <v>5573</v>
      </c>
      <c r="B5484" s="6">
        <v>178</v>
      </c>
      <c r="C5484" s="10">
        <f t="shared" si="92"/>
        <v>1</v>
      </c>
    </row>
    <row r="5485" spans="1:3" x14ac:dyDescent="0.2">
      <c r="A5485" s="6" t="s">
        <v>5574</v>
      </c>
      <c r="B5485" s="6">
        <v>560</v>
      </c>
      <c r="C5485" s="10">
        <f t="shared" si="92"/>
        <v>5</v>
      </c>
    </row>
    <row r="5486" spans="1:3" x14ac:dyDescent="0.2">
      <c r="A5486" s="6" t="s">
        <v>5575</v>
      </c>
      <c r="B5486" s="6">
        <v>270</v>
      </c>
      <c r="C5486" s="10">
        <f t="shared" si="92"/>
        <v>2</v>
      </c>
    </row>
    <row r="5487" spans="1:3" x14ac:dyDescent="0.2">
      <c r="A5487" s="6" t="s">
        <v>5576</v>
      </c>
      <c r="B5487" s="6">
        <v>1881</v>
      </c>
      <c r="C5487" s="10">
        <f t="shared" si="92"/>
        <v>1</v>
      </c>
    </row>
    <row r="5488" spans="1:3" x14ac:dyDescent="0.2">
      <c r="A5488" s="6" t="s">
        <v>5577</v>
      </c>
      <c r="B5488" s="6">
        <v>564</v>
      </c>
      <c r="C5488" s="10">
        <f t="shared" si="92"/>
        <v>5</v>
      </c>
    </row>
    <row r="5489" spans="1:3" x14ac:dyDescent="0.2">
      <c r="A5489" s="6" t="s">
        <v>5578</v>
      </c>
      <c r="B5489" s="6">
        <v>1012</v>
      </c>
      <c r="C5489" s="10">
        <f t="shared" si="92"/>
        <v>1</v>
      </c>
    </row>
    <row r="5490" spans="1:3" x14ac:dyDescent="0.2">
      <c r="A5490" s="6" t="s">
        <v>5579</v>
      </c>
      <c r="B5490" s="6">
        <v>2034</v>
      </c>
      <c r="C5490" s="10">
        <f t="shared" si="92"/>
        <v>2</v>
      </c>
    </row>
    <row r="5491" spans="1:3" x14ac:dyDescent="0.2">
      <c r="A5491" s="6" t="s">
        <v>5580</v>
      </c>
      <c r="B5491" s="6">
        <v>526</v>
      </c>
      <c r="C5491" s="10">
        <f t="shared" si="92"/>
        <v>5</v>
      </c>
    </row>
    <row r="5492" spans="1:3" x14ac:dyDescent="0.2">
      <c r="A5492" s="6" t="s">
        <v>5581</v>
      </c>
      <c r="B5492" s="6">
        <v>1513</v>
      </c>
      <c r="C5492" s="10">
        <f t="shared" si="92"/>
        <v>1</v>
      </c>
    </row>
    <row r="5493" spans="1:3" x14ac:dyDescent="0.2">
      <c r="A5493" s="6" t="s">
        <v>5582</v>
      </c>
      <c r="B5493" s="6">
        <v>159</v>
      </c>
      <c r="C5493" s="10">
        <f t="shared" si="92"/>
        <v>1</v>
      </c>
    </row>
    <row r="5494" spans="1:3" x14ac:dyDescent="0.2">
      <c r="A5494" s="6" t="s">
        <v>5583</v>
      </c>
      <c r="B5494" s="6">
        <v>368</v>
      </c>
      <c r="C5494" s="10">
        <f t="shared" si="92"/>
        <v>3</v>
      </c>
    </row>
    <row r="5495" spans="1:3" x14ac:dyDescent="0.2">
      <c r="A5495" s="6" t="s">
        <v>5584</v>
      </c>
      <c r="B5495" s="6">
        <v>133</v>
      </c>
      <c r="C5495" s="10">
        <f t="shared" si="92"/>
        <v>1</v>
      </c>
    </row>
    <row r="5496" spans="1:3" x14ac:dyDescent="0.2">
      <c r="A5496" s="6" t="s">
        <v>5585</v>
      </c>
      <c r="B5496" s="6">
        <v>313</v>
      </c>
      <c r="C5496" s="10">
        <f t="shared" si="92"/>
        <v>3</v>
      </c>
    </row>
    <row r="5497" spans="1:3" x14ac:dyDescent="0.2">
      <c r="A5497" s="6" t="s">
        <v>5586</v>
      </c>
      <c r="B5497" s="6">
        <v>98</v>
      </c>
      <c r="C5497" s="10">
        <f t="shared" si="92"/>
        <v>9</v>
      </c>
    </row>
    <row r="5498" spans="1:3" x14ac:dyDescent="0.2">
      <c r="A5498" s="6" t="s">
        <v>5587</v>
      </c>
      <c r="B5498" s="6">
        <v>361</v>
      </c>
      <c r="C5498" s="10">
        <f t="shared" si="92"/>
        <v>3</v>
      </c>
    </row>
    <row r="5499" spans="1:3" x14ac:dyDescent="0.2">
      <c r="A5499" s="6" t="s">
        <v>5588</v>
      </c>
      <c r="B5499" s="6">
        <v>509</v>
      </c>
      <c r="C5499" s="10">
        <f t="shared" si="92"/>
        <v>5</v>
      </c>
    </row>
    <row r="5500" spans="1:3" x14ac:dyDescent="0.2">
      <c r="A5500" s="6" t="s">
        <v>5589</v>
      </c>
      <c r="B5500" s="6">
        <v>76</v>
      </c>
      <c r="C5500" s="10">
        <f t="shared" si="92"/>
        <v>7</v>
      </c>
    </row>
    <row r="5501" spans="1:3" x14ac:dyDescent="0.2">
      <c r="A5501" s="6" t="s">
        <v>5590</v>
      </c>
      <c r="B5501" s="6">
        <v>407</v>
      </c>
      <c r="C5501" s="10">
        <f t="shared" si="92"/>
        <v>4</v>
      </c>
    </row>
    <row r="5502" spans="1:3" x14ac:dyDescent="0.2">
      <c r="A5502" s="6" t="s">
        <v>5591</v>
      </c>
      <c r="B5502" s="6">
        <v>136</v>
      </c>
      <c r="C5502" s="10">
        <f t="shared" si="92"/>
        <v>1</v>
      </c>
    </row>
    <row r="5503" spans="1:3" x14ac:dyDescent="0.2">
      <c r="A5503" s="6" t="s">
        <v>5592</v>
      </c>
      <c r="B5503" s="6">
        <v>683</v>
      </c>
      <c r="C5503" s="10">
        <f t="shared" si="92"/>
        <v>6</v>
      </c>
    </row>
    <row r="5504" spans="1:3" x14ac:dyDescent="0.2">
      <c r="A5504" s="6" t="s">
        <v>5593</v>
      </c>
      <c r="B5504" s="6">
        <v>262</v>
      </c>
      <c r="C5504" s="10">
        <f t="shared" si="92"/>
        <v>2</v>
      </c>
    </row>
    <row r="5505" spans="1:3" x14ac:dyDescent="0.2">
      <c r="A5505" s="6" t="s">
        <v>5594</v>
      </c>
      <c r="B5505" s="6">
        <v>111</v>
      </c>
      <c r="C5505" s="10">
        <f t="shared" si="92"/>
        <v>1</v>
      </c>
    </row>
    <row r="5506" spans="1:3" x14ac:dyDescent="0.2">
      <c r="A5506" s="6" t="s">
        <v>5595</v>
      </c>
      <c r="B5506" s="6">
        <v>323</v>
      </c>
      <c r="C5506" s="10">
        <f t="shared" si="92"/>
        <v>3</v>
      </c>
    </row>
    <row r="5507" spans="1:3" x14ac:dyDescent="0.2">
      <c r="A5507" s="6" t="s">
        <v>5596</v>
      </c>
      <c r="B5507" s="6">
        <v>156</v>
      </c>
      <c r="C5507" s="10">
        <f t="shared" si="92"/>
        <v>1</v>
      </c>
    </row>
    <row r="5508" spans="1:3" x14ac:dyDescent="0.2">
      <c r="A5508" s="6" t="s">
        <v>5597</v>
      </c>
      <c r="B5508" s="6">
        <v>386</v>
      </c>
      <c r="C5508" s="10">
        <f t="shared" si="92"/>
        <v>3</v>
      </c>
    </row>
    <row r="5509" spans="1:3" x14ac:dyDescent="0.2">
      <c r="A5509" s="6" t="s">
        <v>5598</v>
      </c>
      <c r="B5509" s="6">
        <v>575</v>
      </c>
      <c r="C5509" s="10">
        <f t="shared" ref="C5509:C5572" si="93">VALUE(LEFT(1E+100*B5509))</f>
        <v>5</v>
      </c>
    </row>
    <row r="5510" spans="1:3" x14ac:dyDescent="0.2">
      <c r="A5510" s="6" t="s">
        <v>5599</v>
      </c>
      <c r="B5510" s="6">
        <v>323</v>
      </c>
      <c r="C5510" s="10">
        <f t="shared" si="93"/>
        <v>3</v>
      </c>
    </row>
    <row r="5511" spans="1:3" x14ac:dyDescent="0.2">
      <c r="A5511" s="6" t="s">
        <v>5600</v>
      </c>
      <c r="B5511" s="6">
        <v>68</v>
      </c>
      <c r="C5511" s="10">
        <f t="shared" si="93"/>
        <v>6</v>
      </c>
    </row>
    <row r="5512" spans="1:3" x14ac:dyDescent="0.2">
      <c r="A5512" s="6" t="s">
        <v>5601</v>
      </c>
      <c r="B5512" s="6">
        <v>96</v>
      </c>
      <c r="C5512" s="10">
        <f t="shared" si="93"/>
        <v>9</v>
      </c>
    </row>
    <row r="5513" spans="1:3" x14ac:dyDescent="0.2">
      <c r="A5513" s="6" t="s">
        <v>5602</v>
      </c>
      <c r="B5513" s="6">
        <v>119</v>
      </c>
      <c r="C5513" s="10">
        <f t="shared" si="93"/>
        <v>1</v>
      </c>
    </row>
    <row r="5514" spans="1:3" x14ac:dyDescent="0.2">
      <c r="A5514" s="6" t="s">
        <v>5603</v>
      </c>
      <c r="B5514" s="6">
        <v>275</v>
      </c>
      <c r="C5514" s="10">
        <f t="shared" si="93"/>
        <v>2</v>
      </c>
    </row>
    <row r="5515" spans="1:3" x14ac:dyDescent="0.2">
      <c r="A5515" s="6" t="s">
        <v>5604</v>
      </c>
      <c r="B5515" s="6">
        <v>196</v>
      </c>
      <c r="C5515" s="10">
        <f t="shared" si="93"/>
        <v>1</v>
      </c>
    </row>
    <row r="5516" spans="1:3" x14ac:dyDescent="0.2">
      <c r="A5516" s="6" t="s">
        <v>5605</v>
      </c>
      <c r="B5516" s="6">
        <v>225</v>
      </c>
      <c r="C5516" s="10">
        <f t="shared" si="93"/>
        <v>2</v>
      </c>
    </row>
    <row r="5517" spans="1:3" x14ac:dyDescent="0.2">
      <c r="A5517" s="6" t="s">
        <v>5606</v>
      </c>
      <c r="B5517" s="6">
        <v>329</v>
      </c>
      <c r="C5517" s="10">
        <f t="shared" si="93"/>
        <v>3</v>
      </c>
    </row>
    <row r="5518" spans="1:3" x14ac:dyDescent="0.2">
      <c r="A5518" s="6" t="s">
        <v>5607</v>
      </c>
      <c r="B5518" s="6">
        <v>706</v>
      </c>
      <c r="C5518" s="10">
        <f t="shared" si="93"/>
        <v>7</v>
      </c>
    </row>
    <row r="5519" spans="1:3" x14ac:dyDescent="0.2">
      <c r="A5519" s="6" t="s">
        <v>5608</v>
      </c>
      <c r="B5519" s="6">
        <v>154</v>
      </c>
      <c r="C5519" s="10">
        <f t="shared" si="93"/>
        <v>1</v>
      </c>
    </row>
    <row r="5520" spans="1:3" x14ac:dyDescent="0.2">
      <c r="A5520" s="6" t="s">
        <v>5609</v>
      </c>
      <c r="B5520" s="6">
        <v>382</v>
      </c>
      <c r="C5520" s="10">
        <f t="shared" si="93"/>
        <v>3</v>
      </c>
    </row>
    <row r="5521" spans="1:3" x14ac:dyDescent="0.2">
      <c r="A5521" s="6" t="s">
        <v>5610</v>
      </c>
      <c r="B5521" s="6">
        <v>225</v>
      </c>
      <c r="C5521" s="10">
        <f t="shared" si="93"/>
        <v>2</v>
      </c>
    </row>
    <row r="5522" spans="1:3" x14ac:dyDescent="0.2">
      <c r="A5522" s="6" t="s">
        <v>5611</v>
      </c>
      <c r="B5522" s="6">
        <v>127</v>
      </c>
      <c r="C5522" s="10">
        <f t="shared" si="93"/>
        <v>1</v>
      </c>
    </row>
    <row r="5523" spans="1:3" x14ac:dyDescent="0.2">
      <c r="A5523" s="6" t="s">
        <v>5612</v>
      </c>
      <c r="B5523" s="6">
        <v>135</v>
      </c>
      <c r="C5523" s="10">
        <f t="shared" si="93"/>
        <v>1</v>
      </c>
    </row>
    <row r="5524" spans="1:3" x14ac:dyDescent="0.2">
      <c r="A5524" s="6" t="s">
        <v>5613</v>
      </c>
      <c r="B5524" s="6">
        <v>124</v>
      </c>
      <c r="C5524" s="10">
        <f t="shared" si="93"/>
        <v>1</v>
      </c>
    </row>
    <row r="5525" spans="1:3" x14ac:dyDescent="0.2">
      <c r="A5525" s="6" t="s">
        <v>5614</v>
      </c>
      <c r="B5525" s="6">
        <v>410</v>
      </c>
      <c r="C5525" s="10">
        <f t="shared" si="93"/>
        <v>4</v>
      </c>
    </row>
    <row r="5526" spans="1:3" x14ac:dyDescent="0.2">
      <c r="A5526" s="6" t="s">
        <v>5615</v>
      </c>
      <c r="B5526" s="6">
        <v>268</v>
      </c>
      <c r="C5526" s="10">
        <f t="shared" si="93"/>
        <v>2</v>
      </c>
    </row>
    <row r="5527" spans="1:3" x14ac:dyDescent="0.2">
      <c r="A5527" s="6" t="s">
        <v>5616</v>
      </c>
      <c r="B5527" s="6">
        <v>115</v>
      </c>
      <c r="C5527" s="10">
        <f t="shared" si="93"/>
        <v>1</v>
      </c>
    </row>
    <row r="5528" spans="1:3" x14ac:dyDescent="0.2">
      <c r="A5528" s="6" t="s">
        <v>5617</v>
      </c>
      <c r="B5528" s="6">
        <v>152</v>
      </c>
      <c r="C5528" s="10">
        <f t="shared" si="93"/>
        <v>1</v>
      </c>
    </row>
    <row r="5529" spans="1:3" x14ac:dyDescent="0.2">
      <c r="A5529" s="6" t="s">
        <v>5618</v>
      </c>
      <c r="B5529" s="6">
        <v>200</v>
      </c>
      <c r="C5529" s="10">
        <f t="shared" si="93"/>
        <v>2</v>
      </c>
    </row>
    <row r="5530" spans="1:3" x14ac:dyDescent="0.2">
      <c r="A5530" s="6" t="s">
        <v>5619</v>
      </c>
      <c r="B5530" s="6">
        <v>143</v>
      </c>
      <c r="C5530" s="10">
        <f t="shared" si="93"/>
        <v>1</v>
      </c>
    </row>
    <row r="5531" spans="1:3" x14ac:dyDescent="0.2">
      <c r="A5531" s="6" t="s">
        <v>5620</v>
      </c>
      <c r="B5531" s="6">
        <v>362</v>
      </c>
      <c r="C5531" s="10">
        <f t="shared" si="93"/>
        <v>3</v>
      </c>
    </row>
    <row r="5532" spans="1:3" x14ac:dyDescent="0.2">
      <c r="A5532" s="6" t="s">
        <v>5621</v>
      </c>
      <c r="B5532" s="6">
        <v>60</v>
      </c>
      <c r="C5532" s="10">
        <f t="shared" si="93"/>
        <v>6</v>
      </c>
    </row>
    <row r="5533" spans="1:3" x14ac:dyDescent="0.2">
      <c r="A5533" s="6" t="s">
        <v>5622</v>
      </c>
      <c r="B5533" s="6">
        <v>128</v>
      </c>
      <c r="C5533" s="10">
        <f t="shared" si="93"/>
        <v>1</v>
      </c>
    </row>
    <row r="5534" spans="1:3" x14ac:dyDescent="0.2">
      <c r="A5534" s="6" t="s">
        <v>5623</v>
      </c>
      <c r="B5534" s="6">
        <v>261</v>
      </c>
      <c r="C5534" s="10">
        <f t="shared" si="93"/>
        <v>2</v>
      </c>
    </row>
    <row r="5535" spans="1:3" x14ac:dyDescent="0.2">
      <c r="A5535" s="6" t="s">
        <v>5624</v>
      </c>
      <c r="B5535" s="6">
        <v>629</v>
      </c>
      <c r="C5535" s="10">
        <f t="shared" si="93"/>
        <v>6</v>
      </c>
    </row>
    <row r="5536" spans="1:3" x14ac:dyDescent="0.2">
      <c r="A5536" s="6" t="s">
        <v>5625</v>
      </c>
      <c r="B5536" s="6">
        <v>123</v>
      </c>
      <c r="C5536" s="10">
        <f t="shared" si="93"/>
        <v>1</v>
      </c>
    </row>
    <row r="5537" spans="1:3" x14ac:dyDescent="0.2">
      <c r="A5537" s="6" t="s">
        <v>5626</v>
      </c>
      <c r="B5537" s="6">
        <v>141</v>
      </c>
      <c r="C5537" s="10">
        <f t="shared" si="93"/>
        <v>1</v>
      </c>
    </row>
    <row r="5538" spans="1:3" x14ac:dyDescent="0.2">
      <c r="A5538" s="6" t="s">
        <v>5627</v>
      </c>
      <c r="B5538" s="6">
        <v>280</v>
      </c>
      <c r="C5538" s="10">
        <f t="shared" si="93"/>
        <v>2</v>
      </c>
    </row>
    <row r="5539" spans="1:3" x14ac:dyDescent="0.2">
      <c r="A5539" s="6" t="s">
        <v>5628</v>
      </c>
      <c r="B5539" s="6">
        <v>151</v>
      </c>
      <c r="C5539" s="10">
        <f t="shared" si="93"/>
        <v>1</v>
      </c>
    </row>
    <row r="5540" spans="1:3" x14ac:dyDescent="0.2">
      <c r="A5540" s="6" t="s">
        <v>5629</v>
      </c>
      <c r="B5540" s="6">
        <v>199</v>
      </c>
      <c r="C5540" s="10">
        <f t="shared" si="93"/>
        <v>1</v>
      </c>
    </row>
    <row r="5541" spans="1:3" x14ac:dyDescent="0.2">
      <c r="A5541" s="6" t="s">
        <v>5630</v>
      </c>
      <c r="B5541" s="6">
        <v>494</v>
      </c>
      <c r="C5541" s="10">
        <f t="shared" si="93"/>
        <v>4</v>
      </c>
    </row>
    <row r="5542" spans="1:3" x14ac:dyDescent="0.2">
      <c r="A5542" s="6" t="s">
        <v>5631</v>
      </c>
      <c r="B5542" s="6">
        <v>174</v>
      </c>
      <c r="C5542" s="10">
        <f t="shared" si="93"/>
        <v>1</v>
      </c>
    </row>
    <row r="5543" spans="1:3" x14ac:dyDescent="0.2">
      <c r="A5543" s="6" t="s">
        <v>5632</v>
      </c>
      <c r="B5543" s="6">
        <v>237</v>
      </c>
      <c r="C5543" s="10">
        <f t="shared" si="93"/>
        <v>2</v>
      </c>
    </row>
    <row r="5544" spans="1:3" x14ac:dyDescent="0.2">
      <c r="A5544" s="6" t="s">
        <v>5633</v>
      </c>
      <c r="B5544" s="6">
        <v>323</v>
      </c>
      <c r="C5544" s="10">
        <f t="shared" si="93"/>
        <v>3</v>
      </c>
    </row>
    <row r="5545" spans="1:3" x14ac:dyDescent="0.2">
      <c r="A5545" s="6" t="s">
        <v>5634</v>
      </c>
      <c r="B5545" s="6">
        <v>560</v>
      </c>
      <c r="C5545" s="10">
        <f t="shared" si="93"/>
        <v>5</v>
      </c>
    </row>
    <row r="5546" spans="1:3" x14ac:dyDescent="0.2">
      <c r="A5546" s="6" t="s">
        <v>5635</v>
      </c>
      <c r="B5546" s="6">
        <v>53</v>
      </c>
      <c r="C5546" s="10">
        <f t="shared" si="93"/>
        <v>5</v>
      </c>
    </row>
    <row r="5547" spans="1:3" x14ac:dyDescent="0.2">
      <c r="A5547" s="6" t="s">
        <v>5636</v>
      </c>
      <c r="B5547" s="6">
        <v>448</v>
      </c>
      <c r="C5547" s="10">
        <f t="shared" si="93"/>
        <v>4</v>
      </c>
    </row>
    <row r="5548" spans="1:3" x14ac:dyDescent="0.2">
      <c r="A5548" s="6" t="s">
        <v>5637</v>
      </c>
      <c r="B5548" s="6">
        <v>289</v>
      </c>
      <c r="C5548" s="10">
        <f t="shared" si="93"/>
        <v>2</v>
      </c>
    </row>
    <row r="5549" spans="1:3" x14ac:dyDescent="0.2">
      <c r="A5549" s="6" t="s">
        <v>5638</v>
      </c>
      <c r="B5549" s="6">
        <v>211</v>
      </c>
      <c r="C5549" s="10">
        <f t="shared" si="93"/>
        <v>2</v>
      </c>
    </row>
    <row r="5550" spans="1:3" x14ac:dyDescent="0.2">
      <c r="A5550" s="6" t="s">
        <v>5639</v>
      </c>
      <c r="B5550" s="6">
        <v>405</v>
      </c>
      <c r="C5550" s="10">
        <f t="shared" si="93"/>
        <v>4</v>
      </c>
    </row>
    <row r="5551" spans="1:3" x14ac:dyDescent="0.2">
      <c r="A5551" s="6" t="s">
        <v>5640</v>
      </c>
      <c r="B5551" s="6">
        <v>129</v>
      </c>
      <c r="C5551" s="10">
        <f t="shared" si="93"/>
        <v>1</v>
      </c>
    </row>
    <row r="5552" spans="1:3" x14ac:dyDescent="0.2">
      <c r="A5552" s="6" t="s">
        <v>5641</v>
      </c>
      <c r="B5552" s="6">
        <v>276</v>
      </c>
      <c r="C5552" s="10">
        <f t="shared" si="93"/>
        <v>2</v>
      </c>
    </row>
    <row r="5553" spans="1:3" x14ac:dyDescent="0.2">
      <c r="A5553" s="6" t="s">
        <v>5642</v>
      </c>
      <c r="B5553" s="6">
        <v>903</v>
      </c>
      <c r="C5553" s="10">
        <f t="shared" si="93"/>
        <v>9</v>
      </c>
    </row>
    <row r="5554" spans="1:3" x14ac:dyDescent="0.2">
      <c r="A5554" s="6" t="s">
        <v>5643</v>
      </c>
      <c r="B5554" s="6">
        <v>199</v>
      </c>
      <c r="C5554" s="10">
        <f t="shared" si="93"/>
        <v>1</v>
      </c>
    </row>
    <row r="5555" spans="1:3" x14ac:dyDescent="0.2">
      <c r="A5555" s="6" t="s">
        <v>5644</v>
      </c>
      <c r="B5555" s="6">
        <v>111</v>
      </c>
      <c r="C5555" s="10">
        <f t="shared" si="93"/>
        <v>1</v>
      </c>
    </row>
    <row r="5556" spans="1:3" x14ac:dyDescent="0.2">
      <c r="A5556" s="6" t="s">
        <v>5645</v>
      </c>
      <c r="B5556" s="6">
        <v>132</v>
      </c>
      <c r="C5556" s="10">
        <f t="shared" si="93"/>
        <v>1</v>
      </c>
    </row>
    <row r="5557" spans="1:3" x14ac:dyDescent="0.2">
      <c r="A5557" s="6" t="s">
        <v>5646</v>
      </c>
      <c r="B5557" s="6">
        <v>184</v>
      </c>
      <c r="C5557" s="10">
        <f t="shared" si="93"/>
        <v>1</v>
      </c>
    </row>
    <row r="5558" spans="1:3" x14ac:dyDescent="0.2">
      <c r="A5558" s="6" t="s">
        <v>5647</v>
      </c>
      <c r="B5558" s="6">
        <v>438</v>
      </c>
      <c r="C5558" s="10">
        <f t="shared" si="93"/>
        <v>4</v>
      </c>
    </row>
    <row r="5559" spans="1:3" x14ac:dyDescent="0.2">
      <c r="A5559" s="6" t="s">
        <v>5648</v>
      </c>
      <c r="B5559" s="6">
        <v>6419</v>
      </c>
      <c r="C5559" s="10">
        <f t="shared" si="93"/>
        <v>6</v>
      </c>
    </row>
    <row r="5560" spans="1:3" x14ac:dyDescent="0.2">
      <c r="A5560" s="6" t="s">
        <v>5649</v>
      </c>
      <c r="B5560" s="6">
        <v>255</v>
      </c>
      <c r="C5560" s="10">
        <f t="shared" si="93"/>
        <v>2</v>
      </c>
    </row>
    <row r="5561" spans="1:3" x14ac:dyDescent="0.2">
      <c r="A5561" s="6" t="s">
        <v>5650</v>
      </c>
      <c r="B5561" s="6">
        <v>182</v>
      </c>
      <c r="C5561" s="10">
        <f t="shared" si="93"/>
        <v>1</v>
      </c>
    </row>
    <row r="5562" spans="1:3" x14ac:dyDescent="0.2">
      <c r="A5562" s="6" t="s">
        <v>5651</v>
      </c>
      <c r="B5562" s="6">
        <v>61</v>
      </c>
      <c r="C5562" s="10">
        <f t="shared" si="93"/>
        <v>6</v>
      </c>
    </row>
    <row r="5563" spans="1:3" x14ac:dyDescent="0.2">
      <c r="A5563" s="6" t="s">
        <v>5652</v>
      </c>
      <c r="B5563" s="6">
        <v>498</v>
      </c>
      <c r="C5563" s="10">
        <f t="shared" si="93"/>
        <v>4</v>
      </c>
    </row>
    <row r="5564" spans="1:3" x14ac:dyDescent="0.2">
      <c r="A5564" s="6" t="s">
        <v>5653</v>
      </c>
      <c r="B5564" s="6">
        <v>146</v>
      </c>
      <c r="C5564" s="10">
        <f t="shared" si="93"/>
        <v>1</v>
      </c>
    </row>
    <row r="5565" spans="1:3" x14ac:dyDescent="0.2">
      <c r="A5565" s="6" t="s">
        <v>5654</v>
      </c>
      <c r="B5565" s="6">
        <v>172</v>
      </c>
      <c r="C5565" s="10">
        <f t="shared" si="93"/>
        <v>1</v>
      </c>
    </row>
    <row r="5566" spans="1:3" x14ac:dyDescent="0.2">
      <c r="A5566" s="6" t="s">
        <v>5655</v>
      </c>
      <c r="B5566" s="6">
        <v>176</v>
      </c>
      <c r="C5566" s="10">
        <f t="shared" si="93"/>
        <v>1</v>
      </c>
    </row>
    <row r="5567" spans="1:3" x14ac:dyDescent="0.2">
      <c r="A5567" s="6" t="s">
        <v>5656</v>
      </c>
      <c r="B5567" s="6">
        <v>239</v>
      </c>
      <c r="C5567" s="10">
        <f t="shared" si="93"/>
        <v>2</v>
      </c>
    </row>
    <row r="5568" spans="1:3" x14ac:dyDescent="0.2">
      <c r="A5568" s="6" t="s">
        <v>5657</v>
      </c>
      <c r="B5568" s="6">
        <v>80</v>
      </c>
      <c r="C5568" s="10">
        <f t="shared" si="93"/>
        <v>8</v>
      </c>
    </row>
    <row r="5569" spans="1:3" x14ac:dyDescent="0.2">
      <c r="A5569" s="6" t="s">
        <v>5658</v>
      </c>
      <c r="B5569" s="6">
        <v>308</v>
      </c>
      <c r="C5569" s="10">
        <f t="shared" si="93"/>
        <v>3</v>
      </c>
    </row>
    <row r="5570" spans="1:3" x14ac:dyDescent="0.2">
      <c r="A5570" s="6" t="s">
        <v>5659</v>
      </c>
      <c r="B5570" s="6">
        <v>65</v>
      </c>
      <c r="C5570" s="10">
        <f t="shared" si="93"/>
        <v>6</v>
      </c>
    </row>
    <row r="5571" spans="1:3" x14ac:dyDescent="0.2">
      <c r="A5571" s="6" t="s">
        <v>5660</v>
      </c>
      <c r="B5571" s="6">
        <v>247</v>
      </c>
      <c r="C5571" s="10">
        <f t="shared" si="93"/>
        <v>2</v>
      </c>
    </row>
    <row r="5572" spans="1:3" x14ac:dyDescent="0.2">
      <c r="A5572" s="6" t="s">
        <v>5661</v>
      </c>
      <c r="B5572" s="6">
        <v>55</v>
      </c>
      <c r="C5572" s="10">
        <f t="shared" si="93"/>
        <v>5</v>
      </c>
    </row>
    <row r="5573" spans="1:3" x14ac:dyDescent="0.2">
      <c r="A5573" s="6" t="s">
        <v>5662</v>
      </c>
      <c r="B5573" s="6">
        <v>211</v>
      </c>
      <c r="C5573" s="10">
        <f t="shared" ref="C5573:C5636" si="94">VALUE(LEFT(1E+100*B5573))</f>
        <v>2</v>
      </c>
    </row>
    <row r="5574" spans="1:3" x14ac:dyDescent="0.2">
      <c r="A5574" s="6" t="s">
        <v>5663</v>
      </c>
      <c r="B5574" s="6">
        <v>279</v>
      </c>
      <c r="C5574" s="10">
        <f t="shared" si="94"/>
        <v>2</v>
      </c>
    </row>
    <row r="5575" spans="1:3" x14ac:dyDescent="0.2">
      <c r="A5575" s="6" t="s">
        <v>5664</v>
      </c>
      <c r="B5575" s="6">
        <v>91</v>
      </c>
      <c r="C5575" s="10">
        <f t="shared" si="94"/>
        <v>9</v>
      </c>
    </row>
    <row r="5576" spans="1:3" x14ac:dyDescent="0.2">
      <c r="A5576" s="6" t="s">
        <v>5665</v>
      </c>
      <c r="B5576" s="6">
        <v>445</v>
      </c>
      <c r="C5576" s="10">
        <f t="shared" si="94"/>
        <v>4</v>
      </c>
    </row>
    <row r="5577" spans="1:3" x14ac:dyDescent="0.2">
      <c r="A5577" s="6" t="s">
        <v>5666</v>
      </c>
      <c r="B5577" s="6">
        <v>98</v>
      </c>
      <c r="C5577" s="10">
        <f t="shared" si="94"/>
        <v>9</v>
      </c>
    </row>
    <row r="5578" spans="1:3" x14ac:dyDescent="0.2">
      <c r="A5578" s="6" t="s">
        <v>5667</v>
      </c>
      <c r="B5578" s="6">
        <v>282</v>
      </c>
      <c r="C5578" s="10">
        <f t="shared" si="94"/>
        <v>2</v>
      </c>
    </row>
    <row r="5579" spans="1:3" x14ac:dyDescent="0.2">
      <c r="A5579" s="6" t="s">
        <v>5668</v>
      </c>
      <c r="B5579" s="6">
        <v>99</v>
      </c>
      <c r="C5579" s="10">
        <f t="shared" si="94"/>
        <v>9</v>
      </c>
    </row>
    <row r="5580" spans="1:3" x14ac:dyDescent="0.2">
      <c r="A5580" s="6" t="s">
        <v>5669</v>
      </c>
      <c r="B5580" s="6">
        <v>262</v>
      </c>
      <c r="C5580" s="10">
        <f t="shared" si="94"/>
        <v>2</v>
      </c>
    </row>
    <row r="5581" spans="1:3" x14ac:dyDescent="0.2">
      <c r="A5581" s="6" t="s">
        <v>5670</v>
      </c>
      <c r="B5581" s="6">
        <v>163</v>
      </c>
      <c r="C5581" s="10">
        <f t="shared" si="94"/>
        <v>1</v>
      </c>
    </row>
    <row r="5582" spans="1:3" x14ac:dyDescent="0.2">
      <c r="A5582" s="6" t="s">
        <v>5671</v>
      </c>
      <c r="B5582" s="6">
        <v>539</v>
      </c>
      <c r="C5582" s="10">
        <f t="shared" si="94"/>
        <v>5</v>
      </c>
    </row>
    <row r="5583" spans="1:3" x14ac:dyDescent="0.2">
      <c r="A5583" s="6" t="s">
        <v>5672</v>
      </c>
      <c r="B5583" s="6">
        <v>231</v>
      </c>
      <c r="C5583" s="10">
        <f t="shared" si="94"/>
        <v>2</v>
      </c>
    </row>
    <row r="5584" spans="1:3" x14ac:dyDescent="0.2">
      <c r="A5584" s="6" t="s">
        <v>5673</v>
      </c>
      <c r="B5584" s="6">
        <v>543</v>
      </c>
      <c r="C5584" s="10">
        <f t="shared" si="94"/>
        <v>5</v>
      </c>
    </row>
    <row r="5585" spans="1:3" x14ac:dyDescent="0.2">
      <c r="A5585" s="6" t="s">
        <v>5674</v>
      </c>
      <c r="B5585" s="6">
        <v>157</v>
      </c>
      <c r="C5585" s="10">
        <f t="shared" si="94"/>
        <v>1</v>
      </c>
    </row>
    <row r="5586" spans="1:3" x14ac:dyDescent="0.2">
      <c r="A5586" s="6" t="s">
        <v>5675</v>
      </c>
      <c r="B5586" s="6">
        <v>158</v>
      </c>
      <c r="C5586" s="10">
        <f t="shared" si="94"/>
        <v>1</v>
      </c>
    </row>
    <row r="5587" spans="1:3" x14ac:dyDescent="0.2">
      <c r="A5587" s="6" t="s">
        <v>5676</v>
      </c>
      <c r="B5587" s="6">
        <v>258</v>
      </c>
      <c r="C5587" s="10">
        <f t="shared" si="94"/>
        <v>2</v>
      </c>
    </row>
    <row r="5588" spans="1:3" x14ac:dyDescent="0.2">
      <c r="A5588" s="6" t="s">
        <v>5677</v>
      </c>
      <c r="B5588" s="6">
        <v>160331</v>
      </c>
      <c r="C5588" s="10">
        <f t="shared" si="94"/>
        <v>1</v>
      </c>
    </row>
    <row r="5589" spans="1:3" x14ac:dyDescent="0.2">
      <c r="A5589" s="6" t="s">
        <v>5678</v>
      </c>
      <c r="B5589" s="6">
        <v>155</v>
      </c>
      <c r="C5589" s="10">
        <f t="shared" si="94"/>
        <v>1</v>
      </c>
    </row>
    <row r="5590" spans="1:3" x14ac:dyDescent="0.2">
      <c r="A5590" s="6" t="s">
        <v>5679</v>
      </c>
      <c r="B5590" s="6">
        <v>263</v>
      </c>
      <c r="C5590" s="10">
        <f t="shared" si="94"/>
        <v>2</v>
      </c>
    </row>
    <row r="5591" spans="1:3" x14ac:dyDescent="0.2">
      <c r="A5591" s="6" t="s">
        <v>5680</v>
      </c>
      <c r="B5591" s="6">
        <v>60</v>
      </c>
      <c r="C5591" s="10">
        <f t="shared" si="94"/>
        <v>6</v>
      </c>
    </row>
    <row r="5592" spans="1:3" x14ac:dyDescent="0.2">
      <c r="A5592" s="6" t="s">
        <v>5681</v>
      </c>
      <c r="B5592" s="6">
        <v>569</v>
      </c>
      <c r="C5592" s="10">
        <f t="shared" si="94"/>
        <v>5</v>
      </c>
    </row>
    <row r="5593" spans="1:3" x14ac:dyDescent="0.2">
      <c r="A5593" s="6" t="s">
        <v>5682</v>
      </c>
      <c r="B5593" s="6">
        <v>401</v>
      </c>
      <c r="C5593" s="10">
        <f t="shared" si="94"/>
        <v>4</v>
      </c>
    </row>
    <row r="5594" spans="1:3" x14ac:dyDescent="0.2">
      <c r="A5594" s="6" t="s">
        <v>5683</v>
      </c>
      <c r="B5594" s="6">
        <v>574</v>
      </c>
      <c r="C5594" s="10">
        <f t="shared" si="94"/>
        <v>5</v>
      </c>
    </row>
    <row r="5595" spans="1:3" x14ac:dyDescent="0.2">
      <c r="A5595" s="6" t="s">
        <v>5684</v>
      </c>
      <c r="B5595" s="6">
        <v>269</v>
      </c>
      <c r="C5595" s="10">
        <f t="shared" si="94"/>
        <v>2</v>
      </c>
    </row>
    <row r="5596" spans="1:3" x14ac:dyDescent="0.2">
      <c r="A5596" s="6" t="s">
        <v>5685</v>
      </c>
      <c r="B5596" s="6">
        <v>379</v>
      </c>
      <c r="C5596" s="10">
        <f t="shared" si="94"/>
        <v>3</v>
      </c>
    </row>
    <row r="5597" spans="1:3" x14ac:dyDescent="0.2">
      <c r="A5597" s="6" t="s">
        <v>5686</v>
      </c>
      <c r="B5597" s="6">
        <v>96</v>
      </c>
      <c r="C5597" s="10">
        <f t="shared" si="94"/>
        <v>9</v>
      </c>
    </row>
    <row r="5598" spans="1:3" x14ac:dyDescent="0.2">
      <c r="A5598" s="6" t="s">
        <v>5687</v>
      </c>
      <c r="B5598" s="6">
        <v>240</v>
      </c>
      <c r="C5598" s="10">
        <f t="shared" si="94"/>
        <v>2</v>
      </c>
    </row>
    <row r="5599" spans="1:3" x14ac:dyDescent="0.2">
      <c r="A5599" s="6" t="s">
        <v>5688</v>
      </c>
      <c r="B5599" s="6">
        <v>311</v>
      </c>
      <c r="C5599" s="10">
        <f t="shared" si="94"/>
        <v>3</v>
      </c>
    </row>
    <row r="5600" spans="1:3" x14ac:dyDescent="0.2">
      <c r="A5600" s="6" t="s">
        <v>5689</v>
      </c>
      <c r="B5600" s="6">
        <v>348</v>
      </c>
      <c r="C5600" s="10">
        <f t="shared" si="94"/>
        <v>3</v>
      </c>
    </row>
    <row r="5601" spans="1:3" x14ac:dyDescent="0.2">
      <c r="A5601" s="6" t="s">
        <v>5690</v>
      </c>
      <c r="B5601" s="6">
        <v>137</v>
      </c>
      <c r="C5601" s="10">
        <f t="shared" si="94"/>
        <v>1</v>
      </c>
    </row>
    <row r="5602" spans="1:3" x14ac:dyDescent="0.2">
      <c r="A5602" s="6" t="s">
        <v>5691</v>
      </c>
      <c r="B5602" s="6">
        <v>120</v>
      </c>
      <c r="C5602" s="10">
        <f t="shared" si="94"/>
        <v>1</v>
      </c>
    </row>
    <row r="5603" spans="1:3" x14ac:dyDescent="0.2">
      <c r="A5603" s="6" t="s">
        <v>5692</v>
      </c>
      <c r="B5603" s="6">
        <v>110</v>
      </c>
      <c r="C5603" s="10">
        <f t="shared" si="94"/>
        <v>1</v>
      </c>
    </row>
    <row r="5604" spans="1:3" x14ac:dyDescent="0.2">
      <c r="A5604" s="6" t="s">
        <v>5693</v>
      </c>
      <c r="B5604" s="6">
        <v>47</v>
      </c>
      <c r="C5604" s="10">
        <f t="shared" si="94"/>
        <v>4</v>
      </c>
    </row>
    <row r="5605" spans="1:3" x14ac:dyDescent="0.2">
      <c r="A5605" s="6" t="s">
        <v>5694</v>
      </c>
      <c r="B5605" s="6">
        <v>272</v>
      </c>
      <c r="C5605" s="10">
        <f t="shared" si="94"/>
        <v>2</v>
      </c>
    </row>
    <row r="5606" spans="1:3" x14ac:dyDescent="0.2">
      <c r="A5606" s="6" t="s">
        <v>1086</v>
      </c>
      <c r="B5606" s="6">
        <v>989</v>
      </c>
      <c r="C5606" s="10">
        <f t="shared" si="94"/>
        <v>9</v>
      </c>
    </row>
    <row r="5607" spans="1:3" x14ac:dyDescent="0.2">
      <c r="A5607" s="6" t="s">
        <v>5695</v>
      </c>
      <c r="B5607" s="6">
        <v>189</v>
      </c>
      <c r="C5607" s="10">
        <f t="shared" si="94"/>
        <v>1</v>
      </c>
    </row>
    <row r="5608" spans="1:3" x14ac:dyDescent="0.2">
      <c r="A5608" s="6" t="s">
        <v>5696</v>
      </c>
      <c r="B5608" s="6">
        <v>150</v>
      </c>
      <c r="C5608" s="10">
        <f t="shared" si="94"/>
        <v>1</v>
      </c>
    </row>
    <row r="5609" spans="1:3" x14ac:dyDescent="0.2">
      <c r="A5609" s="6" t="s">
        <v>5697</v>
      </c>
      <c r="B5609" s="6">
        <v>13175</v>
      </c>
      <c r="C5609" s="10">
        <f t="shared" si="94"/>
        <v>1</v>
      </c>
    </row>
    <row r="5610" spans="1:3" x14ac:dyDescent="0.2">
      <c r="A5610" s="6" t="s">
        <v>5698</v>
      </c>
      <c r="B5610" s="6">
        <v>470</v>
      </c>
      <c r="C5610" s="10">
        <f t="shared" si="94"/>
        <v>4</v>
      </c>
    </row>
    <row r="5611" spans="1:3" x14ac:dyDescent="0.2">
      <c r="A5611" s="6" t="s">
        <v>5699</v>
      </c>
      <c r="B5611" s="6">
        <v>609</v>
      </c>
      <c r="C5611" s="10">
        <f t="shared" si="94"/>
        <v>6</v>
      </c>
    </row>
    <row r="5612" spans="1:3" x14ac:dyDescent="0.2">
      <c r="A5612" s="6" t="s">
        <v>5700</v>
      </c>
      <c r="B5612" s="6">
        <v>250</v>
      </c>
      <c r="C5612" s="10">
        <f t="shared" si="94"/>
        <v>2</v>
      </c>
    </row>
    <row r="5613" spans="1:3" x14ac:dyDescent="0.2">
      <c r="A5613" s="6" t="s">
        <v>5701</v>
      </c>
      <c r="B5613" s="6">
        <v>279</v>
      </c>
      <c r="C5613" s="10">
        <f t="shared" si="94"/>
        <v>2</v>
      </c>
    </row>
    <row r="5614" spans="1:3" x14ac:dyDescent="0.2">
      <c r="A5614" s="6" t="s">
        <v>5702</v>
      </c>
      <c r="B5614" s="6">
        <v>703</v>
      </c>
      <c r="C5614" s="10">
        <f t="shared" si="94"/>
        <v>7</v>
      </c>
    </row>
    <row r="5615" spans="1:3" x14ac:dyDescent="0.2">
      <c r="A5615" s="6" t="s">
        <v>5703</v>
      </c>
      <c r="B5615" s="6">
        <v>87</v>
      </c>
      <c r="C5615" s="10">
        <f t="shared" si="94"/>
        <v>8</v>
      </c>
    </row>
    <row r="5616" spans="1:3" x14ac:dyDescent="0.2">
      <c r="A5616" s="6" t="s">
        <v>5704</v>
      </c>
      <c r="B5616" s="6">
        <v>404</v>
      </c>
      <c r="C5616" s="10">
        <f t="shared" si="94"/>
        <v>4</v>
      </c>
    </row>
    <row r="5617" spans="1:3" x14ac:dyDescent="0.2">
      <c r="A5617" s="6" t="s">
        <v>5705</v>
      </c>
      <c r="B5617" s="6">
        <v>236</v>
      </c>
      <c r="C5617" s="10">
        <f t="shared" si="94"/>
        <v>2</v>
      </c>
    </row>
    <row r="5618" spans="1:3" x14ac:dyDescent="0.2">
      <c r="A5618" s="6" t="s">
        <v>5706</v>
      </c>
      <c r="B5618" s="6">
        <v>246</v>
      </c>
      <c r="C5618" s="10">
        <f t="shared" si="94"/>
        <v>2</v>
      </c>
    </row>
    <row r="5619" spans="1:3" x14ac:dyDescent="0.2">
      <c r="A5619" s="6" t="s">
        <v>5707</v>
      </c>
      <c r="B5619" s="6">
        <v>421</v>
      </c>
      <c r="C5619" s="10">
        <f t="shared" si="94"/>
        <v>4</v>
      </c>
    </row>
    <row r="5620" spans="1:3" x14ac:dyDescent="0.2">
      <c r="A5620" s="6" t="s">
        <v>5708</v>
      </c>
      <c r="B5620" s="6">
        <v>218</v>
      </c>
      <c r="C5620" s="10">
        <f t="shared" si="94"/>
        <v>2</v>
      </c>
    </row>
    <row r="5621" spans="1:3" x14ac:dyDescent="0.2">
      <c r="A5621" s="6" t="s">
        <v>5709</v>
      </c>
      <c r="B5621" s="6">
        <v>53</v>
      </c>
      <c r="C5621" s="10">
        <f t="shared" si="94"/>
        <v>5</v>
      </c>
    </row>
    <row r="5622" spans="1:3" x14ac:dyDescent="0.2">
      <c r="A5622" s="6" t="s">
        <v>5710</v>
      </c>
      <c r="B5622" s="6">
        <v>158</v>
      </c>
      <c r="C5622" s="10">
        <f t="shared" si="94"/>
        <v>1</v>
      </c>
    </row>
    <row r="5623" spans="1:3" x14ac:dyDescent="0.2">
      <c r="A5623" s="6" t="s">
        <v>5711</v>
      </c>
      <c r="B5623" s="6">
        <v>325</v>
      </c>
      <c r="C5623" s="10">
        <f t="shared" si="94"/>
        <v>3</v>
      </c>
    </row>
    <row r="5624" spans="1:3" x14ac:dyDescent="0.2">
      <c r="A5624" s="6" t="s">
        <v>5712</v>
      </c>
      <c r="B5624" s="6">
        <v>358</v>
      </c>
      <c r="C5624" s="10">
        <f t="shared" si="94"/>
        <v>3</v>
      </c>
    </row>
    <row r="5625" spans="1:3" x14ac:dyDescent="0.2">
      <c r="A5625" s="6" t="s">
        <v>5713</v>
      </c>
      <c r="B5625" s="6">
        <v>693</v>
      </c>
      <c r="C5625" s="10">
        <f t="shared" si="94"/>
        <v>6</v>
      </c>
    </row>
    <row r="5626" spans="1:3" x14ac:dyDescent="0.2">
      <c r="A5626" s="6" t="s">
        <v>5714</v>
      </c>
      <c r="B5626" s="6">
        <v>104</v>
      </c>
      <c r="C5626" s="10">
        <f t="shared" si="94"/>
        <v>1</v>
      </c>
    </row>
    <row r="5627" spans="1:3" x14ac:dyDescent="0.2">
      <c r="A5627" s="6" t="s">
        <v>5715</v>
      </c>
      <c r="B5627" s="6">
        <v>116</v>
      </c>
      <c r="C5627" s="10">
        <f t="shared" si="94"/>
        <v>1</v>
      </c>
    </row>
    <row r="5628" spans="1:3" x14ac:dyDescent="0.2">
      <c r="A5628" s="6" t="s">
        <v>5716</v>
      </c>
      <c r="B5628" s="6">
        <v>984</v>
      </c>
      <c r="C5628" s="10">
        <f t="shared" si="94"/>
        <v>9</v>
      </c>
    </row>
    <row r="5629" spans="1:3" x14ac:dyDescent="0.2">
      <c r="A5629" s="6" t="s">
        <v>5717</v>
      </c>
      <c r="B5629" s="6">
        <v>396</v>
      </c>
      <c r="C5629" s="10">
        <f t="shared" si="94"/>
        <v>3</v>
      </c>
    </row>
    <row r="5630" spans="1:3" x14ac:dyDescent="0.2">
      <c r="A5630" s="6" t="s">
        <v>5718</v>
      </c>
      <c r="B5630" s="6">
        <v>240</v>
      </c>
      <c r="C5630" s="10">
        <f t="shared" si="94"/>
        <v>2</v>
      </c>
    </row>
    <row r="5631" spans="1:3" x14ac:dyDescent="0.2">
      <c r="A5631" s="6" t="s">
        <v>5719</v>
      </c>
      <c r="B5631" s="6">
        <v>149</v>
      </c>
      <c r="C5631" s="10">
        <f t="shared" si="94"/>
        <v>1</v>
      </c>
    </row>
    <row r="5632" spans="1:3" x14ac:dyDescent="0.2">
      <c r="A5632" s="6" t="s">
        <v>5720</v>
      </c>
      <c r="B5632" s="6">
        <v>126</v>
      </c>
      <c r="C5632" s="10">
        <f t="shared" si="94"/>
        <v>1</v>
      </c>
    </row>
    <row r="5633" spans="1:3" x14ac:dyDescent="0.2">
      <c r="A5633" s="6" t="s">
        <v>5721</v>
      </c>
      <c r="B5633" s="6">
        <v>207</v>
      </c>
      <c r="C5633" s="10">
        <f t="shared" si="94"/>
        <v>2</v>
      </c>
    </row>
    <row r="5634" spans="1:3" x14ac:dyDescent="0.2">
      <c r="A5634" s="6" t="s">
        <v>5722</v>
      </c>
      <c r="B5634" s="6">
        <v>3206</v>
      </c>
      <c r="C5634" s="10">
        <f t="shared" si="94"/>
        <v>3</v>
      </c>
    </row>
    <row r="5635" spans="1:3" x14ac:dyDescent="0.2">
      <c r="A5635" s="6" t="s">
        <v>5723</v>
      </c>
      <c r="B5635" s="6">
        <v>696</v>
      </c>
      <c r="C5635" s="10">
        <f t="shared" si="94"/>
        <v>6</v>
      </c>
    </row>
    <row r="5636" spans="1:3" x14ac:dyDescent="0.2">
      <c r="A5636" s="6" t="s">
        <v>5724</v>
      </c>
      <c r="B5636" s="6">
        <v>520</v>
      </c>
      <c r="C5636" s="10">
        <f t="shared" si="94"/>
        <v>5</v>
      </c>
    </row>
    <row r="5637" spans="1:3" x14ac:dyDescent="0.2">
      <c r="A5637" s="6" t="s">
        <v>5725</v>
      </c>
      <c r="B5637" s="6">
        <v>122</v>
      </c>
      <c r="C5637" s="10">
        <f t="shared" ref="C5637:C5700" si="95">VALUE(LEFT(1E+100*B5637))</f>
        <v>1</v>
      </c>
    </row>
    <row r="5638" spans="1:3" x14ac:dyDescent="0.2">
      <c r="A5638" s="6" t="s">
        <v>5726</v>
      </c>
      <c r="B5638" s="6">
        <v>214</v>
      </c>
      <c r="C5638" s="10">
        <f t="shared" si="95"/>
        <v>2</v>
      </c>
    </row>
    <row r="5639" spans="1:3" x14ac:dyDescent="0.2">
      <c r="A5639" s="6" t="s">
        <v>5727</v>
      </c>
      <c r="B5639" s="6">
        <v>258</v>
      </c>
      <c r="C5639" s="10">
        <f t="shared" si="95"/>
        <v>2</v>
      </c>
    </row>
    <row r="5640" spans="1:3" x14ac:dyDescent="0.2">
      <c r="A5640" s="6" t="s">
        <v>5728</v>
      </c>
      <c r="B5640" s="6">
        <v>35</v>
      </c>
      <c r="C5640" s="10">
        <f t="shared" si="95"/>
        <v>3</v>
      </c>
    </row>
    <row r="5641" spans="1:3" x14ac:dyDescent="0.2">
      <c r="A5641" s="6" t="s">
        <v>5729</v>
      </c>
      <c r="B5641" s="6">
        <v>408</v>
      </c>
      <c r="C5641" s="10">
        <f t="shared" si="95"/>
        <v>4</v>
      </c>
    </row>
    <row r="5642" spans="1:3" x14ac:dyDescent="0.2">
      <c r="A5642" s="6" t="s">
        <v>5730</v>
      </c>
      <c r="B5642" s="6">
        <v>289</v>
      </c>
      <c r="C5642" s="10">
        <f t="shared" si="95"/>
        <v>2</v>
      </c>
    </row>
    <row r="5643" spans="1:3" x14ac:dyDescent="0.2">
      <c r="A5643" s="6" t="s">
        <v>5731</v>
      </c>
      <c r="B5643" s="6">
        <v>103</v>
      </c>
      <c r="C5643" s="10">
        <f t="shared" si="95"/>
        <v>1</v>
      </c>
    </row>
    <row r="5644" spans="1:3" x14ac:dyDescent="0.2">
      <c r="A5644" s="6" t="s">
        <v>5732</v>
      </c>
      <c r="B5644" s="6">
        <v>320</v>
      </c>
      <c r="C5644" s="10">
        <f t="shared" si="95"/>
        <v>3</v>
      </c>
    </row>
    <row r="5645" spans="1:3" x14ac:dyDescent="0.2">
      <c r="A5645" s="6" t="s">
        <v>5733</v>
      </c>
      <c r="B5645" s="6">
        <v>102</v>
      </c>
      <c r="C5645" s="10">
        <f t="shared" si="95"/>
        <v>1</v>
      </c>
    </row>
    <row r="5646" spans="1:3" x14ac:dyDescent="0.2">
      <c r="A5646" s="6" t="s">
        <v>5734</v>
      </c>
      <c r="B5646" s="6">
        <v>548</v>
      </c>
      <c r="C5646" s="10">
        <f t="shared" si="95"/>
        <v>5</v>
      </c>
    </row>
    <row r="5647" spans="1:3" x14ac:dyDescent="0.2">
      <c r="A5647" s="6" t="s">
        <v>5735</v>
      </c>
      <c r="B5647" s="6">
        <v>49</v>
      </c>
      <c r="C5647" s="10">
        <f t="shared" si="95"/>
        <v>4</v>
      </c>
    </row>
    <row r="5648" spans="1:3" x14ac:dyDescent="0.2">
      <c r="A5648" s="6" t="s">
        <v>5736</v>
      </c>
      <c r="B5648" s="6">
        <v>179</v>
      </c>
      <c r="C5648" s="10">
        <f t="shared" si="95"/>
        <v>1</v>
      </c>
    </row>
    <row r="5649" spans="1:3" x14ac:dyDescent="0.2">
      <c r="A5649" s="6" t="s">
        <v>5737</v>
      </c>
      <c r="B5649" s="6">
        <v>100</v>
      </c>
      <c r="C5649" s="10">
        <f t="shared" si="95"/>
        <v>1</v>
      </c>
    </row>
    <row r="5650" spans="1:3" x14ac:dyDescent="0.2">
      <c r="A5650" s="6" t="s">
        <v>5738</v>
      </c>
      <c r="B5650" s="6">
        <v>423</v>
      </c>
      <c r="C5650" s="10">
        <f t="shared" si="95"/>
        <v>4</v>
      </c>
    </row>
    <row r="5651" spans="1:3" x14ac:dyDescent="0.2">
      <c r="A5651" s="6" t="s">
        <v>5739</v>
      </c>
      <c r="B5651" s="6">
        <v>66</v>
      </c>
      <c r="C5651" s="10">
        <f t="shared" si="95"/>
        <v>6</v>
      </c>
    </row>
    <row r="5652" spans="1:3" x14ac:dyDescent="0.2">
      <c r="A5652" s="6" t="s">
        <v>5740</v>
      </c>
      <c r="B5652" s="6">
        <v>193</v>
      </c>
      <c r="C5652" s="10">
        <f t="shared" si="95"/>
        <v>1</v>
      </c>
    </row>
    <row r="5653" spans="1:3" x14ac:dyDescent="0.2">
      <c r="A5653" s="6" t="s">
        <v>5741</v>
      </c>
      <c r="B5653" s="6">
        <v>63</v>
      </c>
      <c r="C5653" s="10">
        <f t="shared" si="95"/>
        <v>6</v>
      </c>
    </row>
    <row r="5654" spans="1:3" x14ac:dyDescent="0.2">
      <c r="A5654" s="6" t="s">
        <v>5742</v>
      </c>
      <c r="B5654" s="6">
        <v>279</v>
      </c>
      <c r="C5654" s="10">
        <f t="shared" si="95"/>
        <v>2</v>
      </c>
    </row>
    <row r="5655" spans="1:3" x14ac:dyDescent="0.2">
      <c r="A5655" s="6" t="s">
        <v>5743</v>
      </c>
      <c r="B5655" s="6">
        <v>309</v>
      </c>
      <c r="C5655" s="10">
        <f t="shared" si="95"/>
        <v>3</v>
      </c>
    </row>
    <row r="5656" spans="1:3" x14ac:dyDescent="0.2">
      <c r="A5656" s="6" t="s">
        <v>5744</v>
      </c>
      <c r="B5656" s="6">
        <v>237</v>
      </c>
      <c r="C5656" s="10">
        <f t="shared" si="95"/>
        <v>2</v>
      </c>
    </row>
    <row r="5657" spans="1:3" x14ac:dyDescent="0.2">
      <c r="A5657" s="6" t="s">
        <v>5745</v>
      </c>
      <c r="B5657" s="6">
        <v>295</v>
      </c>
      <c r="C5657" s="10">
        <f t="shared" si="95"/>
        <v>2</v>
      </c>
    </row>
    <row r="5658" spans="1:3" x14ac:dyDescent="0.2">
      <c r="A5658" s="6" t="s">
        <v>5746</v>
      </c>
      <c r="B5658" s="6">
        <v>411</v>
      </c>
      <c r="C5658" s="10">
        <f t="shared" si="95"/>
        <v>4</v>
      </c>
    </row>
    <row r="5659" spans="1:3" x14ac:dyDescent="0.2">
      <c r="A5659" s="6" t="s">
        <v>5747</v>
      </c>
      <c r="B5659" s="6">
        <v>129</v>
      </c>
      <c r="C5659" s="10">
        <f t="shared" si="95"/>
        <v>1</v>
      </c>
    </row>
    <row r="5660" spans="1:3" x14ac:dyDescent="0.2">
      <c r="A5660" s="6" t="s">
        <v>5748</v>
      </c>
      <c r="B5660" s="6">
        <v>149</v>
      </c>
      <c r="C5660" s="10">
        <f t="shared" si="95"/>
        <v>1</v>
      </c>
    </row>
    <row r="5661" spans="1:3" x14ac:dyDescent="0.2">
      <c r="A5661" s="6" t="s">
        <v>5749</v>
      </c>
      <c r="B5661" s="6">
        <v>390</v>
      </c>
      <c r="C5661" s="10">
        <f t="shared" si="95"/>
        <v>3</v>
      </c>
    </row>
    <row r="5662" spans="1:3" x14ac:dyDescent="0.2">
      <c r="A5662" s="6" t="s">
        <v>5750</v>
      </c>
      <c r="B5662" s="6">
        <v>222</v>
      </c>
      <c r="C5662" s="10">
        <f t="shared" si="95"/>
        <v>2</v>
      </c>
    </row>
    <row r="5663" spans="1:3" x14ac:dyDescent="0.2">
      <c r="A5663" s="6" t="s">
        <v>5751</v>
      </c>
      <c r="B5663" s="6">
        <v>181</v>
      </c>
      <c r="C5663" s="10">
        <f t="shared" si="95"/>
        <v>1</v>
      </c>
    </row>
    <row r="5664" spans="1:3" x14ac:dyDescent="0.2">
      <c r="A5664" s="6" t="s">
        <v>5752</v>
      </c>
      <c r="B5664" s="6">
        <v>4807</v>
      </c>
      <c r="C5664" s="10">
        <f t="shared" si="95"/>
        <v>4</v>
      </c>
    </row>
    <row r="5665" spans="1:3" x14ac:dyDescent="0.2">
      <c r="A5665" s="6" t="s">
        <v>5753</v>
      </c>
      <c r="B5665" s="6">
        <v>217</v>
      </c>
      <c r="C5665" s="10">
        <f t="shared" si="95"/>
        <v>2</v>
      </c>
    </row>
    <row r="5666" spans="1:3" x14ac:dyDescent="0.2">
      <c r="A5666" s="6" t="s">
        <v>5754</v>
      </c>
      <c r="B5666" s="6">
        <v>98</v>
      </c>
      <c r="C5666" s="10">
        <f t="shared" si="95"/>
        <v>9</v>
      </c>
    </row>
    <row r="5667" spans="1:3" x14ac:dyDescent="0.2">
      <c r="A5667" s="6" t="s">
        <v>5755</v>
      </c>
      <c r="B5667" s="6">
        <v>349</v>
      </c>
      <c r="C5667" s="10">
        <f t="shared" si="95"/>
        <v>3</v>
      </c>
    </row>
    <row r="5668" spans="1:3" x14ac:dyDescent="0.2">
      <c r="A5668" s="6" t="s">
        <v>5756</v>
      </c>
      <c r="B5668" s="6">
        <v>188</v>
      </c>
      <c r="C5668" s="10">
        <f t="shared" si="95"/>
        <v>1</v>
      </c>
    </row>
    <row r="5669" spans="1:3" x14ac:dyDescent="0.2">
      <c r="A5669" s="6" t="s">
        <v>5757</v>
      </c>
      <c r="B5669" s="6">
        <v>259</v>
      </c>
      <c r="C5669" s="10">
        <f t="shared" si="95"/>
        <v>2</v>
      </c>
    </row>
    <row r="5670" spans="1:3" x14ac:dyDescent="0.2">
      <c r="A5670" s="6" t="s">
        <v>5758</v>
      </c>
      <c r="B5670" s="6">
        <v>316</v>
      </c>
      <c r="C5670" s="10">
        <f t="shared" si="95"/>
        <v>3</v>
      </c>
    </row>
    <row r="5671" spans="1:3" x14ac:dyDescent="0.2">
      <c r="A5671" s="6" t="s">
        <v>5759</v>
      </c>
      <c r="B5671" s="6">
        <v>116</v>
      </c>
      <c r="C5671" s="10">
        <f t="shared" si="95"/>
        <v>1</v>
      </c>
    </row>
    <row r="5672" spans="1:3" x14ac:dyDescent="0.2">
      <c r="A5672" s="6" t="s">
        <v>5760</v>
      </c>
      <c r="B5672" s="6">
        <v>4199</v>
      </c>
      <c r="C5672" s="10">
        <f t="shared" si="95"/>
        <v>4</v>
      </c>
    </row>
    <row r="5673" spans="1:3" x14ac:dyDescent="0.2">
      <c r="A5673" s="6" t="s">
        <v>5761</v>
      </c>
      <c r="B5673" s="6">
        <v>158</v>
      </c>
      <c r="C5673" s="10">
        <f t="shared" si="95"/>
        <v>1</v>
      </c>
    </row>
    <row r="5674" spans="1:3" x14ac:dyDescent="0.2">
      <c r="A5674" s="6" t="s">
        <v>5762</v>
      </c>
      <c r="B5674" s="6">
        <v>1040</v>
      </c>
      <c r="C5674" s="10">
        <f t="shared" si="95"/>
        <v>1</v>
      </c>
    </row>
    <row r="5675" spans="1:3" x14ac:dyDescent="0.2">
      <c r="A5675" s="6" t="s">
        <v>5763</v>
      </c>
      <c r="B5675" s="6">
        <v>216</v>
      </c>
      <c r="C5675" s="10">
        <f t="shared" si="95"/>
        <v>2</v>
      </c>
    </row>
    <row r="5676" spans="1:3" x14ac:dyDescent="0.2">
      <c r="A5676" s="6" t="s">
        <v>5764</v>
      </c>
      <c r="B5676" s="6">
        <v>52</v>
      </c>
      <c r="C5676" s="10">
        <f t="shared" si="95"/>
        <v>5</v>
      </c>
    </row>
    <row r="5677" spans="1:3" x14ac:dyDescent="0.2">
      <c r="A5677" s="6" t="s">
        <v>5765</v>
      </c>
      <c r="B5677" s="6">
        <v>275</v>
      </c>
      <c r="C5677" s="10">
        <f t="shared" si="95"/>
        <v>2</v>
      </c>
    </row>
    <row r="5678" spans="1:3" x14ac:dyDescent="0.2">
      <c r="A5678" s="6" t="s">
        <v>5766</v>
      </c>
      <c r="B5678" s="6">
        <v>22</v>
      </c>
      <c r="C5678" s="10">
        <f t="shared" si="95"/>
        <v>2</v>
      </c>
    </row>
    <row r="5679" spans="1:3" x14ac:dyDescent="0.2">
      <c r="A5679" s="6" t="s">
        <v>5767</v>
      </c>
      <c r="B5679" s="6">
        <v>194</v>
      </c>
      <c r="C5679" s="10">
        <f t="shared" si="95"/>
        <v>1</v>
      </c>
    </row>
    <row r="5680" spans="1:3" x14ac:dyDescent="0.2">
      <c r="A5680" s="6" t="s">
        <v>5768</v>
      </c>
      <c r="B5680" s="6">
        <v>412</v>
      </c>
      <c r="C5680" s="10">
        <f t="shared" si="95"/>
        <v>4</v>
      </c>
    </row>
    <row r="5681" spans="1:3" x14ac:dyDescent="0.2">
      <c r="A5681" s="6" t="s">
        <v>5769</v>
      </c>
      <c r="B5681" s="6">
        <v>291</v>
      </c>
      <c r="C5681" s="10">
        <f t="shared" si="95"/>
        <v>2</v>
      </c>
    </row>
    <row r="5682" spans="1:3" x14ac:dyDescent="0.2">
      <c r="A5682" s="6" t="s">
        <v>5770</v>
      </c>
      <c r="B5682" s="6">
        <v>187</v>
      </c>
      <c r="C5682" s="10">
        <f t="shared" si="95"/>
        <v>1</v>
      </c>
    </row>
    <row r="5683" spans="1:3" x14ac:dyDescent="0.2">
      <c r="A5683" s="6" t="s">
        <v>5771</v>
      </c>
      <c r="B5683" s="6">
        <v>1022</v>
      </c>
      <c r="C5683" s="10">
        <f t="shared" si="95"/>
        <v>1</v>
      </c>
    </row>
    <row r="5684" spans="1:3" x14ac:dyDescent="0.2">
      <c r="A5684" s="6" t="s">
        <v>5772</v>
      </c>
      <c r="B5684" s="6">
        <v>1423</v>
      </c>
      <c r="C5684" s="10">
        <f t="shared" si="95"/>
        <v>1</v>
      </c>
    </row>
    <row r="5685" spans="1:3" x14ac:dyDescent="0.2">
      <c r="A5685" s="6" t="s">
        <v>5773</v>
      </c>
      <c r="B5685" s="6">
        <v>985</v>
      </c>
      <c r="C5685" s="10">
        <f t="shared" si="95"/>
        <v>9</v>
      </c>
    </row>
    <row r="5686" spans="1:3" x14ac:dyDescent="0.2">
      <c r="A5686" s="6" t="s">
        <v>5774</v>
      </c>
      <c r="B5686" s="6">
        <v>532</v>
      </c>
      <c r="C5686" s="10">
        <f t="shared" si="95"/>
        <v>5</v>
      </c>
    </row>
    <row r="5687" spans="1:3" x14ac:dyDescent="0.2">
      <c r="A5687" s="6" t="s">
        <v>5775</v>
      </c>
      <c r="B5687" s="6">
        <v>2942</v>
      </c>
      <c r="C5687" s="10">
        <f t="shared" si="95"/>
        <v>2</v>
      </c>
    </row>
    <row r="5688" spans="1:3" x14ac:dyDescent="0.2">
      <c r="A5688" s="6" t="s">
        <v>5776</v>
      </c>
      <c r="B5688" s="6">
        <v>328</v>
      </c>
      <c r="C5688" s="10">
        <f t="shared" si="95"/>
        <v>3</v>
      </c>
    </row>
    <row r="5689" spans="1:3" x14ac:dyDescent="0.2">
      <c r="A5689" s="6" t="s">
        <v>5777</v>
      </c>
      <c r="B5689" s="6">
        <v>141</v>
      </c>
      <c r="C5689" s="10">
        <f t="shared" si="95"/>
        <v>1</v>
      </c>
    </row>
    <row r="5690" spans="1:3" x14ac:dyDescent="0.2">
      <c r="A5690" s="6" t="s">
        <v>5778</v>
      </c>
      <c r="B5690" s="6">
        <v>188</v>
      </c>
      <c r="C5690" s="10">
        <f t="shared" si="95"/>
        <v>1</v>
      </c>
    </row>
    <row r="5691" spans="1:3" x14ac:dyDescent="0.2">
      <c r="A5691" s="6" t="s">
        <v>5779</v>
      </c>
      <c r="B5691" s="6">
        <v>81</v>
      </c>
      <c r="C5691" s="10">
        <f t="shared" si="95"/>
        <v>8</v>
      </c>
    </row>
    <row r="5692" spans="1:3" x14ac:dyDescent="0.2">
      <c r="A5692" s="6" t="s">
        <v>5780</v>
      </c>
      <c r="B5692" s="6">
        <v>163</v>
      </c>
      <c r="C5692" s="10">
        <f t="shared" si="95"/>
        <v>1</v>
      </c>
    </row>
    <row r="5693" spans="1:3" x14ac:dyDescent="0.2">
      <c r="A5693" s="6" t="s">
        <v>5781</v>
      </c>
      <c r="B5693" s="6">
        <v>260</v>
      </c>
      <c r="C5693" s="10">
        <f t="shared" si="95"/>
        <v>2</v>
      </c>
    </row>
    <row r="5694" spans="1:3" x14ac:dyDescent="0.2">
      <c r="A5694" s="6" t="s">
        <v>5782</v>
      </c>
      <c r="B5694" s="6">
        <v>33722</v>
      </c>
      <c r="C5694" s="10">
        <f t="shared" si="95"/>
        <v>3</v>
      </c>
    </row>
    <row r="5695" spans="1:3" x14ac:dyDescent="0.2">
      <c r="A5695" s="6" t="s">
        <v>5783</v>
      </c>
      <c r="B5695" s="6">
        <v>1207</v>
      </c>
      <c r="C5695" s="10">
        <f t="shared" si="95"/>
        <v>1</v>
      </c>
    </row>
    <row r="5696" spans="1:3" x14ac:dyDescent="0.2">
      <c r="A5696" s="6" t="s">
        <v>5784</v>
      </c>
      <c r="B5696" s="6">
        <v>1954</v>
      </c>
      <c r="C5696" s="10">
        <f t="shared" si="95"/>
        <v>1</v>
      </c>
    </row>
    <row r="5697" spans="1:3" x14ac:dyDescent="0.2">
      <c r="A5697" s="6" t="s">
        <v>5785</v>
      </c>
      <c r="B5697" s="6">
        <v>5276</v>
      </c>
      <c r="C5697" s="10">
        <f t="shared" si="95"/>
        <v>5</v>
      </c>
    </row>
    <row r="5698" spans="1:3" x14ac:dyDescent="0.2">
      <c r="A5698" s="6" t="s">
        <v>5786</v>
      </c>
      <c r="B5698" s="6">
        <v>7159</v>
      </c>
      <c r="C5698" s="10">
        <f t="shared" si="95"/>
        <v>7</v>
      </c>
    </row>
    <row r="5699" spans="1:3" x14ac:dyDescent="0.2">
      <c r="A5699" s="6" t="s">
        <v>5787</v>
      </c>
      <c r="B5699" s="6">
        <v>65550</v>
      </c>
      <c r="C5699" s="10">
        <f t="shared" si="95"/>
        <v>6</v>
      </c>
    </row>
    <row r="5700" spans="1:3" x14ac:dyDescent="0.2">
      <c r="A5700" s="6" t="s">
        <v>5788</v>
      </c>
      <c r="B5700" s="6">
        <v>2507</v>
      </c>
      <c r="C5700" s="10">
        <f t="shared" si="95"/>
        <v>2</v>
      </c>
    </row>
    <row r="5701" spans="1:3" x14ac:dyDescent="0.2">
      <c r="A5701" s="6" t="s">
        <v>5789</v>
      </c>
      <c r="B5701" s="6">
        <v>7039</v>
      </c>
      <c r="C5701" s="10">
        <f t="shared" ref="C5701:C5764" si="96">VALUE(LEFT(1E+100*B5701))</f>
        <v>7</v>
      </c>
    </row>
    <row r="5702" spans="1:3" x14ac:dyDescent="0.2">
      <c r="A5702" s="6" t="s">
        <v>5790</v>
      </c>
      <c r="B5702" s="6">
        <v>4355</v>
      </c>
      <c r="C5702" s="10">
        <f t="shared" si="96"/>
        <v>4</v>
      </c>
    </row>
    <row r="5703" spans="1:3" x14ac:dyDescent="0.2">
      <c r="A5703" s="6" t="s">
        <v>5791</v>
      </c>
      <c r="B5703" s="6">
        <v>5300</v>
      </c>
      <c r="C5703" s="10">
        <f t="shared" si="96"/>
        <v>5</v>
      </c>
    </row>
    <row r="5704" spans="1:3" x14ac:dyDescent="0.2">
      <c r="A5704" s="6" t="s">
        <v>5792</v>
      </c>
      <c r="B5704" s="6">
        <v>20628</v>
      </c>
      <c r="C5704" s="10">
        <f t="shared" si="96"/>
        <v>2</v>
      </c>
    </row>
    <row r="5705" spans="1:3" x14ac:dyDescent="0.2">
      <c r="A5705" s="6" t="s">
        <v>5793</v>
      </c>
      <c r="B5705" s="6">
        <v>2671</v>
      </c>
      <c r="C5705" s="10">
        <f t="shared" si="96"/>
        <v>2</v>
      </c>
    </row>
    <row r="5706" spans="1:3" x14ac:dyDescent="0.2">
      <c r="A5706" s="6" t="s">
        <v>5794</v>
      </c>
      <c r="B5706" s="6">
        <v>5570</v>
      </c>
      <c r="C5706" s="10">
        <f t="shared" si="96"/>
        <v>5</v>
      </c>
    </row>
    <row r="5707" spans="1:3" x14ac:dyDescent="0.2">
      <c r="A5707" s="6" t="s">
        <v>5795</v>
      </c>
      <c r="B5707" s="6">
        <v>1913</v>
      </c>
      <c r="C5707" s="10">
        <f t="shared" si="96"/>
        <v>1</v>
      </c>
    </row>
    <row r="5708" spans="1:3" x14ac:dyDescent="0.2">
      <c r="A5708" s="6" t="s">
        <v>5796</v>
      </c>
      <c r="B5708" s="6">
        <v>5682</v>
      </c>
      <c r="C5708" s="10">
        <f t="shared" si="96"/>
        <v>5</v>
      </c>
    </row>
    <row r="5709" spans="1:3" x14ac:dyDescent="0.2">
      <c r="A5709" s="6" t="s">
        <v>5797</v>
      </c>
      <c r="B5709" s="6">
        <v>1924</v>
      </c>
      <c r="C5709" s="10">
        <f t="shared" si="96"/>
        <v>1</v>
      </c>
    </row>
    <row r="5710" spans="1:3" x14ac:dyDescent="0.2">
      <c r="A5710" s="6" t="s">
        <v>5798</v>
      </c>
      <c r="B5710" s="6">
        <v>33207</v>
      </c>
      <c r="C5710" s="10">
        <f t="shared" si="96"/>
        <v>3</v>
      </c>
    </row>
    <row r="5711" spans="1:3" x14ac:dyDescent="0.2">
      <c r="A5711" s="6" t="s">
        <v>5799</v>
      </c>
      <c r="B5711" s="6">
        <v>5388</v>
      </c>
      <c r="C5711" s="10">
        <f t="shared" si="96"/>
        <v>5</v>
      </c>
    </row>
    <row r="5712" spans="1:3" x14ac:dyDescent="0.2">
      <c r="A5712" s="6" t="s">
        <v>5800</v>
      </c>
      <c r="B5712" s="6">
        <v>18722</v>
      </c>
      <c r="C5712" s="10">
        <f t="shared" si="96"/>
        <v>1</v>
      </c>
    </row>
    <row r="5713" spans="1:3" x14ac:dyDescent="0.2">
      <c r="A5713" s="6" t="s">
        <v>5801</v>
      </c>
      <c r="B5713" s="6">
        <v>16489</v>
      </c>
      <c r="C5713" s="10">
        <f t="shared" si="96"/>
        <v>1</v>
      </c>
    </row>
    <row r="5714" spans="1:3" x14ac:dyDescent="0.2">
      <c r="A5714" s="6" t="s">
        <v>5802</v>
      </c>
      <c r="B5714" s="6">
        <v>2142</v>
      </c>
      <c r="C5714" s="10">
        <f t="shared" si="96"/>
        <v>2</v>
      </c>
    </row>
    <row r="5715" spans="1:3" x14ac:dyDescent="0.2">
      <c r="A5715" s="6" t="s">
        <v>5803</v>
      </c>
      <c r="B5715" s="6">
        <v>24290</v>
      </c>
      <c r="C5715" s="10">
        <f t="shared" si="96"/>
        <v>2</v>
      </c>
    </row>
    <row r="5716" spans="1:3" x14ac:dyDescent="0.2">
      <c r="A5716" s="6" t="s">
        <v>5804</v>
      </c>
      <c r="B5716" s="6">
        <v>19878</v>
      </c>
      <c r="C5716" s="10">
        <f t="shared" si="96"/>
        <v>1</v>
      </c>
    </row>
    <row r="5717" spans="1:3" x14ac:dyDescent="0.2">
      <c r="A5717" s="6" t="s">
        <v>5805</v>
      </c>
      <c r="B5717" s="6">
        <v>7806</v>
      </c>
      <c r="C5717" s="10">
        <f t="shared" si="96"/>
        <v>7</v>
      </c>
    </row>
    <row r="5718" spans="1:3" x14ac:dyDescent="0.2">
      <c r="A5718" s="6" t="s">
        <v>5806</v>
      </c>
      <c r="B5718" s="6">
        <v>40355</v>
      </c>
      <c r="C5718" s="10">
        <f t="shared" si="96"/>
        <v>4</v>
      </c>
    </row>
    <row r="5719" spans="1:3" x14ac:dyDescent="0.2">
      <c r="A5719" s="6" t="s">
        <v>5807</v>
      </c>
      <c r="B5719" s="6">
        <v>7404</v>
      </c>
      <c r="C5719" s="10">
        <f t="shared" si="96"/>
        <v>7</v>
      </c>
    </row>
    <row r="5720" spans="1:3" x14ac:dyDescent="0.2">
      <c r="A5720" s="6" t="s">
        <v>5808</v>
      </c>
      <c r="B5720" s="6">
        <v>30613</v>
      </c>
      <c r="C5720" s="10">
        <f t="shared" si="96"/>
        <v>3</v>
      </c>
    </row>
    <row r="5721" spans="1:3" x14ac:dyDescent="0.2">
      <c r="A5721" s="6" t="s">
        <v>5809</v>
      </c>
      <c r="B5721" s="6">
        <v>1795</v>
      </c>
      <c r="C5721" s="10">
        <f t="shared" si="96"/>
        <v>1</v>
      </c>
    </row>
    <row r="5722" spans="1:3" x14ac:dyDescent="0.2">
      <c r="A5722" s="6" t="s">
        <v>5810</v>
      </c>
      <c r="B5722" s="6">
        <v>2424</v>
      </c>
      <c r="C5722" s="10">
        <f t="shared" si="96"/>
        <v>2</v>
      </c>
    </row>
    <row r="5723" spans="1:3" x14ac:dyDescent="0.2">
      <c r="A5723" s="6" t="s">
        <v>5811</v>
      </c>
      <c r="B5723" s="6">
        <v>36243</v>
      </c>
      <c r="C5723" s="10">
        <f t="shared" si="96"/>
        <v>3</v>
      </c>
    </row>
    <row r="5724" spans="1:3" x14ac:dyDescent="0.2">
      <c r="A5724" s="6" t="s">
        <v>5812</v>
      </c>
      <c r="B5724" s="6">
        <v>16024</v>
      </c>
      <c r="C5724" s="10">
        <f t="shared" si="96"/>
        <v>1</v>
      </c>
    </row>
    <row r="5725" spans="1:3" x14ac:dyDescent="0.2">
      <c r="A5725" s="6" t="s">
        <v>5813</v>
      </c>
      <c r="B5725" s="6">
        <v>5086</v>
      </c>
      <c r="C5725" s="10">
        <f t="shared" si="96"/>
        <v>5</v>
      </c>
    </row>
    <row r="5726" spans="1:3" x14ac:dyDescent="0.2">
      <c r="A5726" s="6" t="s">
        <v>5814</v>
      </c>
      <c r="B5726" s="6">
        <v>141627</v>
      </c>
      <c r="C5726" s="10">
        <f t="shared" si="96"/>
        <v>1</v>
      </c>
    </row>
    <row r="5727" spans="1:3" x14ac:dyDescent="0.2">
      <c r="A5727" s="6" t="s">
        <v>5815</v>
      </c>
      <c r="B5727" s="6">
        <v>5081</v>
      </c>
      <c r="C5727" s="10">
        <f t="shared" si="96"/>
        <v>5</v>
      </c>
    </row>
    <row r="5728" spans="1:3" x14ac:dyDescent="0.2">
      <c r="A5728" s="6" t="s">
        <v>5816</v>
      </c>
      <c r="B5728" s="6">
        <v>11737</v>
      </c>
      <c r="C5728" s="10">
        <f t="shared" si="96"/>
        <v>1</v>
      </c>
    </row>
    <row r="5729" spans="1:3" x14ac:dyDescent="0.2">
      <c r="A5729" s="6" t="s">
        <v>5817</v>
      </c>
      <c r="B5729" s="6">
        <v>8445</v>
      </c>
      <c r="C5729" s="10">
        <f t="shared" si="96"/>
        <v>8</v>
      </c>
    </row>
    <row r="5730" spans="1:3" x14ac:dyDescent="0.2">
      <c r="A5730" s="6" t="s">
        <v>5818</v>
      </c>
      <c r="B5730" s="6">
        <v>17788</v>
      </c>
      <c r="C5730" s="10">
        <f t="shared" si="96"/>
        <v>1</v>
      </c>
    </row>
    <row r="5731" spans="1:3" x14ac:dyDescent="0.2">
      <c r="A5731" s="6" t="s">
        <v>5819</v>
      </c>
      <c r="B5731" s="6">
        <v>221567</v>
      </c>
      <c r="C5731" s="10">
        <f t="shared" si="96"/>
        <v>2</v>
      </c>
    </row>
    <row r="5732" spans="1:3" x14ac:dyDescent="0.2">
      <c r="A5732" s="6" t="s">
        <v>5820</v>
      </c>
      <c r="B5732" s="6">
        <v>12632</v>
      </c>
      <c r="C5732" s="10">
        <f t="shared" si="96"/>
        <v>1</v>
      </c>
    </row>
    <row r="5733" spans="1:3" x14ac:dyDescent="0.2">
      <c r="A5733" s="6" t="s">
        <v>5821</v>
      </c>
      <c r="B5733" s="6">
        <v>11212</v>
      </c>
      <c r="C5733" s="10">
        <f t="shared" si="96"/>
        <v>1</v>
      </c>
    </row>
    <row r="5734" spans="1:3" x14ac:dyDescent="0.2">
      <c r="A5734" s="6" t="s">
        <v>5822</v>
      </c>
      <c r="B5734" s="6">
        <v>8317</v>
      </c>
      <c r="C5734" s="10">
        <f t="shared" si="96"/>
        <v>8</v>
      </c>
    </row>
    <row r="5735" spans="1:3" x14ac:dyDescent="0.2">
      <c r="A5735" s="6" t="s">
        <v>5823</v>
      </c>
      <c r="B5735" s="6">
        <v>5497</v>
      </c>
      <c r="C5735" s="10">
        <f t="shared" si="96"/>
        <v>5</v>
      </c>
    </row>
    <row r="5736" spans="1:3" x14ac:dyDescent="0.2">
      <c r="A5736" s="6" t="s">
        <v>5824</v>
      </c>
      <c r="B5736" s="6">
        <v>22384</v>
      </c>
      <c r="C5736" s="10">
        <f t="shared" si="96"/>
        <v>2</v>
      </c>
    </row>
    <row r="5737" spans="1:3" x14ac:dyDescent="0.2">
      <c r="A5737" s="6" t="s">
        <v>5825</v>
      </c>
      <c r="B5737" s="6">
        <v>3096</v>
      </c>
      <c r="C5737" s="10">
        <f t="shared" si="96"/>
        <v>3</v>
      </c>
    </row>
    <row r="5738" spans="1:3" x14ac:dyDescent="0.2">
      <c r="A5738" s="6" t="s">
        <v>5826</v>
      </c>
      <c r="B5738" s="6">
        <v>5835</v>
      </c>
      <c r="C5738" s="10">
        <f t="shared" si="96"/>
        <v>5</v>
      </c>
    </row>
    <row r="5739" spans="1:3" x14ac:dyDescent="0.2">
      <c r="A5739" s="6" t="s">
        <v>5827</v>
      </c>
      <c r="B5739" s="6">
        <v>10279</v>
      </c>
      <c r="C5739" s="10">
        <f t="shared" si="96"/>
        <v>1</v>
      </c>
    </row>
    <row r="5740" spans="1:3" x14ac:dyDescent="0.2">
      <c r="A5740" s="6" t="s">
        <v>5828</v>
      </c>
      <c r="B5740" s="6">
        <v>2713</v>
      </c>
      <c r="C5740" s="10">
        <f t="shared" si="96"/>
        <v>2</v>
      </c>
    </row>
    <row r="5741" spans="1:3" x14ac:dyDescent="0.2">
      <c r="A5741" s="6" t="s">
        <v>5829</v>
      </c>
      <c r="B5741" s="6">
        <v>4857</v>
      </c>
      <c r="C5741" s="10">
        <f t="shared" si="96"/>
        <v>4</v>
      </c>
    </row>
    <row r="5742" spans="1:3" x14ac:dyDescent="0.2">
      <c r="A5742" s="6" t="s">
        <v>5830</v>
      </c>
      <c r="B5742" s="6">
        <v>3141</v>
      </c>
      <c r="C5742" s="10">
        <f t="shared" si="96"/>
        <v>3</v>
      </c>
    </row>
    <row r="5743" spans="1:3" x14ac:dyDescent="0.2">
      <c r="A5743" s="6" t="s">
        <v>5831</v>
      </c>
      <c r="B5743" s="6">
        <v>4907</v>
      </c>
      <c r="C5743" s="10">
        <f t="shared" si="96"/>
        <v>4</v>
      </c>
    </row>
    <row r="5744" spans="1:3" x14ac:dyDescent="0.2">
      <c r="A5744" s="6" t="s">
        <v>5832</v>
      </c>
      <c r="B5744" s="6">
        <v>8393</v>
      </c>
      <c r="C5744" s="10">
        <f t="shared" si="96"/>
        <v>8</v>
      </c>
    </row>
    <row r="5745" spans="1:3" x14ac:dyDescent="0.2">
      <c r="A5745" s="6" t="s">
        <v>5833</v>
      </c>
      <c r="B5745" s="6">
        <v>1930</v>
      </c>
      <c r="C5745" s="10">
        <f t="shared" si="96"/>
        <v>1</v>
      </c>
    </row>
    <row r="5746" spans="1:3" x14ac:dyDescent="0.2">
      <c r="A5746" s="6" t="s">
        <v>5834</v>
      </c>
      <c r="B5746" s="6">
        <v>4591</v>
      </c>
      <c r="C5746" s="10">
        <f t="shared" si="96"/>
        <v>4</v>
      </c>
    </row>
    <row r="5747" spans="1:3" x14ac:dyDescent="0.2">
      <c r="A5747" s="6" t="s">
        <v>5835</v>
      </c>
      <c r="B5747" s="6">
        <v>2600</v>
      </c>
      <c r="C5747" s="10">
        <f t="shared" si="96"/>
        <v>2</v>
      </c>
    </row>
    <row r="5748" spans="1:3" x14ac:dyDescent="0.2">
      <c r="A5748" s="6" t="s">
        <v>5836</v>
      </c>
      <c r="B5748" s="6">
        <v>3682</v>
      </c>
      <c r="C5748" s="10">
        <f t="shared" si="96"/>
        <v>3</v>
      </c>
    </row>
    <row r="5749" spans="1:3" x14ac:dyDescent="0.2">
      <c r="A5749" s="6" t="s">
        <v>5837</v>
      </c>
      <c r="B5749" s="6">
        <v>381</v>
      </c>
      <c r="C5749" s="10">
        <f t="shared" si="96"/>
        <v>3</v>
      </c>
    </row>
    <row r="5750" spans="1:3" x14ac:dyDescent="0.2">
      <c r="A5750" s="6" t="s">
        <v>5838</v>
      </c>
      <c r="B5750" s="6">
        <v>1897</v>
      </c>
      <c r="C5750" s="10">
        <f t="shared" si="96"/>
        <v>1</v>
      </c>
    </row>
    <row r="5751" spans="1:3" x14ac:dyDescent="0.2">
      <c r="A5751" s="6" t="s">
        <v>5839</v>
      </c>
      <c r="B5751" s="6">
        <v>1355</v>
      </c>
      <c r="C5751" s="10">
        <f t="shared" si="96"/>
        <v>1</v>
      </c>
    </row>
    <row r="5752" spans="1:3" x14ac:dyDescent="0.2">
      <c r="A5752" s="6" t="s">
        <v>5840</v>
      </c>
      <c r="B5752" s="6">
        <v>1956</v>
      </c>
      <c r="C5752" s="10">
        <f t="shared" si="96"/>
        <v>1</v>
      </c>
    </row>
    <row r="5753" spans="1:3" x14ac:dyDescent="0.2">
      <c r="A5753" s="6" t="s">
        <v>5841</v>
      </c>
      <c r="B5753" s="6">
        <v>558</v>
      </c>
      <c r="C5753" s="10">
        <f t="shared" si="96"/>
        <v>5</v>
      </c>
    </row>
    <row r="5754" spans="1:3" x14ac:dyDescent="0.2">
      <c r="A5754" s="6" t="s">
        <v>5842</v>
      </c>
      <c r="B5754" s="6">
        <v>15635</v>
      </c>
      <c r="C5754" s="10">
        <f t="shared" si="96"/>
        <v>1</v>
      </c>
    </row>
    <row r="5755" spans="1:3" x14ac:dyDescent="0.2">
      <c r="A5755" s="6" t="s">
        <v>5843</v>
      </c>
      <c r="B5755" s="6">
        <v>2935</v>
      </c>
      <c r="C5755" s="10">
        <f t="shared" si="96"/>
        <v>2</v>
      </c>
    </row>
    <row r="5756" spans="1:3" x14ac:dyDescent="0.2">
      <c r="A5756" s="6" t="s">
        <v>5844</v>
      </c>
      <c r="B5756" s="6">
        <v>805</v>
      </c>
      <c r="C5756" s="10">
        <f t="shared" si="96"/>
        <v>8</v>
      </c>
    </row>
    <row r="5757" spans="1:3" x14ac:dyDescent="0.2">
      <c r="A5757" s="6" t="s">
        <v>5845</v>
      </c>
      <c r="B5757" s="6">
        <v>1883</v>
      </c>
      <c r="C5757" s="10">
        <f t="shared" si="96"/>
        <v>1</v>
      </c>
    </row>
    <row r="5758" spans="1:3" x14ac:dyDescent="0.2">
      <c r="A5758" s="6" t="s">
        <v>5846</v>
      </c>
      <c r="B5758" s="6">
        <v>7971</v>
      </c>
      <c r="C5758" s="10">
        <f t="shared" si="96"/>
        <v>7</v>
      </c>
    </row>
    <row r="5759" spans="1:3" x14ac:dyDescent="0.2">
      <c r="A5759" s="6" t="s">
        <v>5847</v>
      </c>
      <c r="B5759" s="6">
        <v>700</v>
      </c>
      <c r="C5759" s="10">
        <f t="shared" si="96"/>
        <v>7</v>
      </c>
    </row>
    <row r="5760" spans="1:3" x14ac:dyDescent="0.2">
      <c r="A5760" s="6" t="s">
        <v>5848</v>
      </c>
      <c r="B5760" s="6">
        <v>1112</v>
      </c>
      <c r="C5760" s="10">
        <f t="shared" si="96"/>
        <v>1</v>
      </c>
    </row>
    <row r="5761" spans="1:3" x14ac:dyDescent="0.2">
      <c r="A5761" s="6" t="s">
        <v>5849</v>
      </c>
      <c r="B5761" s="6">
        <v>1109</v>
      </c>
      <c r="C5761" s="10">
        <f t="shared" si="96"/>
        <v>1</v>
      </c>
    </row>
    <row r="5762" spans="1:3" x14ac:dyDescent="0.2">
      <c r="A5762" s="6" t="s">
        <v>5850</v>
      </c>
      <c r="B5762" s="6">
        <v>28429</v>
      </c>
      <c r="C5762" s="10">
        <f t="shared" si="96"/>
        <v>2</v>
      </c>
    </row>
    <row r="5763" spans="1:3" x14ac:dyDescent="0.2">
      <c r="A5763" s="6" t="s">
        <v>5851</v>
      </c>
      <c r="B5763" s="6">
        <v>3967</v>
      </c>
      <c r="C5763" s="10">
        <f t="shared" si="96"/>
        <v>3</v>
      </c>
    </row>
    <row r="5764" spans="1:3" x14ac:dyDescent="0.2">
      <c r="A5764" s="6" t="s">
        <v>5852</v>
      </c>
      <c r="B5764" s="6">
        <v>727</v>
      </c>
      <c r="C5764" s="10">
        <f t="shared" si="96"/>
        <v>7</v>
      </c>
    </row>
    <row r="5765" spans="1:3" x14ac:dyDescent="0.2">
      <c r="A5765" s="6" t="s">
        <v>5853</v>
      </c>
      <c r="B5765" s="6">
        <v>3982</v>
      </c>
      <c r="C5765" s="10">
        <f t="shared" ref="C5765:C5828" si="97">VALUE(LEFT(1E+100*B5765))</f>
        <v>3</v>
      </c>
    </row>
    <row r="5766" spans="1:3" x14ac:dyDescent="0.2">
      <c r="A5766" s="6" t="s">
        <v>5854</v>
      </c>
      <c r="B5766" s="6">
        <v>1724</v>
      </c>
      <c r="C5766" s="10">
        <f t="shared" si="97"/>
        <v>1</v>
      </c>
    </row>
    <row r="5767" spans="1:3" x14ac:dyDescent="0.2">
      <c r="A5767" s="6" t="s">
        <v>5855</v>
      </c>
      <c r="B5767" s="6">
        <v>27220</v>
      </c>
      <c r="C5767" s="10">
        <f t="shared" si="97"/>
        <v>2</v>
      </c>
    </row>
    <row r="5768" spans="1:3" x14ac:dyDescent="0.2">
      <c r="A5768" s="6" t="s">
        <v>4905</v>
      </c>
      <c r="B5768" s="6">
        <v>664</v>
      </c>
      <c r="C5768" s="10">
        <f t="shared" si="97"/>
        <v>6</v>
      </c>
    </row>
    <row r="5769" spans="1:3" x14ac:dyDescent="0.2">
      <c r="A5769" s="6" t="s">
        <v>5856</v>
      </c>
      <c r="B5769" s="6">
        <v>1179</v>
      </c>
      <c r="C5769" s="10">
        <f t="shared" si="97"/>
        <v>1</v>
      </c>
    </row>
    <row r="5770" spans="1:3" x14ac:dyDescent="0.2">
      <c r="A5770" s="6" t="s">
        <v>5857</v>
      </c>
      <c r="B5770" s="6">
        <v>7235</v>
      </c>
      <c r="C5770" s="10">
        <f t="shared" si="97"/>
        <v>7</v>
      </c>
    </row>
    <row r="5771" spans="1:3" x14ac:dyDescent="0.2">
      <c r="A5771" s="6" t="s">
        <v>5858</v>
      </c>
      <c r="B5771" s="6">
        <v>2431</v>
      </c>
      <c r="C5771" s="10">
        <f t="shared" si="97"/>
        <v>2</v>
      </c>
    </row>
    <row r="5772" spans="1:3" x14ac:dyDescent="0.2">
      <c r="A5772" s="6" t="s">
        <v>5859</v>
      </c>
      <c r="B5772" s="6">
        <v>10958</v>
      </c>
      <c r="C5772" s="10">
        <f t="shared" si="97"/>
        <v>1</v>
      </c>
    </row>
    <row r="5773" spans="1:3" x14ac:dyDescent="0.2">
      <c r="A5773" s="6" t="s">
        <v>5860</v>
      </c>
      <c r="B5773" s="6">
        <v>2221</v>
      </c>
      <c r="C5773" s="10">
        <f t="shared" si="97"/>
        <v>2</v>
      </c>
    </row>
    <row r="5774" spans="1:3" x14ac:dyDescent="0.2">
      <c r="A5774" s="6" t="s">
        <v>5861</v>
      </c>
      <c r="B5774" s="6">
        <v>2692</v>
      </c>
      <c r="C5774" s="10">
        <f t="shared" si="97"/>
        <v>2</v>
      </c>
    </row>
    <row r="5775" spans="1:3" x14ac:dyDescent="0.2">
      <c r="A5775" s="6" t="s">
        <v>5862</v>
      </c>
      <c r="B5775" s="6">
        <v>789</v>
      </c>
      <c r="C5775" s="10">
        <f t="shared" si="97"/>
        <v>7</v>
      </c>
    </row>
    <row r="5776" spans="1:3" x14ac:dyDescent="0.2">
      <c r="A5776" s="6" t="s">
        <v>5863</v>
      </c>
      <c r="B5776" s="6">
        <v>1979</v>
      </c>
      <c r="C5776" s="10">
        <f t="shared" si="97"/>
        <v>1</v>
      </c>
    </row>
    <row r="5777" spans="1:3" x14ac:dyDescent="0.2">
      <c r="A5777" s="6" t="s">
        <v>5864</v>
      </c>
      <c r="B5777" s="6">
        <v>1285</v>
      </c>
      <c r="C5777" s="10">
        <f t="shared" si="97"/>
        <v>1</v>
      </c>
    </row>
    <row r="5778" spans="1:3" x14ac:dyDescent="0.2">
      <c r="A5778" s="6" t="s">
        <v>5865</v>
      </c>
      <c r="B5778" s="6">
        <v>1944</v>
      </c>
      <c r="C5778" s="10">
        <f t="shared" si="97"/>
        <v>1</v>
      </c>
    </row>
    <row r="5779" spans="1:3" x14ac:dyDescent="0.2">
      <c r="A5779" s="6" t="s">
        <v>5866</v>
      </c>
      <c r="B5779" s="6">
        <v>715</v>
      </c>
      <c r="C5779" s="10">
        <f t="shared" si="97"/>
        <v>7</v>
      </c>
    </row>
    <row r="5780" spans="1:3" x14ac:dyDescent="0.2">
      <c r="A5780" s="6" t="s">
        <v>5867</v>
      </c>
      <c r="B5780" s="6">
        <v>338</v>
      </c>
      <c r="C5780" s="10">
        <f t="shared" si="97"/>
        <v>3</v>
      </c>
    </row>
    <row r="5781" spans="1:3" x14ac:dyDescent="0.2">
      <c r="A5781" s="6" t="s">
        <v>5868</v>
      </c>
      <c r="B5781" s="6">
        <v>13115</v>
      </c>
      <c r="C5781" s="10">
        <f t="shared" si="97"/>
        <v>1</v>
      </c>
    </row>
    <row r="5782" spans="1:3" x14ac:dyDescent="0.2">
      <c r="A5782" s="6" t="s">
        <v>5869</v>
      </c>
      <c r="B5782" s="6">
        <v>995</v>
      </c>
      <c r="C5782" s="10">
        <f t="shared" si="97"/>
        <v>9</v>
      </c>
    </row>
    <row r="5783" spans="1:3" x14ac:dyDescent="0.2">
      <c r="A5783" s="6" t="s">
        <v>5870</v>
      </c>
      <c r="B5783" s="6">
        <v>2391</v>
      </c>
      <c r="C5783" s="10">
        <f t="shared" si="97"/>
        <v>2</v>
      </c>
    </row>
    <row r="5784" spans="1:3" x14ac:dyDescent="0.2">
      <c r="A5784" s="6" t="s">
        <v>5871</v>
      </c>
      <c r="B5784" s="6">
        <v>1497</v>
      </c>
      <c r="C5784" s="10">
        <f t="shared" si="97"/>
        <v>1</v>
      </c>
    </row>
    <row r="5785" spans="1:3" x14ac:dyDescent="0.2">
      <c r="A5785" s="6" t="s">
        <v>5872</v>
      </c>
      <c r="B5785" s="6">
        <v>831</v>
      </c>
      <c r="C5785" s="10">
        <f t="shared" si="97"/>
        <v>8</v>
      </c>
    </row>
    <row r="5786" spans="1:3" x14ac:dyDescent="0.2">
      <c r="A5786" s="6" t="s">
        <v>5873</v>
      </c>
      <c r="B5786" s="6">
        <v>5000</v>
      </c>
      <c r="C5786" s="10">
        <f t="shared" si="97"/>
        <v>5</v>
      </c>
    </row>
    <row r="5787" spans="1:3" x14ac:dyDescent="0.2">
      <c r="A5787" s="6" t="s">
        <v>5874</v>
      </c>
      <c r="B5787" s="6">
        <v>1997</v>
      </c>
      <c r="C5787" s="10">
        <f t="shared" si="97"/>
        <v>1</v>
      </c>
    </row>
    <row r="5788" spans="1:3" x14ac:dyDescent="0.2">
      <c r="A5788" s="6" t="s">
        <v>5875</v>
      </c>
      <c r="B5788" s="6">
        <v>6925</v>
      </c>
      <c r="C5788" s="10">
        <f t="shared" si="97"/>
        <v>6</v>
      </c>
    </row>
    <row r="5789" spans="1:3" x14ac:dyDescent="0.2">
      <c r="A5789" s="6" t="s">
        <v>5876</v>
      </c>
      <c r="B5789" s="6">
        <v>1372</v>
      </c>
      <c r="C5789" s="10">
        <f t="shared" si="97"/>
        <v>1</v>
      </c>
    </row>
    <row r="5790" spans="1:3" x14ac:dyDescent="0.2">
      <c r="A5790" s="6" t="s">
        <v>5877</v>
      </c>
      <c r="B5790" s="6">
        <v>3867</v>
      </c>
      <c r="C5790" s="10">
        <f t="shared" si="97"/>
        <v>3</v>
      </c>
    </row>
    <row r="5791" spans="1:3" x14ac:dyDescent="0.2">
      <c r="A5791" s="6" t="s">
        <v>5878</v>
      </c>
      <c r="B5791" s="6">
        <v>475</v>
      </c>
      <c r="C5791" s="10">
        <f t="shared" si="97"/>
        <v>4</v>
      </c>
    </row>
    <row r="5792" spans="1:3" x14ac:dyDescent="0.2">
      <c r="A5792" s="6" t="s">
        <v>5879</v>
      </c>
      <c r="B5792" s="6">
        <v>1836</v>
      </c>
      <c r="C5792" s="10">
        <f t="shared" si="97"/>
        <v>1</v>
      </c>
    </row>
    <row r="5793" spans="1:3" x14ac:dyDescent="0.2">
      <c r="A5793" s="6" t="s">
        <v>5880</v>
      </c>
      <c r="B5793" s="6">
        <v>2337</v>
      </c>
      <c r="C5793" s="10">
        <f t="shared" si="97"/>
        <v>2</v>
      </c>
    </row>
    <row r="5794" spans="1:3" x14ac:dyDescent="0.2">
      <c r="A5794" s="6" t="s">
        <v>5881</v>
      </c>
      <c r="B5794" s="6">
        <v>1698</v>
      </c>
      <c r="C5794" s="10">
        <f t="shared" si="97"/>
        <v>1</v>
      </c>
    </row>
    <row r="5795" spans="1:3" x14ac:dyDescent="0.2">
      <c r="A5795" s="6" t="s">
        <v>5882</v>
      </c>
      <c r="B5795" s="6">
        <v>374</v>
      </c>
      <c r="C5795" s="10">
        <f t="shared" si="97"/>
        <v>3</v>
      </c>
    </row>
    <row r="5796" spans="1:3" x14ac:dyDescent="0.2">
      <c r="A5796" s="6" t="s">
        <v>5883</v>
      </c>
      <c r="B5796" s="6">
        <v>371</v>
      </c>
      <c r="C5796" s="10">
        <f t="shared" si="97"/>
        <v>3</v>
      </c>
    </row>
    <row r="5797" spans="1:3" x14ac:dyDescent="0.2">
      <c r="A5797" s="6" t="s">
        <v>5884</v>
      </c>
      <c r="B5797" s="6">
        <v>79</v>
      </c>
      <c r="C5797" s="10">
        <f t="shared" si="97"/>
        <v>7</v>
      </c>
    </row>
    <row r="5798" spans="1:3" x14ac:dyDescent="0.2">
      <c r="A5798" s="6" t="s">
        <v>5885</v>
      </c>
      <c r="B5798" s="6">
        <v>15748</v>
      </c>
      <c r="C5798" s="10">
        <f t="shared" si="97"/>
        <v>1</v>
      </c>
    </row>
    <row r="5799" spans="1:3" x14ac:dyDescent="0.2">
      <c r="A5799" s="6" t="s">
        <v>5886</v>
      </c>
      <c r="B5799" s="6">
        <v>257</v>
      </c>
      <c r="C5799" s="10">
        <f t="shared" si="97"/>
        <v>2</v>
      </c>
    </row>
    <row r="5800" spans="1:3" x14ac:dyDescent="0.2">
      <c r="A5800" s="6" t="s">
        <v>5887</v>
      </c>
      <c r="B5800" s="6">
        <v>3910</v>
      </c>
      <c r="C5800" s="10">
        <f t="shared" si="97"/>
        <v>3</v>
      </c>
    </row>
    <row r="5801" spans="1:3" x14ac:dyDescent="0.2">
      <c r="A5801" s="6" t="s">
        <v>5888</v>
      </c>
      <c r="B5801" s="6">
        <v>1584</v>
      </c>
      <c r="C5801" s="10">
        <f t="shared" si="97"/>
        <v>1</v>
      </c>
    </row>
    <row r="5802" spans="1:3" x14ac:dyDescent="0.2">
      <c r="A5802" s="6" t="s">
        <v>5889</v>
      </c>
      <c r="B5802" s="6">
        <v>2464</v>
      </c>
      <c r="C5802" s="10">
        <f t="shared" si="97"/>
        <v>2</v>
      </c>
    </row>
    <row r="5803" spans="1:3" x14ac:dyDescent="0.2">
      <c r="A5803" s="6" t="s">
        <v>5890</v>
      </c>
      <c r="B5803" s="6">
        <v>2312</v>
      </c>
      <c r="C5803" s="10">
        <f t="shared" si="97"/>
        <v>2</v>
      </c>
    </row>
    <row r="5804" spans="1:3" x14ac:dyDescent="0.2">
      <c r="A5804" s="6" t="s">
        <v>5891</v>
      </c>
      <c r="B5804" s="6">
        <v>968</v>
      </c>
      <c r="C5804" s="10">
        <f t="shared" si="97"/>
        <v>9</v>
      </c>
    </row>
    <row r="5805" spans="1:3" x14ac:dyDescent="0.2">
      <c r="A5805" s="6" t="s">
        <v>5892</v>
      </c>
      <c r="B5805" s="6">
        <v>10523</v>
      </c>
      <c r="C5805" s="10">
        <f t="shared" si="97"/>
        <v>1</v>
      </c>
    </row>
    <row r="5806" spans="1:3" x14ac:dyDescent="0.2">
      <c r="A5806" s="6" t="s">
        <v>5893</v>
      </c>
      <c r="B5806" s="6">
        <v>7434</v>
      </c>
      <c r="C5806" s="10">
        <f t="shared" si="97"/>
        <v>7</v>
      </c>
    </row>
    <row r="5807" spans="1:3" x14ac:dyDescent="0.2">
      <c r="A5807" s="6" t="s">
        <v>5894</v>
      </c>
      <c r="B5807" s="6">
        <v>4045</v>
      </c>
      <c r="C5807" s="10">
        <f t="shared" si="97"/>
        <v>4</v>
      </c>
    </row>
    <row r="5808" spans="1:3" x14ac:dyDescent="0.2">
      <c r="A5808" s="6" t="s">
        <v>5895</v>
      </c>
      <c r="B5808" s="6">
        <v>2032</v>
      </c>
      <c r="C5808" s="10">
        <f t="shared" si="97"/>
        <v>2</v>
      </c>
    </row>
    <row r="5809" spans="1:3" x14ac:dyDescent="0.2">
      <c r="A5809" s="6" t="s">
        <v>5896</v>
      </c>
      <c r="B5809" s="6">
        <v>1262</v>
      </c>
      <c r="C5809" s="10">
        <f t="shared" si="97"/>
        <v>1</v>
      </c>
    </row>
    <row r="5810" spans="1:3" x14ac:dyDescent="0.2">
      <c r="A5810" s="6" t="s">
        <v>5897</v>
      </c>
      <c r="B5810" s="6">
        <v>1522</v>
      </c>
      <c r="C5810" s="10">
        <f t="shared" si="97"/>
        <v>1</v>
      </c>
    </row>
    <row r="5811" spans="1:3" x14ac:dyDescent="0.2">
      <c r="A5811" s="6" t="s">
        <v>5898</v>
      </c>
      <c r="B5811" s="6">
        <v>301</v>
      </c>
      <c r="C5811" s="10">
        <f t="shared" si="97"/>
        <v>3</v>
      </c>
    </row>
    <row r="5812" spans="1:3" x14ac:dyDescent="0.2">
      <c r="A5812" s="6" t="s">
        <v>5899</v>
      </c>
      <c r="B5812" s="6">
        <v>1003</v>
      </c>
      <c r="C5812" s="10">
        <f t="shared" si="97"/>
        <v>1</v>
      </c>
    </row>
    <row r="5813" spans="1:3" x14ac:dyDescent="0.2">
      <c r="A5813" s="6" t="s">
        <v>5900</v>
      </c>
      <c r="B5813" s="6">
        <v>1127</v>
      </c>
      <c r="C5813" s="10">
        <f t="shared" si="97"/>
        <v>1</v>
      </c>
    </row>
    <row r="5814" spans="1:3" x14ac:dyDescent="0.2">
      <c r="A5814" s="6" t="s">
        <v>5901</v>
      </c>
      <c r="B5814" s="6">
        <v>756</v>
      </c>
      <c r="C5814" s="10">
        <f t="shared" si="97"/>
        <v>7</v>
      </c>
    </row>
    <row r="5815" spans="1:3" x14ac:dyDescent="0.2">
      <c r="A5815" s="6" t="s">
        <v>5902</v>
      </c>
      <c r="B5815" s="6">
        <v>2241</v>
      </c>
      <c r="C5815" s="10">
        <f t="shared" si="97"/>
        <v>2</v>
      </c>
    </row>
    <row r="5816" spans="1:3" x14ac:dyDescent="0.2">
      <c r="A5816" s="6" t="s">
        <v>5903</v>
      </c>
      <c r="B5816" s="6">
        <v>144</v>
      </c>
      <c r="C5816" s="10">
        <f t="shared" si="97"/>
        <v>1</v>
      </c>
    </row>
    <row r="5817" spans="1:3" x14ac:dyDescent="0.2">
      <c r="A5817" s="6" t="s">
        <v>5904</v>
      </c>
      <c r="B5817" s="6">
        <v>573</v>
      </c>
      <c r="C5817" s="10">
        <f t="shared" si="97"/>
        <v>5</v>
      </c>
    </row>
    <row r="5818" spans="1:3" x14ac:dyDescent="0.2">
      <c r="A5818" s="6" t="s">
        <v>5905</v>
      </c>
      <c r="B5818" s="6">
        <v>454</v>
      </c>
      <c r="C5818" s="10">
        <f t="shared" si="97"/>
        <v>4</v>
      </c>
    </row>
    <row r="5819" spans="1:3" x14ac:dyDescent="0.2">
      <c r="A5819" s="6" t="s">
        <v>5906</v>
      </c>
      <c r="B5819" s="6">
        <v>4461</v>
      </c>
      <c r="C5819" s="10">
        <f t="shared" si="97"/>
        <v>4</v>
      </c>
    </row>
    <row r="5820" spans="1:3" x14ac:dyDescent="0.2">
      <c r="A5820" s="6" t="s">
        <v>5907</v>
      </c>
      <c r="B5820" s="6">
        <v>10012</v>
      </c>
      <c r="C5820" s="10">
        <f t="shared" si="97"/>
        <v>1</v>
      </c>
    </row>
    <row r="5821" spans="1:3" x14ac:dyDescent="0.2">
      <c r="A5821" s="6" t="s">
        <v>5908</v>
      </c>
      <c r="B5821" s="6">
        <v>7107</v>
      </c>
      <c r="C5821" s="10">
        <f t="shared" si="97"/>
        <v>7</v>
      </c>
    </row>
    <row r="5822" spans="1:3" x14ac:dyDescent="0.2">
      <c r="A5822" s="6" t="s">
        <v>5909</v>
      </c>
      <c r="B5822" s="6">
        <v>183955</v>
      </c>
      <c r="C5822" s="10">
        <f t="shared" si="97"/>
        <v>1</v>
      </c>
    </row>
    <row r="5823" spans="1:3" x14ac:dyDescent="0.2">
      <c r="A5823" s="6" t="s">
        <v>5910</v>
      </c>
      <c r="B5823" s="6">
        <v>4022</v>
      </c>
      <c r="C5823" s="10">
        <f t="shared" si="97"/>
        <v>4</v>
      </c>
    </row>
    <row r="5824" spans="1:3" x14ac:dyDescent="0.2">
      <c r="A5824" s="6" t="s">
        <v>5911</v>
      </c>
      <c r="B5824" s="6">
        <v>342</v>
      </c>
      <c r="C5824" s="10">
        <f t="shared" si="97"/>
        <v>3</v>
      </c>
    </row>
    <row r="5825" spans="1:3" x14ac:dyDescent="0.2">
      <c r="A5825" s="6" t="s">
        <v>5912</v>
      </c>
      <c r="B5825" s="6">
        <v>1366</v>
      </c>
      <c r="C5825" s="10">
        <f t="shared" si="97"/>
        <v>1</v>
      </c>
    </row>
    <row r="5826" spans="1:3" x14ac:dyDescent="0.2">
      <c r="A5826" s="6" t="s">
        <v>5913</v>
      </c>
      <c r="B5826" s="6">
        <v>11592</v>
      </c>
      <c r="C5826" s="10">
        <f t="shared" si="97"/>
        <v>1</v>
      </c>
    </row>
    <row r="5827" spans="1:3" x14ac:dyDescent="0.2">
      <c r="A5827" s="6" t="s">
        <v>5914</v>
      </c>
      <c r="B5827" s="6">
        <v>512</v>
      </c>
      <c r="C5827" s="10">
        <f t="shared" si="97"/>
        <v>5</v>
      </c>
    </row>
    <row r="5828" spans="1:3" x14ac:dyDescent="0.2">
      <c r="A5828" s="6" t="s">
        <v>5915</v>
      </c>
      <c r="B5828" s="6">
        <v>1982</v>
      </c>
      <c r="C5828" s="10">
        <f t="shared" si="97"/>
        <v>1</v>
      </c>
    </row>
    <row r="5829" spans="1:3" x14ac:dyDescent="0.2">
      <c r="A5829" s="6" t="s">
        <v>5916</v>
      </c>
      <c r="B5829" s="6">
        <v>1494</v>
      </c>
      <c r="C5829" s="10">
        <f t="shared" ref="C5829:C5892" si="98">VALUE(LEFT(1E+100*B5829))</f>
        <v>1</v>
      </c>
    </row>
    <row r="5830" spans="1:3" x14ac:dyDescent="0.2">
      <c r="A5830" s="6" t="s">
        <v>5917</v>
      </c>
      <c r="B5830" s="6">
        <v>1053</v>
      </c>
      <c r="C5830" s="10">
        <f t="shared" si="98"/>
        <v>1</v>
      </c>
    </row>
    <row r="5831" spans="1:3" x14ac:dyDescent="0.2">
      <c r="A5831" s="6" t="s">
        <v>5918</v>
      </c>
      <c r="B5831" s="6">
        <v>7117</v>
      </c>
      <c r="C5831" s="10">
        <f t="shared" si="98"/>
        <v>7</v>
      </c>
    </row>
    <row r="5832" spans="1:3" x14ac:dyDescent="0.2">
      <c r="A5832" s="6" t="s">
        <v>5919</v>
      </c>
      <c r="B5832" s="6">
        <v>409</v>
      </c>
      <c r="C5832" s="10">
        <f t="shared" si="98"/>
        <v>4</v>
      </c>
    </row>
    <row r="5833" spans="1:3" x14ac:dyDescent="0.2">
      <c r="A5833" s="6" t="s">
        <v>5920</v>
      </c>
      <c r="B5833" s="6">
        <v>56230</v>
      </c>
      <c r="C5833" s="10">
        <f t="shared" si="98"/>
        <v>5</v>
      </c>
    </row>
    <row r="5834" spans="1:3" x14ac:dyDescent="0.2">
      <c r="A5834" s="6" t="s">
        <v>5921</v>
      </c>
      <c r="B5834" s="6">
        <v>69</v>
      </c>
      <c r="C5834" s="10">
        <f t="shared" si="98"/>
        <v>6</v>
      </c>
    </row>
    <row r="5835" spans="1:3" x14ac:dyDescent="0.2">
      <c r="A5835" s="6" t="s">
        <v>5922</v>
      </c>
      <c r="B5835" s="6">
        <v>215</v>
      </c>
      <c r="C5835" s="10">
        <f t="shared" si="98"/>
        <v>2</v>
      </c>
    </row>
    <row r="5836" spans="1:3" x14ac:dyDescent="0.2">
      <c r="A5836" s="6" t="s">
        <v>5923</v>
      </c>
      <c r="B5836" s="6">
        <v>829</v>
      </c>
      <c r="C5836" s="10">
        <f t="shared" si="98"/>
        <v>8</v>
      </c>
    </row>
    <row r="5837" spans="1:3" x14ac:dyDescent="0.2">
      <c r="A5837" s="6" t="s">
        <v>5924</v>
      </c>
      <c r="B5837" s="6">
        <v>2650</v>
      </c>
      <c r="C5837" s="10">
        <f t="shared" si="98"/>
        <v>2</v>
      </c>
    </row>
    <row r="5838" spans="1:3" x14ac:dyDescent="0.2">
      <c r="A5838" s="6" t="s">
        <v>5925</v>
      </c>
      <c r="B5838" s="6">
        <v>2430</v>
      </c>
      <c r="C5838" s="10">
        <f t="shared" si="98"/>
        <v>2</v>
      </c>
    </row>
    <row r="5839" spans="1:3" x14ac:dyDescent="0.2">
      <c r="A5839" s="6" t="s">
        <v>5926</v>
      </c>
      <c r="B5839" s="6">
        <v>1293</v>
      </c>
      <c r="C5839" s="10">
        <f t="shared" si="98"/>
        <v>1</v>
      </c>
    </row>
    <row r="5840" spans="1:3" x14ac:dyDescent="0.2">
      <c r="A5840" s="6" t="s">
        <v>5927</v>
      </c>
      <c r="B5840" s="6">
        <v>315</v>
      </c>
      <c r="C5840" s="10">
        <f t="shared" si="98"/>
        <v>3</v>
      </c>
    </row>
    <row r="5841" spans="1:3" x14ac:dyDescent="0.2">
      <c r="A5841" s="6" t="s">
        <v>5928</v>
      </c>
      <c r="B5841" s="6">
        <v>1148</v>
      </c>
      <c r="C5841" s="10">
        <f t="shared" si="98"/>
        <v>1</v>
      </c>
    </row>
    <row r="5842" spans="1:3" x14ac:dyDescent="0.2">
      <c r="A5842" s="6" t="s">
        <v>5929</v>
      </c>
      <c r="B5842" s="6">
        <v>944</v>
      </c>
      <c r="C5842" s="10">
        <f t="shared" si="98"/>
        <v>9</v>
      </c>
    </row>
    <row r="5843" spans="1:3" x14ac:dyDescent="0.2">
      <c r="A5843" s="6" t="s">
        <v>5930</v>
      </c>
      <c r="B5843" s="6">
        <v>955</v>
      </c>
      <c r="C5843" s="10">
        <f t="shared" si="98"/>
        <v>9</v>
      </c>
    </row>
    <row r="5844" spans="1:3" x14ac:dyDescent="0.2">
      <c r="A5844" s="6" t="s">
        <v>5931</v>
      </c>
      <c r="B5844" s="6">
        <v>1699</v>
      </c>
      <c r="C5844" s="10">
        <f t="shared" si="98"/>
        <v>1</v>
      </c>
    </row>
    <row r="5845" spans="1:3" x14ac:dyDescent="0.2">
      <c r="A5845" s="6" t="s">
        <v>5932</v>
      </c>
      <c r="B5845" s="6">
        <v>3437</v>
      </c>
      <c r="C5845" s="10">
        <f t="shared" si="98"/>
        <v>3</v>
      </c>
    </row>
    <row r="5846" spans="1:3" x14ac:dyDescent="0.2">
      <c r="A5846" s="6" t="s">
        <v>5933</v>
      </c>
      <c r="B5846" s="6">
        <v>1115</v>
      </c>
      <c r="C5846" s="10">
        <f t="shared" si="98"/>
        <v>1</v>
      </c>
    </row>
    <row r="5847" spans="1:3" x14ac:dyDescent="0.2">
      <c r="A5847" s="6" t="s">
        <v>5934</v>
      </c>
      <c r="B5847" s="6">
        <v>388</v>
      </c>
      <c r="C5847" s="10">
        <f t="shared" si="98"/>
        <v>3</v>
      </c>
    </row>
    <row r="5848" spans="1:3" x14ac:dyDescent="0.2">
      <c r="A5848" s="6" t="s">
        <v>5935</v>
      </c>
      <c r="B5848" s="6">
        <v>2290</v>
      </c>
      <c r="C5848" s="10">
        <f t="shared" si="98"/>
        <v>2</v>
      </c>
    </row>
    <row r="5849" spans="1:3" x14ac:dyDescent="0.2">
      <c r="A5849" s="6" t="s">
        <v>5936</v>
      </c>
      <c r="B5849" s="6">
        <v>896</v>
      </c>
      <c r="C5849" s="10">
        <f t="shared" si="98"/>
        <v>8</v>
      </c>
    </row>
    <row r="5850" spans="1:3" x14ac:dyDescent="0.2">
      <c r="A5850" s="6" t="s">
        <v>5937</v>
      </c>
      <c r="B5850" s="6">
        <v>46</v>
      </c>
      <c r="C5850" s="10">
        <f t="shared" si="98"/>
        <v>4</v>
      </c>
    </row>
    <row r="5851" spans="1:3" x14ac:dyDescent="0.2">
      <c r="A5851" s="6" t="s">
        <v>5938</v>
      </c>
      <c r="B5851" s="6">
        <v>207</v>
      </c>
      <c r="C5851" s="10">
        <f t="shared" si="98"/>
        <v>2</v>
      </c>
    </row>
    <row r="5852" spans="1:3" x14ac:dyDescent="0.2">
      <c r="A5852" s="6" t="s">
        <v>5939</v>
      </c>
      <c r="B5852" s="6">
        <v>758</v>
      </c>
      <c r="C5852" s="10">
        <f t="shared" si="98"/>
        <v>7</v>
      </c>
    </row>
    <row r="5853" spans="1:3" x14ac:dyDescent="0.2">
      <c r="A5853" s="6" t="s">
        <v>5940</v>
      </c>
      <c r="B5853" s="6">
        <v>53</v>
      </c>
      <c r="C5853" s="10">
        <f t="shared" si="98"/>
        <v>5</v>
      </c>
    </row>
    <row r="5854" spans="1:3" x14ac:dyDescent="0.2">
      <c r="A5854" s="6" t="s">
        <v>5941</v>
      </c>
      <c r="B5854" s="6">
        <v>385</v>
      </c>
      <c r="C5854" s="10">
        <f t="shared" si="98"/>
        <v>3</v>
      </c>
    </row>
    <row r="5855" spans="1:3" x14ac:dyDescent="0.2">
      <c r="A5855" s="6" t="s">
        <v>5942</v>
      </c>
      <c r="B5855" s="6">
        <v>19</v>
      </c>
      <c r="C5855" s="10">
        <f t="shared" si="98"/>
        <v>1</v>
      </c>
    </row>
    <row r="5856" spans="1:3" x14ac:dyDescent="0.2">
      <c r="A5856" s="6" t="s">
        <v>5943</v>
      </c>
      <c r="B5856" s="6">
        <v>96</v>
      </c>
      <c r="C5856" s="10">
        <f t="shared" si="98"/>
        <v>9</v>
      </c>
    </row>
    <row r="5857" spans="1:3" x14ac:dyDescent="0.2">
      <c r="A5857" s="6" t="s">
        <v>5944</v>
      </c>
      <c r="B5857" s="6">
        <v>78</v>
      </c>
      <c r="C5857" s="10">
        <f t="shared" si="98"/>
        <v>7</v>
      </c>
    </row>
    <row r="5858" spans="1:3" x14ac:dyDescent="0.2">
      <c r="A5858" s="6" t="s">
        <v>5945</v>
      </c>
      <c r="B5858" s="6">
        <v>53</v>
      </c>
      <c r="C5858" s="10">
        <f t="shared" si="98"/>
        <v>5</v>
      </c>
    </row>
    <row r="5859" spans="1:3" x14ac:dyDescent="0.2">
      <c r="A5859" s="6" t="s">
        <v>5946</v>
      </c>
      <c r="B5859" s="6">
        <v>191</v>
      </c>
      <c r="C5859" s="10">
        <f t="shared" si="98"/>
        <v>1</v>
      </c>
    </row>
    <row r="5860" spans="1:3" x14ac:dyDescent="0.2">
      <c r="A5860" s="6" t="s">
        <v>5947</v>
      </c>
      <c r="B5860" s="6">
        <v>92</v>
      </c>
      <c r="C5860" s="10">
        <f t="shared" si="98"/>
        <v>9</v>
      </c>
    </row>
    <row r="5861" spans="1:3" x14ac:dyDescent="0.2">
      <c r="A5861" s="6" t="s">
        <v>5948</v>
      </c>
      <c r="B5861" s="6">
        <v>59</v>
      </c>
      <c r="C5861" s="10">
        <f t="shared" si="98"/>
        <v>5</v>
      </c>
    </row>
    <row r="5862" spans="1:3" x14ac:dyDescent="0.2">
      <c r="A5862" s="6" t="s">
        <v>5949</v>
      </c>
      <c r="B5862" s="6">
        <v>42</v>
      </c>
      <c r="C5862" s="10">
        <f t="shared" si="98"/>
        <v>4</v>
      </c>
    </row>
    <row r="5863" spans="1:3" x14ac:dyDescent="0.2">
      <c r="A5863" s="6" t="s">
        <v>5950</v>
      </c>
      <c r="B5863" s="6">
        <v>93</v>
      </c>
      <c r="C5863" s="10">
        <f t="shared" si="98"/>
        <v>9</v>
      </c>
    </row>
    <row r="5864" spans="1:3" x14ac:dyDescent="0.2">
      <c r="A5864" s="6" t="s">
        <v>5951</v>
      </c>
      <c r="B5864" s="6">
        <v>142</v>
      </c>
      <c r="C5864" s="10">
        <f t="shared" si="98"/>
        <v>1</v>
      </c>
    </row>
    <row r="5865" spans="1:3" x14ac:dyDescent="0.2">
      <c r="A5865" s="6" t="s">
        <v>5952</v>
      </c>
      <c r="B5865" s="6">
        <v>119</v>
      </c>
      <c r="C5865" s="10">
        <f t="shared" si="98"/>
        <v>1</v>
      </c>
    </row>
    <row r="5866" spans="1:3" x14ac:dyDescent="0.2">
      <c r="A5866" s="6" t="s">
        <v>5953</v>
      </c>
      <c r="B5866" s="6">
        <v>56</v>
      </c>
      <c r="C5866" s="10">
        <f t="shared" si="98"/>
        <v>5</v>
      </c>
    </row>
    <row r="5867" spans="1:3" x14ac:dyDescent="0.2">
      <c r="A5867" s="6" t="s">
        <v>5954</v>
      </c>
      <c r="B5867" s="6">
        <v>260</v>
      </c>
      <c r="C5867" s="10">
        <f t="shared" si="98"/>
        <v>2</v>
      </c>
    </row>
    <row r="5868" spans="1:3" x14ac:dyDescent="0.2">
      <c r="A5868" s="6" t="s">
        <v>5955</v>
      </c>
      <c r="B5868" s="6">
        <v>46</v>
      </c>
      <c r="C5868" s="10">
        <f t="shared" si="98"/>
        <v>4</v>
      </c>
    </row>
    <row r="5869" spans="1:3" x14ac:dyDescent="0.2">
      <c r="A5869" s="6" t="s">
        <v>5956</v>
      </c>
      <c r="B5869" s="6">
        <v>247</v>
      </c>
      <c r="C5869" s="10">
        <f t="shared" si="98"/>
        <v>2</v>
      </c>
    </row>
    <row r="5870" spans="1:3" x14ac:dyDescent="0.2">
      <c r="A5870" s="6" t="s">
        <v>5957</v>
      </c>
      <c r="B5870" s="6">
        <v>1261</v>
      </c>
      <c r="C5870" s="10">
        <f t="shared" si="98"/>
        <v>1</v>
      </c>
    </row>
    <row r="5871" spans="1:3" x14ac:dyDescent="0.2">
      <c r="A5871" s="6" t="s">
        <v>5958</v>
      </c>
      <c r="B5871" s="6">
        <v>205</v>
      </c>
      <c r="C5871" s="10">
        <f t="shared" si="98"/>
        <v>2</v>
      </c>
    </row>
    <row r="5872" spans="1:3" x14ac:dyDescent="0.2">
      <c r="A5872" s="6" t="s">
        <v>5959</v>
      </c>
      <c r="B5872" s="6">
        <v>141</v>
      </c>
      <c r="C5872" s="10">
        <f t="shared" si="98"/>
        <v>1</v>
      </c>
    </row>
    <row r="5873" spans="1:3" x14ac:dyDescent="0.2">
      <c r="A5873" s="6" t="s">
        <v>5960</v>
      </c>
      <c r="B5873" s="6">
        <v>124</v>
      </c>
      <c r="C5873" s="10">
        <f t="shared" si="98"/>
        <v>1</v>
      </c>
    </row>
    <row r="5874" spans="1:3" x14ac:dyDescent="0.2">
      <c r="A5874" s="6" t="s">
        <v>5961</v>
      </c>
      <c r="B5874" s="6">
        <v>81</v>
      </c>
      <c r="C5874" s="10">
        <f t="shared" si="98"/>
        <v>8</v>
      </c>
    </row>
    <row r="5875" spans="1:3" x14ac:dyDescent="0.2">
      <c r="A5875" s="6" t="s">
        <v>5962</v>
      </c>
      <c r="B5875" s="6">
        <v>672</v>
      </c>
      <c r="C5875" s="10">
        <f t="shared" si="98"/>
        <v>6</v>
      </c>
    </row>
    <row r="5876" spans="1:3" x14ac:dyDescent="0.2">
      <c r="A5876" s="6" t="s">
        <v>5963</v>
      </c>
      <c r="B5876" s="6">
        <v>453</v>
      </c>
      <c r="C5876" s="10">
        <f t="shared" si="98"/>
        <v>4</v>
      </c>
    </row>
    <row r="5877" spans="1:3" x14ac:dyDescent="0.2">
      <c r="A5877" s="6" t="s">
        <v>5964</v>
      </c>
      <c r="B5877" s="6">
        <v>672</v>
      </c>
      <c r="C5877" s="10">
        <f t="shared" si="98"/>
        <v>6</v>
      </c>
    </row>
    <row r="5878" spans="1:3" x14ac:dyDescent="0.2">
      <c r="A5878" s="6" t="s">
        <v>5965</v>
      </c>
      <c r="B5878" s="6">
        <v>79</v>
      </c>
      <c r="C5878" s="10">
        <f t="shared" si="98"/>
        <v>7</v>
      </c>
    </row>
    <row r="5879" spans="1:3" x14ac:dyDescent="0.2">
      <c r="A5879" s="6" t="s">
        <v>5966</v>
      </c>
      <c r="B5879" s="6">
        <v>103</v>
      </c>
      <c r="C5879" s="10">
        <f t="shared" si="98"/>
        <v>1</v>
      </c>
    </row>
    <row r="5880" spans="1:3" x14ac:dyDescent="0.2">
      <c r="A5880" s="6" t="s">
        <v>5967</v>
      </c>
      <c r="B5880" s="6">
        <v>120</v>
      </c>
      <c r="C5880" s="10">
        <f t="shared" si="98"/>
        <v>1</v>
      </c>
    </row>
    <row r="5881" spans="1:3" x14ac:dyDescent="0.2">
      <c r="A5881" s="6" t="s">
        <v>5968</v>
      </c>
      <c r="B5881" s="6">
        <v>716</v>
      </c>
      <c r="C5881" s="10">
        <f t="shared" si="98"/>
        <v>7</v>
      </c>
    </row>
    <row r="5882" spans="1:3" x14ac:dyDescent="0.2">
      <c r="A5882" s="6" t="s">
        <v>5969</v>
      </c>
      <c r="B5882" s="6">
        <v>61</v>
      </c>
      <c r="C5882" s="10">
        <f t="shared" si="98"/>
        <v>6</v>
      </c>
    </row>
    <row r="5883" spans="1:3" x14ac:dyDescent="0.2">
      <c r="A5883" s="6" t="s">
        <v>5970</v>
      </c>
      <c r="B5883" s="6">
        <v>376</v>
      </c>
      <c r="C5883" s="10">
        <f t="shared" si="98"/>
        <v>3</v>
      </c>
    </row>
    <row r="5884" spans="1:3" x14ac:dyDescent="0.2">
      <c r="A5884" s="6" t="s">
        <v>5971</v>
      </c>
      <c r="B5884" s="6">
        <v>3658</v>
      </c>
      <c r="C5884" s="10">
        <f t="shared" si="98"/>
        <v>3</v>
      </c>
    </row>
    <row r="5885" spans="1:3" x14ac:dyDescent="0.2">
      <c r="A5885" s="6" t="s">
        <v>5972</v>
      </c>
      <c r="B5885" s="6">
        <v>1313</v>
      </c>
      <c r="C5885" s="10">
        <f t="shared" si="98"/>
        <v>1</v>
      </c>
    </row>
    <row r="5886" spans="1:3" x14ac:dyDescent="0.2">
      <c r="A5886" s="6" t="s">
        <v>5973</v>
      </c>
      <c r="B5886" s="6">
        <v>2520</v>
      </c>
      <c r="C5886" s="10">
        <f t="shared" si="98"/>
        <v>2</v>
      </c>
    </row>
    <row r="5887" spans="1:3" x14ac:dyDescent="0.2">
      <c r="A5887" s="6" t="s">
        <v>5974</v>
      </c>
      <c r="B5887" s="6">
        <v>201</v>
      </c>
      <c r="C5887" s="10">
        <f t="shared" si="98"/>
        <v>2</v>
      </c>
    </row>
    <row r="5888" spans="1:3" x14ac:dyDescent="0.2">
      <c r="A5888" s="6" t="s">
        <v>5975</v>
      </c>
      <c r="B5888" s="6">
        <v>162</v>
      </c>
      <c r="C5888" s="10">
        <f t="shared" si="98"/>
        <v>1</v>
      </c>
    </row>
    <row r="5889" spans="1:3" x14ac:dyDescent="0.2">
      <c r="A5889" s="6" t="s">
        <v>5976</v>
      </c>
      <c r="B5889" s="6">
        <v>153</v>
      </c>
      <c r="C5889" s="10">
        <f t="shared" si="98"/>
        <v>1</v>
      </c>
    </row>
    <row r="5890" spans="1:3" x14ac:dyDescent="0.2">
      <c r="A5890" s="6" t="s">
        <v>5977</v>
      </c>
      <c r="B5890" s="6">
        <v>68</v>
      </c>
      <c r="C5890" s="10">
        <f t="shared" si="98"/>
        <v>6</v>
      </c>
    </row>
    <row r="5891" spans="1:3" x14ac:dyDescent="0.2">
      <c r="A5891" s="6" t="s">
        <v>5978</v>
      </c>
      <c r="B5891" s="6">
        <v>41</v>
      </c>
      <c r="C5891" s="10">
        <f t="shared" si="98"/>
        <v>4</v>
      </c>
    </row>
    <row r="5892" spans="1:3" x14ac:dyDescent="0.2">
      <c r="A5892" s="6" t="s">
        <v>5979</v>
      </c>
      <c r="B5892" s="6">
        <v>49</v>
      </c>
      <c r="C5892" s="10">
        <f t="shared" si="98"/>
        <v>4</v>
      </c>
    </row>
    <row r="5893" spans="1:3" x14ac:dyDescent="0.2">
      <c r="A5893" s="6" t="s">
        <v>5980</v>
      </c>
      <c r="B5893" s="6">
        <v>48</v>
      </c>
      <c r="C5893" s="10">
        <f t="shared" ref="C5893:C5956" si="99">VALUE(LEFT(1E+100*B5893))</f>
        <v>4</v>
      </c>
    </row>
    <row r="5894" spans="1:3" x14ac:dyDescent="0.2">
      <c r="A5894" s="6" t="s">
        <v>5981</v>
      </c>
      <c r="B5894" s="6">
        <v>112</v>
      </c>
      <c r="C5894" s="10">
        <f t="shared" si="99"/>
        <v>1</v>
      </c>
    </row>
    <row r="5895" spans="1:3" x14ac:dyDescent="0.2">
      <c r="A5895" s="6" t="s">
        <v>5982</v>
      </c>
      <c r="B5895" s="6">
        <v>185</v>
      </c>
      <c r="C5895" s="10">
        <f t="shared" si="99"/>
        <v>1</v>
      </c>
    </row>
    <row r="5896" spans="1:3" x14ac:dyDescent="0.2">
      <c r="A5896" s="6" t="s">
        <v>5983</v>
      </c>
      <c r="B5896" s="6">
        <v>212</v>
      </c>
      <c r="C5896" s="10">
        <f t="shared" si="99"/>
        <v>2</v>
      </c>
    </row>
    <row r="5897" spans="1:3" x14ac:dyDescent="0.2">
      <c r="A5897" s="6" t="s">
        <v>5984</v>
      </c>
      <c r="B5897" s="6">
        <v>712</v>
      </c>
      <c r="C5897" s="10">
        <f t="shared" si="99"/>
        <v>7</v>
      </c>
    </row>
    <row r="5898" spans="1:3" x14ac:dyDescent="0.2">
      <c r="A5898" s="6" t="s">
        <v>5985</v>
      </c>
      <c r="B5898" s="6">
        <v>44</v>
      </c>
      <c r="C5898" s="10">
        <f t="shared" si="99"/>
        <v>4</v>
      </c>
    </row>
    <row r="5899" spans="1:3" x14ac:dyDescent="0.2">
      <c r="A5899" s="6" t="s">
        <v>5986</v>
      </c>
      <c r="B5899" s="6">
        <v>57</v>
      </c>
      <c r="C5899" s="10">
        <f t="shared" si="99"/>
        <v>5</v>
      </c>
    </row>
    <row r="5900" spans="1:3" x14ac:dyDescent="0.2">
      <c r="A5900" s="6" t="s">
        <v>5987</v>
      </c>
      <c r="B5900" s="6">
        <v>2080</v>
      </c>
      <c r="C5900" s="10">
        <f t="shared" si="99"/>
        <v>2</v>
      </c>
    </row>
    <row r="5901" spans="1:3" x14ac:dyDescent="0.2">
      <c r="A5901" s="6" t="s">
        <v>5988</v>
      </c>
      <c r="B5901" s="6">
        <v>435</v>
      </c>
      <c r="C5901" s="10">
        <f t="shared" si="99"/>
        <v>4</v>
      </c>
    </row>
    <row r="5902" spans="1:3" x14ac:dyDescent="0.2">
      <c r="A5902" s="6" t="s">
        <v>5989</v>
      </c>
      <c r="B5902" s="6">
        <v>159</v>
      </c>
      <c r="C5902" s="10">
        <f t="shared" si="99"/>
        <v>1</v>
      </c>
    </row>
    <row r="5903" spans="1:3" x14ac:dyDescent="0.2">
      <c r="A5903" s="6" t="s">
        <v>5990</v>
      </c>
      <c r="B5903" s="6">
        <v>133</v>
      </c>
      <c r="C5903" s="10">
        <f t="shared" si="99"/>
        <v>1</v>
      </c>
    </row>
    <row r="5904" spans="1:3" x14ac:dyDescent="0.2">
      <c r="A5904" s="6" t="s">
        <v>5991</v>
      </c>
      <c r="B5904" s="6">
        <v>93</v>
      </c>
      <c r="C5904" s="10">
        <f t="shared" si="99"/>
        <v>9</v>
      </c>
    </row>
    <row r="5905" spans="1:3" x14ac:dyDescent="0.2">
      <c r="A5905" s="6" t="s">
        <v>5992</v>
      </c>
      <c r="B5905" s="6">
        <v>162</v>
      </c>
      <c r="C5905" s="10">
        <f t="shared" si="99"/>
        <v>1</v>
      </c>
    </row>
    <row r="5906" spans="1:3" x14ac:dyDescent="0.2">
      <c r="A5906" s="6" t="s">
        <v>5993</v>
      </c>
      <c r="B5906" s="6">
        <v>58</v>
      </c>
      <c r="C5906" s="10">
        <f t="shared" si="99"/>
        <v>5</v>
      </c>
    </row>
    <row r="5907" spans="1:3" x14ac:dyDescent="0.2">
      <c r="A5907" s="6" t="s">
        <v>5994</v>
      </c>
      <c r="B5907" s="6">
        <v>9483</v>
      </c>
      <c r="C5907" s="10">
        <f t="shared" si="99"/>
        <v>9</v>
      </c>
    </row>
    <row r="5908" spans="1:3" x14ac:dyDescent="0.2">
      <c r="A5908" s="6" t="s">
        <v>5995</v>
      </c>
      <c r="B5908" s="6">
        <v>173</v>
      </c>
      <c r="C5908" s="10">
        <f t="shared" si="99"/>
        <v>1</v>
      </c>
    </row>
    <row r="5909" spans="1:3" x14ac:dyDescent="0.2">
      <c r="A5909" s="6" t="s">
        <v>5996</v>
      </c>
      <c r="B5909" s="6">
        <v>45</v>
      </c>
      <c r="C5909" s="10">
        <f t="shared" si="99"/>
        <v>4</v>
      </c>
    </row>
    <row r="5910" spans="1:3" x14ac:dyDescent="0.2">
      <c r="A5910" s="6" t="s">
        <v>5997</v>
      </c>
      <c r="B5910" s="6">
        <v>109</v>
      </c>
      <c r="C5910" s="10">
        <f t="shared" si="99"/>
        <v>1</v>
      </c>
    </row>
    <row r="5911" spans="1:3" x14ac:dyDescent="0.2">
      <c r="A5911" s="6" t="s">
        <v>5998</v>
      </c>
      <c r="B5911" s="6">
        <v>140</v>
      </c>
      <c r="C5911" s="10">
        <f t="shared" si="99"/>
        <v>1</v>
      </c>
    </row>
    <row r="5912" spans="1:3" x14ac:dyDescent="0.2">
      <c r="A5912" s="6" t="s">
        <v>5999</v>
      </c>
      <c r="B5912" s="6">
        <v>61</v>
      </c>
      <c r="C5912" s="10">
        <f t="shared" si="99"/>
        <v>6</v>
      </c>
    </row>
    <row r="5913" spans="1:3" x14ac:dyDescent="0.2">
      <c r="A5913" s="6" t="s">
        <v>6000</v>
      </c>
      <c r="B5913" s="6">
        <v>86</v>
      </c>
      <c r="C5913" s="10">
        <f t="shared" si="99"/>
        <v>8</v>
      </c>
    </row>
    <row r="5914" spans="1:3" x14ac:dyDescent="0.2">
      <c r="A5914" s="6" t="s">
        <v>6001</v>
      </c>
      <c r="B5914" s="6">
        <v>634</v>
      </c>
      <c r="C5914" s="10">
        <f t="shared" si="99"/>
        <v>6</v>
      </c>
    </row>
    <row r="5915" spans="1:3" x14ac:dyDescent="0.2">
      <c r="A5915" s="6" t="s">
        <v>6002</v>
      </c>
      <c r="B5915" s="6">
        <v>358</v>
      </c>
      <c r="C5915" s="10">
        <f t="shared" si="99"/>
        <v>3</v>
      </c>
    </row>
    <row r="5916" spans="1:3" x14ac:dyDescent="0.2">
      <c r="A5916" s="6" t="s">
        <v>6003</v>
      </c>
      <c r="B5916" s="6">
        <v>245</v>
      </c>
      <c r="C5916" s="10">
        <f t="shared" si="99"/>
        <v>2</v>
      </c>
    </row>
    <row r="5917" spans="1:3" x14ac:dyDescent="0.2">
      <c r="A5917" s="6" t="s">
        <v>6004</v>
      </c>
      <c r="B5917" s="6">
        <v>7746</v>
      </c>
      <c r="C5917" s="10">
        <f t="shared" si="99"/>
        <v>7</v>
      </c>
    </row>
    <row r="5918" spans="1:3" x14ac:dyDescent="0.2">
      <c r="A5918" s="6" t="s">
        <v>6005</v>
      </c>
      <c r="B5918" s="6">
        <v>422</v>
      </c>
      <c r="C5918" s="10">
        <f t="shared" si="99"/>
        <v>4</v>
      </c>
    </row>
    <row r="5919" spans="1:3" x14ac:dyDescent="0.2">
      <c r="A5919" s="6" t="s">
        <v>6006</v>
      </c>
      <c r="B5919" s="6">
        <v>218</v>
      </c>
      <c r="C5919" s="10">
        <f t="shared" si="99"/>
        <v>2</v>
      </c>
    </row>
    <row r="5920" spans="1:3" x14ac:dyDescent="0.2">
      <c r="A5920" s="6" t="s">
        <v>6007</v>
      </c>
      <c r="B5920" s="6">
        <v>298</v>
      </c>
      <c r="C5920" s="10">
        <f t="shared" si="99"/>
        <v>2</v>
      </c>
    </row>
    <row r="5921" spans="1:3" x14ac:dyDescent="0.2">
      <c r="A5921" s="6" t="s">
        <v>6008</v>
      </c>
      <c r="B5921" s="6">
        <v>91</v>
      </c>
      <c r="C5921" s="10">
        <f t="shared" si="99"/>
        <v>9</v>
      </c>
    </row>
    <row r="5922" spans="1:3" x14ac:dyDescent="0.2">
      <c r="A5922" s="6" t="s">
        <v>6009</v>
      </c>
      <c r="B5922" s="6">
        <v>193</v>
      </c>
      <c r="C5922" s="10">
        <f t="shared" si="99"/>
        <v>1</v>
      </c>
    </row>
    <row r="5923" spans="1:3" x14ac:dyDescent="0.2">
      <c r="A5923" s="6" t="s">
        <v>6010</v>
      </c>
      <c r="B5923" s="6">
        <v>172</v>
      </c>
      <c r="C5923" s="10">
        <f t="shared" si="99"/>
        <v>1</v>
      </c>
    </row>
    <row r="5924" spans="1:3" x14ac:dyDescent="0.2">
      <c r="A5924" s="6" t="s">
        <v>6011</v>
      </c>
      <c r="B5924" s="6">
        <v>114</v>
      </c>
      <c r="C5924" s="10">
        <f t="shared" si="99"/>
        <v>1</v>
      </c>
    </row>
    <row r="5925" spans="1:3" x14ac:dyDescent="0.2">
      <c r="A5925" s="6" t="s">
        <v>6012</v>
      </c>
      <c r="B5925" s="6">
        <v>90</v>
      </c>
      <c r="C5925" s="10">
        <f t="shared" si="99"/>
        <v>9</v>
      </c>
    </row>
    <row r="5926" spans="1:3" x14ac:dyDescent="0.2">
      <c r="A5926" s="6" t="s">
        <v>6013</v>
      </c>
      <c r="B5926" s="6">
        <v>966</v>
      </c>
      <c r="C5926" s="10">
        <f t="shared" si="99"/>
        <v>9</v>
      </c>
    </row>
    <row r="5927" spans="1:3" x14ac:dyDescent="0.2">
      <c r="A5927" s="6" t="s">
        <v>6014</v>
      </c>
      <c r="B5927" s="6">
        <v>142</v>
      </c>
      <c r="C5927" s="10">
        <f t="shared" si="99"/>
        <v>1</v>
      </c>
    </row>
    <row r="5928" spans="1:3" x14ac:dyDescent="0.2">
      <c r="A5928" s="6" t="s">
        <v>6015</v>
      </c>
      <c r="B5928" s="6">
        <v>386</v>
      </c>
      <c r="C5928" s="10">
        <f t="shared" si="99"/>
        <v>3</v>
      </c>
    </row>
    <row r="5929" spans="1:3" x14ac:dyDescent="0.2">
      <c r="A5929" s="6" t="s">
        <v>6016</v>
      </c>
      <c r="B5929" s="6">
        <v>316</v>
      </c>
      <c r="C5929" s="10">
        <f t="shared" si="99"/>
        <v>3</v>
      </c>
    </row>
    <row r="5930" spans="1:3" x14ac:dyDescent="0.2">
      <c r="A5930" s="6" t="s">
        <v>6017</v>
      </c>
      <c r="B5930" s="6">
        <v>159</v>
      </c>
      <c r="C5930" s="10">
        <f t="shared" si="99"/>
        <v>1</v>
      </c>
    </row>
    <row r="5931" spans="1:3" x14ac:dyDescent="0.2">
      <c r="A5931" s="6" t="s">
        <v>6018</v>
      </c>
      <c r="B5931" s="6">
        <v>149</v>
      </c>
      <c r="C5931" s="10">
        <f t="shared" si="99"/>
        <v>1</v>
      </c>
    </row>
    <row r="5932" spans="1:3" x14ac:dyDescent="0.2">
      <c r="A5932" s="6" t="s">
        <v>6019</v>
      </c>
      <c r="B5932" s="6">
        <v>97</v>
      </c>
      <c r="C5932" s="10">
        <f t="shared" si="99"/>
        <v>9</v>
      </c>
    </row>
    <row r="5933" spans="1:3" x14ac:dyDescent="0.2">
      <c r="A5933" s="6" t="s">
        <v>6020</v>
      </c>
      <c r="B5933" s="6">
        <v>393</v>
      </c>
      <c r="C5933" s="10">
        <f t="shared" si="99"/>
        <v>3</v>
      </c>
    </row>
    <row r="5934" spans="1:3" x14ac:dyDescent="0.2">
      <c r="A5934" s="6" t="s">
        <v>6021</v>
      </c>
      <c r="B5934" s="6">
        <v>744</v>
      </c>
      <c r="C5934" s="10">
        <f t="shared" si="99"/>
        <v>7</v>
      </c>
    </row>
    <row r="5935" spans="1:3" x14ac:dyDescent="0.2">
      <c r="A5935" s="6" t="s">
        <v>6022</v>
      </c>
      <c r="B5935" s="6">
        <v>108</v>
      </c>
      <c r="C5935" s="10">
        <f t="shared" si="99"/>
        <v>1</v>
      </c>
    </row>
    <row r="5936" spans="1:3" x14ac:dyDescent="0.2">
      <c r="A5936" s="6" t="s">
        <v>6023</v>
      </c>
      <c r="B5936" s="6">
        <v>89</v>
      </c>
      <c r="C5936" s="10">
        <f t="shared" si="99"/>
        <v>8</v>
      </c>
    </row>
    <row r="5937" spans="1:3" x14ac:dyDescent="0.2">
      <c r="A5937" s="6" t="s">
        <v>6024</v>
      </c>
      <c r="B5937" s="6">
        <v>378</v>
      </c>
      <c r="C5937" s="10">
        <f t="shared" si="99"/>
        <v>3</v>
      </c>
    </row>
    <row r="5938" spans="1:3" x14ac:dyDescent="0.2">
      <c r="A5938" s="6" t="s">
        <v>6025</v>
      </c>
      <c r="B5938" s="6">
        <v>306</v>
      </c>
      <c r="C5938" s="10">
        <f t="shared" si="99"/>
        <v>3</v>
      </c>
    </row>
    <row r="5939" spans="1:3" x14ac:dyDescent="0.2">
      <c r="A5939" s="6" t="s">
        <v>6026</v>
      </c>
      <c r="B5939" s="6">
        <v>141</v>
      </c>
      <c r="C5939" s="10">
        <f t="shared" si="99"/>
        <v>1</v>
      </c>
    </row>
    <row r="5940" spans="1:3" x14ac:dyDescent="0.2">
      <c r="A5940" s="6" t="s">
        <v>6027</v>
      </c>
      <c r="B5940" s="6">
        <v>109</v>
      </c>
      <c r="C5940" s="10">
        <f t="shared" si="99"/>
        <v>1</v>
      </c>
    </row>
    <row r="5941" spans="1:3" x14ac:dyDescent="0.2">
      <c r="A5941" s="6" t="s">
        <v>6028</v>
      </c>
      <c r="B5941" s="6">
        <v>73</v>
      </c>
      <c r="C5941" s="10">
        <f t="shared" si="99"/>
        <v>7</v>
      </c>
    </row>
    <row r="5942" spans="1:3" x14ac:dyDescent="0.2">
      <c r="A5942" s="6" t="s">
        <v>6029</v>
      </c>
      <c r="B5942" s="6">
        <v>290</v>
      </c>
      <c r="C5942" s="10">
        <f t="shared" si="99"/>
        <v>2</v>
      </c>
    </row>
    <row r="5943" spans="1:3" x14ac:dyDescent="0.2">
      <c r="A5943" s="6" t="s">
        <v>6030</v>
      </c>
      <c r="B5943" s="6">
        <v>143</v>
      </c>
      <c r="C5943" s="10">
        <f t="shared" si="99"/>
        <v>1</v>
      </c>
    </row>
    <row r="5944" spans="1:3" x14ac:dyDescent="0.2">
      <c r="A5944" s="6" t="s">
        <v>6031</v>
      </c>
      <c r="B5944" s="6">
        <v>153</v>
      </c>
      <c r="C5944" s="10">
        <f t="shared" si="99"/>
        <v>1</v>
      </c>
    </row>
    <row r="5945" spans="1:3" x14ac:dyDescent="0.2">
      <c r="A5945" s="6" t="s">
        <v>6032</v>
      </c>
      <c r="B5945" s="6">
        <v>119</v>
      </c>
      <c r="C5945" s="10">
        <f t="shared" si="99"/>
        <v>1</v>
      </c>
    </row>
    <row r="5946" spans="1:3" x14ac:dyDescent="0.2">
      <c r="A5946" s="6" t="s">
        <v>6033</v>
      </c>
      <c r="B5946" s="6">
        <v>477</v>
      </c>
      <c r="C5946" s="10">
        <f t="shared" si="99"/>
        <v>4</v>
      </c>
    </row>
    <row r="5947" spans="1:3" x14ac:dyDescent="0.2">
      <c r="A5947" s="6" t="s">
        <v>6034</v>
      </c>
      <c r="B5947" s="6">
        <v>83</v>
      </c>
      <c r="C5947" s="10">
        <f t="shared" si="99"/>
        <v>8</v>
      </c>
    </row>
    <row r="5948" spans="1:3" x14ac:dyDescent="0.2">
      <c r="A5948" s="6" t="s">
        <v>6035</v>
      </c>
      <c r="B5948" s="6">
        <v>2456</v>
      </c>
      <c r="C5948" s="10">
        <f t="shared" si="99"/>
        <v>2</v>
      </c>
    </row>
    <row r="5949" spans="1:3" x14ac:dyDescent="0.2">
      <c r="A5949" s="6" t="s">
        <v>6036</v>
      </c>
      <c r="B5949" s="6">
        <v>486</v>
      </c>
      <c r="C5949" s="10">
        <f t="shared" si="99"/>
        <v>4</v>
      </c>
    </row>
    <row r="5950" spans="1:3" x14ac:dyDescent="0.2">
      <c r="A5950" s="6" t="s">
        <v>6037</v>
      </c>
      <c r="B5950" s="6">
        <v>140</v>
      </c>
      <c r="C5950" s="10">
        <f t="shared" si="99"/>
        <v>1</v>
      </c>
    </row>
    <row r="5951" spans="1:3" x14ac:dyDescent="0.2">
      <c r="A5951" s="6" t="s">
        <v>6038</v>
      </c>
      <c r="B5951" s="6">
        <v>133</v>
      </c>
      <c r="C5951" s="10">
        <f t="shared" si="99"/>
        <v>1</v>
      </c>
    </row>
    <row r="5952" spans="1:3" x14ac:dyDescent="0.2">
      <c r="A5952" s="6" t="s">
        <v>6039</v>
      </c>
      <c r="B5952" s="6">
        <v>59</v>
      </c>
      <c r="C5952" s="10">
        <f t="shared" si="99"/>
        <v>5</v>
      </c>
    </row>
    <row r="5953" spans="1:3" x14ac:dyDescent="0.2">
      <c r="A5953" s="6" t="s">
        <v>6040</v>
      </c>
      <c r="B5953" s="6">
        <v>183</v>
      </c>
      <c r="C5953" s="10">
        <f t="shared" si="99"/>
        <v>1</v>
      </c>
    </row>
    <row r="5954" spans="1:3" x14ac:dyDescent="0.2">
      <c r="A5954" s="6" t="s">
        <v>6041</v>
      </c>
      <c r="B5954" s="6">
        <v>185</v>
      </c>
      <c r="C5954" s="10">
        <f t="shared" si="99"/>
        <v>1</v>
      </c>
    </row>
    <row r="5955" spans="1:3" x14ac:dyDescent="0.2">
      <c r="A5955" s="6" t="s">
        <v>6042</v>
      </c>
      <c r="B5955" s="6">
        <v>417</v>
      </c>
      <c r="C5955" s="10">
        <f t="shared" si="99"/>
        <v>4</v>
      </c>
    </row>
    <row r="5956" spans="1:3" x14ac:dyDescent="0.2">
      <c r="A5956" s="6" t="s">
        <v>6043</v>
      </c>
      <c r="B5956" s="6">
        <v>498</v>
      </c>
      <c r="C5956" s="10">
        <f t="shared" si="99"/>
        <v>4</v>
      </c>
    </row>
    <row r="5957" spans="1:3" x14ac:dyDescent="0.2">
      <c r="A5957" s="6" t="s">
        <v>6044</v>
      </c>
      <c r="B5957" s="6">
        <v>309</v>
      </c>
      <c r="C5957" s="10">
        <f t="shared" ref="C5957:C6020" si="100">VALUE(LEFT(1E+100*B5957))</f>
        <v>3</v>
      </c>
    </row>
    <row r="5958" spans="1:3" x14ac:dyDescent="0.2">
      <c r="A5958" s="6" t="s">
        <v>6045</v>
      </c>
      <c r="B5958" s="6">
        <v>218</v>
      </c>
      <c r="C5958" s="10">
        <f t="shared" si="100"/>
        <v>2</v>
      </c>
    </row>
    <row r="5959" spans="1:3" x14ac:dyDescent="0.2">
      <c r="A5959" s="6" t="s">
        <v>6046</v>
      </c>
      <c r="B5959" s="6">
        <v>113</v>
      </c>
      <c r="C5959" s="10">
        <f t="shared" si="100"/>
        <v>1</v>
      </c>
    </row>
    <row r="5960" spans="1:3" x14ac:dyDescent="0.2">
      <c r="A5960" s="6" t="s">
        <v>6047</v>
      </c>
      <c r="B5960" s="6">
        <v>108</v>
      </c>
      <c r="C5960" s="10">
        <f t="shared" si="100"/>
        <v>1</v>
      </c>
    </row>
    <row r="5961" spans="1:3" x14ac:dyDescent="0.2">
      <c r="A5961" s="6" t="s">
        <v>6048</v>
      </c>
      <c r="B5961" s="6">
        <v>54</v>
      </c>
      <c r="C5961" s="10">
        <f t="shared" si="100"/>
        <v>5</v>
      </c>
    </row>
    <row r="5962" spans="1:3" x14ac:dyDescent="0.2">
      <c r="A5962" s="6" t="s">
        <v>6049</v>
      </c>
      <c r="B5962" s="6">
        <v>171</v>
      </c>
      <c r="C5962" s="10">
        <f t="shared" si="100"/>
        <v>1</v>
      </c>
    </row>
    <row r="5963" spans="1:3" x14ac:dyDescent="0.2">
      <c r="A5963" s="6" t="s">
        <v>6050</v>
      </c>
      <c r="B5963" s="6">
        <v>256</v>
      </c>
      <c r="C5963" s="10">
        <f t="shared" si="100"/>
        <v>2</v>
      </c>
    </row>
    <row r="5964" spans="1:3" x14ac:dyDescent="0.2">
      <c r="A5964" s="6" t="s">
        <v>6051</v>
      </c>
      <c r="B5964" s="6">
        <v>184</v>
      </c>
      <c r="C5964" s="10">
        <f t="shared" si="100"/>
        <v>1</v>
      </c>
    </row>
    <row r="5965" spans="1:3" x14ac:dyDescent="0.2">
      <c r="A5965" s="6" t="s">
        <v>6052</v>
      </c>
      <c r="B5965" s="6">
        <v>72</v>
      </c>
      <c r="C5965" s="10">
        <f t="shared" si="100"/>
        <v>7</v>
      </c>
    </row>
    <row r="5966" spans="1:3" x14ac:dyDescent="0.2">
      <c r="A5966" s="6" t="s">
        <v>6053</v>
      </c>
      <c r="B5966" s="6">
        <v>90</v>
      </c>
      <c r="C5966" s="10">
        <f t="shared" si="100"/>
        <v>9</v>
      </c>
    </row>
    <row r="5967" spans="1:3" x14ac:dyDescent="0.2">
      <c r="A5967" s="6" t="s">
        <v>6054</v>
      </c>
      <c r="B5967" s="6">
        <v>1020</v>
      </c>
      <c r="C5967" s="10">
        <f t="shared" si="100"/>
        <v>1</v>
      </c>
    </row>
    <row r="5968" spans="1:3" x14ac:dyDescent="0.2">
      <c r="A5968" s="6" t="s">
        <v>6055</v>
      </c>
      <c r="B5968" s="6">
        <v>364</v>
      </c>
      <c r="C5968" s="10">
        <f t="shared" si="100"/>
        <v>3</v>
      </c>
    </row>
    <row r="5969" spans="1:3" x14ac:dyDescent="0.2">
      <c r="A5969" s="6" t="s">
        <v>6056</v>
      </c>
      <c r="B5969" s="6">
        <v>195</v>
      </c>
      <c r="C5969" s="10">
        <f t="shared" si="100"/>
        <v>1</v>
      </c>
    </row>
    <row r="5970" spans="1:3" x14ac:dyDescent="0.2">
      <c r="A5970" s="6" t="s">
        <v>6057</v>
      </c>
      <c r="B5970" s="6">
        <v>2774</v>
      </c>
      <c r="C5970" s="10">
        <f t="shared" si="100"/>
        <v>2</v>
      </c>
    </row>
    <row r="5971" spans="1:3" x14ac:dyDescent="0.2">
      <c r="A5971" s="6" t="s">
        <v>6058</v>
      </c>
      <c r="B5971" s="6">
        <v>336</v>
      </c>
      <c r="C5971" s="10">
        <f t="shared" si="100"/>
        <v>3</v>
      </c>
    </row>
    <row r="5972" spans="1:3" x14ac:dyDescent="0.2">
      <c r="A5972" s="6" t="s">
        <v>6059</v>
      </c>
      <c r="B5972" s="6">
        <v>133</v>
      </c>
      <c r="C5972" s="10">
        <f t="shared" si="100"/>
        <v>1</v>
      </c>
    </row>
    <row r="5973" spans="1:3" x14ac:dyDescent="0.2">
      <c r="A5973" s="6" t="s">
        <v>6060</v>
      </c>
      <c r="B5973" s="6">
        <v>1181</v>
      </c>
      <c r="C5973" s="10">
        <f t="shared" si="100"/>
        <v>1</v>
      </c>
    </row>
    <row r="5974" spans="1:3" x14ac:dyDescent="0.2">
      <c r="A5974" s="6" t="s">
        <v>6061</v>
      </c>
      <c r="B5974" s="6">
        <v>72</v>
      </c>
      <c r="C5974" s="10">
        <f t="shared" si="100"/>
        <v>7</v>
      </c>
    </row>
    <row r="5975" spans="1:3" x14ac:dyDescent="0.2">
      <c r="A5975" s="6" t="s">
        <v>6062</v>
      </c>
      <c r="B5975" s="6">
        <v>127</v>
      </c>
      <c r="C5975" s="10">
        <f t="shared" si="100"/>
        <v>1</v>
      </c>
    </row>
    <row r="5976" spans="1:3" x14ac:dyDescent="0.2">
      <c r="A5976" s="6" t="s">
        <v>6063</v>
      </c>
      <c r="B5976" s="6">
        <v>35</v>
      </c>
      <c r="C5976" s="10">
        <f t="shared" si="100"/>
        <v>3</v>
      </c>
    </row>
    <row r="5977" spans="1:3" x14ac:dyDescent="0.2">
      <c r="A5977" s="6" t="s">
        <v>6064</v>
      </c>
      <c r="B5977" s="6">
        <v>1415</v>
      </c>
      <c r="C5977" s="10">
        <f t="shared" si="100"/>
        <v>1</v>
      </c>
    </row>
    <row r="5978" spans="1:3" x14ac:dyDescent="0.2">
      <c r="A5978" s="6" t="s">
        <v>6065</v>
      </c>
      <c r="B5978" s="6">
        <v>366</v>
      </c>
      <c r="C5978" s="10">
        <f t="shared" si="100"/>
        <v>3</v>
      </c>
    </row>
    <row r="5979" spans="1:3" x14ac:dyDescent="0.2">
      <c r="A5979" s="6" t="s">
        <v>6066</v>
      </c>
      <c r="B5979" s="6">
        <v>325</v>
      </c>
      <c r="C5979" s="10">
        <f t="shared" si="100"/>
        <v>3</v>
      </c>
    </row>
    <row r="5980" spans="1:3" x14ac:dyDescent="0.2">
      <c r="A5980" s="6" t="s">
        <v>6067</v>
      </c>
      <c r="B5980" s="6">
        <v>349</v>
      </c>
      <c r="C5980" s="10">
        <f t="shared" si="100"/>
        <v>3</v>
      </c>
    </row>
    <row r="5981" spans="1:3" x14ac:dyDescent="0.2">
      <c r="A5981" s="6" t="s">
        <v>6068</v>
      </c>
      <c r="B5981" s="6">
        <v>763</v>
      </c>
      <c r="C5981" s="10">
        <f t="shared" si="100"/>
        <v>7</v>
      </c>
    </row>
    <row r="5982" spans="1:3" x14ac:dyDescent="0.2">
      <c r="A5982" s="6" t="s">
        <v>6069</v>
      </c>
      <c r="B5982" s="6">
        <v>84</v>
      </c>
      <c r="C5982" s="10">
        <f t="shared" si="100"/>
        <v>8</v>
      </c>
    </row>
    <row r="5983" spans="1:3" x14ac:dyDescent="0.2">
      <c r="A5983" s="6" t="s">
        <v>6070</v>
      </c>
      <c r="B5983" s="6">
        <v>109</v>
      </c>
      <c r="C5983" s="10">
        <f t="shared" si="100"/>
        <v>1</v>
      </c>
    </row>
    <row r="5984" spans="1:3" x14ac:dyDescent="0.2">
      <c r="A5984" s="6" t="s">
        <v>6071</v>
      </c>
      <c r="B5984" s="6">
        <v>435</v>
      </c>
      <c r="C5984" s="10">
        <f t="shared" si="100"/>
        <v>4</v>
      </c>
    </row>
    <row r="5985" spans="1:3" x14ac:dyDescent="0.2">
      <c r="A5985" s="6" t="s">
        <v>6072</v>
      </c>
      <c r="B5985" s="6">
        <v>882</v>
      </c>
      <c r="C5985" s="10">
        <f t="shared" si="100"/>
        <v>8</v>
      </c>
    </row>
    <row r="5986" spans="1:3" x14ac:dyDescent="0.2">
      <c r="A5986" s="6" t="s">
        <v>6073</v>
      </c>
      <c r="B5986" s="6">
        <v>43</v>
      </c>
      <c r="C5986" s="10">
        <f t="shared" si="100"/>
        <v>4</v>
      </c>
    </row>
    <row r="5987" spans="1:3" x14ac:dyDescent="0.2">
      <c r="A5987" s="6" t="s">
        <v>6074</v>
      </c>
      <c r="B5987" s="6">
        <v>2771</v>
      </c>
      <c r="C5987" s="10">
        <f t="shared" si="100"/>
        <v>2</v>
      </c>
    </row>
    <row r="5988" spans="1:3" x14ac:dyDescent="0.2">
      <c r="A5988" s="6" t="s">
        <v>6075</v>
      </c>
      <c r="B5988" s="6">
        <v>472</v>
      </c>
      <c r="C5988" s="10">
        <f t="shared" si="100"/>
        <v>4</v>
      </c>
    </row>
    <row r="5989" spans="1:3" x14ac:dyDescent="0.2">
      <c r="A5989" s="6" t="s">
        <v>6076</v>
      </c>
      <c r="B5989" s="6">
        <v>54</v>
      </c>
      <c r="C5989" s="10">
        <f t="shared" si="100"/>
        <v>5</v>
      </c>
    </row>
    <row r="5990" spans="1:3" x14ac:dyDescent="0.2">
      <c r="A5990" s="6" t="s">
        <v>6077</v>
      </c>
      <c r="B5990" s="6">
        <v>24</v>
      </c>
      <c r="C5990" s="10">
        <f t="shared" si="100"/>
        <v>2</v>
      </c>
    </row>
    <row r="5991" spans="1:3" x14ac:dyDescent="0.2">
      <c r="A5991" s="6" t="s">
        <v>6078</v>
      </c>
      <c r="B5991" s="6">
        <v>162</v>
      </c>
      <c r="C5991" s="10">
        <f t="shared" si="100"/>
        <v>1</v>
      </c>
    </row>
    <row r="5992" spans="1:3" x14ac:dyDescent="0.2">
      <c r="A5992" s="6" t="s">
        <v>6079</v>
      </c>
      <c r="B5992" s="6">
        <v>159</v>
      </c>
      <c r="C5992" s="10">
        <f t="shared" si="100"/>
        <v>1</v>
      </c>
    </row>
    <row r="5993" spans="1:3" x14ac:dyDescent="0.2">
      <c r="A5993" s="6" t="s">
        <v>6080</v>
      </c>
      <c r="B5993" s="6">
        <v>63</v>
      </c>
      <c r="C5993" s="10">
        <f t="shared" si="100"/>
        <v>6</v>
      </c>
    </row>
    <row r="5994" spans="1:3" x14ac:dyDescent="0.2">
      <c r="A5994" s="6" t="s">
        <v>6081</v>
      </c>
      <c r="B5994" s="6">
        <v>565</v>
      </c>
      <c r="C5994" s="10">
        <f t="shared" si="100"/>
        <v>5</v>
      </c>
    </row>
    <row r="5995" spans="1:3" x14ac:dyDescent="0.2">
      <c r="A5995" s="6" t="s">
        <v>6082</v>
      </c>
      <c r="B5995" s="6">
        <v>93</v>
      </c>
      <c r="C5995" s="10">
        <f t="shared" si="100"/>
        <v>9</v>
      </c>
    </row>
    <row r="5996" spans="1:3" x14ac:dyDescent="0.2">
      <c r="A5996" s="6" t="s">
        <v>6083</v>
      </c>
      <c r="B5996" s="6">
        <v>254</v>
      </c>
      <c r="C5996" s="10">
        <f t="shared" si="100"/>
        <v>2</v>
      </c>
    </row>
    <row r="5997" spans="1:3" x14ac:dyDescent="0.2">
      <c r="A5997" s="6" t="s">
        <v>6084</v>
      </c>
      <c r="B5997" s="6">
        <v>127</v>
      </c>
      <c r="C5997" s="10">
        <f t="shared" si="100"/>
        <v>1</v>
      </c>
    </row>
    <row r="5998" spans="1:3" x14ac:dyDescent="0.2">
      <c r="A5998" s="6" t="s">
        <v>6085</v>
      </c>
      <c r="B5998" s="6">
        <v>340</v>
      </c>
      <c r="C5998" s="10">
        <f t="shared" si="100"/>
        <v>3</v>
      </c>
    </row>
    <row r="5999" spans="1:3" x14ac:dyDescent="0.2">
      <c r="A5999" s="6" t="s">
        <v>6086</v>
      </c>
      <c r="B5999" s="6">
        <v>73</v>
      </c>
      <c r="C5999" s="10">
        <f t="shared" si="100"/>
        <v>7</v>
      </c>
    </row>
    <row r="6000" spans="1:3" x14ac:dyDescent="0.2">
      <c r="A6000" s="6" t="s">
        <v>6087</v>
      </c>
      <c r="B6000" s="6">
        <v>2125</v>
      </c>
      <c r="C6000" s="10">
        <f t="shared" si="100"/>
        <v>2</v>
      </c>
    </row>
    <row r="6001" spans="1:3" x14ac:dyDescent="0.2">
      <c r="A6001" s="6" t="s">
        <v>6088</v>
      </c>
      <c r="B6001" s="6">
        <v>41</v>
      </c>
      <c r="C6001" s="10">
        <f t="shared" si="100"/>
        <v>4</v>
      </c>
    </row>
    <row r="6002" spans="1:3" x14ac:dyDescent="0.2">
      <c r="A6002" s="6" t="s">
        <v>6089</v>
      </c>
      <c r="B6002" s="6">
        <v>49</v>
      </c>
      <c r="C6002" s="10">
        <f t="shared" si="100"/>
        <v>4</v>
      </c>
    </row>
    <row r="6003" spans="1:3" x14ac:dyDescent="0.2">
      <c r="A6003" s="6" t="s">
        <v>6090</v>
      </c>
      <c r="B6003" s="6">
        <v>138</v>
      </c>
      <c r="C6003" s="10">
        <f t="shared" si="100"/>
        <v>1</v>
      </c>
    </row>
    <row r="6004" spans="1:3" x14ac:dyDescent="0.2">
      <c r="A6004" s="6" t="s">
        <v>6091</v>
      </c>
      <c r="B6004" s="6">
        <v>545</v>
      </c>
      <c r="C6004" s="10">
        <f t="shared" si="100"/>
        <v>5</v>
      </c>
    </row>
    <row r="6005" spans="1:3" x14ac:dyDescent="0.2">
      <c r="A6005" s="6" t="s">
        <v>6092</v>
      </c>
      <c r="B6005" s="6">
        <v>558</v>
      </c>
      <c r="C6005" s="10">
        <f t="shared" si="100"/>
        <v>5</v>
      </c>
    </row>
    <row r="6006" spans="1:3" x14ac:dyDescent="0.2">
      <c r="A6006" s="6" t="s">
        <v>6093</v>
      </c>
      <c r="B6006" s="6">
        <v>201</v>
      </c>
      <c r="C6006" s="10">
        <f t="shared" si="100"/>
        <v>2</v>
      </c>
    </row>
    <row r="6007" spans="1:3" x14ac:dyDescent="0.2">
      <c r="A6007" s="6" t="s">
        <v>6094</v>
      </c>
      <c r="B6007" s="6">
        <v>142</v>
      </c>
      <c r="C6007" s="10">
        <f t="shared" si="100"/>
        <v>1</v>
      </c>
    </row>
    <row r="6008" spans="1:3" x14ac:dyDescent="0.2">
      <c r="A6008" s="6" t="s">
        <v>6095</v>
      </c>
      <c r="B6008" s="6">
        <v>2455</v>
      </c>
      <c r="C6008" s="10">
        <f t="shared" si="100"/>
        <v>2</v>
      </c>
    </row>
    <row r="6009" spans="1:3" x14ac:dyDescent="0.2">
      <c r="A6009" s="6" t="s">
        <v>6096</v>
      </c>
      <c r="B6009" s="6">
        <v>5498</v>
      </c>
      <c r="C6009" s="10">
        <f t="shared" si="100"/>
        <v>5</v>
      </c>
    </row>
    <row r="6010" spans="1:3" x14ac:dyDescent="0.2">
      <c r="A6010" s="6" t="s">
        <v>6097</v>
      </c>
      <c r="B6010" s="6">
        <v>265</v>
      </c>
      <c r="C6010" s="10">
        <f t="shared" si="100"/>
        <v>2</v>
      </c>
    </row>
    <row r="6011" spans="1:3" x14ac:dyDescent="0.2">
      <c r="A6011" s="6" t="s">
        <v>6098</v>
      </c>
      <c r="B6011" s="6">
        <v>205</v>
      </c>
      <c r="C6011" s="10">
        <f t="shared" si="100"/>
        <v>2</v>
      </c>
    </row>
    <row r="6012" spans="1:3" x14ac:dyDescent="0.2">
      <c r="A6012" s="6" t="s">
        <v>6099</v>
      </c>
      <c r="B6012" s="6">
        <v>355</v>
      </c>
      <c r="C6012" s="10">
        <f t="shared" si="100"/>
        <v>3</v>
      </c>
    </row>
    <row r="6013" spans="1:3" x14ac:dyDescent="0.2">
      <c r="A6013" s="6" t="s">
        <v>6100</v>
      </c>
      <c r="B6013" s="6">
        <v>851</v>
      </c>
      <c r="C6013" s="10">
        <f t="shared" si="100"/>
        <v>8</v>
      </c>
    </row>
    <row r="6014" spans="1:3" x14ac:dyDescent="0.2">
      <c r="A6014" s="6" t="s">
        <v>6101</v>
      </c>
      <c r="B6014" s="6">
        <v>456</v>
      </c>
      <c r="C6014" s="10">
        <f t="shared" si="100"/>
        <v>4</v>
      </c>
    </row>
    <row r="6015" spans="1:3" x14ac:dyDescent="0.2">
      <c r="A6015" s="6" t="s">
        <v>6102</v>
      </c>
      <c r="B6015" s="6">
        <v>1310</v>
      </c>
      <c r="C6015" s="10">
        <f t="shared" si="100"/>
        <v>1</v>
      </c>
    </row>
    <row r="6016" spans="1:3" x14ac:dyDescent="0.2">
      <c r="A6016" s="6" t="s">
        <v>6103</v>
      </c>
      <c r="B6016" s="6">
        <v>52</v>
      </c>
      <c r="C6016" s="10">
        <f t="shared" si="100"/>
        <v>5</v>
      </c>
    </row>
    <row r="6017" spans="1:3" x14ac:dyDescent="0.2">
      <c r="A6017" s="6" t="s">
        <v>6104</v>
      </c>
      <c r="B6017" s="6">
        <v>118</v>
      </c>
      <c r="C6017" s="10">
        <f t="shared" si="100"/>
        <v>1</v>
      </c>
    </row>
    <row r="6018" spans="1:3" x14ac:dyDescent="0.2">
      <c r="A6018" s="6" t="s">
        <v>6105</v>
      </c>
      <c r="B6018" s="6">
        <v>719</v>
      </c>
      <c r="C6018" s="10">
        <f t="shared" si="100"/>
        <v>7</v>
      </c>
    </row>
    <row r="6019" spans="1:3" x14ac:dyDescent="0.2">
      <c r="A6019" s="6" t="s">
        <v>6106</v>
      </c>
      <c r="B6019" s="6">
        <v>64</v>
      </c>
      <c r="C6019" s="10">
        <f t="shared" si="100"/>
        <v>6</v>
      </c>
    </row>
    <row r="6020" spans="1:3" x14ac:dyDescent="0.2">
      <c r="A6020" s="6" t="s">
        <v>6107</v>
      </c>
      <c r="B6020" s="6">
        <v>355</v>
      </c>
      <c r="C6020" s="10">
        <f t="shared" si="100"/>
        <v>3</v>
      </c>
    </row>
    <row r="6021" spans="1:3" x14ac:dyDescent="0.2">
      <c r="A6021" s="6" t="s">
        <v>6108</v>
      </c>
      <c r="B6021" s="6">
        <v>231</v>
      </c>
      <c r="C6021" s="10">
        <f t="shared" ref="C6021:C6084" si="101">VALUE(LEFT(1E+100*B6021))</f>
        <v>2</v>
      </c>
    </row>
    <row r="6022" spans="1:3" x14ac:dyDescent="0.2">
      <c r="A6022" s="6" t="s">
        <v>6109</v>
      </c>
      <c r="B6022" s="6">
        <v>281</v>
      </c>
      <c r="C6022" s="10">
        <f t="shared" si="101"/>
        <v>2</v>
      </c>
    </row>
    <row r="6023" spans="1:3" x14ac:dyDescent="0.2">
      <c r="A6023" s="6" t="s">
        <v>6110</v>
      </c>
      <c r="B6023" s="6">
        <v>55942</v>
      </c>
      <c r="C6023" s="10">
        <f t="shared" si="101"/>
        <v>5</v>
      </c>
    </row>
    <row r="6024" spans="1:3" x14ac:dyDescent="0.2">
      <c r="A6024" s="6" t="s">
        <v>6111</v>
      </c>
      <c r="B6024" s="6">
        <v>1322</v>
      </c>
      <c r="C6024" s="10">
        <f t="shared" si="101"/>
        <v>1</v>
      </c>
    </row>
    <row r="6025" spans="1:3" x14ac:dyDescent="0.2">
      <c r="A6025" s="6" t="s">
        <v>6112</v>
      </c>
      <c r="B6025" s="6">
        <v>54</v>
      </c>
      <c r="C6025" s="10">
        <f t="shared" si="101"/>
        <v>5</v>
      </c>
    </row>
    <row r="6026" spans="1:3" x14ac:dyDescent="0.2">
      <c r="A6026" s="6" t="s">
        <v>6113</v>
      </c>
      <c r="B6026" s="6">
        <v>39</v>
      </c>
      <c r="C6026" s="10">
        <f t="shared" si="101"/>
        <v>3</v>
      </c>
    </row>
    <row r="6027" spans="1:3" x14ac:dyDescent="0.2">
      <c r="A6027" s="6" t="s">
        <v>6114</v>
      </c>
      <c r="B6027" s="6">
        <v>114</v>
      </c>
      <c r="C6027" s="10">
        <f t="shared" si="101"/>
        <v>1</v>
      </c>
    </row>
    <row r="6028" spans="1:3" x14ac:dyDescent="0.2">
      <c r="A6028" s="6" t="s">
        <v>6115</v>
      </c>
      <c r="B6028" s="6">
        <v>62</v>
      </c>
      <c r="C6028" s="10">
        <f t="shared" si="101"/>
        <v>6</v>
      </c>
    </row>
    <row r="6029" spans="1:3" x14ac:dyDescent="0.2">
      <c r="A6029" s="6" t="s">
        <v>6116</v>
      </c>
      <c r="B6029" s="6">
        <v>57</v>
      </c>
      <c r="C6029" s="10">
        <f t="shared" si="101"/>
        <v>5</v>
      </c>
    </row>
    <row r="6030" spans="1:3" x14ac:dyDescent="0.2">
      <c r="A6030" s="6" t="s">
        <v>6117</v>
      </c>
      <c r="B6030" s="6">
        <v>196</v>
      </c>
      <c r="C6030" s="10">
        <f t="shared" si="101"/>
        <v>1</v>
      </c>
    </row>
    <row r="6031" spans="1:3" x14ac:dyDescent="0.2">
      <c r="A6031" s="6" t="s">
        <v>6118</v>
      </c>
      <c r="B6031" s="6">
        <v>109</v>
      </c>
      <c r="C6031" s="10">
        <f t="shared" si="101"/>
        <v>1</v>
      </c>
    </row>
    <row r="6032" spans="1:3" x14ac:dyDescent="0.2">
      <c r="A6032" s="6" t="s">
        <v>6119</v>
      </c>
      <c r="B6032" s="6">
        <v>812</v>
      </c>
      <c r="C6032" s="10">
        <f t="shared" si="101"/>
        <v>8</v>
      </c>
    </row>
    <row r="6033" spans="1:3" x14ac:dyDescent="0.2">
      <c r="A6033" s="6" t="s">
        <v>6120</v>
      </c>
      <c r="B6033" s="6">
        <v>273</v>
      </c>
      <c r="C6033" s="10">
        <f t="shared" si="101"/>
        <v>2</v>
      </c>
    </row>
    <row r="6034" spans="1:3" x14ac:dyDescent="0.2">
      <c r="A6034" s="6" t="s">
        <v>6121</v>
      </c>
      <c r="B6034" s="6">
        <v>382</v>
      </c>
      <c r="C6034" s="10">
        <f t="shared" si="101"/>
        <v>3</v>
      </c>
    </row>
    <row r="6035" spans="1:3" x14ac:dyDescent="0.2">
      <c r="A6035" s="6" t="s">
        <v>6122</v>
      </c>
      <c r="B6035" s="6">
        <v>519</v>
      </c>
      <c r="C6035" s="10">
        <f t="shared" si="101"/>
        <v>5</v>
      </c>
    </row>
    <row r="6036" spans="1:3" x14ac:dyDescent="0.2">
      <c r="A6036" s="6" t="s">
        <v>6123</v>
      </c>
      <c r="B6036" s="6">
        <v>1147</v>
      </c>
      <c r="C6036" s="10">
        <f t="shared" si="101"/>
        <v>1</v>
      </c>
    </row>
    <row r="6037" spans="1:3" x14ac:dyDescent="0.2">
      <c r="A6037" s="6" t="s">
        <v>6124</v>
      </c>
      <c r="B6037" s="6">
        <v>114</v>
      </c>
      <c r="C6037" s="10">
        <f t="shared" si="101"/>
        <v>1</v>
      </c>
    </row>
    <row r="6038" spans="1:3" x14ac:dyDescent="0.2">
      <c r="A6038" s="6" t="s">
        <v>6125</v>
      </c>
      <c r="B6038" s="6">
        <v>117</v>
      </c>
      <c r="C6038" s="10">
        <f t="shared" si="101"/>
        <v>1</v>
      </c>
    </row>
    <row r="6039" spans="1:3" x14ac:dyDescent="0.2">
      <c r="A6039" s="6" t="s">
        <v>6126</v>
      </c>
      <c r="B6039" s="6">
        <v>29</v>
      </c>
      <c r="C6039" s="10">
        <f t="shared" si="101"/>
        <v>2</v>
      </c>
    </row>
    <row r="6040" spans="1:3" x14ac:dyDescent="0.2">
      <c r="A6040" s="6" t="s">
        <v>6127</v>
      </c>
      <c r="B6040" s="6">
        <v>145</v>
      </c>
      <c r="C6040" s="10">
        <f t="shared" si="101"/>
        <v>1</v>
      </c>
    </row>
    <row r="6041" spans="1:3" x14ac:dyDescent="0.2">
      <c r="A6041" s="6" t="s">
        <v>6128</v>
      </c>
      <c r="B6041" s="6">
        <v>152</v>
      </c>
      <c r="C6041" s="10">
        <f t="shared" si="101"/>
        <v>1</v>
      </c>
    </row>
    <row r="6042" spans="1:3" x14ac:dyDescent="0.2">
      <c r="A6042" s="6" t="s">
        <v>6129</v>
      </c>
      <c r="B6042" s="6">
        <v>837</v>
      </c>
      <c r="C6042" s="10">
        <f t="shared" si="101"/>
        <v>8</v>
      </c>
    </row>
    <row r="6043" spans="1:3" x14ac:dyDescent="0.2">
      <c r="A6043" s="6" t="s">
        <v>6130</v>
      </c>
      <c r="B6043" s="6">
        <v>75</v>
      </c>
      <c r="C6043" s="10">
        <f t="shared" si="101"/>
        <v>7</v>
      </c>
    </row>
    <row r="6044" spans="1:3" x14ac:dyDescent="0.2">
      <c r="A6044" s="6" t="s">
        <v>6131</v>
      </c>
      <c r="B6044" s="6">
        <v>69</v>
      </c>
      <c r="C6044" s="10">
        <f t="shared" si="101"/>
        <v>6</v>
      </c>
    </row>
    <row r="6045" spans="1:3" x14ac:dyDescent="0.2">
      <c r="A6045" s="6" t="s">
        <v>6132</v>
      </c>
      <c r="B6045" s="6">
        <v>305</v>
      </c>
      <c r="C6045" s="10">
        <f t="shared" si="101"/>
        <v>3</v>
      </c>
    </row>
    <row r="6046" spans="1:3" x14ac:dyDescent="0.2">
      <c r="A6046" s="6" t="s">
        <v>6133</v>
      </c>
      <c r="B6046" s="6">
        <v>168</v>
      </c>
      <c r="C6046" s="10">
        <f t="shared" si="101"/>
        <v>1</v>
      </c>
    </row>
    <row r="6047" spans="1:3" x14ac:dyDescent="0.2">
      <c r="A6047" s="6" t="s">
        <v>6134</v>
      </c>
      <c r="B6047" s="6">
        <v>622</v>
      </c>
      <c r="C6047" s="10">
        <f t="shared" si="101"/>
        <v>6</v>
      </c>
    </row>
    <row r="6048" spans="1:3" x14ac:dyDescent="0.2">
      <c r="A6048" s="6" t="s">
        <v>6135</v>
      </c>
      <c r="B6048" s="6">
        <v>316</v>
      </c>
      <c r="C6048" s="10">
        <f t="shared" si="101"/>
        <v>3</v>
      </c>
    </row>
    <row r="6049" spans="1:3" x14ac:dyDescent="0.2">
      <c r="A6049" s="6" t="s">
        <v>6136</v>
      </c>
      <c r="B6049" s="6">
        <v>275</v>
      </c>
      <c r="C6049" s="10">
        <f t="shared" si="101"/>
        <v>2</v>
      </c>
    </row>
    <row r="6050" spans="1:3" x14ac:dyDescent="0.2">
      <c r="A6050" s="6" t="s">
        <v>6137</v>
      </c>
      <c r="B6050" s="6">
        <v>46</v>
      </c>
      <c r="C6050" s="10">
        <f t="shared" si="101"/>
        <v>4</v>
      </c>
    </row>
    <row r="6051" spans="1:3" x14ac:dyDescent="0.2">
      <c r="A6051" s="6" t="s">
        <v>6138</v>
      </c>
      <c r="B6051" s="6">
        <v>1586</v>
      </c>
      <c r="C6051" s="10">
        <f t="shared" si="101"/>
        <v>1</v>
      </c>
    </row>
    <row r="6052" spans="1:3" x14ac:dyDescent="0.2">
      <c r="A6052" s="6" t="s">
        <v>6139</v>
      </c>
      <c r="B6052" s="6">
        <v>687</v>
      </c>
      <c r="C6052" s="10">
        <f t="shared" si="101"/>
        <v>6</v>
      </c>
    </row>
    <row r="6053" spans="1:3" x14ac:dyDescent="0.2">
      <c r="A6053" s="6" t="s">
        <v>6140</v>
      </c>
      <c r="B6053" s="6">
        <v>61</v>
      </c>
      <c r="C6053" s="10">
        <f t="shared" si="101"/>
        <v>6</v>
      </c>
    </row>
    <row r="6054" spans="1:3" x14ac:dyDescent="0.2">
      <c r="A6054" s="6" t="s">
        <v>6141</v>
      </c>
      <c r="B6054" s="6">
        <v>130</v>
      </c>
      <c r="C6054" s="10">
        <f t="shared" si="101"/>
        <v>1</v>
      </c>
    </row>
    <row r="6055" spans="1:3" x14ac:dyDescent="0.2">
      <c r="A6055" s="6" t="s">
        <v>6142</v>
      </c>
      <c r="B6055" s="6">
        <v>203</v>
      </c>
      <c r="C6055" s="10">
        <f t="shared" si="101"/>
        <v>2</v>
      </c>
    </row>
    <row r="6056" spans="1:3" x14ac:dyDescent="0.2">
      <c r="A6056" s="6" t="s">
        <v>6143</v>
      </c>
      <c r="B6056" s="6">
        <v>528</v>
      </c>
      <c r="C6056" s="10">
        <f t="shared" si="101"/>
        <v>5</v>
      </c>
    </row>
    <row r="6057" spans="1:3" x14ac:dyDescent="0.2">
      <c r="A6057" s="6" t="s">
        <v>6144</v>
      </c>
      <c r="B6057" s="6">
        <v>557</v>
      </c>
      <c r="C6057" s="10">
        <f t="shared" si="101"/>
        <v>5</v>
      </c>
    </row>
    <row r="6058" spans="1:3" x14ac:dyDescent="0.2">
      <c r="A6058" s="6" t="s">
        <v>6145</v>
      </c>
      <c r="B6058" s="6">
        <v>1993</v>
      </c>
      <c r="C6058" s="10">
        <f t="shared" si="101"/>
        <v>1</v>
      </c>
    </row>
    <row r="6059" spans="1:3" x14ac:dyDescent="0.2">
      <c r="A6059" s="6" t="s">
        <v>6146</v>
      </c>
      <c r="B6059" s="6">
        <v>1937</v>
      </c>
      <c r="C6059" s="10">
        <f t="shared" si="101"/>
        <v>1</v>
      </c>
    </row>
    <row r="6060" spans="1:3" x14ac:dyDescent="0.2">
      <c r="A6060" s="6" t="s">
        <v>6147</v>
      </c>
      <c r="B6060" s="6">
        <v>2231</v>
      </c>
      <c r="C6060" s="10">
        <f t="shared" si="101"/>
        <v>2</v>
      </c>
    </row>
    <row r="6061" spans="1:3" x14ac:dyDescent="0.2">
      <c r="A6061" s="6" t="s">
        <v>6148</v>
      </c>
      <c r="B6061" s="6">
        <v>63237</v>
      </c>
      <c r="C6061" s="10">
        <f t="shared" si="101"/>
        <v>6</v>
      </c>
    </row>
    <row r="6062" spans="1:3" x14ac:dyDescent="0.2">
      <c r="A6062" s="6" t="s">
        <v>6149</v>
      </c>
      <c r="B6062" s="6">
        <v>9317</v>
      </c>
      <c r="C6062" s="10">
        <f t="shared" si="101"/>
        <v>9</v>
      </c>
    </row>
    <row r="6063" spans="1:3" x14ac:dyDescent="0.2">
      <c r="A6063" s="6" t="s">
        <v>6150</v>
      </c>
      <c r="B6063" s="6">
        <v>3331</v>
      </c>
      <c r="C6063" s="10">
        <f t="shared" si="101"/>
        <v>3</v>
      </c>
    </row>
    <row r="6064" spans="1:3" x14ac:dyDescent="0.2">
      <c r="A6064" s="6" t="s">
        <v>6151</v>
      </c>
      <c r="B6064" s="6">
        <v>13623</v>
      </c>
      <c r="C6064" s="10">
        <f t="shared" si="101"/>
        <v>1</v>
      </c>
    </row>
    <row r="6065" spans="1:3" x14ac:dyDescent="0.2">
      <c r="A6065" s="6" t="s">
        <v>6152</v>
      </c>
      <c r="B6065" s="6">
        <v>1337</v>
      </c>
      <c r="C6065" s="10">
        <f t="shared" si="101"/>
        <v>1</v>
      </c>
    </row>
    <row r="6066" spans="1:3" x14ac:dyDescent="0.2">
      <c r="A6066" s="6" t="s">
        <v>6153</v>
      </c>
      <c r="B6066" s="6">
        <v>1696</v>
      </c>
      <c r="C6066" s="10">
        <f t="shared" si="101"/>
        <v>1</v>
      </c>
    </row>
    <row r="6067" spans="1:3" x14ac:dyDescent="0.2">
      <c r="A6067" s="6" t="s">
        <v>6154</v>
      </c>
      <c r="B6067" s="6">
        <v>4534</v>
      </c>
      <c r="C6067" s="10">
        <f t="shared" si="101"/>
        <v>4</v>
      </c>
    </row>
    <row r="6068" spans="1:3" x14ac:dyDescent="0.2">
      <c r="A6068" s="6" t="s">
        <v>6155</v>
      </c>
      <c r="B6068" s="6">
        <v>18655</v>
      </c>
      <c r="C6068" s="10">
        <f t="shared" si="101"/>
        <v>1</v>
      </c>
    </row>
    <row r="6069" spans="1:3" x14ac:dyDescent="0.2">
      <c r="A6069" s="6" t="s">
        <v>6156</v>
      </c>
      <c r="B6069" s="6">
        <v>3692</v>
      </c>
      <c r="C6069" s="10">
        <f t="shared" si="101"/>
        <v>3</v>
      </c>
    </row>
    <row r="6070" spans="1:3" x14ac:dyDescent="0.2">
      <c r="A6070" s="6" t="s">
        <v>6157</v>
      </c>
      <c r="B6070" s="6">
        <v>5988</v>
      </c>
      <c r="C6070" s="10">
        <f t="shared" si="101"/>
        <v>5</v>
      </c>
    </row>
    <row r="6071" spans="1:3" x14ac:dyDescent="0.2">
      <c r="A6071" s="6" t="s">
        <v>6158</v>
      </c>
      <c r="B6071" s="6">
        <v>3198</v>
      </c>
      <c r="C6071" s="10">
        <f t="shared" si="101"/>
        <v>3</v>
      </c>
    </row>
    <row r="6072" spans="1:3" x14ac:dyDescent="0.2">
      <c r="A6072" s="6" t="s">
        <v>6159</v>
      </c>
      <c r="B6072" s="6">
        <v>5754</v>
      </c>
      <c r="C6072" s="10">
        <f t="shared" si="101"/>
        <v>5</v>
      </c>
    </row>
    <row r="6073" spans="1:3" x14ac:dyDescent="0.2">
      <c r="A6073" s="6" t="s">
        <v>6160</v>
      </c>
      <c r="B6073" s="6">
        <v>6639</v>
      </c>
      <c r="C6073" s="10">
        <f t="shared" si="101"/>
        <v>6</v>
      </c>
    </row>
    <row r="6074" spans="1:3" x14ac:dyDescent="0.2">
      <c r="A6074" s="6" t="s">
        <v>6161</v>
      </c>
      <c r="B6074" s="6">
        <v>14585</v>
      </c>
      <c r="C6074" s="10">
        <f t="shared" si="101"/>
        <v>1</v>
      </c>
    </row>
    <row r="6075" spans="1:3" x14ac:dyDescent="0.2">
      <c r="A6075" s="6" t="s">
        <v>6162</v>
      </c>
      <c r="B6075" s="6">
        <v>11412</v>
      </c>
      <c r="C6075" s="10">
        <f t="shared" si="101"/>
        <v>1</v>
      </c>
    </row>
    <row r="6076" spans="1:3" x14ac:dyDescent="0.2">
      <c r="A6076" s="6" t="s">
        <v>6163</v>
      </c>
      <c r="B6076" s="6">
        <v>4142</v>
      </c>
      <c r="C6076" s="10">
        <f t="shared" si="101"/>
        <v>4</v>
      </c>
    </row>
    <row r="6077" spans="1:3" x14ac:dyDescent="0.2">
      <c r="A6077" s="6" t="s">
        <v>6164</v>
      </c>
      <c r="B6077" s="6">
        <v>16055</v>
      </c>
      <c r="C6077" s="10">
        <f t="shared" si="101"/>
        <v>1</v>
      </c>
    </row>
    <row r="6078" spans="1:3" x14ac:dyDescent="0.2">
      <c r="A6078" s="6" t="s">
        <v>6165</v>
      </c>
      <c r="B6078" s="6">
        <v>25768</v>
      </c>
      <c r="C6078" s="10">
        <f t="shared" si="101"/>
        <v>2</v>
      </c>
    </row>
    <row r="6079" spans="1:3" x14ac:dyDescent="0.2">
      <c r="A6079" s="6" t="s">
        <v>6166</v>
      </c>
      <c r="B6079" s="6">
        <v>5236</v>
      </c>
      <c r="C6079" s="10">
        <f t="shared" si="101"/>
        <v>5</v>
      </c>
    </row>
    <row r="6080" spans="1:3" x14ac:dyDescent="0.2">
      <c r="A6080" s="6" t="s">
        <v>6167</v>
      </c>
      <c r="B6080" s="6">
        <v>9411</v>
      </c>
      <c r="C6080" s="10">
        <f t="shared" si="101"/>
        <v>9</v>
      </c>
    </row>
    <row r="6081" spans="1:3" x14ac:dyDescent="0.2">
      <c r="A6081" s="6" t="s">
        <v>6168</v>
      </c>
      <c r="B6081" s="6">
        <v>3085</v>
      </c>
      <c r="C6081" s="10">
        <f t="shared" si="101"/>
        <v>3</v>
      </c>
    </row>
    <row r="6082" spans="1:3" x14ac:dyDescent="0.2">
      <c r="A6082" s="6" t="s">
        <v>6169</v>
      </c>
      <c r="B6082" s="6">
        <v>26926</v>
      </c>
      <c r="C6082" s="10">
        <f t="shared" si="101"/>
        <v>2</v>
      </c>
    </row>
    <row r="6083" spans="1:3" x14ac:dyDescent="0.2">
      <c r="A6083" s="6" t="s">
        <v>6170</v>
      </c>
      <c r="B6083" s="6">
        <v>2274</v>
      </c>
      <c r="C6083" s="10">
        <f t="shared" si="101"/>
        <v>2</v>
      </c>
    </row>
    <row r="6084" spans="1:3" x14ac:dyDescent="0.2">
      <c r="A6084" s="6" t="s">
        <v>6171</v>
      </c>
      <c r="B6084" s="6">
        <v>5395</v>
      </c>
      <c r="C6084" s="10">
        <f t="shared" si="101"/>
        <v>5</v>
      </c>
    </row>
    <row r="6085" spans="1:3" x14ac:dyDescent="0.2">
      <c r="A6085" s="6" t="s">
        <v>6172</v>
      </c>
      <c r="B6085" s="6">
        <v>4773</v>
      </c>
      <c r="C6085" s="10">
        <f t="shared" ref="C6085:C6148" si="102">VALUE(LEFT(1E+100*B6085))</f>
        <v>4</v>
      </c>
    </row>
    <row r="6086" spans="1:3" x14ac:dyDescent="0.2">
      <c r="A6086" s="6" t="s">
        <v>6173</v>
      </c>
      <c r="B6086" s="6">
        <v>2409</v>
      </c>
      <c r="C6086" s="10">
        <f t="shared" si="102"/>
        <v>2</v>
      </c>
    </row>
    <row r="6087" spans="1:3" x14ac:dyDescent="0.2">
      <c r="A6087" s="6" t="s">
        <v>6174</v>
      </c>
      <c r="B6087" s="6">
        <v>16819</v>
      </c>
      <c r="C6087" s="10">
        <f t="shared" si="102"/>
        <v>1</v>
      </c>
    </row>
    <row r="6088" spans="1:3" x14ac:dyDescent="0.2">
      <c r="A6088" s="6" t="s">
        <v>6175</v>
      </c>
      <c r="B6088" s="6">
        <v>638</v>
      </c>
      <c r="C6088" s="10">
        <f t="shared" si="102"/>
        <v>6</v>
      </c>
    </row>
    <row r="6089" spans="1:3" x14ac:dyDescent="0.2">
      <c r="A6089" s="6" t="s">
        <v>6176</v>
      </c>
      <c r="B6089" s="6">
        <v>1619</v>
      </c>
      <c r="C6089" s="10">
        <f t="shared" si="102"/>
        <v>1</v>
      </c>
    </row>
    <row r="6090" spans="1:3" x14ac:dyDescent="0.2">
      <c r="A6090" s="6" t="s">
        <v>6177</v>
      </c>
      <c r="B6090" s="6">
        <v>5161</v>
      </c>
      <c r="C6090" s="10">
        <f t="shared" si="102"/>
        <v>5</v>
      </c>
    </row>
    <row r="6091" spans="1:3" x14ac:dyDescent="0.2">
      <c r="A6091" s="6" t="s">
        <v>6178</v>
      </c>
      <c r="B6091" s="6">
        <v>6826</v>
      </c>
      <c r="C6091" s="10">
        <f t="shared" si="102"/>
        <v>6</v>
      </c>
    </row>
    <row r="6092" spans="1:3" x14ac:dyDescent="0.2">
      <c r="A6092" s="6" t="s">
        <v>6179</v>
      </c>
      <c r="B6092" s="6">
        <v>25735</v>
      </c>
      <c r="C6092" s="10">
        <f t="shared" si="102"/>
        <v>2</v>
      </c>
    </row>
    <row r="6093" spans="1:3" x14ac:dyDescent="0.2">
      <c r="A6093" s="6" t="s">
        <v>6180</v>
      </c>
      <c r="B6093" s="6">
        <v>1429</v>
      </c>
      <c r="C6093" s="10">
        <f t="shared" si="102"/>
        <v>1</v>
      </c>
    </row>
    <row r="6094" spans="1:3" x14ac:dyDescent="0.2">
      <c r="A6094" s="6" t="s">
        <v>6181</v>
      </c>
      <c r="B6094" s="6">
        <v>5044</v>
      </c>
      <c r="C6094" s="10">
        <f t="shared" si="102"/>
        <v>5</v>
      </c>
    </row>
    <row r="6095" spans="1:3" x14ac:dyDescent="0.2">
      <c r="A6095" s="6" t="s">
        <v>6182</v>
      </c>
      <c r="B6095" s="6">
        <v>4095</v>
      </c>
      <c r="C6095" s="10">
        <f t="shared" si="102"/>
        <v>4</v>
      </c>
    </row>
    <row r="6096" spans="1:3" x14ac:dyDescent="0.2">
      <c r="A6096" s="6" t="s">
        <v>6183</v>
      </c>
      <c r="B6096" s="6">
        <v>8130</v>
      </c>
      <c r="C6096" s="10">
        <f t="shared" si="102"/>
        <v>8</v>
      </c>
    </row>
    <row r="6097" spans="1:3" x14ac:dyDescent="0.2">
      <c r="A6097" s="6" t="s">
        <v>6184</v>
      </c>
      <c r="B6097" s="6">
        <v>112273</v>
      </c>
      <c r="C6097" s="10">
        <f t="shared" si="102"/>
        <v>1</v>
      </c>
    </row>
    <row r="6098" spans="1:3" x14ac:dyDescent="0.2">
      <c r="A6098" s="6" t="s">
        <v>6185</v>
      </c>
      <c r="B6098" s="6">
        <v>38911</v>
      </c>
      <c r="C6098" s="10">
        <f t="shared" si="102"/>
        <v>3</v>
      </c>
    </row>
    <row r="6099" spans="1:3" x14ac:dyDescent="0.2">
      <c r="A6099" s="6" t="s">
        <v>6186</v>
      </c>
      <c r="B6099" s="6">
        <v>7958</v>
      </c>
      <c r="C6099" s="10">
        <f t="shared" si="102"/>
        <v>7</v>
      </c>
    </row>
    <row r="6100" spans="1:3" x14ac:dyDescent="0.2">
      <c r="A6100" s="6" t="s">
        <v>6187</v>
      </c>
      <c r="B6100" s="6">
        <v>12153</v>
      </c>
      <c r="C6100" s="10">
        <f t="shared" si="102"/>
        <v>1</v>
      </c>
    </row>
    <row r="6101" spans="1:3" x14ac:dyDescent="0.2">
      <c r="A6101" s="6" t="s">
        <v>6188</v>
      </c>
      <c r="B6101" s="6">
        <v>7378</v>
      </c>
      <c r="C6101" s="10">
        <f t="shared" si="102"/>
        <v>7</v>
      </c>
    </row>
    <row r="6102" spans="1:3" x14ac:dyDescent="0.2">
      <c r="A6102" s="6" t="s">
        <v>6189</v>
      </c>
      <c r="B6102" s="6">
        <v>808</v>
      </c>
      <c r="C6102" s="10">
        <f t="shared" si="102"/>
        <v>8</v>
      </c>
    </row>
    <row r="6103" spans="1:3" x14ac:dyDescent="0.2">
      <c r="A6103" s="6" t="s">
        <v>6190</v>
      </c>
      <c r="B6103" s="6">
        <v>7958</v>
      </c>
      <c r="C6103" s="10">
        <f t="shared" si="102"/>
        <v>7</v>
      </c>
    </row>
    <row r="6104" spans="1:3" x14ac:dyDescent="0.2">
      <c r="A6104" s="6" t="s">
        <v>6191</v>
      </c>
      <c r="B6104" s="6">
        <v>5827</v>
      </c>
      <c r="C6104" s="10">
        <f t="shared" si="102"/>
        <v>5</v>
      </c>
    </row>
    <row r="6105" spans="1:3" x14ac:dyDescent="0.2">
      <c r="A6105" s="6" t="s">
        <v>6192</v>
      </c>
      <c r="B6105" s="6">
        <v>3848</v>
      </c>
      <c r="C6105" s="10">
        <f t="shared" si="102"/>
        <v>3</v>
      </c>
    </row>
    <row r="6106" spans="1:3" x14ac:dyDescent="0.2">
      <c r="A6106" s="6" t="s">
        <v>6193</v>
      </c>
      <c r="B6106" s="6">
        <v>12177</v>
      </c>
      <c r="C6106" s="10">
        <f t="shared" si="102"/>
        <v>1</v>
      </c>
    </row>
    <row r="6107" spans="1:3" x14ac:dyDescent="0.2">
      <c r="A6107" s="6" t="s">
        <v>6194</v>
      </c>
      <c r="B6107" s="6">
        <v>2927</v>
      </c>
      <c r="C6107" s="10">
        <f t="shared" si="102"/>
        <v>2</v>
      </c>
    </row>
    <row r="6108" spans="1:3" x14ac:dyDescent="0.2">
      <c r="A6108" s="6" t="s">
        <v>6195</v>
      </c>
      <c r="B6108" s="6">
        <v>9035</v>
      </c>
      <c r="C6108" s="10">
        <f t="shared" si="102"/>
        <v>9</v>
      </c>
    </row>
    <row r="6109" spans="1:3" x14ac:dyDescent="0.2">
      <c r="A6109" s="6" t="s">
        <v>6196</v>
      </c>
      <c r="B6109" s="6">
        <v>6302</v>
      </c>
      <c r="C6109" s="10">
        <f t="shared" si="102"/>
        <v>6</v>
      </c>
    </row>
    <row r="6110" spans="1:3" x14ac:dyDescent="0.2">
      <c r="A6110" s="6" t="s">
        <v>6197</v>
      </c>
      <c r="B6110" s="6">
        <v>2457</v>
      </c>
      <c r="C6110" s="10">
        <f t="shared" si="102"/>
        <v>2</v>
      </c>
    </row>
    <row r="6111" spans="1:3" x14ac:dyDescent="0.2">
      <c r="A6111" s="6" t="s">
        <v>6198</v>
      </c>
      <c r="B6111" s="6">
        <v>5853</v>
      </c>
      <c r="C6111" s="10">
        <f t="shared" si="102"/>
        <v>5</v>
      </c>
    </row>
    <row r="6112" spans="1:3" x14ac:dyDescent="0.2">
      <c r="A6112" s="6" t="s">
        <v>6199</v>
      </c>
      <c r="B6112" s="6">
        <v>3777</v>
      </c>
      <c r="C6112" s="10">
        <f t="shared" si="102"/>
        <v>3</v>
      </c>
    </row>
    <row r="6113" spans="1:3" x14ac:dyDescent="0.2">
      <c r="A6113" s="6" t="s">
        <v>6200</v>
      </c>
      <c r="B6113" s="6">
        <v>24866</v>
      </c>
      <c r="C6113" s="10">
        <f t="shared" si="102"/>
        <v>2</v>
      </c>
    </row>
    <row r="6114" spans="1:3" x14ac:dyDescent="0.2">
      <c r="A6114" s="6" t="s">
        <v>6201</v>
      </c>
      <c r="B6114" s="6">
        <v>828</v>
      </c>
      <c r="C6114" s="10">
        <f t="shared" si="102"/>
        <v>8</v>
      </c>
    </row>
    <row r="6115" spans="1:3" x14ac:dyDescent="0.2">
      <c r="A6115" s="6" t="s">
        <v>6202</v>
      </c>
      <c r="B6115" s="6">
        <v>18861</v>
      </c>
      <c r="C6115" s="10">
        <f t="shared" si="102"/>
        <v>1</v>
      </c>
    </row>
    <row r="6116" spans="1:3" x14ac:dyDescent="0.2">
      <c r="A6116" s="6" t="s">
        <v>6203</v>
      </c>
      <c r="B6116" s="6">
        <v>4495</v>
      </c>
      <c r="C6116" s="10">
        <f t="shared" si="102"/>
        <v>4</v>
      </c>
    </row>
    <row r="6117" spans="1:3" x14ac:dyDescent="0.2">
      <c r="A6117" s="6" t="s">
        <v>6204</v>
      </c>
      <c r="B6117" s="6">
        <v>367</v>
      </c>
      <c r="C6117" s="10">
        <f t="shared" si="102"/>
        <v>3</v>
      </c>
    </row>
    <row r="6118" spans="1:3" x14ac:dyDescent="0.2">
      <c r="A6118" s="6" t="s">
        <v>6205</v>
      </c>
      <c r="B6118" s="6">
        <v>18075</v>
      </c>
      <c r="C6118" s="10">
        <f t="shared" si="102"/>
        <v>1</v>
      </c>
    </row>
    <row r="6119" spans="1:3" x14ac:dyDescent="0.2">
      <c r="A6119" s="6" t="s">
        <v>6206</v>
      </c>
      <c r="B6119" s="6">
        <v>38770</v>
      </c>
      <c r="C6119" s="10">
        <f t="shared" si="102"/>
        <v>3</v>
      </c>
    </row>
    <row r="6120" spans="1:3" x14ac:dyDescent="0.2">
      <c r="A6120" s="6" t="s">
        <v>6207</v>
      </c>
      <c r="B6120" s="6">
        <v>18719</v>
      </c>
      <c r="C6120" s="10">
        <f t="shared" si="102"/>
        <v>1</v>
      </c>
    </row>
    <row r="6121" spans="1:3" x14ac:dyDescent="0.2">
      <c r="A6121" s="6" t="s">
        <v>6208</v>
      </c>
      <c r="B6121" s="6">
        <v>2655</v>
      </c>
      <c r="C6121" s="10">
        <f t="shared" si="102"/>
        <v>2</v>
      </c>
    </row>
    <row r="6122" spans="1:3" x14ac:dyDescent="0.2">
      <c r="A6122" s="6" t="s">
        <v>6209</v>
      </c>
      <c r="B6122" s="6">
        <v>2748</v>
      </c>
      <c r="C6122" s="10">
        <f t="shared" si="102"/>
        <v>2</v>
      </c>
    </row>
    <row r="6123" spans="1:3" x14ac:dyDescent="0.2">
      <c r="A6123" s="6" t="s">
        <v>6210</v>
      </c>
      <c r="B6123" s="6">
        <v>2874</v>
      </c>
      <c r="C6123" s="10">
        <f t="shared" si="102"/>
        <v>2</v>
      </c>
    </row>
    <row r="6124" spans="1:3" x14ac:dyDescent="0.2">
      <c r="A6124" s="6" t="s">
        <v>6211</v>
      </c>
      <c r="B6124" s="6">
        <v>6913</v>
      </c>
      <c r="C6124" s="10">
        <f t="shared" si="102"/>
        <v>6</v>
      </c>
    </row>
    <row r="6125" spans="1:3" x14ac:dyDescent="0.2">
      <c r="A6125" s="6" t="s">
        <v>6212</v>
      </c>
      <c r="B6125" s="6">
        <v>28117</v>
      </c>
      <c r="C6125" s="10">
        <f t="shared" si="102"/>
        <v>2</v>
      </c>
    </row>
    <row r="6126" spans="1:3" x14ac:dyDescent="0.2">
      <c r="A6126" s="6" t="s">
        <v>6213</v>
      </c>
      <c r="B6126" s="6">
        <v>1831</v>
      </c>
      <c r="C6126" s="10">
        <f t="shared" si="102"/>
        <v>1</v>
      </c>
    </row>
    <row r="6127" spans="1:3" x14ac:dyDescent="0.2">
      <c r="A6127" s="6" t="s">
        <v>6214</v>
      </c>
      <c r="B6127" s="6">
        <v>8729</v>
      </c>
      <c r="C6127" s="10">
        <f t="shared" si="102"/>
        <v>8</v>
      </c>
    </row>
    <row r="6128" spans="1:3" x14ac:dyDescent="0.2">
      <c r="A6128" s="6" t="s">
        <v>6215</v>
      </c>
      <c r="B6128" s="6">
        <v>17431</v>
      </c>
      <c r="C6128" s="10">
        <f t="shared" si="102"/>
        <v>1</v>
      </c>
    </row>
    <row r="6129" spans="1:3" x14ac:dyDescent="0.2">
      <c r="A6129" s="6" t="s">
        <v>6216</v>
      </c>
      <c r="B6129" s="6">
        <v>34648</v>
      </c>
      <c r="C6129" s="10">
        <f t="shared" si="102"/>
        <v>3</v>
      </c>
    </row>
    <row r="6130" spans="1:3" x14ac:dyDescent="0.2">
      <c r="A6130" s="6" t="s">
        <v>6217</v>
      </c>
      <c r="B6130" s="6">
        <v>4728</v>
      </c>
      <c r="C6130" s="10">
        <f t="shared" si="102"/>
        <v>4</v>
      </c>
    </row>
    <row r="6131" spans="1:3" x14ac:dyDescent="0.2">
      <c r="A6131" s="6" t="s">
        <v>6218</v>
      </c>
      <c r="B6131" s="6">
        <v>7048</v>
      </c>
      <c r="C6131" s="10">
        <f t="shared" si="102"/>
        <v>7</v>
      </c>
    </row>
    <row r="6132" spans="1:3" x14ac:dyDescent="0.2">
      <c r="A6132" s="6" t="s">
        <v>6219</v>
      </c>
      <c r="B6132" s="6">
        <v>5143</v>
      </c>
      <c r="C6132" s="10">
        <f t="shared" si="102"/>
        <v>5</v>
      </c>
    </row>
    <row r="6133" spans="1:3" x14ac:dyDescent="0.2">
      <c r="A6133" s="6" t="s">
        <v>6220</v>
      </c>
      <c r="B6133" s="6">
        <v>2291</v>
      </c>
      <c r="C6133" s="10">
        <f t="shared" si="102"/>
        <v>2</v>
      </c>
    </row>
    <row r="6134" spans="1:3" x14ac:dyDescent="0.2">
      <c r="A6134" s="6" t="s">
        <v>6221</v>
      </c>
      <c r="B6134" s="6">
        <v>3674</v>
      </c>
      <c r="C6134" s="10">
        <f t="shared" si="102"/>
        <v>3</v>
      </c>
    </row>
    <row r="6135" spans="1:3" x14ac:dyDescent="0.2">
      <c r="A6135" s="6" t="s">
        <v>6222</v>
      </c>
      <c r="B6135" s="6">
        <v>11918</v>
      </c>
      <c r="C6135" s="10">
        <f t="shared" si="102"/>
        <v>1</v>
      </c>
    </row>
    <row r="6136" spans="1:3" x14ac:dyDescent="0.2">
      <c r="A6136" s="6" t="s">
        <v>6223</v>
      </c>
      <c r="B6136" s="6">
        <v>3060</v>
      </c>
      <c r="C6136" s="10">
        <f t="shared" si="102"/>
        <v>3</v>
      </c>
    </row>
    <row r="6137" spans="1:3" x14ac:dyDescent="0.2">
      <c r="A6137" s="6" t="s">
        <v>6224</v>
      </c>
      <c r="B6137" s="6">
        <v>10729</v>
      </c>
      <c r="C6137" s="10">
        <f t="shared" si="102"/>
        <v>1</v>
      </c>
    </row>
    <row r="6138" spans="1:3" x14ac:dyDescent="0.2">
      <c r="A6138" s="6" t="s">
        <v>6225</v>
      </c>
      <c r="B6138" s="6">
        <v>3263</v>
      </c>
      <c r="C6138" s="10">
        <f t="shared" si="102"/>
        <v>3</v>
      </c>
    </row>
    <row r="6139" spans="1:3" x14ac:dyDescent="0.2">
      <c r="A6139" s="6" t="s">
        <v>6226</v>
      </c>
      <c r="B6139" s="6">
        <v>11326</v>
      </c>
      <c r="C6139" s="10">
        <f t="shared" si="102"/>
        <v>1</v>
      </c>
    </row>
    <row r="6140" spans="1:3" x14ac:dyDescent="0.2">
      <c r="A6140" s="6" t="s">
        <v>6227</v>
      </c>
      <c r="B6140" s="6">
        <v>1614</v>
      </c>
      <c r="C6140" s="10">
        <f t="shared" si="102"/>
        <v>1</v>
      </c>
    </row>
    <row r="6141" spans="1:3" x14ac:dyDescent="0.2">
      <c r="A6141" s="6" t="s">
        <v>6228</v>
      </c>
      <c r="B6141" s="6">
        <v>32525</v>
      </c>
      <c r="C6141" s="10">
        <f t="shared" si="102"/>
        <v>3</v>
      </c>
    </row>
    <row r="6142" spans="1:3" x14ac:dyDescent="0.2">
      <c r="A6142" s="6" t="s">
        <v>6229</v>
      </c>
      <c r="B6142" s="6">
        <v>4322</v>
      </c>
      <c r="C6142" s="10">
        <f t="shared" si="102"/>
        <v>4</v>
      </c>
    </row>
    <row r="6143" spans="1:3" x14ac:dyDescent="0.2">
      <c r="A6143" s="6" t="s">
        <v>6230</v>
      </c>
      <c r="B6143" s="6">
        <v>1381</v>
      </c>
      <c r="C6143" s="10">
        <f t="shared" si="102"/>
        <v>1</v>
      </c>
    </row>
    <row r="6144" spans="1:3" x14ac:dyDescent="0.2">
      <c r="A6144" s="6" t="s">
        <v>6231</v>
      </c>
      <c r="B6144" s="6">
        <v>3584</v>
      </c>
      <c r="C6144" s="10">
        <f t="shared" si="102"/>
        <v>3</v>
      </c>
    </row>
    <row r="6145" spans="1:3" x14ac:dyDescent="0.2">
      <c r="A6145" s="6" t="s">
        <v>6232</v>
      </c>
      <c r="B6145" s="6">
        <v>4142</v>
      </c>
      <c r="C6145" s="10">
        <f t="shared" si="102"/>
        <v>4</v>
      </c>
    </row>
    <row r="6146" spans="1:3" x14ac:dyDescent="0.2">
      <c r="A6146" s="6" t="s">
        <v>6233</v>
      </c>
      <c r="B6146" s="6">
        <v>20170</v>
      </c>
      <c r="C6146" s="10">
        <f t="shared" si="102"/>
        <v>2</v>
      </c>
    </row>
    <row r="6147" spans="1:3" x14ac:dyDescent="0.2">
      <c r="A6147" s="6" t="s">
        <v>6234</v>
      </c>
      <c r="B6147" s="6">
        <v>693</v>
      </c>
      <c r="C6147" s="10">
        <f t="shared" si="102"/>
        <v>6</v>
      </c>
    </row>
    <row r="6148" spans="1:3" x14ac:dyDescent="0.2">
      <c r="A6148" s="6" t="s">
        <v>6235</v>
      </c>
      <c r="B6148" s="6">
        <v>11762</v>
      </c>
      <c r="C6148" s="10">
        <f t="shared" si="102"/>
        <v>1</v>
      </c>
    </row>
    <row r="6149" spans="1:3" x14ac:dyDescent="0.2">
      <c r="A6149" s="6" t="s">
        <v>6236</v>
      </c>
      <c r="B6149" s="6">
        <v>7558</v>
      </c>
      <c r="C6149" s="10">
        <f t="shared" ref="C6149:C6212" si="103">VALUE(LEFT(1E+100*B6149))</f>
        <v>7</v>
      </c>
    </row>
    <row r="6150" spans="1:3" x14ac:dyDescent="0.2">
      <c r="A6150" s="6" t="s">
        <v>6237</v>
      </c>
      <c r="B6150" s="6">
        <v>4334</v>
      </c>
      <c r="C6150" s="10">
        <f t="shared" si="103"/>
        <v>4</v>
      </c>
    </row>
    <row r="6151" spans="1:3" x14ac:dyDescent="0.2">
      <c r="A6151" s="6" t="s">
        <v>6238</v>
      </c>
      <c r="B6151" s="6">
        <v>704154</v>
      </c>
      <c r="C6151" s="10">
        <f t="shared" si="103"/>
        <v>7</v>
      </c>
    </row>
    <row r="6152" spans="1:3" x14ac:dyDescent="0.2">
      <c r="A6152" s="6" t="s">
        <v>6239</v>
      </c>
      <c r="B6152" s="6">
        <v>9114</v>
      </c>
      <c r="C6152" s="10">
        <f t="shared" si="103"/>
        <v>9</v>
      </c>
    </row>
    <row r="6153" spans="1:3" x14ac:dyDescent="0.2">
      <c r="A6153" s="6" t="s">
        <v>6240</v>
      </c>
      <c r="B6153" s="6">
        <v>20127</v>
      </c>
      <c r="C6153" s="10">
        <f t="shared" si="103"/>
        <v>2</v>
      </c>
    </row>
    <row r="6154" spans="1:3" x14ac:dyDescent="0.2">
      <c r="A6154" s="6" t="s">
        <v>6241</v>
      </c>
      <c r="B6154" s="6">
        <v>5797</v>
      </c>
      <c r="C6154" s="10">
        <f t="shared" si="103"/>
        <v>5</v>
      </c>
    </row>
    <row r="6155" spans="1:3" x14ac:dyDescent="0.2">
      <c r="A6155" s="6" t="s">
        <v>6242</v>
      </c>
      <c r="B6155" s="6">
        <v>47429</v>
      </c>
      <c r="C6155" s="10">
        <f t="shared" si="103"/>
        <v>4</v>
      </c>
    </row>
    <row r="6156" spans="1:3" x14ac:dyDescent="0.2">
      <c r="A6156" s="6" t="s">
        <v>6243</v>
      </c>
      <c r="B6156" s="6">
        <v>7431</v>
      </c>
      <c r="C6156" s="10">
        <f t="shared" si="103"/>
        <v>7</v>
      </c>
    </row>
    <row r="6157" spans="1:3" x14ac:dyDescent="0.2">
      <c r="A6157" s="6" t="s">
        <v>6244</v>
      </c>
      <c r="B6157" s="6">
        <v>3826</v>
      </c>
      <c r="C6157" s="10">
        <f t="shared" si="103"/>
        <v>3</v>
      </c>
    </row>
    <row r="6158" spans="1:3" x14ac:dyDescent="0.2">
      <c r="A6158" s="6" t="s">
        <v>6245</v>
      </c>
      <c r="B6158" s="6">
        <v>1440</v>
      </c>
      <c r="C6158" s="10">
        <f t="shared" si="103"/>
        <v>1</v>
      </c>
    </row>
    <row r="6159" spans="1:3" x14ac:dyDescent="0.2">
      <c r="A6159" s="6" t="s">
        <v>6246</v>
      </c>
      <c r="B6159" s="6">
        <v>5511</v>
      </c>
      <c r="C6159" s="10">
        <f t="shared" si="103"/>
        <v>5</v>
      </c>
    </row>
    <row r="6160" spans="1:3" x14ac:dyDescent="0.2">
      <c r="A6160" s="6" t="s">
        <v>6247</v>
      </c>
      <c r="B6160" s="6">
        <v>5237</v>
      </c>
      <c r="C6160" s="10">
        <f t="shared" si="103"/>
        <v>5</v>
      </c>
    </row>
    <row r="6161" spans="1:3" x14ac:dyDescent="0.2">
      <c r="A6161" s="6" t="s">
        <v>6248</v>
      </c>
      <c r="B6161" s="6">
        <v>6685</v>
      </c>
      <c r="C6161" s="10">
        <f t="shared" si="103"/>
        <v>6</v>
      </c>
    </row>
    <row r="6162" spans="1:3" x14ac:dyDescent="0.2">
      <c r="A6162" s="6" t="s">
        <v>6249</v>
      </c>
      <c r="B6162" s="6">
        <v>17194</v>
      </c>
      <c r="C6162" s="10">
        <f t="shared" si="103"/>
        <v>1</v>
      </c>
    </row>
    <row r="6163" spans="1:3" x14ac:dyDescent="0.2">
      <c r="A6163" s="6" t="s">
        <v>6250</v>
      </c>
      <c r="B6163" s="6">
        <v>392</v>
      </c>
      <c r="C6163" s="10">
        <f t="shared" si="103"/>
        <v>3</v>
      </c>
    </row>
    <row r="6164" spans="1:3" x14ac:dyDescent="0.2">
      <c r="A6164" s="6" t="s">
        <v>6251</v>
      </c>
      <c r="B6164" s="6">
        <v>82</v>
      </c>
      <c r="C6164" s="10">
        <f t="shared" si="103"/>
        <v>8</v>
      </c>
    </row>
    <row r="6165" spans="1:3" x14ac:dyDescent="0.2">
      <c r="A6165" s="6" t="s">
        <v>6252</v>
      </c>
      <c r="B6165" s="6">
        <v>3216</v>
      </c>
      <c r="C6165" s="10">
        <f t="shared" si="103"/>
        <v>3</v>
      </c>
    </row>
    <row r="6166" spans="1:3" x14ac:dyDescent="0.2">
      <c r="A6166" s="6" t="s">
        <v>6253</v>
      </c>
      <c r="B6166" s="6">
        <v>171</v>
      </c>
      <c r="C6166" s="10">
        <f t="shared" si="103"/>
        <v>1</v>
      </c>
    </row>
    <row r="6167" spans="1:3" x14ac:dyDescent="0.2">
      <c r="A6167" s="6" t="s">
        <v>6254</v>
      </c>
      <c r="B6167" s="6">
        <v>183</v>
      </c>
      <c r="C6167" s="10">
        <f t="shared" si="103"/>
        <v>1</v>
      </c>
    </row>
    <row r="6168" spans="1:3" x14ac:dyDescent="0.2">
      <c r="A6168" s="6" t="s">
        <v>6255</v>
      </c>
      <c r="B6168" s="6">
        <v>72</v>
      </c>
      <c r="C6168" s="10">
        <f t="shared" si="103"/>
        <v>7</v>
      </c>
    </row>
    <row r="6169" spans="1:3" x14ac:dyDescent="0.2">
      <c r="A6169" s="6" t="s">
        <v>6256</v>
      </c>
      <c r="B6169" s="6">
        <v>124</v>
      </c>
      <c r="C6169" s="10">
        <f t="shared" si="103"/>
        <v>1</v>
      </c>
    </row>
    <row r="6170" spans="1:3" x14ac:dyDescent="0.2">
      <c r="A6170" s="6" t="s">
        <v>6257</v>
      </c>
      <c r="B6170" s="6">
        <v>28</v>
      </c>
      <c r="C6170" s="10">
        <f t="shared" si="103"/>
        <v>2</v>
      </c>
    </row>
    <row r="6171" spans="1:3" x14ac:dyDescent="0.2">
      <c r="A6171" s="6" t="s">
        <v>6258</v>
      </c>
      <c r="B6171" s="6">
        <v>27</v>
      </c>
      <c r="C6171" s="10">
        <f t="shared" si="103"/>
        <v>2</v>
      </c>
    </row>
    <row r="6172" spans="1:3" x14ac:dyDescent="0.2">
      <c r="A6172" s="6" t="s">
        <v>6259</v>
      </c>
      <c r="B6172" s="6">
        <v>43</v>
      </c>
      <c r="C6172" s="10">
        <f t="shared" si="103"/>
        <v>4</v>
      </c>
    </row>
    <row r="6173" spans="1:3" x14ac:dyDescent="0.2">
      <c r="A6173" s="6" t="s">
        <v>6260</v>
      </c>
      <c r="B6173" s="6">
        <v>48</v>
      </c>
      <c r="C6173" s="10">
        <f t="shared" si="103"/>
        <v>4</v>
      </c>
    </row>
    <row r="6174" spans="1:3" x14ac:dyDescent="0.2">
      <c r="A6174" s="6" t="s">
        <v>6261</v>
      </c>
      <c r="B6174" s="6">
        <v>98</v>
      </c>
      <c r="C6174" s="10">
        <f t="shared" si="103"/>
        <v>9</v>
      </c>
    </row>
    <row r="6175" spans="1:3" x14ac:dyDescent="0.2">
      <c r="A6175" s="6" t="s">
        <v>6262</v>
      </c>
      <c r="B6175" s="6">
        <v>42</v>
      </c>
      <c r="C6175" s="10">
        <f t="shared" si="103"/>
        <v>4</v>
      </c>
    </row>
    <row r="6176" spans="1:3" x14ac:dyDescent="0.2">
      <c r="A6176" s="6" t="s">
        <v>6263</v>
      </c>
      <c r="B6176" s="6">
        <v>28</v>
      </c>
      <c r="C6176" s="10">
        <f t="shared" si="103"/>
        <v>2</v>
      </c>
    </row>
    <row r="6177" spans="1:3" x14ac:dyDescent="0.2">
      <c r="A6177" s="6" t="s">
        <v>6264</v>
      </c>
      <c r="B6177" s="6">
        <v>224</v>
      </c>
      <c r="C6177" s="10">
        <f t="shared" si="103"/>
        <v>2</v>
      </c>
    </row>
    <row r="6178" spans="1:3" x14ac:dyDescent="0.2">
      <c r="A6178" s="6" t="s">
        <v>6265</v>
      </c>
      <c r="B6178" s="6">
        <v>243</v>
      </c>
      <c r="C6178" s="10">
        <f t="shared" si="103"/>
        <v>2</v>
      </c>
    </row>
    <row r="6179" spans="1:3" x14ac:dyDescent="0.2">
      <c r="A6179" s="6" t="s">
        <v>6266</v>
      </c>
      <c r="B6179" s="6">
        <v>667</v>
      </c>
      <c r="C6179" s="10">
        <f t="shared" si="103"/>
        <v>6</v>
      </c>
    </row>
    <row r="6180" spans="1:3" x14ac:dyDescent="0.2">
      <c r="A6180" s="6" t="s">
        <v>6267</v>
      </c>
      <c r="B6180" s="6">
        <v>5727</v>
      </c>
      <c r="C6180" s="10">
        <f t="shared" si="103"/>
        <v>5</v>
      </c>
    </row>
    <row r="6181" spans="1:3" x14ac:dyDescent="0.2">
      <c r="A6181" s="6" t="s">
        <v>6268</v>
      </c>
      <c r="B6181" s="6">
        <v>131</v>
      </c>
      <c r="C6181" s="10">
        <f t="shared" si="103"/>
        <v>1</v>
      </c>
    </row>
    <row r="6182" spans="1:3" x14ac:dyDescent="0.2">
      <c r="A6182" s="6" t="s">
        <v>6269</v>
      </c>
      <c r="B6182" s="6">
        <v>335</v>
      </c>
      <c r="C6182" s="10">
        <f t="shared" si="103"/>
        <v>3</v>
      </c>
    </row>
    <row r="6183" spans="1:3" x14ac:dyDescent="0.2">
      <c r="A6183" s="6" t="s">
        <v>6270</v>
      </c>
      <c r="B6183" s="6">
        <v>93</v>
      </c>
      <c r="C6183" s="10">
        <f t="shared" si="103"/>
        <v>9</v>
      </c>
    </row>
    <row r="6184" spans="1:3" x14ac:dyDescent="0.2">
      <c r="A6184" s="6" t="s">
        <v>6271</v>
      </c>
      <c r="B6184" s="6">
        <v>110</v>
      </c>
      <c r="C6184" s="10">
        <f t="shared" si="103"/>
        <v>1</v>
      </c>
    </row>
    <row r="6185" spans="1:3" x14ac:dyDescent="0.2">
      <c r="A6185" s="6" t="s">
        <v>6272</v>
      </c>
      <c r="B6185" s="6">
        <v>1871</v>
      </c>
      <c r="C6185" s="10">
        <f t="shared" si="103"/>
        <v>1</v>
      </c>
    </row>
    <row r="6186" spans="1:3" x14ac:dyDescent="0.2">
      <c r="A6186" s="6" t="s">
        <v>6273</v>
      </c>
      <c r="B6186" s="6">
        <v>30</v>
      </c>
      <c r="C6186" s="10">
        <f t="shared" si="103"/>
        <v>3</v>
      </c>
    </row>
    <row r="6187" spans="1:3" x14ac:dyDescent="0.2">
      <c r="A6187" s="6" t="s">
        <v>6274</v>
      </c>
      <c r="B6187" s="6">
        <v>83</v>
      </c>
      <c r="C6187" s="10">
        <f t="shared" si="103"/>
        <v>8</v>
      </c>
    </row>
    <row r="6188" spans="1:3" x14ac:dyDescent="0.2">
      <c r="A6188" s="6" t="s">
        <v>6275</v>
      </c>
      <c r="B6188" s="6">
        <v>64</v>
      </c>
      <c r="C6188" s="10">
        <f t="shared" si="103"/>
        <v>6</v>
      </c>
    </row>
    <row r="6189" spans="1:3" x14ac:dyDescent="0.2">
      <c r="A6189" s="6" t="s">
        <v>6276</v>
      </c>
      <c r="B6189" s="6">
        <v>202</v>
      </c>
      <c r="C6189" s="10">
        <f t="shared" si="103"/>
        <v>2</v>
      </c>
    </row>
    <row r="6190" spans="1:3" x14ac:dyDescent="0.2">
      <c r="A6190" s="6" t="s">
        <v>6277</v>
      </c>
      <c r="B6190" s="6">
        <v>115</v>
      </c>
      <c r="C6190" s="10">
        <f t="shared" si="103"/>
        <v>1</v>
      </c>
    </row>
    <row r="6191" spans="1:3" x14ac:dyDescent="0.2">
      <c r="A6191" s="6" t="s">
        <v>6278</v>
      </c>
      <c r="B6191" s="6">
        <v>42</v>
      </c>
      <c r="C6191" s="10">
        <f t="shared" si="103"/>
        <v>4</v>
      </c>
    </row>
    <row r="6192" spans="1:3" x14ac:dyDescent="0.2">
      <c r="A6192" s="6" t="s">
        <v>6279</v>
      </c>
      <c r="B6192" s="6">
        <v>246</v>
      </c>
      <c r="C6192" s="10">
        <f t="shared" si="103"/>
        <v>2</v>
      </c>
    </row>
    <row r="6193" spans="1:3" x14ac:dyDescent="0.2">
      <c r="A6193" s="6" t="s">
        <v>6280</v>
      </c>
      <c r="B6193" s="6">
        <v>67</v>
      </c>
      <c r="C6193" s="10">
        <f t="shared" si="103"/>
        <v>6</v>
      </c>
    </row>
    <row r="6194" spans="1:3" x14ac:dyDescent="0.2">
      <c r="A6194" s="6" t="s">
        <v>6281</v>
      </c>
      <c r="B6194" s="6">
        <v>46</v>
      </c>
      <c r="C6194" s="10">
        <f t="shared" si="103"/>
        <v>4</v>
      </c>
    </row>
    <row r="6195" spans="1:3" x14ac:dyDescent="0.2">
      <c r="A6195" s="6" t="s">
        <v>6282</v>
      </c>
      <c r="B6195" s="6">
        <v>1085</v>
      </c>
      <c r="C6195" s="10">
        <f t="shared" si="103"/>
        <v>1</v>
      </c>
    </row>
    <row r="6196" spans="1:3" x14ac:dyDescent="0.2">
      <c r="A6196" s="6" t="s">
        <v>6283</v>
      </c>
      <c r="B6196" s="6">
        <v>67</v>
      </c>
      <c r="C6196" s="10">
        <f t="shared" si="103"/>
        <v>6</v>
      </c>
    </row>
    <row r="6197" spans="1:3" x14ac:dyDescent="0.2">
      <c r="A6197" s="6" t="s">
        <v>6284</v>
      </c>
      <c r="B6197" s="6">
        <v>45</v>
      </c>
      <c r="C6197" s="10">
        <f t="shared" si="103"/>
        <v>4</v>
      </c>
    </row>
    <row r="6198" spans="1:3" x14ac:dyDescent="0.2">
      <c r="A6198" s="6" t="s">
        <v>6285</v>
      </c>
      <c r="B6198" s="6">
        <v>54</v>
      </c>
      <c r="C6198" s="10">
        <f t="shared" si="103"/>
        <v>5</v>
      </c>
    </row>
    <row r="6199" spans="1:3" x14ac:dyDescent="0.2">
      <c r="A6199" s="6" t="s">
        <v>6286</v>
      </c>
      <c r="B6199" s="6">
        <v>339</v>
      </c>
      <c r="C6199" s="10">
        <f t="shared" si="103"/>
        <v>3</v>
      </c>
    </row>
    <row r="6200" spans="1:3" x14ac:dyDescent="0.2">
      <c r="A6200" s="6" t="s">
        <v>6287</v>
      </c>
      <c r="B6200" s="6">
        <v>45</v>
      </c>
      <c r="C6200" s="10">
        <f t="shared" si="103"/>
        <v>4</v>
      </c>
    </row>
    <row r="6201" spans="1:3" x14ac:dyDescent="0.2">
      <c r="A6201" s="6" t="s">
        <v>6288</v>
      </c>
      <c r="B6201" s="6">
        <v>56</v>
      </c>
      <c r="C6201" s="10">
        <f t="shared" si="103"/>
        <v>5</v>
      </c>
    </row>
    <row r="6202" spans="1:3" x14ac:dyDescent="0.2">
      <c r="A6202" s="6" t="s">
        <v>6289</v>
      </c>
      <c r="B6202" s="6">
        <v>5068</v>
      </c>
      <c r="C6202" s="10">
        <f t="shared" si="103"/>
        <v>5</v>
      </c>
    </row>
    <row r="6203" spans="1:3" x14ac:dyDescent="0.2">
      <c r="A6203" s="6" t="s">
        <v>6290</v>
      </c>
      <c r="B6203" s="6">
        <v>78</v>
      </c>
      <c r="C6203" s="10">
        <f t="shared" si="103"/>
        <v>7</v>
      </c>
    </row>
    <row r="6204" spans="1:3" x14ac:dyDescent="0.2">
      <c r="A6204" s="6" t="s">
        <v>6291</v>
      </c>
      <c r="B6204" s="6">
        <v>461</v>
      </c>
      <c r="C6204" s="10">
        <f t="shared" si="103"/>
        <v>4</v>
      </c>
    </row>
    <row r="6205" spans="1:3" x14ac:dyDescent="0.2">
      <c r="A6205" s="6" t="s">
        <v>6292</v>
      </c>
      <c r="B6205" s="6">
        <v>64</v>
      </c>
      <c r="C6205" s="10">
        <f t="shared" si="103"/>
        <v>6</v>
      </c>
    </row>
    <row r="6206" spans="1:3" x14ac:dyDescent="0.2">
      <c r="A6206" s="6" t="s">
        <v>6293</v>
      </c>
      <c r="B6206" s="6">
        <v>108</v>
      </c>
      <c r="C6206" s="10">
        <f t="shared" si="103"/>
        <v>1</v>
      </c>
    </row>
    <row r="6207" spans="1:3" x14ac:dyDescent="0.2">
      <c r="A6207" s="6" t="s">
        <v>6294</v>
      </c>
      <c r="B6207" s="6">
        <v>196</v>
      </c>
      <c r="C6207" s="10">
        <f t="shared" si="103"/>
        <v>1</v>
      </c>
    </row>
    <row r="6208" spans="1:3" x14ac:dyDescent="0.2">
      <c r="A6208" s="6" t="s">
        <v>6295</v>
      </c>
      <c r="B6208" s="6">
        <v>38</v>
      </c>
      <c r="C6208" s="10">
        <f t="shared" si="103"/>
        <v>3</v>
      </c>
    </row>
    <row r="6209" spans="1:3" x14ac:dyDescent="0.2">
      <c r="A6209" s="6" t="s">
        <v>6296</v>
      </c>
      <c r="B6209" s="6">
        <v>29</v>
      </c>
      <c r="C6209" s="10">
        <f t="shared" si="103"/>
        <v>2</v>
      </c>
    </row>
    <row r="6210" spans="1:3" x14ac:dyDescent="0.2">
      <c r="A6210" s="6" t="s">
        <v>6297</v>
      </c>
      <c r="B6210" s="6">
        <v>19</v>
      </c>
      <c r="C6210" s="10">
        <f t="shared" si="103"/>
        <v>1</v>
      </c>
    </row>
    <row r="6211" spans="1:3" x14ac:dyDescent="0.2">
      <c r="A6211" s="6" t="s">
        <v>6298</v>
      </c>
      <c r="B6211" s="6">
        <v>33</v>
      </c>
      <c r="C6211" s="10">
        <f t="shared" si="103"/>
        <v>3</v>
      </c>
    </row>
    <row r="6212" spans="1:3" x14ac:dyDescent="0.2">
      <c r="A6212" s="6" t="s">
        <v>6299</v>
      </c>
      <c r="B6212" s="6">
        <v>12</v>
      </c>
      <c r="C6212" s="10">
        <f t="shared" si="103"/>
        <v>1</v>
      </c>
    </row>
    <row r="6213" spans="1:3" x14ac:dyDescent="0.2">
      <c r="A6213" s="6" t="s">
        <v>6300</v>
      </c>
      <c r="B6213" s="6">
        <v>252</v>
      </c>
      <c r="C6213" s="10">
        <f t="shared" ref="C6213:C6276" si="104">VALUE(LEFT(1E+100*B6213))</f>
        <v>2</v>
      </c>
    </row>
    <row r="6214" spans="1:3" x14ac:dyDescent="0.2">
      <c r="A6214" s="6" t="s">
        <v>6301</v>
      </c>
      <c r="B6214" s="6">
        <v>28</v>
      </c>
      <c r="C6214" s="10">
        <f t="shared" si="104"/>
        <v>2</v>
      </c>
    </row>
    <row r="6215" spans="1:3" x14ac:dyDescent="0.2">
      <c r="A6215" s="6" t="s">
        <v>6302</v>
      </c>
      <c r="B6215" s="6">
        <v>161</v>
      </c>
      <c r="C6215" s="10">
        <f t="shared" si="104"/>
        <v>1</v>
      </c>
    </row>
    <row r="6216" spans="1:3" x14ac:dyDescent="0.2">
      <c r="A6216" s="6" t="s">
        <v>6303</v>
      </c>
      <c r="B6216" s="6">
        <v>278</v>
      </c>
      <c r="C6216" s="10">
        <f t="shared" si="104"/>
        <v>2</v>
      </c>
    </row>
    <row r="6217" spans="1:3" x14ac:dyDescent="0.2">
      <c r="A6217" s="6" t="s">
        <v>6304</v>
      </c>
      <c r="B6217" s="6">
        <v>25</v>
      </c>
      <c r="C6217" s="10">
        <f t="shared" si="104"/>
        <v>2</v>
      </c>
    </row>
    <row r="6218" spans="1:3" x14ac:dyDescent="0.2">
      <c r="A6218" s="6" t="s">
        <v>6305</v>
      </c>
      <c r="B6218" s="6">
        <v>42</v>
      </c>
      <c r="C6218" s="10">
        <f t="shared" si="104"/>
        <v>4</v>
      </c>
    </row>
    <row r="6219" spans="1:3" x14ac:dyDescent="0.2">
      <c r="A6219" s="6" t="s">
        <v>6306</v>
      </c>
      <c r="B6219" s="6">
        <v>351</v>
      </c>
      <c r="C6219" s="10">
        <f t="shared" si="104"/>
        <v>3</v>
      </c>
    </row>
    <row r="6220" spans="1:3" x14ac:dyDescent="0.2">
      <c r="A6220" s="6" t="s">
        <v>6307</v>
      </c>
      <c r="B6220" s="6">
        <v>55</v>
      </c>
      <c r="C6220" s="10">
        <f t="shared" si="104"/>
        <v>5</v>
      </c>
    </row>
    <row r="6221" spans="1:3" x14ac:dyDescent="0.2">
      <c r="A6221" s="6" t="s">
        <v>6308</v>
      </c>
      <c r="B6221" s="6">
        <v>82</v>
      </c>
      <c r="C6221" s="10">
        <f t="shared" si="104"/>
        <v>8</v>
      </c>
    </row>
    <row r="6222" spans="1:3" x14ac:dyDescent="0.2">
      <c r="A6222" s="6" t="s">
        <v>6309</v>
      </c>
      <c r="B6222" s="6">
        <v>106</v>
      </c>
      <c r="C6222" s="10">
        <f t="shared" si="104"/>
        <v>1</v>
      </c>
    </row>
    <row r="6223" spans="1:3" x14ac:dyDescent="0.2">
      <c r="A6223" s="6" t="s">
        <v>6310</v>
      </c>
      <c r="B6223" s="6">
        <v>34</v>
      </c>
      <c r="C6223" s="10">
        <f t="shared" si="104"/>
        <v>3</v>
      </c>
    </row>
    <row r="6224" spans="1:3" x14ac:dyDescent="0.2">
      <c r="A6224" s="6" t="s">
        <v>6311</v>
      </c>
      <c r="B6224" s="6">
        <v>129</v>
      </c>
      <c r="C6224" s="10">
        <f t="shared" si="104"/>
        <v>1</v>
      </c>
    </row>
    <row r="6225" spans="1:3" x14ac:dyDescent="0.2">
      <c r="A6225" s="6" t="s">
        <v>6312</v>
      </c>
      <c r="B6225" s="6">
        <v>2020</v>
      </c>
      <c r="C6225" s="10">
        <f t="shared" si="104"/>
        <v>2</v>
      </c>
    </row>
    <row r="6226" spans="1:3" x14ac:dyDescent="0.2">
      <c r="A6226" s="6" t="s">
        <v>6313</v>
      </c>
      <c r="B6226" s="6">
        <v>61</v>
      </c>
      <c r="C6226" s="10">
        <f t="shared" si="104"/>
        <v>6</v>
      </c>
    </row>
    <row r="6227" spans="1:3" x14ac:dyDescent="0.2">
      <c r="A6227" s="6" t="s">
        <v>6314</v>
      </c>
      <c r="B6227" s="6">
        <v>231</v>
      </c>
      <c r="C6227" s="10">
        <f t="shared" si="104"/>
        <v>2</v>
      </c>
    </row>
    <row r="6228" spans="1:3" x14ac:dyDescent="0.2">
      <c r="A6228" s="6" t="s">
        <v>6315</v>
      </c>
      <c r="B6228" s="6">
        <v>93</v>
      </c>
      <c r="C6228" s="10">
        <f t="shared" si="104"/>
        <v>9</v>
      </c>
    </row>
    <row r="6229" spans="1:3" x14ac:dyDescent="0.2">
      <c r="A6229" s="6" t="s">
        <v>6316</v>
      </c>
      <c r="B6229" s="6">
        <v>114</v>
      </c>
      <c r="C6229" s="10">
        <f t="shared" si="104"/>
        <v>1</v>
      </c>
    </row>
    <row r="6230" spans="1:3" x14ac:dyDescent="0.2">
      <c r="A6230" s="6" t="s">
        <v>6317</v>
      </c>
      <c r="B6230" s="6">
        <v>338</v>
      </c>
      <c r="C6230" s="10">
        <f t="shared" si="104"/>
        <v>3</v>
      </c>
    </row>
    <row r="6231" spans="1:3" x14ac:dyDescent="0.2">
      <c r="A6231" s="6" t="s">
        <v>6318</v>
      </c>
      <c r="B6231" s="6">
        <v>1383</v>
      </c>
      <c r="C6231" s="10">
        <f t="shared" si="104"/>
        <v>1</v>
      </c>
    </row>
    <row r="6232" spans="1:3" x14ac:dyDescent="0.2">
      <c r="A6232" s="6" t="s">
        <v>6319</v>
      </c>
      <c r="B6232" s="6">
        <v>37</v>
      </c>
      <c r="C6232" s="10">
        <f t="shared" si="104"/>
        <v>3</v>
      </c>
    </row>
    <row r="6233" spans="1:3" x14ac:dyDescent="0.2">
      <c r="A6233" s="6" t="s">
        <v>6320</v>
      </c>
      <c r="B6233" s="6">
        <v>232</v>
      </c>
      <c r="C6233" s="10">
        <f t="shared" si="104"/>
        <v>2</v>
      </c>
    </row>
    <row r="6234" spans="1:3" x14ac:dyDescent="0.2">
      <c r="A6234" s="6" t="s">
        <v>6321</v>
      </c>
      <c r="B6234" s="6">
        <v>205</v>
      </c>
      <c r="C6234" s="10">
        <f t="shared" si="104"/>
        <v>2</v>
      </c>
    </row>
    <row r="6235" spans="1:3" x14ac:dyDescent="0.2">
      <c r="A6235" s="6" t="s">
        <v>6322</v>
      </c>
      <c r="B6235" s="6">
        <v>10</v>
      </c>
      <c r="C6235" s="10">
        <f t="shared" si="104"/>
        <v>1</v>
      </c>
    </row>
    <row r="6236" spans="1:3" x14ac:dyDescent="0.2">
      <c r="A6236" s="6" t="s">
        <v>6323</v>
      </c>
      <c r="B6236" s="6">
        <v>33</v>
      </c>
      <c r="C6236" s="10">
        <f t="shared" si="104"/>
        <v>3</v>
      </c>
    </row>
    <row r="6237" spans="1:3" x14ac:dyDescent="0.2">
      <c r="A6237" s="6" t="s">
        <v>6324</v>
      </c>
      <c r="B6237" s="6">
        <v>32</v>
      </c>
      <c r="C6237" s="10">
        <f t="shared" si="104"/>
        <v>3</v>
      </c>
    </row>
    <row r="6238" spans="1:3" x14ac:dyDescent="0.2">
      <c r="A6238" s="6" t="s">
        <v>6325</v>
      </c>
      <c r="B6238" s="6">
        <v>281</v>
      </c>
      <c r="C6238" s="10">
        <f t="shared" si="104"/>
        <v>2</v>
      </c>
    </row>
    <row r="6239" spans="1:3" x14ac:dyDescent="0.2">
      <c r="A6239" s="6" t="s">
        <v>6326</v>
      </c>
      <c r="B6239" s="6">
        <v>60</v>
      </c>
      <c r="C6239" s="10">
        <f t="shared" si="104"/>
        <v>6</v>
      </c>
    </row>
    <row r="6240" spans="1:3" x14ac:dyDescent="0.2">
      <c r="A6240" s="6" t="s">
        <v>6327</v>
      </c>
      <c r="B6240" s="6">
        <v>56</v>
      </c>
      <c r="C6240" s="10">
        <f t="shared" si="104"/>
        <v>5</v>
      </c>
    </row>
    <row r="6241" spans="1:3" x14ac:dyDescent="0.2">
      <c r="A6241" s="6" t="s">
        <v>6328</v>
      </c>
      <c r="B6241" s="6">
        <v>110</v>
      </c>
      <c r="C6241" s="10">
        <f t="shared" si="104"/>
        <v>1</v>
      </c>
    </row>
    <row r="6242" spans="1:3" x14ac:dyDescent="0.2">
      <c r="A6242" s="6" t="s">
        <v>6329</v>
      </c>
      <c r="B6242" s="6">
        <v>57</v>
      </c>
      <c r="C6242" s="10">
        <f t="shared" si="104"/>
        <v>5</v>
      </c>
    </row>
    <row r="6243" spans="1:3" x14ac:dyDescent="0.2">
      <c r="A6243" s="6" t="s">
        <v>6330</v>
      </c>
      <c r="B6243" s="6">
        <v>138</v>
      </c>
      <c r="C6243" s="10">
        <f t="shared" si="104"/>
        <v>1</v>
      </c>
    </row>
    <row r="6244" spans="1:3" x14ac:dyDescent="0.2">
      <c r="A6244" s="6" t="s">
        <v>6331</v>
      </c>
      <c r="B6244" s="6">
        <v>77</v>
      </c>
      <c r="C6244" s="10">
        <f t="shared" si="104"/>
        <v>7</v>
      </c>
    </row>
    <row r="6245" spans="1:3" x14ac:dyDescent="0.2">
      <c r="A6245" s="6" t="s">
        <v>6332</v>
      </c>
      <c r="B6245" s="6">
        <v>67</v>
      </c>
      <c r="C6245" s="10">
        <f t="shared" si="104"/>
        <v>6</v>
      </c>
    </row>
    <row r="6246" spans="1:3" x14ac:dyDescent="0.2">
      <c r="A6246" s="6" t="s">
        <v>6333</v>
      </c>
      <c r="B6246" s="6">
        <v>490</v>
      </c>
      <c r="C6246" s="10">
        <f t="shared" si="104"/>
        <v>4</v>
      </c>
    </row>
    <row r="6247" spans="1:3" x14ac:dyDescent="0.2">
      <c r="A6247" s="6" t="s">
        <v>6334</v>
      </c>
      <c r="B6247" s="6">
        <v>1402</v>
      </c>
      <c r="C6247" s="10">
        <f t="shared" si="104"/>
        <v>1</v>
      </c>
    </row>
    <row r="6248" spans="1:3" x14ac:dyDescent="0.2">
      <c r="A6248" s="6" t="s">
        <v>6335</v>
      </c>
      <c r="B6248" s="6">
        <v>424</v>
      </c>
      <c r="C6248" s="10">
        <f t="shared" si="104"/>
        <v>4</v>
      </c>
    </row>
    <row r="6249" spans="1:3" x14ac:dyDescent="0.2">
      <c r="A6249" s="6" t="s">
        <v>6336</v>
      </c>
      <c r="B6249" s="6">
        <v>18</v>
      </c>
      <c r="C6249" s="10">
        <f t="shared" si="104"/>
        <v>1</v>
      </c>
    </row>
    <row r="6250" spans="1:3" x14ac:dyDescent="0.2">
      <c r="A6250" s="6" t="s">
        <v>6337</v>
      </c>
      <c r="B6250" s="6">
        <v>19</v>
      </c>
      <c r="C6250" s="10">
        <f t="shared" si="104"/>
        <v>1</v>
      </c>
    </row>
    <row r="6251" spans="1:3" x14ac:dyDescent="0.2">
      <c r="A6251" s="6" t="s">
        <v>6338</v>
      </c>
      <c r="B6251" s="6">
        <v>40</v>
      </c>
      <c r="C6251" s="10">
        <f t="shared" si="104"/>
        <v>4</v>
      </c>
    </row>
    <row r="6252" spans="1:3" x14ac:dyDescent="0.2">
      <c r="A6252" s="6" t="s">
        <v>6339</v>
      </c>
      <c r="B6252" s="6">
        <v>848</v>
      </c>
      <c r="C6252" s="10">
        <f t="shared" si="104"/>
        <v>8</v>
      </c>
    </row>
    <row r="6253" spans="1:3" x14ac:dyDescent="0.2">
      <c r="A6253" s="6" t="s">
        <v>6340</v>
      </c>
      <c r="B6253" s="6">
        <v>56</v>
      </c>
      <c r="C6253" s="10">
        <f t="shared" si="104"/>
        <v>5</v>
      </c>
    </row>
    <row r="6254" spans="1:3" x14ac:dyDescent="0.2">
      <c r="A6254" s="6" t="s">
        <v>6341</v>
      </c>
      <c r="B6254" s="6">
        <v>13</v>
      </c>
      <c r="C6254" s="10">
        <f t="shared" si="104"/>
        <v>1</v>
      </c>
    </row>
    <row r="6255" spans="1:3" x14ac:dyDescent="0.2">
      <c r="A6255" s="6" t="s">
        <v>6342</v>
      </c>
      <c r="B6255" s="6">
        <v>104</v>
      </c>
      <c r="C6255" s="10">
        <f t="shared" si="104"/>
        <v>1</v>
      </c>
    </row>
    <row r="6256" spans="1:3" x14ac:dyDescent="0.2">
      <c r="A6256" s="6" t="s">
        <v>6343</v>
      </c>
      <c r="B6256" s="6">
        <v>15</v>
      </c>
      <c r="C6256" s="10">
        <f t="shared" si="104"/>
        <v>1</v>
      </c>
    </row>
    <row r="6257" spans="1:3" x14ac:dyDescent="0.2">
      <c r="A6257" s="6" t="s">
        <v>6344</v>
      </c>
      <c r="B6257" s="6">
        <v>117</v>
      </c>
      <c r="C6257" s="10">
        <f t="shared" si="104"/>
        <v>1</v>
      </c>
    </row>
    <row r="6258" spans="1:3" x14ac:dyDescent="0.2">
      <c r="A6258" s="6" t="s">
        <v>6345</v>
      </c>
      <c r="B6258" s="6">
        <v>372</v>
      </c>
      <c r="C6258" s="10">
        <f t="shared" si="104"/>
        <v>3</v>
      </c>
    </row>
    <row r="6259" spans="1:3" x14ac:dyDescent="0.2">
      <c r="A6259" s="6" t="s">
        <v>6346</v>
      </c>
      <c r="B6259" s="6">
        <v>694</v>
      </c>
      <c r="C6259" s="10">
        <f t="shared" si="104"/>
        <v>6</v>
      </c>
    </row>
    <row r="6260" spans="1:3" x14ac:dyDescent="0.2">
      <c r="A6260" s="6" t="s">
        <v>6347</v>
      </c>
      <c r="B6260" s="6">
        <v>99</v>
      </c>
      <c r="C6260" s="10">
        <f t="shared" si="104"/>
        <v>9</v>
      </c>
    </row>
    <row r="6261" spans="1:3" x14ac:dyDescent="0.2">
      <c r="A6261" s="6" t="s">
        <v>6348</v>
      </c>
      <c r="B6261" s="6">
        <v>75</v>
      </c>
      <c r="C6261" s="10">
        <f t="shared" si="104"/>
        <v>7</v>
      </c>
    </row>
    <row r="6262" spans="1:3" x14ac:dyDescent="0.2">
      <c r="A6262" s="6" t="s">
        <v>6349</v>
      </c>
      <c r="B6262" s="6">
        <v>188</v>
      </c>
      <c r="C6262" s="10">
        <f t="shared" si="104"/>
        <v>1</v>
      </c>
    </row>
    <row r="6263" spans="1:3" x14ac:dyDescent="0.2">
      <c r="A6263" s="6" t="s">
        <v>6350</v>
      </c>
      <c r="B6263" s="6">
        <v>36</v>
      </c>
      <c r="C6263" s="10">
        <f t="shared" si="104"/>
        <v>3</v>
      </c>
    </row>
    <row r="6264" spans="1:3" x14ac:dyDescent="0.2">
      <c r="A6264" s="6" t="s">
        <v>6351</v>
      </c>
      <c r="B6264" s="6">
        <v>257</v>
      </c>
      <c r="C6264" s="10">
        <f t="shared" si="104"/>
        <v>2</v>
      </c>
    </row>
    <row r="6265" spans="1:3" x14ac:dyDescent="0.2">
      <c r="A6265" s="6" t="s">
        <v>6352</v>
      </c>
      <c r="B6265" s="6">
        <v>245</v>
      </c>
      <c r="C6265" s="10">
        <f t="shared" si="104"/>
        <v>2</v>
      </c>
    </row>
    <row r="6266" spans="1:3" x14ac:dyDescent="0.2">
      <c r="A6266" s="6" t="s">
        <v>6353</v>
      </c>
      <c r="B6266" s="6">
        <v>100</v>
      </c>
      <c r="C6266" s="10">
        <f t="shared" si="104"/>
        <v>1</v>
      </c>
    </row>
    <row r="6267" spans="1:3" x14ac:dyDescent="0.2">
      <c r="A6267" s="6" t="s">
        <v>6354</v>
      </c>
      <c r="B6267" s="6">
        <v>234</v>
      </c>
      <c r="C6267" s="10">
        <f t="shared" si="104"/>
        <v>2</v>
      </c>
    </row>
    <row r="6268" spans="1:3" x14ac:dyDescent="0.2">
      <c r="A6268" s="6" t="s">
        <v>6355</v>
      </c>
      <c r="B6268" s="6">
        <v>82</v>
      </c>
      <c r="C6268" s="10">
        <f t="shared" si="104"/>
        <v>8</v>
      </c>
    </row>
    <row r="6269" spans="1:3" x14ac:dyDescent="0.2">
      <c r="A6269" s="6" t="s">
        <v>6356</v>
      </c>
      <c r="B6269" s="6">
        <v>67</v>
      </c>
      <c r="C6269" s="10">
        <f t="shared" si="104"/>
        <v>6</v>
      </c>
    </row>
    <row r="6270" spans="1:3" x14ac:dyDescent="0.2">
      <c r="A6270" s="6" t="s">
        <v>6357</v>
      </c>
      <c r="B6270" s="6">
        <v>79</v>
      </c>
      <c r="C6270" s="10">
        <f t="shared" si="104"/>
        <v>7</v>
      </c>
    </row>
    <row r="6271" spans="1:3" x14ac:dyDescent="0.2">
      <c r="A6271" s="6" t="s">
        <v>6358</v>
      </c>
      <c r="B6271" s="6">
        <v>50</v>
      </c>
      <c r="C6271" s="10">
        <f t="shared" si="104"/>
        <v>5</v>
      </c>
    </row>
    <row r="6272" spans="1:3" x14ac:dyDescent="0.2">
      <c r="A6272" s="6" t="s">
        <v>6359</v>
      </c>
      <c r="B6272" s="6">
        <v>974</v>
      </c>
      <c r="C6272" s="10">
        <f t="shared" si="104"/>
        <v>9</v>
      </c>
    </row>
    <row r="6273" spans="1:3" x14ac:dyDescent="0.2">
      <c r="A6273" s="6" t="s">
        <v>6360</v>
      </c>
      <c r="B6273" s="6">
        <v>81</v>
      </c>
      <c r="C6273" s="10">
        <f t="shared" si="104"/>
        <v>8</v>
      </c>
    </row>
    <row r="6274" spans="1:3" x14ac:dyDescent="0.2">
      <c r="A6274" s="6" t="s">
        <v>6361</v>
      </c>
      <c r="B6274" s="6">
        <v>85</v>
      </c>
      <c r="C6274" s="10">
        <f t="shared" si="104"/>
        <v>8</v>
      </c>
    </row>
    <row r="6275" spans="1:3" x14ac:dyDescent="0.2">
      <c r="A6275" s="6" t="s">
        <v>6362</v>
      </c>
      <c r="B6275" s="6">
        <v>215</v>
      </c>
      <c r="C6275" s="10">
        <f t="shared" si="104"/>
        <v>2</v>
      </c>
    </row>
    <row r="6276" spans="1:3" x14ac:dyDescent="0.2">
      <c r="A6276" s="6" t="s">
        <v>6363</v>
      </c>
      <c r="B6276" s="6">
        <v>3369</v>
      </c>
      <c r="C6276" s="10">
        <f t="shared" si="104"/>
        <v>3</v>
      </c>
    </row>
    <row r="6277" spans="1:3" x14ac:dyDescent="0.2">
      <c r="A6277" s="6" t="s">
        <v>6364</v>
      </c>
      <c r="B6277" s="6">
        <v>105</v>
      </c>
      <c r="C6277" s="10">
        <f t="shared" ref="C6277:C6340" si="105">VALUE(LEFT(1E+100*B6277))</f>
        <v>1</v>
      </c>
    </row>
    <row r="6278" spans="1:3" x14ac:dyDescent="0.2">
      <c r="A6278" s="6" t="s">
        <v>6365</v>
      </c>
      <c r="B6278" s="6">
        <v>21</v>
      </c>
      <c r="C6278" s="10">
        <f t="shared" si="105"/>
        <v>2</v>
      </c>
    </row>
    <row r="6279" spans="1:3" x14ac:dyDescent="0.2">
      <c r="A6279" s="6" t="s">
        <v>6366</v>
      </c>
      <c r="B6279" s="6">
        <v>19</v>
      </c>
      <c r="C6279" s="10">
        <f t="shared" si="105"/>
        <v>1</v>
      </c>
    </row>
    <row r="6280" spans="1:3" x14ac:dyDescent="0.2">
      <c r="A6280" s="6" t="s">
        <v>6367</v>
      </c>
      <c r="B6280" s="6">
        <v>124</v>
      </c>
      <c r="C6280" s="10">
        <f t="shared" si="105"/>
        <v>1</v>
      </c>
    </row>
    <row r="6281" spans="1:3" x14ac:dyDescent="0.2">
      <c r="A6281" s="6" t="s">
        <v>6368</v>
      </c>
      <c r="B6281" s="6">
        <v>100</v>
      </c>
      <c r="C6281" s="10">
        <f t="shared" si="105"/>
        <v>1</v>
      </c>
    </row>
    <row r="6282" spans="1:3" x14ac:dyDescent="0.2">
      <c r="A6282" s="6" t="s">
        <v>6369</v>
      </c>
      <c r="B6282" s="6">
        <v>562</v>
      </c>
      <c r="C6282" s="10">
        <f t="shared" si="105"/>
        <v>5</v>
      </c>
    </row>
    <row r="6283" spans="1:3" x14ac:dyDescent="0.2">
      <c r="A6283" s="6" t="s">
        <v>6370</v>
      </c>
      <c r="B6283" s="6">
        <v>184</v>
      </c>
      <c r="C6283" s="10">
        <f t="shared" si="105"/>
        <v>1</v>
      </c>
    </row>
    <row r="6284" spans="1:3" x14ac:dyDescent="0.2">
      <c r="A6284" s="6" t="s">
        <v>6371</v>
      </c>
      <c r="B6284" s="6">
        <v>15</v>
      </c>
      <c r="C6284" s="10">
        <f t="shared" si="105"/>
        <v>1</v>
      </c>
    </row>
    <row r="6285" spans="1:3" x14ac:dyDescent="0.2">
      <c r="A6285" s="6" t="s">
        <v>6372</v>
      </c>
      <c r="B6285" s="6">
        <v>467</v>
      </c>
      <c r="C6285" s="10">
        <f t="shared" si="105"/>
        <v>4</v>
      </c>
    </row>
    <row r="6286" spans="1:3" x14ac:dyDescent="0.2">
      <c r="A6286" s="6" t="s">
        <v>2031</v>
      </c>
      <c r="B6286" s="6">
        <v>54</v>
      </c>
      <c r="C6286" s="10">
        <f t="shared" si="105"/>
        <v>5</v>
      </c>
    </row>
    <row r="6287" spans="1:3" x14ac:dyDescent="0.2">
      <c r="A6287" s="6" t="s">
        <v>6373</v>
      </c>
      <c r="B6287" s="6">
        <v>105</v>
      </c>
      <c r="C6287" s="10">
        <f t="shared" si="105"/>
        <v>1</v>
      </c>
    </row>
    <row r="6288" spans="1:3" x14ac:dyDescent="0.2">
      <c r="A6288" s="6" t="s">
        <v>6374</v>
      </c>
      <c r="B6288" s="6">
        <v>33</v>
      </c>
      <c r="C6288" s="10">
        <f t="shared" si="105"/>
        <v>3</v>
      </c>
    </row>
    <row r="6289" spans="1:3" x14ac:dyDescent="0.2">
      <c r="A6289" s="6" t="s">
        <v>6375</v>
      </c>
      <c r="B6289" s="6">
        <v>126</v>
      </c>
      <c r="C6289" s="10">
        <f t="shared" si="105"/>
        <v>1</v>
      </c>
    </row>
    <row r="6290" spans="1:3" x14ac:dyDescent="0.2">
      <c r="A6290" s="6" t="s">
        <v>6376</v>
      </c>
      <c r="B6290" s="6">
        <v>227</v>
      </c>
      <c r="C6290" s="10">
        <f t="shared" si="105"/>
        <v>2</v>
      </c>
    </row>
    <row r="6291" spans="1:3" x14ac:dyDescent="0.2">
      <c r="A6291" s="6" t="s">
        <v>6377</v>
      </c>
      <c r="B6291" s="6">
        <v>38</v>
      </c>
      <c r="C6291" s="10">
        <f t="shared" si="105"/>
        <v>3</v>
      </c>
    </row>
    <row r="6292" spans="1:3" x14ac:dyDescent="0.2">
      <c r="A6292" s="6" t="s">
        <v>6378</v>
      </c>
      <c r="B6292" s="6">
        <v>25</v>
      </c>
      <c r="C6292" s="10">
        <f t="shared" si="105"/>
        <v>2</v>
      </c>
    </row>
    <row r="6293" spans="1:3" x14ac:dyDescent="0.2">
      <c r="A6293" s="6" t="s">
        <v>6379</v>
      </c>
      <c r="B6293" s="6">
        <v>137</v>
      </c>
      <c r="C6293" s="10">
        <f t="shared" si="105"/>
        <v>1</v>
      </c>
    </row>
    <row r="6294" spans="1:3" x14ac:dyDescent="0.2">
      <c r="A6294" s="6" t="s">
        <v>6380</v>
      </c>
      <c r="B6294" s="6">
        <v>48</v>
      </c>
      <c r="C6294" s="10">
        <f t="shared" si="105"/>
        <v>4</v>
      </c>
    </row>
    <row r="6295" spans="1:3" x14ac:dyDescent="0.2">
      <c r="A6295" s="6" t="s">
        <v>6381</v>
      </c>
      <c r="B6295" s="6">
        <v>313</v>
      </c>
      <c r="C6295" s="10">
        <f t="shared" si="105"/>
        <v>3</v>
      </c>
    </row>
    <row r="6296" spans="1:3" x14ac:dyDescent="0.2">
      <c r="A6296" s="6" t="s">
        <v>6382</v>
      </c>
      <c r="B6296" s="6">
        <v>186</v>
      </c>
      <c r="C6296" s="10">
        <f t="shared" si="105"/>
        <v>1</v>
      </c>
    </row>
    <row r="6297" spans="1:3" x14ac:dyDescent="0.2">
      <c r="A6297" s="6" t="s">
        <v>6383</v>
      </c>
      <c r="B6297" s="6">
        <v>3158</v>
      </c>
      <c r="C6297" s="10">
        <f t="shared" si="105"/>
        <v>3</v>
      </c>
    </row>
    <row r="6298" spans="1:3" x14ac:dyDescent="0.2">
      <c r="A6298" s="6" t="s">
        <v>6384</v>
      </c>
      <c r="B6298" s="6">
        <v>74</v>
      </c>
      <c r="C6298" s="10">
        <f t="shared" si="105"/>
        <v>7</v>
      </c>
    </row>
    <row r="6299" spans="1:3" x14ac:dyDescent="0.2">
      <c r="A6299" s="6" t="s">
        <v>6385</v>
      </c>
      <c r="B6299" s="6">
        <v>2300</v>
      </c>
      <c r="C6299" s="10">
        <f t="shared" si="105"/>
        <v>2</v>
      </c>
    </row>
    <row r="6300" spans="1:3" x14ac:dyDescent="0.2">
      <c r="A6300" s="6" t="s">
        <v>6386</v>
      </c>
      <c r="B6300" s="6">
        <v>572</v>
      </c>
      <c r="C6300" s="10">
        <f t="shared" si="105"/>
        <v>5</v>
      </c>
    </row>
    <row r="6301" spans="1:3" x14ac:dyDescent="0.2">
      <c r="A6301" s="6" t="s">
        <v>6387</v>
      </c>
      <c r="B6301" s="6">
        <v>65</v>
      </c>
      <c r="C6301" s="10">
        <f t="shared" si="105"/>
        <v>6</v>
      </c>
    </row>
    <row r="6302" spans="1:3" x14ac:dyDescent="0.2">
      <c r="A6302" s="6" t="s">
        <v>6388</v>
      </c>
      <c r="B6302" s="6">
        <v>407</v>
      </c>
      <c r="C6302" s="10">
        <f t="shared" si="105"/>
        <v>4</v>
      </c>
    </row>
    <row r="6303" spans="1:3" x14ac:dyDescent="0.2">
      <c r="A6303" s="6" t="s">
        <v>6389</v>
      </c>
      <c r="B6303" s="6">
        <v>188</v>
      </c>
      <c r="C6303" s="10">
        <f t="shared" si="105"/>
        <v>1</v>
      </c>
    </row>
    <row r="6304" spans="1:3" x14ac:dyDescent="0.2">
      <c r="A6304" s="6" t="s">
        <v>6390</v>
      </c>
      <c r="B6304" s="6">
        <v>229</v>
      </c>
      <c r="C6304" s="10">
        <f t="shared" si="105"/>
        <v>2</v>
      </c>
    </row>
    <row r="6305" spans="1:3" x14ac:dyDescent="0.2">
      <c r="A6305" s="6" t="s">
        <v>6391</v>
      </c>
      <c r="B6305" s="6">
        <v>39</v>
      </c>
      <c r="C6305" s="10">
        <f t="shared" si="105"/>
        <v>3</v>
      </c>
    </row>
    <row r="6306" spans="1:3" x14ac:dyDescent="0.2">
      <c r="A6306" s="6" t="s">
        <v>6392</v>
      </c>
      <c r="B6306" s="6">
        <v>37200</v>
      </c>
      <c r="C6306" s="10">
        <f t="shared" si="105"/>
        <v>3</v>
      </c>
    </row>
    <row r="6307" spans="1:3" x14ac:dyDescent="0.2">
      <c r="A6307" s="6" t="s">
        <v>6393</v>
      </c>
      <c r="B6307" s="6">
        <v>215</v>
      </c>
      <c r="C6307" s="10">
        <f t="shared" si="105"/>
        <v>2</v>
      </c>
    </row>
    <row r="6308" spans="1:3" x14ac:dyDescent="0.2">
      <c r="A6308" s="6" t="s">
        <v>6394</v>
      </c>
      <c r="B6308" s="6">
        <v>31</v>
      </c>
      <c r="C6308" s="10">
        <f t="shared" si="105"/>
        <v>3</v>
      </c>
    </row>
    <row r="6309" spans="1:3" x14ac:dyDescent="0.2">
      <c r="A6309" s="6" t="s">
        <v>6395</v>
      </c>
      <c r="B6309" s="6">
        <v>37</v>
      </c>
      <c r="C6309" s="10">
        <f t="shared" si="105"/>
        <v>3</v>
      </c>
    </row>
    <row r="6310" spans="1:3" x14ac:dyDescent="0.2">
      <c r="A6310" s="6" t="s">
        <v>6396</v>
      </c>
      <c r="B6310" s="6">
        <v>105</v>
      </c>
      <c r="C6310" s="10">
        <f t="shared" si="105"/>
        <v>1</v>
      </c>
    </row>
    <row r="6311" spans="1:3" x14ac:dyDescent="0.2">
      <c r="A6311" s="6" t="s">
        <v>6397</v>
      </c>
      <c r="B6311" s="6">
        <v>179</v>
      </c>
      <c r="C6311" s="10">
        <f t="shared" si="105"/>
        <v>1</v>
      </c>
    </row>
    <row r="6312" spans="1:3" x14ac:dyDescent="0.2">
      <c r="A6312" s="6" t="s">
        <v>6398</v>
      </c>
      <c r="B6312" s="6">
        <v>580</v>
      </c>
      <c r="C6312" s="10">
        <f t="shared" si="105"/>
        <v>5</v>
      </c>
    </row>
    <row r="6313" spans="1:3" x14ac:dyDescent="0.2">
      <c r="A6313" s="6" t="s">
        <v>6399</v>
      </c>
      <c r="B6313" s="6">
        <v>72</v>
      </c>
      <c r="C6313" s="10">
        <f t="shared" si="105"/>
        <v>7</v>
      </c>
    </row>
    <row r="6314" spans="1:3" x14ac:dyDescent="0.2">
      <c r="A6314" s="6" t="s">
        <v>6400</v>
      </c>
      <c r="B6314" s="6">
        <v>179</v>
      </c>
      <c r="C6314" s="10">
        <f t="shared" si="105"/>
        <v>1</v>
      </c>
    </row>
    <row r="6315" spans="1:3" x14ac:dyDescent="0.2">
      <c r="A6315" s="6" t="s">
        <v>6401</v>
      </c>
      <c r="B6315" s="6">
        <v>94</v>
      </c>
      <c r="C6315" s="10">
        <f t="shared" si="105"/>
        <v>9</v>
      </c>
    </row>
    <row r="6316" spans="1:3" x14ac:dyDescent="0.2">
      <c r="A6316" s="6" t="s">
        <v>6402</v>
      </c>
      <c r="B6316" s="6">
        <v>33</v>
      </c>
      <c r="C6316" s="10">
        <f t="shared" si="105"/>
        <v>3</v>
      </c>
    </row>
    <row r="6317" spans="1:3" x14ac:dyDescent="0.2">
      <c r="A6317" s="6" t="s">
        <v>6403</v>
      </c>
      <c r="B6317" s="6">
        <v>80</v>
      </c>
      <c r="C6317" s="10">
        <f t="shared" si="105"/>
        <v>8</v>
      </c>
    </row>
    <row r="6318" spans="1:3" x14ac:dyDescent="0.2">
      <c r="A6318" s="6" t="s">
        <v>6404</v>
      </c>
      <c r="B6318" s="6">
        <v>75</v>
      </c>
      <c r="C6318" s="10">
        <f t="shared" si="105"/>
        <v>7</v>
      </c>
    </row>
    <row r="6319" spans="1:3" x14ac:dyDescent="0.2">
      <c r="A6319" s="6" t="s">
        <v>6405</v>
      </c>
      <c r="B6319" s="6">
        <v>94</v>
      </c>
      <c r="C6319" s="10">
        <f t="shared" si="105"/>
        <v>9</v>
      </c>
    </row>
    <row r="6320" spans="1:3" x14ac:dyDescent="0.2">
      <c r="A6320" s="6" t="s">
        <v>6406</v>
      </c>
      <c r="B6320" s="6">
        <v>141</v>
      </c>
      <c r="C6320" s="10">
        <f t="shared" si="105"/>
        <v>1</v>
      </c>
    </row>
    <row r="6321" spans="1:3" x14ac:dyDescent="0.2">
      <c r="A6321" s="6" t="s">
        <v>6407</v>
      </c>
      <c r="B6321" s="6">
        <v>234</v>
      </c>
      <c r="C6321" s="10">
        <f t="shared" si="105"/>
        <v>2</v>
      </c>
    </row>
    <row r="6322" spans="1:3" x14ac:dyDescent="0.2">
      <c r="A6322" s="6" t="s">
        <v>6408</v>
      </c>
      <c r="B6322" s="6">
        <v>54</v>
      </c>
      <c r="C6322" s="10">
        <f t="shared" si="105"/>
        <v>5</v>
      </c>
    </row>
    <row r="6323" spans="1:3" x14ac:dyDescent="0.2">
      <c r="A6323" s="6" t="s">
        <v>6409</v>
      </c>
      <c r="B6323" s="6">
        <v>17</v>
      </c>
      <c r="C6323" s="10">
        <f t="shared" si="105"/>
        <v>1</v>
      </c>
    </row>
    <row r="6324" spans="1:3" x14ac:dyDescent="0.2">
      <c r="A6324" s="6" t="s">
        <v>6410</v>
      </c>
      <c r="B6324" s="6">
        <v>244</v>
      </c>
      <c r="C6324" s="10">
        <f t="shared" si="105"/>
        <v>2</v>
      </c>
    </row>
    <row r="6325" spans="1:3" x14ac:dyDescent="0.2">
      <c r="A6325" s="6" t="s">
        <v>6411</v>
      </c>
      <c r="B6325" s="6">
        <v>153</v>
      </c>
      <c r="C6325" s="10">
        <f t="shared" si="105"/>
        <v>1</v>
      </c>
    </row>
    <row r="6326" spans="1:3" x14ac:dyDescent="0.2">
      <c r="A6326" s="6" t="s">
        <v>6412</v>
      </c>
      <c r="B6326" s="6">
        <v>20</v>
      </c>
      <c r="C6326" s="10">
        <f t="shared" si="105"/>
        <v>2</v>
      </c>
    </row>
    <row r="6327" spans="1:3" x14ac:dyDescent="0.2">
      <c r="A6327" s="6" t="s">
        <v>6413</v>
      </c>
      <c r="B6327" s="6">
        <v>101</v>
      </c>
      <c r="C6327" s="10">
        <f t="shared" si="105"/>
        <v>1</v>
      </c>
    </row>
    <row r="6328" spans="1:3" x14ac:dyDescent="0.2">
      <c r="A6328" s="6" t="s">
        <v>6414</v>
      </c>
      <c r="B6328" s="6">
        <v>27</v>
      </c>
      <c r="C6328" s="10">
        <f t="shared" si="105"/>
        <v>2</v>
      </c>
    </row>
    <row r="6329" spans="1:3" x14ac:dyDescent="0.2">
      <c r="A6329" s="6" t="s">
        <v>6415</v>
      </c>
      <c r="B6329" s="6">
        <v>122</v>
      </c>
      <c r="C6329" s="10">
        <f t="shared" si="105"/>
        <v>1</v>
      </c>
    </row>
    <row r="6330" spans="1:3" x14ac:dyDescent="0.2">
      <c r="A6330" s="6" t="s">
        <v>6416</v>
      </c>
      <c r="B6330" s="6">
        <v>34</v>
      </c>
      <c r="C6330" s="10">
        <f t="shared" si="105"/>
        <v>3</v>
      </c>
    </row>
    <row r="6331" spans="1:3" x14ac:dyDescent="0.2">
      <c r="A6331" s="6" t="s">
        <v>6417</v>
      </c>
      <c r="B6331" s="6">
        <v>40</v>
      </c>
      <c r="C6331" s="10">
        <f t="shared" si="105"/>
        <v>4</v>
      </c>
    </row>
    <row r="6332" spans="1:3" x14ac:dyDescent="0.2">
      <c r="A6332" s="6" t="s">
        <v>6418</v>
      </c>
      <c r="B6332" s="6">
        <v>73</v>
      </c>
      <c r="C6332" s="10">
        <f t="shared" si="105"/>
        <v>7</v>
      </c>
    </row>
    <row r="6333" spans="1:3" x14ac:dyDescent="0.2">
      <c r="A6333" s="6" t="s">
        <v>6419</v>
      </c>
      <c r="B6333" s="6">
        <v>121</v>
      </c>
      <c r="C6333" s="10">
        <f t="shared" si="105"/>
        <v>1</v>
      </c>
    </row>
    <row r="6334" spans="1:3" x14ac:dyDescent="0.2">
      <c r="A6334" s="6" t="s">
        <v>6420</v>
      </c>
      <c r="B6334" s="6">
        <v>22</v>
      </c>
      <c r="C6334" s="10">
        <f t="shared" si="105"/>
        <v>2</v>
      </c>
    </row>
    <row r="6335" spans="1:3" x14ac:dyDescent="0.2">
      <c r="A6335" s="6" t="s">
        <v>6421</v>
      </c>
      <c r="B6335" s="6">
        <v>60</v>
      </c>
      <c r="C6335" s="10">
        <f t="shared" si="105"/>
        <v>6</v>
      </c>
    </row>
    <row r="6336" spans="1:3" x14ac:dyDescent="0.2">
      <c r="A6336" s="6" t="s">
        <v>6422</v>
      </c>
      <c r="B6336" s="6">
        <v>31</v>
      </c>
      <c r="C6336" s="10">
        <f t="shared" si="105"/>
        <v>3</v>
      </c>
    </row>
    <row r="6337" spans="1:3" x14ac:dyDescent="0.2">
      <c r="A6337" s="6" t="s">
        <v>6423</v>
      </c>
      <c r="B6337" s="6">
        <v>187</v>
      </c>
      <c r="C6337" s="10">
        <f t="shared" si="105"/>
        <v>1</v>
      </c>
    </row>
    <row r="6338" spans="1:3" x14ac:dyDescent="0.2">
      <c r="A6338" s="6" t="s">
        <v>6424</v>
      </c>
      <c r="B6338" s="6">
        <v>109</v>
      </c>
      <c r="C6338" s="10">
        <f t="shared" si="105"/>
        <v>1</v>
      </c>
    </row>
    <row r="6339" spans="1:3" x14ac:dyDescent="0.2">
      <c r="A6339" s="6" t="s">
        <v>6425</v>
      </c>
      <c r="B6339" s="6">
        <v>91</v>
      </c>
      <c r="C6339" s="10">
        <f t="shared" si="105"/>
        <v>9</v>
      </c>
    </row>
    <row r="6340" spans="1:3" x14ac:dyDescent="0.2">
      <c r="A6340" s="6" t="s">
        <v>6426</v>
      </c>
      <c r="B6340" s="6">
        <v>38</v>
      </c>
      <c r="C6340" s="10">
        <f t="shared" si="105"/>
        <v>3</v>
      </c>
    </row>
    <row r="6341" spans="1:3" x14ac:dyDescent="0.2">
      <c r="A6341" s="6" t="s">
        <v>6427</v>
      </c>
      <c r="B6341" s="6">
        <v>1025</v>
      </c>
      <c r="C6341" s="10">
        <f t="shared" ref="C6341:C6404" si="106">VALUE(LEFT(1E+100*B6341))</f>
        <v>1</v>
      </c>
    </row>
    <row r="6342" spans="1:3" x14ac:dyDescent="0.2">
      <c r="A6342" s="6" t="s">
        <v>6428</v>
      </c>
      <c r="B6342" s="6">
        <v>34</v>
      </c>
      <c r="C6342" s="10">
        <f t="shared" si="106"/>
        <v>3</v>
      </c>
    </row>
    <row r="6343" spans="1:3" x14ac:dyDescent="0.2">
      <c r="A6343" s="6" t="s">
        <v>6429</v>
      </c>
      <c r="B6343" s="6">
        <v>45</v>
      </c>
      <c r="C6343" s="10">
        <f t="shared" si="106"/>
        <v>4</v>
      </c>
    </row>
    <row r="6344" spans="1:3" x14ac:dyDescent="0.2">
      <c r="A6344" s="6" t="s">
        <v>6430</v>
      </c>
      <c r="B6344" s="6">
        <v>127</v>
      </c>
      <c r="C6344" s="10">
        <f t="shared" si="106"/>
        <v>1</v>
      </c>
    </row>
    <row r="6345" spans="1:3" x14ac:dyDescent="0.2">
      <c r="A6345" s="6" t="s">
        <v>6431</v>
      </c>
      <c r="B6345" s="6">
        <v>55</v>
      </c>
      <c r="C6345" s="10">
        <f t="shared" si="106"/>
        <v>5</v>
      </c>
    </row>
    <row r="6346" spans="1:3" x14ac:dyDescent="0.2">
      <c r="A6346" s="6" t="s">
        <v>6432</v>
      </c>
      <c r="B6346" s="6">
        <v>719</v>
      </c>
      <c r="C6346" s="10">
        <f t="shared" si="106"/>
        <v>7</v>
      </c>
    </row>
    <row r="6347" spans="1:3" x14ac:dyDescent="0.2">
      <c r="A6347" s="6" t="s">
        <v>6433</v>
      </c>
      <c r="B6347" s="6">
        <v>2036</v>
      </c>
      <c r="C6347" s="10">
        <f t="shared" si="106"/>
        <v>2</v>
      </c>
    </row>
    <row r="6348" spans="1:3" x14ac:dyDescent="0.2">
      <c r="A6348" s="6" t="s">
        <v>6434</v>
      </c>
      <c r="B6348" s="6">
        <v>333</v>
      </c>
      <c r="C6348" s="10">
        <f t="shared" si="106"/>
        <v>3</v>
      </c>
    </row>
    <row r="6349" spans="1:3" x14ac:dyDescent="0.2">
      <c r="A6349" s="6" t="s">
        <v>6435</v>
      </c>
      <c r="B6349" s="6">
        <v>9311</v>
      </c>
      <c r="C6349" s="10">
        <f t="shared" si="106"/>
        <v>9</v>
      </c>
    </row>
    <row r="6350" spans="1:3" x14ac:dyDescent="0.2">
      <c r="A6350" s="6" t="s">
        <v>6436</v>
      </c>
      <c r="B6350" s="6">
        <v>4405</v>
      </c>
      <c r="C6350" s="10">
        <f t="shared" si="106"/>
        <v>4</v>
      </c>
    </row>
    <row r="6351" spans="1:3" x14ac:dyDescent="0.2">
      <c r="A6351" s="6" t="s">
        <v>6437</v>
      </c>
      <c r="B6351" s="6">
        <v>3693</v>
      </c>
      <c r="C6351" s="10">
        <f t="shared" si="106"/>
        <v>3</v>
      </c>
    </row>
    <row r="6352" spans="1:3" x14ac:dyDescent="0.2">
      <c r="A6352" s="6" t="s">
        <v>6438</v>
      </c>
      <c r="B6352" s="6">
        <v>833</v>
      </c>
      <c r="C6352" s="10">
        <f t="shared" si="106"/>
        <v>8</v>
      </c>
    </row>
    <row r="6353" spans="1:3" x14ac:dyDescent="0.2">
      <c r="A6353" s="6" t="s">
        <v>6439</v>
      </c>
      <c r="B6353" s="6">
        <v>767</v>
      </c>
      <c r="C6353" s="10">
        <f t="shared" si="106"/>
        <v>7</v>
      </c>
    </row>
    <row r="6354" spans="1:3" x14ac:dyDescent="0.2">
      <c r="A6354" s="6" t="s">
        <v>6440</v>
      </c>
      <c r="B6354" s="6">
        <v>360</v>
      </c>
      <c r="C6354" s="10">
        <f t="shared" si="106"/>
        <v>3</v>
      </c>
    </row>
    <row r="6355" spans="1:3" x14ac:dyDescent="0.2">
      <c r="A6355" s="6" t="s">
        <v>6441</v>
      </c>
      <c r="B6355" s="6">
        <v>1488</v>
      </c>
      <c r="C6355" s="10">
        <f t="shared" si="106"/>
        <v>1</v>
      </c>
    </row>
    <row r="6356" spans="1:3" x14ac:dyDescent="0.2">
      <c r="A6356" s="6" t="s">
        <v>6442</v>
      </c>
      <c r="B6356" s="6">
        <v>384</v>
      </c>
      <c r="C6356" s="10">
        <f t="shared" si="106"/>
        <v>3</v>
      </c>
    </row>
    <row r="6357" spans="1:3" x14ac:dyDescent="0.2">
      <c r="A6357" s="6" t="s">
        <v>6443</v>
      </c>
      <c r="B6357" s="6">
        <v>1140</v>
      </c>
      <c r="C6357" s="10">
        <f t="shared" si="106"/>
        <v>1</v>
      </c>
    </row>
    <row r="6358" spans="1:3" x14ac:dyDescent="0.2">
      <c r="A6358" s="6" t="s">
        <v>6444</v>
      </c>
      <c r="B6358" s="6">
        <v>3993</v>
      </c>
      <c r="C6358" s="10">
        <f t="shared" si="106"/>
        <v>3</v>
      </c>
    </row>
    <row r="6359" spans="1:3" x14ac:dyDescent="0.2">
      <c r="A6359" s="6" t="s">
        <v>6445</v>
      </c>
      <c r="B6359" s="6">
        <v>6438</v>
      </c>
      <c r="C6359" s="10">
        <f t="shared" si="106"/>
        <v>6</v>
      </c>
    </row>
    <row r="6360" spans="1:3" x14ac:dyDescent="0.2">
      <c r="A6360" s="6" t="s">
        <v>6446</v>
      </c>
      <c r="B6360" s="6">
        <v>2518</v>
      </c>
      <c r="C6360" s="10">
        <f t="shared" si="106"/>
        <v>2</v>
      </c>
    </row>
    <row r="6361" spans="1:3" x14ac:dyDescent="0.2">
      <c r="A6361" s="6" t="s">
        <v>6447</v>
      </c>
      <c r="B6361" s="6">
        <v>18719</v>
      </c>
      <c r="C6361" s="10">
        <f t="shared" si="106"/>
        <v>1</v>
      </c>
    </row>
    <row r="6362" spans="1:3" x14ac:dyDescent="0.2">
      <c r="A6362" s="6" t="s">
        <v>6448</v>
      </c>
      <c r="B6362" s="6">
        <v>4562</v>
      </c>
      <c r="C6362" s="10">
        <f t="shared" si="106"/>
        <v>4</v>
      </c>
    </row>
    <row r="6363" spans="1:3" x14ac:dyDescent="0.2">
      <c r="A6363" s="6" t="s">
        <v>6449</v>
      </c>
      <c r="B6363" s="6">
        <v>112</v>
      </c>
      <c r="C6363" s="10">
        <f t="shared" si="106"/>
        <v>1</v>
      </c>
    </row>
    <row r="6364" spans="1:3" x14ac:dyDescent="0.2">
      <c r="A6364" s="6" t="s">
        <v>6450</v>
      </c>
      <c r="B6364" s="6">
        <v>161</v>
      </c>
      <c r="C6364" s="10">
        <f t="shared" si="106"/>
        <v>1</v>
      </c>
    </row>
    <row r="6365" spans="1:3" x14ac:dyDescent="0.2">
      <c r="A6365" s="6" t="s">
        <v>6451</v>
      </c>
      <c r="B6365" s="6">
        <v>514</v>
      </c>
      <c r="C6365" s="10">
        <f t="shared" si="106"/>
        <v>5</v>
      </c>
    </row>
    <row r="6366" spans="1:3" x14ac:dyDescent="0.2">
      <c r="A6366" s="6" t="s">
        <v>6452</v>
      </c>
      <c r="B6366" s="6">
        <v>1601</v>
      </c>
      <c r="C6366" s="10">
        <f t="shared" si="106"/>
        <v>1</v>
      </c>
    </row>
    <row r="6367" spans="1:3" x14ac:dyDescent="0.2">
      <c r="A6367" s="6" t="s">
        <v>6453</v>
      </c>
      <c r="B6367" s="6">
        <v>2303</v>
      </c>
      <c r="C6367" s="10">
        <f t="shared" si="106"/>
        <v>2</v>
      </c>
    </row>
    <row r="6368" spans="1:3" x14ac:dyDescent="0.2">
      <c r="A6368" s="6" t="s">
        <v>6454</v>
      </c>
      <c r="B6368" s="6">
        <v>488</v>
      </c>
      <c r="C6368" s="10">
        <f t="shared" si="106"/>
        <v>4</v>
      </c>
    </row>
    <row r="6369" spans="1:3" x14ac:dyDescent="0.2">
      <c r="A6369" s="6" t="s">
        <v>6455</v>
      </c>
      <c r="B6369" s="6">
        <v>2094</v>
      </c>
      <c r="C6369" s="10">
        <f t="shared" si="106"/>
        <v>2</v>
      </c>
    </row>
    <row r="6370" spans="1:3" x14ac:dyDescent="0.2">
      <c r="A6370" s="6" t="s">
        <v>6456</v>
      </c>
      <c r="B6370" s="6">
        <v>320</v>
      </c>
      <c r="C6370" s="10">
        <f t="shared" si="106"/>
        <v>3</v>
      </c>
    </row>
    <row r="6371" spans="1:3" x14ac:dyDescent="0.2">
      <c r="A6371" s="6" t="s">
        <v>6457</v>
      </c>
      <c r="B6371" s="6">
        <v>1643</v>
      </c>
      <c r="C6371" s="10">
        <f t="shared" si="106"/>
        <v>1</v>
      </c>
    </row>
    <row r="6372" spans="1:3" x14ac:dyDescent="0.2">
      <c r="A6372" s="6" t="s">
        <v>6458</v>
      </c>
      <c r="B6372" s="6">
        <v>810</v>
      </c>
      <c r="C6372" s="10">
        <f t="shared" si="106"/>
        <v>8</v>
      </c>
    </row>
    <row r="6373" spans="1:3" x14ac:dyDescent="0.2">
      <c r="A6373" s="6" t="s">
        <v>6459</v>
      </c>
      <c r="B6373" s="6">
        <v>1169</v>
      </c>
      <c r="C6373" s="10">
        <f t="shared" si="106"/>
        <v>1</v>
      </c>
    </row>
    <row r="6374" spans="1:3" x14ac:dyDescent="0.2">
      <c r="A6374" s="6" t="s">
        <v>6460</v>
      </c>
      <c r="B6374" s="6">
        <v>254</v>
      </c>
      <c r="C6374" s="10">
        <f t="shared" si="106"/>
        <v>2</v>
      </c>
    </row>
    <row r="6375" spans="1:3" x14ac:dyDescent="0.2">
      <c r="A6375" s="6" t="s">
        <v>6461</v>
      </c>
      <c r="B6375" s="6">
        <v>2680</v>
      </c>
      <c r="C6375" s="10">
        <f t="shared" si="106"/>
        <v>2</v>
      </c>
    </row>
    <row r="6376" spans="1:3" x14ac:dyDescent="0.2">
      <c r="A6376" s="6" t="s">
        <v>6462</v>
      </c>
      <c r="B6376" s="6">
        <v>421</v>
      </c>
      <c r="C6376" s="10">
        <f t="shared" si="106"/>
        <v>4</v>
      </c>
    </row>
    <row r="6377" spans="1:3" x14ac:dyDescent="0.2">
      <c r="A6377" s="6" t="s">
        <v>6463</v>
      </c>
      <c r="B6377" s="6">
        <v>494</v>
      </c>
      <c r="C6377" s="10">
        <f t="shared" si="106"/>
        <v>4</v>
      </c>
    </row>
    <row r="6378" spans="1:3" x14ac:dyDescent="0.2">
      <c r="A6378" s="6" t="s">
        <v>6464</v>
      </c>
      <c r="B6378" s="6">
        <v>1855</v>
      </c>
      <c r="C6378" s="10">
        <f t="shared" si="106"/>
        <v>1</v>
      </c>
    </row>
    <row r="6379" spans="1:3" x14ac:dyDescent="0.2">
      <c r="A6379" s="6" t="s">
        <v>6465</v>
      </c>
      <c r="B6379" s="6">
        <v>783</v>
      </c>
      <c r="C6379" s="10">
        <f t="shared" si="106"/>
        <v>7</v>
      </c>
    </row>
    <row r="6380" spans="1:3" x14ac:dyDescent="0.2">
      <c r="A6380" s="6" t="s">
        <v>6466</v>
      </c>
      <c r="B6380" s="6">
        <v>933</v>
      </c>
      <c r="C6380" s="10">
        <f t="shared" si="106"/>
        <v>9</v>
      </c>
    </row>
    <row r="6381" spans="1:3" x14ac:dyDescent="0.2">
      <c r="A6381" s="6" t="s">
        <v>6467</v>
      </c>
      <c r="B6381" s="6">
        <v>636</v>
      </c>
      <c r="C6381" s="10">
        <f t="shared" si="106"/>
        <v>6</v>
      </c>
    </row>
    <row r="6382" spans="1:3" x14ac:dyDescent="0.2">
      <c r="A6382" s="6" t="s">
        <v>6468</v>
      </c>
      <c r="B6382" s="6">
        <v>340</v>
      </c>
      <c r="C6382" s="10">
        <f t="shared" si="106"/>
        <v>3</v>
      </c>
    </row>
    <row r="6383" spans="1:3" x14ac:dyDescent="0.2">
      <c r="A6383" s="6" t="s">
        <v>6469</v>
      </c>
      <c r="B6383" s="6">
        <v>859</v>
      </c>
      <c r="C6383" s="10">
        <f t="shared" si="106"/>
        <v>8</v>
      </c>
    </row>
    <row r="6384" spans="1:3" x14ac:dyDescent="0.2">
      <c r="A6384" s="6" t="s">
        <v>6470</v>
      </c>
      <c r="B6384" s="6">
        <v>18905</v>
      </c>
      <c r="C6384" s="10">
        <f t="shared" si="106"/>
        <v>1</v>
      </c>
    </row>
    <row r="6385" spans="1:3" x14ac:dyDescent="0.2">
      <c r="A6385" s="6" t="s">
        <v>6471</v>
      </c>
      <c r="B6385" s="6">
        <v>3279</v>
      </c>
      <c r="C6385" s="10">
        <f t="shared" si="106"/>
        <v>3</v>
      </c>
    </row>
    <row r="6386" spans="1:3" x14ac:dyDescent="0.2">
      <c r="A6386" s="6" t="s">
        <v>6472</v>
      </c>
      <c r="B6386" s="6">
        <v>26209</v>
      </c>
      <c r="C6386" s="10">
        <f t="shared" si="106"/>
        <v>2</v>
      </c>
    </row>
    <row r="6387" spans="1:3" x14ac:dyDescent="0.2">
      <c r="A6387" s="6" t="s">
        <v>6473</v>
      </c>
      <c r="B6387" s="6">
        <v>110</v>
      </c>
      <c r="C6387" s="10">
        <f t="shared" si="106"/>
        <v>1</v>
      </c>
    </row>
    <row r="6388" spans="1:3" x14ac:dyDescent="0.2">
      <c r="A6388" s="6" t="s">
        <v>6474</v>
      </c>
      <c r="B6388" s="6">
        <v>400</v>
      </c>
      <c r="C6388" s="10">
        <f t="shared" si="106"/>
        <v>4</v>
      </c>
    </row>
    <row r="6389" spans="1:3" x14ac:dyDescent="0.2">
      <c r="A6389" s="6" t="s">
        <v>6475</v>
      </c>
      <c r="B6389" s="6">
        <v>318</v>
      </c>
      <c r="C6389" s="10">
        <f t="shared" si="106"/>
        <v>3</v>
      </c>
    </row>
    <row r="6390" spans="1:3" x14ac:dyDescent="0.2">
      <c r="A6390" s="6" t="s">
        <v>6476</v>
      </c>
      <c r="B6390" s="6">
        <v>2340</v>
      </c>
      <c r="C6390" s="10">
        <f t="shared" si="106"/>
        <v>2</v>
      </c>
    </row>
    <row r="6391" spans="1:3" x14ac:dyDescent="0.2">
      <c r="A6391" s="6" t="s">
        <v>6477</v>
      </c>
      <c r="B6391" s="6">
        <v>3221</v>
      </c>
      <c r="C6391" s="10">
        <f t="shared" si="106"/>
        <v>3</v>
      </c>
    </row>
    <row r="6392" spans="1:3" x14ac:dyDescent="0.2">
      <c r="A6392" s="6" t="s">
        <v>6478</v>
      </c>
      <c r="B6392" s="6">
        <v>193</v>
      </c>
      <c r="C6392" s="10">
        <f t="shared" si="106"/>
        <v>1</v>
      </c>
    </row>
    <row r="6393" spans="1:3" x14ac:dyDescent="0.2">
      <c r="A6393" s="6" t="s">
        <v>6479</v>
      </c>
      <c r="B6393" s="6">
        <v>133</v>
      </c>
      <c r="C6393" s="10">
        <f t="shared" si="106"/>
        <v>1</v>
      </c>
    </row>
    <row r="6394" spans="1:3" x14ac:dyDescent="0.2">
      <c r="A6394" s="6" t="s">
        <v>6480</v>
      </c>
      <c r="B6394" s="6">
        <v>5608</v>
      </c>
      <c r="C6394" s="10">
        <f t="shared" si="106"/>
        <v>5</v>
      </c>
    </row>
    <row r="6395" spans="1:3" x14ac:dyDescent="0.2">
      <c r="A6395" s="6" t="s">
        <v>6481</v>
      </c>
      <c r="B6395" s="6">
        <v>1117</v>
      </c>
      <c r="C6395" s="10">
        <f t="shared" si="106"/>
        <v>1</v>
      </c>
    </row>
    <row r="6396" spans="1:3" x14ac:dyDescent="0.2">
      <c r="A6396" s="6" t="s">
        <v>6482</v>
      </c>
      <c r="B6396" s="6">
        <v>948</v>
      </c>
      <c r="C6396" s="10">
        <f t="shared" si="106"/>
        <v>9</v>
      </c>
    </row>
    <row r="6397" spans="1:3" x14ac:dyDescent="0.2">
      <c r="A6397" s="6" t="s">
        <v>6483</v>
      </c>
      <c r="B6397" s="6">
        <v>2441</v>
      </c>
      <c r="C6397" s="10">
        <f t="shared" si="106"/>
        <v>2</v>
      </c>
    </row>
    <row r="6398" spans="1:3" x14ac:dyDescent="0.2">
      <c r="A6398" s="6" t="s">
        <v>6484</v>
      </c>
      <c r="B6398" s="6">
        <v>9017</v>
      </c>
      <c r="C6398" s="10">
        <f t="shared" si="106"/>
        <v>9</v>
      </c>
    </row>
    <row r="6399" spans="1:3" x14ac:dyDescent="0.2">
      <c r="A6399" s="6" t="s">
        <v>6485</v>
      </c>
      <c r="B6399" s="6">
        <v>10943</v>
      </c>
      <c r="C6399" s="10">
        <f t="shared" si="106"/>
        <v>1</v>
      </c>
    </row>
    <row r="6400" spans="1:3" x14ac:dyDescent="0.2">
      <c r="A6400" s="6" t="s">
        <v>6486</v>
      </c>
      <c r="B6400" s="6">
        <v>205</v>
      </c>
      <c r="C6400" s="10">
        <f t="shared" si="106"/>
        <v>2</v>
      </c>
    </row>
    <row r="6401" spans="1:3" x14ac:dyDescent="0.2">
      <c r="A6401" s="6" t="s">
        <v>6487</v>
      </c>
      <c r="B6401" s="6">
        <v>3814</v>
      </c>
      <c r="C6401" s="10">
        <f t="shared" si="106"/>
        <v>3</v>
      </c>
    </row>
    <row r="6402" spans="1:3" x14ac:dyDescent="0.2">
      <c r="A6402" s="6" t="s">
        <v>6488</v>
      </c>
      <c r="B6402" s="6">
        <v>2658</v>
      </c>
      <c r="C6402" s="10">
        <f t="shared" si="106"/>
        <v>2</v>
      </c>
    </row>
    <row r="6403" spans="1:3" x14ac:dyDescent="0.2">
      <c r="A6403" s="6" t="s">
        <v>6489</v>
      </c>
      <c r="B6403" s="6">
        <v>1180</v>
      </c>
      <c r="C6403" s="10">
        <f t="shared" si="106"/>
        <v>1</v>
      </c>
    </row>
    <row r="6404" spans="1:3" x14ac:dyDescent="0.2">
      <c r="A6404" s="6" t="s">
        <v>6490</v>
      </c>
      <c r="B6404" s="6">
        <v>58</v>
      </c>
      <c r="C6404" s="10">
        <f t="shared" si="106"/>
        <v>5</v>
      </c>
    </row>
    <row r="6405" spans="1:3" x14ac:dyDescent="0.2">
      <c r="A6405" s="6" t="s">
        <v>6491</v>
      </c>
      <c r="B6405" s="6">
        <v>190</v>
      </c>
      <c r="C6405" s="10">
        <f t="shared" ref="C6405:C6468" si="107">VALUE(LEFT(1E+100*B6405))</f>
        <v>1</v>
      </c>
    </row>
    <row r="6406" spans="1:3" x14ac:dyDescent="0.2">
      <c r="A6406" s="6" t="s">
        <v>6492</v>
      </c>
      <c r="B6406" s="6">
        <v>318</v>
      </c>
      <c r="C6406" s="10">
        <f t="shared" si="107"/>
        <v>3</v>
      </c>
    </row>
    <row r="6407" spans="1:3" x14ac:dyDescent="0.2">
      <c r="A6407" s="6" t="s">
        <v>6493</v>
      </c>
      <c r="B6407" s="6">
        <v>4029</v>
      </c>
      <c r="C6407" s="10">
        <f t="shared" si="107"/>
        <v>4</v>
      </c>
    </row>
    <row r="6408" spans="1:3" x14ac:dyDescent="0.2">
      <c r="A6408" s="6" t="s">
        <v>6494</v>
      </c>
      <c r="B6408" s="6">
        <v>62</v>
      </c>
      <c r="C6408" s="10">
        <f t="shared" si="107"/>
        <v>6</v>
      </c>
    </row>
    <row r="6409" spans="1:3" x14ac:dyDescent="0.2">
      <c r="A6409" s="6" t="s">
        <v>6495</v>
      </c>
      <c r="B6409" s="6">
        <v>406</v>
      </c>
      <c r="C6409" s="10">
        <f t="shared" si="107"/>
        <v>4</v>
      </c>
    </row>
    <row r="6410" spans="1:3" x14ac:dyDescent="0.2">
      <c r="A6410" s="6" t="s">
        <v>6496</v>
      </c>
      <c r="B6410" s="6">
        <v>818</v>
      </c>
      <c r="C6410" s="10">
        <f t="shared" si="107"/>
        <v>8</v>
      </c>
    </row>
    <row r="6411" spans="1:3" x14ac:dyDescent="0.2">
      <c r="A6411" s="6" t="s">
        <v>6497</v>
      </c>
      <c r="B6411" s="6">
        <v>3028</v>
      </c>
      <c r="C6411" s="10">
        <f t="shared" si="107"/>
        <v>3</v>
      </c>
    </row>
    <row r="6412" spans="1:3" x14ac:dyDescent="0.2">
      <c r="A6412" s="6" t="s">
        <v>6498</v>
      </c>
      <c r="B6412" s="6">
        <v>498</v>
      </c>
      <c r="C6412" s="10">
        <f t="shared" si="107"/>
        <v>4</v>
      </c>
    </row>
    <row r="6413" spans="1:3" x14ac:dyDescent="0.2">
      <c r="A6413" s="6" t="s">
        <v>6499</v>
      </c>
      <c r="B6413" s="6">
        <v>189</v>
      </c>
      <c r="C6413" s="10">
        <f t="shared" si="107"/>
        <v>1</v>
      </c>
    </row>
    <row r="6414" spans="1:3" x14ac:dyDescent="0.2">
      <c r="A6414" s="6" t="s">
        <v>6500</v>
      </c>
      <c r="B6414" s="6">
        <v>950</v>
      </c>
      <c r="C6414" s="10">
        <f t="shared" si="107"/>
        <v>9</v>
      </c>
    </row>
    <row r="6415" spans="1:3" x14ac:dyDescent="0.2">
      <c r="A6415" s="6" t="s">
        <v>6501</v>
      </c>
      <c r="B6415" s="6">
        <v>749</v>
      </c>
      <c r="C6415" s="10">
        <f t="shared" si="107"/>
        <v>7</v>
      </c>
    </row>
    <row r="6416" spans="1:3" x14ac:dyDescent="0.2">
      <c r="A6416" s="6" t="s">
        <v>6502</v>
      </c>
      <c r="B6416" s="6">
        <v>223</v>
      </c>
      <c r="C6416" s="10">
        <f t="shared" si="107"/>
        <v>2</v>
      </c>
    </row>
    <row r="6417" spans="1:3" x14ac:dyDescent="0.2">
      <c r="A6417" s="6" t="s">
        <v>6503</v>
      </c>
      <c r="B6417" s="6">
        <v>327</v>
      </c>
      <c r="C6417" s="10">
        <f t="shared" si="107"/>
        <v>3</v>
      </c>
    </row>
    <row r="6418" spans="1:3" x14ac:dyDescent="0.2">
      <c r="A6418" s="6" t="s">
        <v>6504</v>
      </c>
      <c r="B6418" s="6">
        <v>1241</v>
      </c>
      <c r="C6418" s="10">
        <f t="shared" si="107"/>
        <v>1</v>
      </c>
    </row>
    <row r="6419" spans="1:3" x14ac:dyDescent="0.2">
      <c r="A6419" s="6" t="s">
        <v>6505</v>
      </c>
      <c r="B6419" s="6">
        <v>126</v>
      </c>
      <c r="C6419" s="10">
        <f t="shared" si="107"/>
        <v>1</v>
      </c>
    </row>
    <row r="6420" spans="1:3" x14ac:dyDescent="0.2">
      <c r="A6420" s="6" t="s">
        <v>6506</v>
      </c>
      <c r="B6420" s="6">
        <v>114</v>
      </c>
      <c r="C6420" s="10">
        <f t="shared" si="107"/>
        <v>1</v>
      </c>
    </row>
    <row r="6421" spans="1:3" x14ac:dyDescent="0.2">
      <c r="A6421" s="6" t="s">
        <v>6507</v>
      </c>
      <c r="B6421" s="6">
        <v>1997</v>
      </c>
      <c r="C6421" s="10">
        <f t="shared" si="107"/>
        <v>1</v>
      </c>
    </row>
    <row r="6422" spans="1:3" x14ac:dyDescent="0.2">
      <c r="A6422" s="6" t="s">
        <v>6508</v>
      </c>
      <c r="B6422" s="6">
        <v>621</v>
      </c>
      <c r="C6422" s="10">
        <f t="shared" si="107"/>
        <v>6</v>
      </c>
    </row>
    <row r="6423" spans="1:3" x14ac:dyDescent="0.2">
      <c r="A6423" s="6" t="s">
        <v>6509</v>
      </c>
      <c r="B6423" s="6">
        <v>125</v>
      </c>
      <c r="C6423" s="10">
        <f t="shared" si="107"/>
        <v>1</v>
      </c>
    </row>
    <row r="6424" spans="1:3" x14ac:dyDescent="0.2">
      <c r="A6424" s="6" t="s">
        <v>6510</v>
      </c>
      <c r="B6424" s="6">
        <v>683</v>
      </c>
      <c r="C6424" s="10">
        <f t="shared" si="107"/>
        <v>6</v>
      </c>
    </row>
    <row r="6425" spans="1:3" x14ac:dyDescent="0.2">
      <c r="A6425" s="6" t="s">
        <v>6511</v>
      </c>
      <c r="B6425" s="6">
        <v>1052</v>
      </c>
      <c r="C6425" s="10">
        <f t="shared" si="107"/>
        <v>1</v>
      </c>
    </row>
    <row r="6426" spans="1:3" x14ac:dyDescent="0.2">
      <c r="A6426" s="6" t="s">
        <v>6512</v>
      </c>
      <c r="B6426" s="6">
        <v>463</v>
      </c>
      <c r="C6426" s="10">
        <f t="shared" si="107"/>
        <v>4</v>
      </c>
    </row>
    <row r="6427" spans="1:3" x14ac:dyDescent="0.2">
      <c r="A6427" s="6" t="s">
        <v>6513</v>
      </c>
      <c r="B6427" s="6">
        <v>285</v>
      </c>
      <c r="C6427" s="10">
        <f t="shared" si="107"/>
        <v>2</v>
      </c>
    </row>
    <row r="6428" spans="1:3" x14ac:dyDescent="0.2">
      <c r="A6428" s="6" t="s">
        <v>6514</v>
      </c>
      <c r="B6428" s="6">
        <v>520</v>
      </c>
      <c r="C6428" s="10">
        <f t="shared" si="107"/>
        <v>5</v>
      </c>
    </row>
    <row r="6429" spans="1:3" x14ac:dyDescent="0.2">
      <c r="A6429" s="6" t="s">
        <v>6515</v>
      </c>
      <c r="B6429" s="6">
        <v>539</v>
      </c>
      <c r="C6429" s="10">
        <f t="shared" si="107"/>
        <v>5</v>
      </c>
    </row>
    <row r="6430" spans="1:3" x14ac:dyDescent="0.2">
      <c r="A6430" s="6" t="s">
        <v>6516</v>
      </c>
      <c r="B6430" s="6">
        <v>177</v>
      </c>
      <c r="C6430" s="10">
        <f t="shared" si="107"/>
        <v>1</v>
      </c>
    </row>
    <row r="6431" spans="1:3" x14ac:dyDescent="0.2">
      <c r="A6431" s="6" t="s">
        <v>6517</v>
      </c>
      <c r="B6431" s="6">
        <v>799</v>
      </c>
      <c r="C6431" s="10">
        <f t="shared" si="107"/>
        <v>7</v>
      </c>
    </row>
    <row r="6432" spans="1:3" x14ac:dyDescent="0.2">
      <c r="A6432" s="6" t="s">
        <v>4691</v>
      </c>
      <c r="B6432" s="6">
        <v>286</v>
      </c>
      <c r="C6432" s="10">
        <f t="shared" si="107"/>
        <v>2</v>
      </c>
    </row>
    <row r="6433" spans="1:3" x14ac:dyDescent="0.2">
      <c r="A6433" s="6" t="s">
        <v>6518</v>
      </c>
      <c r="B6433" s="6">
        <v>6632</v>
      </c>
      <c r="C6433" s="10">
        <f t="shared" si="107"/>
        <v>6</v>
      </c>
    </row>
    <row r="6434" spans="1:3" x14ac:dyDescent="0.2">
      <c r="A6434" s="6" t="s">
        <v>6519</v>
      </c>
      <c r="B6434" s="6">
        <v>1683</v>
      </c>
      <c r="C6434" s="10">
        <f t="shared" si="107"/>
        <v>1</v>
      </c>
    </row>
    <row r="6435" spans="1:3" x14ac:dyDescent="0.2">
      <c r="A6435" s="6" t="s">
        <v>6520</v>
      </c>
      <c r="B6435" s="6">
        <v>225</v>
      </c>
      <c r="C6435" s="10">
        <f t="shared" si="107"/>
        <v>2</v>
      </c>
    </row>
    <row r="6436" spans="1:3" x14ac:dyDescent="0.2">
      <c r="A6436" s="6" t="s">
        <v>6521</v>
      </c>
      <c r="B6436" s="6">
        <v>1065</v>
      </c>
      <c r="C6436" s="10">
        <f t="shared" si="107"/>
        <v>1</v>
      </c>
    </row>
    <row r="6437" spans="1:3" x14ac:dyDescent="0.2">
      <c r="A6437" s="6" t="s">
        <v>6522</v>
      </c>
      <c r="B6437" s="6">
        <v>180</v>
      </c>
      <c r="C6437" s="10">
        <f t="shared" si="107"/>
        <v>1</v>
      </c>
    </row>
    <row r="6438" spans="1:3" x14ac:dyDescent="0.2">
      <c r="A6438" s="6" t="s">
        <v>6523</v>
      </c>
      <c r="B6438" s="6">
        <v>8896</v>
      </c>
      <c r="C6438" s="10">
        <f t="shared" si="107"/>
        <v>8</v>
      </c>
    </row>
    <row r="6439" spans="1:3" x14ac:dyDescent="0.2">
      <c r="A6439" s="6" t="s">
        <v>6524</v>
      </c>
      <c r="B6439" s="6">
        <v>5012</v>
      </c>
      <c r="C6439" s="10">
        <f t="shared" si="107"/>
        <v>5</v>
      </c>
    </row>
    <row r="6440" spans="1:3" x14ac:dyDescent="0.2">
      <c r="A6440" s="6" t="s">
        <v>6525</v>
      </c>
      <c r="B6440" s="6">
        <v>3214</v>
      </c>
      <c r="C6440" s="10">
        <f t="shared" si="107"/>
        <v>3</v>
      </c>
    </row>
    <row r="6441" spans="1:3" x14ac:dyDescent="0.2">
      <c r="A6441" s="6" t="s">
        <v>6526</v>
      </c>
      <c r="B6441" s="6">
        <v>2606</v>
      </c>
      <c r="C6441" s="10">
        <f t="shared" si="107"/>
        <v>2</v>
      </c>
    </row>
    <row r="6442" spans="1:3" x14ac:dyDescent="0.2">
      <c r="A6442" s="6" t="s">
        <v>6527</v>
      </c>
      <c r="B6442" s="6">
        <v>168</v>
      </c>
      <c r="C6442" s="10">
        <f t="shared" si="107"/>
        <v>1</v>
      </c>
    </row>
    <row r="6443" spans="1:3" x14ac:dyDescent="0.2">
      <c r="A6443" s="6" t="s">
        <v>6528</v>
      </c>
      <c r="B6443" s="6">
        <v>440</v>
      </c>
      <c r="C6443" s="10">
        <f t="shared" si="107"/>
        <v>4</v>
      </c>
    </row>
    <row r="6444" spans="1:3" x14ac:dyDescent="0.2">
      <c r="A6444" s="6" t="s">
        <v>6529</v>
      </c>
      <c r="B6444" s="6">
        <v>369</v>
      </c>
      <c r="C6444" s="10">
        <f t="shared" si="107"/>
        <v>3</v>
      </c>
    </row>
    <row r="6445" spans="1:3" x14ac:dyDescent="0.2">
      <c r="A6445" s="6" t="s">
        <v>6530</v>
      </c>
      <c r="B6445" s="6">
        <v>3144</v>
      </c>
      <c r="C6445" s="10">
        <f t="shared" si="107"/>
        <v>3</v>
      </c>
    </row>
    <row r="6446" spans="1:3" x14ac:dyDescent="0.2">
      <c r="A6446" s="6" t="s">
        <v>6531</v>
      </c>
      <c r="B6446" s="6">
        <v>403</v>
      </c>
      <c r="C6446" s="10">
        <f t="shared" si="107"/>
        <v>4</v>
      </c>
    </row>
    <row r="6447" spans="1:3" x14ac:dyDescent="0.2">
      <c r="A6447" s="6" t="s">
        <v>6532</v>
      </c>
      <c r="B6447" s="6">
        <v>205</v>
      </c>
      <c r="C6447" s="10">
        <f t="shared" si="107"/>
        <v>2</v>
      </c>
    </row>
    <row r="6448" spans="1:3" x14ac:dyDescent="0.2">
      <c r="A6448" s="6" t="s">
        <v>6533</v>
      </c>
      <c r="B6448" s="6">
        <v>609</v>
      </c>
      <c r="C6448" s="10">
        <f t="shared" si="107"/>
        <v>6</v>
      </c>
    </row>
    <row r="6449" spans="1:3" x14ac:dyDescent="0.2">
      <c r="A6449" s="6" t="s">
        <v>6534</v>
      </c>
      <c r="B6449" s="6">
        <v>802</v>
      </c>
      <c r="C6449" s="10">
        <f t="shared" si="107"/>
        <v>8</v>
      </c>
    </row>
    <row r="6450" spans="1:3" x14ac:dyDescent="0.2">
      <c r="A6450" s="6" t="s">
        <v>6535</v>
      </c>
      <c r="B6450" s="6">
        <v>2355</v>
      </c>
      <c r="C6450" s="10">
        <f t="shared" si="107"/>
        <v>2</v>
      </c>
    </row>
    <row r="6451" spans="1:3" x14ac:dyDescent="0.2">
      <c r="A6451" s="6" t="s">
        <v>6536</v>
      </c>
      <c r="B6451" s="6">
        <v>191</v>
      </c>
      <c r="C6451" s="10">
        <f t="shared" si="107"/>
        <v>1</v>
      </c>
    </row>
    <row r="6452" spans="1:3" x14ac:dyDescent="0.2">
      <c r="A6452" s="6" t="s">
        <v>6537</v>
      </c>
      <c r="B6452" s="6">
        <v>1099</v>
      </c>
      <c r="C6452" s="10">
        <f t="shared" si="107"/>
        <v>1</v>
      </c>
    </row>
    <row r="6453" spans="1:3" x14ac:dyDescent="0.2">
      <c r="A6453" s="6" t="s">
        <v>6538</v>
      </c>
      <c r="B6453" s="6">
        <v>478</v>
      </c>
      <c r="C6453" s="10">
        <f t="shared" si="107"/>
        <v>4</v>
      </c>
    </row>
    <row r="6454" spans="1:3" x14ac:dyDescent="0.2">
      <c r="A6454" s="6" t="s">
        <v>6539</v>
      </c>
      <c r="B6454" s="6">
        <v>1903</v>
      </c>
      <c r="C6454" s="10">
        <f t="shared" si="107"/>
        <v>1</v>
      </c>
    </row>
    <row r="6455" spans="1:3" x14ac:dyDescent="0.2">
      <c r="A6455" s="6" t="s">
        <v>6540</v>
      </c>
      <c r="B6455" s="6">
        <v>1389</v>
      </c>
      <c r="C6455" s="10">
        <f t="shared" si="107"/>
        <v>1</v>
      </c>
    </row>
    <row r="6456" spans="1:3" x14ac:dyDescent="0.2">
      <c r="A6456" s="6" t="s">
        <v>6541</v>
      </c>
      <c r="B6456" s="6">
        <v>433</v>
      </c>
      <c r="C6456" s="10">
        <f t="shared" si="107"/>
        <v>4</v>
      </c>
    </row>
    <row r="6457" spans="1:3" x14ac:dyDescent="0.2">
      <c r="A6457" s="6" t="s">
        <v>6542</v>
      </c>
      <c r="B6457" s="6">
        <v>2123</v>
      </c>
      <c r="C6457" s="10">
        <f t="shared" si="107"/>
        <v>2</v>
      </c>
    </row>
    <row r="6458" spans="1:3" x14ac:dyDescent="0.2">
      <c r="A6458" s="6" t="s">
        <v>6543</v>
      </c>
      <c r="B6458" s="6">
        <v>353</v>
      </c>
      <c r="C6458" s="10">
        <f t="shared" si="107"/>
        <v>3</v>
      </c>
    </row>
    <row r="6459" spans="1:3" x14ac:dyDescent="0.2">
      <c r="A6459" s="6" t="s">
        <v>6544</v>
      </c>
      <c r="B6459" s="6">
        <v>596</v>
      </c>
      <c r="C6459" s="10">
        <f t="shared" si="107"/>
        <v>5</v>
      </c>
    </row>
    <row r="6460" spans="1:3" x14ac:dyDescent="0.2">
      <c r="A6460" s="6" t="s">
        <v>6545</v>
      </c>
      <c r="B6460" s="6">
        <v>142</v>
      </c>
      <c r="C6460" s="10">
        <f t="shared" si="107"/>
        <v>1</v>
      </c>
    </row>
    <row r="6461" spans="1:3" x14ac:dyDescent="0.2">
      <c r="A6461" s="6" t="s">
        <v>6546</v>
      </c>
      <c r="B6461" s="6">
        <v>498</v>
      </c>
      <c r="C6461" s="10">
        <f t="shared" si="107"/>
        <v>4</v>
      </c>
    </row>
    <row r="6462" spans="1:3" x14ac:dyDescent="0.2">
      <c r="A6462" s="6" t="s">
        <v>6547</v>
      </c>
      <c r="B6462" s="6">
        <v>192</v>
      </c>
      <c r="C6462" s="10">
        <f t="shared" si="107"/>
        <v>1</v>
      </c>
    </row>
    <row r="6463" spans="1:3" x14ac:dyDescent="0.2">
      <c r="A6463" s="6" t="s">
        <v>6548</v>
      </c>
      <c r="B6463" s="6">
        <v>612</v>
      </c>
      <c r="C6463" s="10">
        <f t="shared" si="107"/>
        <v>6</v>
      </c>
    </row>
    <row r="6464" spans="1:3" x14ac:dyDescent="0.2">
      <c r="A6464" s="6" t="s">
        <v>6549</v>
      </c>
      <c r="B6464" s="6">
        <v>191</v>
      </c>
      <c r="C6464" s="10">
        <f t="shared" si="107"/>
        <v>1</v>
      </c>
    </row>
    <row r="6465" spans="1:3" x14ac:dyDescent="0.2">
      <c r="A6465" s="6" t="s">
        <v>6550</v>
      </c>
      <c r="B6465" s="6">
        <v>692</v>
      </c>
      <c r="C6465" s="10">
        <f t="shared" si="107"/>
        <v>6</v>
      </c>
    </row>
    <row r="6466" spans="1:3" x14ac:dyDescent="0.2">
      <c r="A6466" s="6" t="s">
        <v>6551</v>
      </c>
      <c r="B6466" s="6">
        <v>789</v>
      </c>
      <c r="C6466" s="10">
        <f t="shared" si="107"/>
        <v>7</v>
      </c>
    </row>
    <row r="6467" spans="1:3" x14ac:dyDescent="0.2">
      <c r="A6467" s="6" t="s">
        <v>6552</v>
      </c>
      <c r="B6467" s="6">
        <v>359</v>
      </c>
      <c r="C6467" s="10">
        <f t="shared" si="107"/>
        <v>3</v>
      </c>
    </row>
    <row r="6468" spans="1:3" x14ac:dyDescent="0.2">
      <c r="A6468" s="6" t="s">
        <v>6553</v>
      </c>
      <c r="B6468" s="6">
        <v>898</v>
      </c>
      <c r="C6468" s="10">
        <f t="shared" si="107"/>
        <v>8</v>
      </c>
    </row>
    <row r="6469" spans="1:3" x14ac:dyDescent="0.2">
      <c r="A6469" s="6" t="s">
        <v>6554</v>
      </c>
      <c r="B6469" s="6">
        <v>88</v>
      </c>
      <c r="C6469" s="10">
        <f t="shared" ref="C6469:C6532" si="108">VALUE(LEFT(1E+100*B6469))</f>
        <v>8</v>
      </c>
    </row>
    <row r="6470" spans="1:3" x14ac:dyDescent="0.2">
      <c r="A6470" s="6" t="s">
        <v>6555</v>
      </c>
      <c r="B6470" s="6">
        <v>99505</v>
      </c>
      <c r="C6470" s="10">
        <f t="shared" si="108"/>
        <v>9</v>
      </c>
    </row>
    <row r="6471" spans="1:3" x14ac:dyDescent="0.2">
      <c r="A6471" s="6" t="s">
        <v>6556</v>
      </c>
      <c r="B6471" s="6">
        <v>679</v>
      </c>
      <c r="C6471" s="10">
        <f t="shared" si="108"/>
        <v>6</v>
      </c>
    </row>
    <row r="6472" spans="1:3" x14ac:dyDescent="0.2">
      <c r="A6472" s="6" t="s">
        <v>6557</v>
      </c>
      <c r="B6472" s="6">
        <v>1357</v>
      </c>
      <c r="C6472" s="10">
        <f t="shared" si="108"/>
        <v>1</v>
      </c>
    </row>
    <row r="6473" spans="1:3" x14ac:dyDescent="0.2">
      <c r="A6473" s="6" t="s">
        <v>6558</v>
      </c>
      <c r="B6473" s="6">
        <v>1277</v>
      </c>
      <c r="C6473" s="10">
        <f t="shared" si="108"/>
        <v>1</v>
      </c>
    </row>
    <row r="6474" spans="1:3" x14ac:dyDescent="0.2">
      <c r="A6474" s="6" t="s">
        <v>6559</v>
      </c>
      <c r="B6474" s="6">
        <v>845</v>
      </c>
      <c r="C6474" s="10">
        <f t="shared" si="108"/>
        <v>8</v>
      </c>
    </row>
    <row r="6475" spans="1:3" x14ac:dyDescent="0.2">
      <c r="A6475" s="6" t="s">
        <v>6560</v>
      </c>
      <c r="B6475" s="6">
        <v>1097</v>
      </c>
      <c r="C6475" s="10">
        <f t="shared" si="108"/>
        <v>1</v>
      </c>
    </row>
    <row r="6476" spans="1:3" x14ac:dyDescent="0.2">
      <c r="A6476" s="6" t="s">
        <v>6561</v>
      </c>
      <c r="B6476" s="6">
        <v>5763</v>
      </c>
      <c r="C6476" s="10">
        <f t="shared" si="108"/>
        <v>5</v>
      </c>
    </row>
    <row r="6477" spans="1:3" x14ac:dyDescent="0.2">
      <c r="A6477" s="6" t="s">
        <v>6562</v>
      </c>
      <c r="B6477" s="6">
        <v>264</v>
      </c>
      <c r="C6477" s="10">
        <f t="shared" si="108"/>
        <v>2</v>
      </c>
    </row>
    <row r="6478" spans="1:3" x14ac:dyDescent="0.2">
      <c r="A6478" s="6" t="s">
        <v>6563</v>
      </c>
      <c r="B6478" s="6">
        <v>4547</v>
      </c>
      <c r="C6478" s="10">
        <f t="shared" si="108"/>
        <v>4</v>
      </c>
    </row>
    <row r="6479" spans="1:3" x14ac:dyDescent="0.2">
      <c r="A6479" s="6" t="s">
        <v>6564</v>
      </c>
      <c r="B6479" s="6">
        <v>462</v>
      </c>
      <c r="C6479" s="10">
        <f t="shared" si="108"/>
        <v>4</v>
      </c>
    </row>
    <row r="6480" spans="1:3" x14ac:dyDescent="0.2">
      <c r="A6480" s="6" t="s">
        <v>6565</v>
      </c>
      <c r="B6480" s="6">
        <v>7232</v>
      </c>
      <c r="C6480" s="10">
        <f t="shared" si="108"/>
        <v>7</v>
      </c>
    </row>
    <row r="6481" spans="1:3" x14ac:dyDescent="0.2">
      <c r="A6481" s="6" t="s">
        <v>6566</v>
      </c>
      <c r="B6481" s="6">
        <v>313</v>
      </c>
      <c r="C6481" s="10">
        <f t="shared" si="108"/>
        <v>3</v>
      </c>
    </row>
    <row r="6482" spans="1:3" x14ac:dyDescent="0.2">
      <c r="A6482" s="6" t="s">
        <v>6567</v>
      </c>
      <c r="B6482" s="6">
        <v>432</v>
      </c>
      <c r="C6482" s="10">
        <f t="shared" si="108"/>
        <v>4</v>
      </c>
    </row>
    <row r="6483" spans="1:3" x14ac:dyDescent="0.2">
      <c r="A6483" s="6" t="s">
        <v>6568</v>
      </c>
      <c r="B6483" s="6">
        <v>20139</v>
      </c>
      <c r="C6483" s="10">
        <f t="shared" si="108"/>
        <v>2</v>
      </c>
    </row>
    <row r="6484" spans="1:3" x14ac:dyDescent="0.2">
      <c r="A6484" s="6" t="s">
        <v>6569</v>
      </c>
      <c r="B6484" s="6">
        <v>13181</v>
      </c>
      <c r="C6484" s="10">
        <f t="shared" si="108"/>
        <v>1</v>
      </c>
    </row>
    <row r="6485" spans="1:3" x14ac:dyDescent="0.2">
      <c r="A6485" s="6" t="s">
        <v>6570</v>
      </c>
      <c r="B6485" s="6">
        <v>1877</v>
      </c>
      <c r="C6485" s="10">
        <f t="shared" si="108"/>
        <v>1</v>
      </c>
    </row>
    <row r="6486" spans="1:3" x14ac:dyDescent="0.2">
      <c r="A6486" s="6" t="s">
        <v>6571</v>
      </c>
      <c r="B6486" s="6">
        <v>3355</v>
      </c>
      <c r="C6486" s="10">
        <f t="shared" si="108"/>
        <v>3</v>
      </c>
    </row>
    <row r="6487" spans="1:3" x14ac:dyDescent="0.2">
      <c r="A6487" s="6" t="s">
        <v>6572</v>
      </c>
      <c r="B6487" s="6">
        <v>3613</v>
      </c>
      <c r="C6487" s="10">
        <f t="shared" si="108"/>
        <v>3</v>
      </c>
    </row>
    <row r="6488" spans="1:3" x14ac:dyDescent="0.2">
      <c r="A6488" s="6" t="s">
        <v>6573</v>
      </c>
      <c r="B6488" s="6">
        <v>2991</v>
      </c>
      <c r="C6488" s="10">
        <f t="shared" si="108"/>
        <v>2</v>
      </c>
    </row>
    <row r="6489" spans="1:3" x14ac:dyDescent="0.2">
      <c r="A6489" s="6" t="s">
        <v>6574</v>
      </c>
      <c r="B6489" s="6">
        <v>2700</v>
      </c>
      <c r="C6489" s="10">
        <f t="shared" si="108"/>
        <v>2</v>
      </c>
    </row>
    <row r="6490" spans="1:3" x14ac:dyDescent="0.2">
      <c r="A6490" s="6" t="s">
        <v>6575</v>
      </c>
      <c r="B6490" s="6">
        <v>1503</v>
      </c>
      <c r="C6490" s="10">
        <f t="shared" si="108"/>
        <v>1</v>
      </c>
    </row>
    <row r="6491" spans="1:3" x14ac:dyDescent="0.2">
      <c r="A6491" s="6" t="s">
        <v>6576</v>
      </c>
      <c r="B6491" s="6">
        <v>73</v>
      </c>
      <c r="C6491" s="10">
        <f t="shared" si="108"/>
        <v>7</v>
      </c>
    </row>
    <row r="6492" spans="1:3" x14ac:dyDescent="0.2">
      <c r="A6492" s="6" t="s">
        <v>6577</v>
      </c>
      <c r="B6492" s="6">
        <v>1240</v>
      </c>
      <c r="C6492" s="10">
        <f t="shared" si="108"/>
        <v>1</v>
      </c>
    </row>
    <row r="6493" spans="1:3" x14ac:dyDescent="0.2">
      <c r="A6493" s="6" t="s">
        <v>6578</v>
      </c>
      <c r="B6493" s="6">
        <v>4821</v>
      </c>
      <c r="C6493" s="10">
        <f t="shared" si="108"/>
        <v>4</v>
      </c>
    </row>
    <row r="6494" spans="1:3" x14ac:dyDescent="0.2">
      <c r="A6494" s="6" t="s">
        <v>6579</v>
      </c>
      <c r="B6494" s="6">
        <v>39</v>
      </c>
      <c r="C6494" s="10">
        <f t="shared" si="108"/>
        <v>3</v>
      </c>
    </row>
    <row r="6495" spans="1:3" x14ac:dyDescent="0.2">
      <c r="A6495" s="6" t="s">
        <v>6580</v>
      </c>
      <c r="B6495" s="6">
        <v>5969</v>
      </c>
      <c r="C6495" s="10">
        <f t="shared" si="108"/>
        <v>5</v>
      </c>
    </row>
    <row r="6496" spans="1:3" x14ac:dyDescent="0.2">
      <c r="A6496" s="6" t="s">
        <v>6581</v>
      </c>
      <c r="B6496" s="6">
        <v>567</v>
      </c>
      <c r="C6496" s="10">
        <f t="shared" si="108"/>
        <v>5</v>
      </c>
    </row>
    <row r="6497" spans="1:3" x14ac:dyDescent="0.2">
      <c r="A6497" s="6" t="s">
        <v>6582</v>
      </c>
      <c r="B6497" s="6">
        <v>128152</v>
      </c>
      <c r="C6497" s="10">
        <f t="shared" si="108"/>
        <v>1</v>
      </c>
    </row>
    <row r="6498" spans="1:3" x14ac:dyDescent="0.2">
      <c r="A6498" s="6" t="s">
        <v>6583</v>
      </c>
      <c r="B6498" s="6">
        <v>912</v>
      </c>
      <c r="C6498" s="10">
        <f t="shared" si="108"/>
        <v>9</v>
      </c>
    </row>
    <row r="6499" spans="1:3" x14ac:dyDescent="0.2">
      <c r="A6499" s="6" t="s">
        <v>6584</v>
      </c>
      <c r="B6499" s="6">
        <v>1789</v>
      </c>
      <c r="C6499" s="10">
        <f t="shared" si="108"/>
        <v>1</v>
      </c>
    </row>
    <row r="6500" spans="1:3" x14ac:dyDescent="0.2">
      <c r="A6500" s="6" t="s">
        <v>6585</v>
      </c>
      <c r="B6500" s="6">
        <v>135</v>
      </c>
      <c r="C6500" s="10">
        <f t="shared" si="108"/>
        <v>1</v>
      </c>
    </row>
    <row r="6501" spans="1:3" x14ac:dyDescent="0.2">
      <c r="A6501" s="6" t="s">
        <v>6586</v>
      </c>
      <c r="B6501" s="6">
        <v>740</v>
      </c>
      <c r="C6501" s="10">
        <f t="shared" si="108"/>
        <v>7</v>
      </c>
    </row>
    <row r="6502" spans="1:3" x14ac:dyDescent="0.2">
      <c r="A6502" s="6" t="s">
        <v>6587</v>
      </c>
      <c r="B6502" s="6">
        <v>13280</v>
      </c>
      <c r="C6502" s="10">
        <f t="shared" si="108"/>
        <v>1</v>
      </c>
    </row>
    <row r="6503" spans="1:3" x14ac:dyDescent="0.2">
      <c r="A6503" s="6" t="s">
        <v>6588</v>
      </c>
      <c r="B6503" s="6">
        <v>150</v>
      </c>
      <c r="C6503" s="10">
        <f t="shared" si="108"/>
        <v>1</v>
      </c>
    </row>
    <row r="6504" spans="1:3" x14ac:dyDescent="0.2">
      <c r="A6504" s="6" t="s">
        <v>6589</v>
      </c>
      <c r="B6504" s="6">
        <v>33705</v>
      </c>
      <c r="C6504" s="10">
        <f t="shared" si="108"/>
        <v>3</v>
      </c>
    </row>
    <row r="6505" spans="1:3" x14ac:dyDescent="0.2">
      <c r="A6505" s="6" t="s">
        <v>6590</v>
      </c>
      <c r="B6505" s="6">
        <v>6325</v>
      </c>
      <c r="C6505" s="10">
        <f t="shared" si="108"/>
        <v>6</v>
      </c>
    </row>
    <row r="6506" spans="1:3" x14ac:dyDescent="0.2">
      <c r="A6506" s="6" t="s">
        <v>6591</v>
      </c>
      <c r="B6506" s="6">
        <v>490</v>
      </c>
      <c r="C6506" s="10">
        <f t="shared" si="108"/>
        <v>4</v>
      </c>
    </row>
    <row r="6507" spans="1:3" x14ac:dyDescent="0.2">
      <c r="A6507" s="6" t="s">
        <v>6592</v>
      </c>
      <c r="B6507" s="6">
        <v>117</v>
      </c>
      <c r="C6507" s="10">
        <f t="shared" si="108"/>
        <v>1</v>
      </c>
    </row>
    <row r="6508" spans="1:3" x14ac:dyDescent="0.2">
      <c r="A6508" s="6" t="s">
        <v>6593</v>
      </c>
      <c r="B6508" s="6">
        <v>177</v>
      </c>
      <c r="C6508" s="10">
        <f t="shared" si="108"/>
        <v>1</v>
      </c>
    </row>
    <row r="6509" spans="1:3" x14ac:dyDescent="0.2">
      <c r="A6509" s="6" t="s">
        <v>6594</v>
      </c>
      <c r="B6509" s="6">
        <v>1413</v>
      </c>
      <c r="C6509" s="10">
        <f t="shared" si="108"/>
        <v>1</v>
      </c>
    </row>
    <row r="6510" spans="1:3" x14ac:dyDescent="0.2">
      <c r="A6510" s="6" t="s">
        <v>6595</v>
      </c>
      <c r="B6510" s="6">
        <v>22851</v>
      </c>
      <c r="C6510" s="10">
        <f t="shared" si="108"/>
        <v>2</v>
      </c>
    </row>
    <row r="6511" spans="1:3" x14ac:dyDescent="0.2">
      <c r="A6511" s="6" t="s">
        <v>6596</v>
      </c>
      <c r="B6511" s="6">
        <v>5008</v>
      </c>
      <c r="C6511" s="10">
        <f t="shared" si="108"/>
        <v>5</v>
      </c>
    </row>
    <row r="6512" spans="1:3" x14ac:dyDescent="0.2">
      <c r="A6512" s="6" t="s">
        <v>6597</v>
      </c>
      <c r="B6512" s="6">
        <v>30225</v>
      </c>
      <c r="C6512" s="10">
        <f t="shared" si="108"/>
        <v>3</v>
      </c>
    </row>
    <row r="6513" spans="1:3" x14ac:dyDescent="0.2">
      <c r="A6513" s="6" t="s">
        <v>6598</v>
      </c>
      <c r="B6513" s="6">
        <v>298</v>
      </c>
      <c r="C6513" s="10">
        <f t="shared" si="108"/>
        <v>2</v>
      </c>
    </row>
    <row r="6514" spans="1:3" x14ac:dyDescent="0.2">
      <c r="A6514" s="6" t="s">
        <v>6599</v>
      </c>
      <c r="B6514" s="6">
        <v>789</v>
      </c>
      <c r="C6514" s="10">
        <f t="shared" si="108"/>
        <v>7</v>
      </c>
    </row>
    <row r="6515" spans="1:3" x14ac:dyDescent="0.2">
      <c r="A6515" s="6" t="s">
        <v>6600</v>
      </c>
      <c r="B6515" s="6">
        <v>726</v>
      </c>
      <c r="C6515" s="10">
        <f t="shared" si="108"/>
        <v>7</v>
      </c>
    </row>
    <row r="6516" spans="1:3" x14ac:dyDescent="0.2">
      <c r="A6516" s="6" t="s">
        <v>6601</v>
      </c>
      <c r="B6516" s="6">
        <v>1425</v>
      </c>
      <c r="C6516" s="10">
        <f t="shared" si="108"/>
        <v>1</v>
      </c>
    </row>
    <row r="6517" spans="1:3" x14ac:dyDescent="0.2">
      <c r="A6517" s="6" t="s">
        <v>6602</v>
      </c>
      <c r="B6517" s="6">
        <v>155</v>
      </c>
      <c r="C6517" s="10">
        <f t="shared" si="108"/>
        <v>1</v>
      </c>
    </row>
    <row r="6518" spans="1:3" x14ac:dyDescent="0.2">
      <c r="A6518" s="6" t="s">
        <v>6603</v>
      </c>
      <c r="B6518" s="6">
        <v>477</v>
      </c>
      <c r="C6518" s="10">
        <f t="shared" si="108"/>
        <v>4</v>
      </c>
    </row>
    <row r="6519" spans="1:3" x14ac:dyDescent="0.2">
      <c r="A6519" s="6" t="s">
        <v>6604</v>
      </c>
      <c r="B6519" s="6">
        <v>568</v>
      </c>
      <c r="C6519" s="10">
        <f t="shared" si="108"/>
        <v>5</v>
      </c>
    </row>
    <row r="6520" spans="1:3" x14ac:dyDescent="0.2">
      <c r="A6520" s="6" t="s">
        <v>6605</v>
      </c>
      <c r="B6520" s="6">
        <v>1117</v>
      </c>
      <c r="C6520" s="10">
        <f t="shared" si="108"/>
        <v>1</v>
      </c>
    </row>
    <row r="6521" spans="1:3" x14ac:dyDescent="0.2">
      <c r="A6521" s="6" t="s">
        <v>6606</v>
      </c>
      <c r="B6521" s="6">
        <v>15875</v>
      </c>
      <c r="C6521" s="10">
        <f t="shared" si="108"/>
        <v>1</v>
      </c>
    </row>
    <row r="6522" spans="1:3" x14ac:dyDescent="0.2">
      <c r="A6522" s="6" t="s">
        <v>6607</v>
      </c>
      <c r="B6522" s="6">
        <v>437</v>
      </c>
      <c r="C6522" s="10">
        <f t="shared" si="108"/>
        <v>4</v>
      </c>
    </row>
    <row r="6523" spans="1:3" x14ac:dyDescent="0.2">
      <c r="A6523" s="6" t="s">
        <v>6608</v>
      </c>
      <c r="B6523" s="6">
        <v>132</v>
      </c>
      <c r="C6523" s="10">
        <f t="shared" si="108"/>
        <v>1</v>
      </c>
    </row>
    <row r="6524" spans="1:3" x14ac:dyDescent="0.2">
      <c r="A6524" s="6" t="s">
        <v>6609</v>
      </c>
      <c r="B6524" s="6">
        <v>190</v>
      </c>
      <c r="C6524" s="10">
        <f t="shared" si="108"/>
        <v>1</v>
      </c>
    </row>
    <row r="6525" spans="1:3" x14ac:dyDescent="0.2">
      <c r="A6525" s="6" t="s">
        <v>6610</v>
      </c>
      <c r="B6525" s="6">
        <v>1054</v>
      </c>
      <c r="C6525" s="10">
        <f t="shared" si="108"/>
        <v>1</v>
      </c>
    </row>
    <row r="6526" spans="1:3" x14ac:dyDescent="0.2">
      <c r="A6526" s="6" t="s">
        <v>6611</v>
      </c>
      <c r="B6526" s="6">
        <v>466</v>
      </c>
      <c r="C6526" s="10">
        <f t="shared" si="108"/>
        <v>4</v>
      </c>
    </row>
    <row r="6527" spans="1:3" x14ac:dyDescent="0.2">
      <c r="A6527" s="6" t="s">
        <v>6612</v>
      </c>
      <c r="B6527" s="6">
        <v>1498</v>
      </c>
      <c r="C6527" s="10">
        <f t="shared" si="108"/>
        <v>1</v>
      </c>
    </row>
    <row r="6528" spans="1:3" x14ac:dyDescent="0.2">
      <c r="A6528" s="6" t="s">
        <v>6613</v>
      </c>
      <c r="B6528" s="6">
        <v>1275</v>
      </c>
      <c r="C6528" s="10">
        <f t="shared" si="108"/>
        <v>1</v>
      </c>
    </row>
    <row r="6529" spans="1:3" x14ac:dyDescent="0.2">
      <c r="A6529" s="6" t="s">
        <v>6614</v>
      </c>
      <c r="B6529" s="6">
        <v>84</v>
      </c>
      <c r="C6529" s="10">
        <f t="shared" si="108"/>
        <v>8</v>
      </c>
    </row>
    <row r="6530" spans="1:3" x14ac:dyDescent="0.2">
      <c r="A6530" s="6" t="s">
        <v>6615</v>
      </c>
      <c r="B6530" s="6">
        <v>65</v>
      </c>
      <c r="C6530" s="10">
        <f t="shared" si="108"/>
        <v>6</v>
      </c>
    </row>
    <row r="6531" spans="1:3" x14ac:dyDescent="0.2">
      <c r="A6531" s="6" t="s">
        <v>6616</v>
      </c>
      <c r="B6531" s="6">
        <v>23</v>
      </c>
      <c r="C6531" s="10">
        <f t="shared" si="108"/>
        <v>2</v>
      </c>
    </row>
    <row r="6532" spans="1:3" x14ac:dyDescent="0.2">
      <c r="A6532" s="6" t="s">
        <v>6617</v>
      </c>
      <c r="B6532" s="6">
        <v>701</v>
      </c>
      <c r="C6532" s="10">
        <f t="shared" si="108"/>
        <v>7</v>
      </c>
    </row>
    <row r="6533" spans="1:3" x14ac:dyDescent="0.2">
      <c r="A6533" s="6" t="s">
        <v>6618</v>
      </c>
      <c r="B6533" s="6">
        <v>79</v>
      </c>
      <c r="C6533" s="10">
        <f t="shared" ref="C6533:C6596" si="109">VALUE(LEFT(1E+100*B6533))</f>
        <v>7</v>
      </c>
    </row>
    <row r="6534" spans="1:3" x14ac:dyDescent="0.2">
      <c r="A6534" s="6" t="s">
        <v>6619</v>
      </c>
      <c r="B6534" s="6">
        <v>422</v>
      </c>
      <c r="C6534" s="10">
        <f t="shared" si="109"/>
        <v>4</v>
      </c>
    </row>
    <row r="6535" spans="1:3" x14ac:dyDescent="0.2">
      <c r="A6535" s="6" t="s">
        <v>6620</v>
      </c>
      <c r="B6535" s="6">
        <v>247</v>
      </c>
      <c r="C6535" s="10">
        <f t="shared" si="109"/>
        <v>2</v>
      </c>
    </row>
    <row r="6536" spans="1:3" x14ac:dyDescent="0.2">
      <c r="A6536" s="6" t="s">
        <v>6621</v>
      </c>
      <c r="B6536" s="6">
        <v>2179</v>
      </c>
      <c r="C6536" s="10">
        <f t="shared" si="109"/>
        <v>2</v>
      </c>
    </row>
    <row r="6537" spans="1:3" x14ac:dyDescent="0.2">
      <c r="A6537" s="6" t="s">
        <v>6622</v>
      </c>
      <c r="B6537" s="6">
        <v>1054</v>
      </c>
      <c r="C6537" s="10">
        <f t="shared" si="109"/>
        <v>1</v>
      </c>
    </row>
    <row r="6538" spans="1:3" x14ac:dyDescent="0.2">
      <c r="A6538" s="6" t="s">
        <v>6623</v>
      </c>
      <c r="B6538" s="6">
        <v>299</v>
      </c>
      <c r="C6538" s="10">
        <f t="shared" si="109"/>
        <v>2</v>
      </c>
    </row>
    <row r="6539" spans="1:3" x14ac:dyDescent="0.2">
      <c r="A6539" s="6" t="s">
        <v>6624</v>
      </c>
      <c r="B6539" s="6">
        <v>80</v>
      </c>
      <c r="C6539" s="10">
        <f t="shared" si="109"/>
        <v>8</v>
      </c>
    </row>
    <row r="6540" spans="1:3" x14ac:dyDescent="0.2">
      <c r="A6540" s="6" t="s">
        <v>6625</v>
      </c>
      <c r="B6540" s="6">
        <v>499</v>
      </c>
      <c r="C6540" s="10">
        <f t="shared" si="109"/>
        <v>4</v>
      </c>
    </row>
    <row r="6541" spans="1:3" x14ac:dyDescent="0.2">
      <c r="A6541" s="6" t="s">
        <v>6626</v>
      </c>
      <c r="B6541" s="6">
        <v>15130</v>
      </c>
      <c r="C6541" s="10">
        <f t="shared" si="109"/>
        <v>1</v>
      </c>
    </row>
    <row r="6542" spans="1:3" x14ac:dyDescent="0.2">
      <c r="A6542" s="6" t="s">
        <v>6627</v>
      </c>
      <c r="B6542" s="6">
        <v>3582</v>
      </c>
      <c r="C6542" s="10">
        <f t="shared" si="109"/>
        <v>3</v>
      </c>
    </row>
    <row r="6543" spans="1:3" x14ac:dyDescent="0.2">
      <c r="A6543" s="6" t="s">
        <v>6628</v>
      </c>
      <c r="B6543" s="6">
        <v>682</v>
      </c>
      <c r="C6543" s="10">
        <f t="shared" si="109"/>
        <v>6</v>
      </c>
    </row>
    <row r="6544" spans="1:3" x14ac:dyDescent="0.2">
      <c r="A6544" s="6" t="s">
        <v>6629</v>
      </c>
      <c r="B6544" s="6">
        <v>399</v>
      </c>
      <c r="C6544" s="10">
        <f t="shared" si="109"/>
        <v>3</v>
      </c>
    </row>
    <row r="6545" spans="1:3" x14ac:dyDescent="0.2">
      <c r="A6545" s="6" t="s">
        <v>6630</v>
      </c>
      <c r="B6545" s="6">
        <v>137</v>
      </c>
      <c r="C6545" s="10">
        <f t="shared" si="109"/>
        <v>1</v>
      </c>
    </row>
    <row r="6546" spans="1:3" x14ac:dyDescent="0.2">
      <c r="A6546" s="6" t="s">
        <v>6631</v>
      </c>
      <c r="B6546" s="6">
        <v>692</v>
      </c>
      <c r="C6546" s="10">
        <f t="shared" si="109"/>
        <v>6</v>
      </c>
    </row>
    <row r="6547" spans="1:3" x14ac:dyDescent="0.2">
      <c r="A6547" s="6" t="s">
        <v>6632</v>
      </c>
      <c r="B6547" s="6">
        <v>11</v>
      </c>
      <c r="C6547" s="10">
        <f t="shared" si="109"/>
        <v>1</v>
      </c>
    </row>
    <row r="6548" spans="1:3" x14ac:dyDescent="0.2">
      <c r="A6548" s="6" t="s">
        <v>6633</v>
      </c>
      <c r="B6548" s="6">
        <v>30</v>
      </c>
      <c r="C6548" s="10">
        <f t="shared" si="109"/>
        <v>3</v>
      </c>
    </row>
    <row r="6549" spans="1:3" x14ac:dyDescent="0.2">
      <c r="A6549" s="6" t="s">
        <v>6634</v>
      </c>
      <c r="B6549" s="6">
        <v>82</v>
      </c>
      <c r="C6549" s="10">
        <f t="shared" si="109"/>
        <v>8</v>
      </c>
    </row>
    <row r="6550" spans="1:3" x14ac:dyDescent="0.2">
      <c r="A6550" s="6" t="s">
        <v>6635</v>
      </c>
      <c r="B6550" s="6">
        <v>27</v>
      </c>
      <c r="C6550" s="10">
        <f t="shared" si="109"/>
        <v>2</v>
      </c>
    </row>
    <row r="6551" spans="1:3" x14ac:dyDescent="0.2">
      <c r="A6551" s="6" t="s">
        <v>6636</v>
      </c>
      <c r="B6551" s="6">
        <v>16</v>
      </c>
      <c r="C6551" s="10">
        <f t="shared" si="109"/>
        <v>1</v>
      </c>
    </row>
    <row r="6552" spans="1:3" x14ac:dyDescent="0.2">
      <c r="A6552" s="6" t="s">
        <v>6637</v>
      </c>
      <c r="B6552" s="6">
        <v>7993</v>
      </c>
      <c r="C6552" s="10">
        <f t="shared" si="109"/>
        <v>7</v>
      </c>
    </row>
    <row r="6553" spans="1:3" x14ac:dyDescent="0.2">
      <c r="A6553" s="6" t="s">
        <v>6638</v>
      </c>
      <c r="B6553" s="6">
        <v>127</v>
      </c>
      <c r="C6553" s="10">
        <f t="shared" si="109"/>
        <v>1</v>
      </c>
    </row>
    <row r="6554" spans="1:3" x14ac:dyDescent="0.2">
      <c r="A6554" s="6" t="s">
        <v>6639</v>
      </c>
      <c r="B6554" s="6">
        <v>225</v>
      </c>
      <c r="C6554" s="10">
        <f t="shared" si="109"/>
        <v>2</v>
      </c>
    </row>
    <row r="6555" spans="1:3" x14ac:dyDescent="0.2">
      <c r="A6555" s="6" t="s">
        <v>6640</v>
      </c>
      <c r="B6555" s="6">
        <v>244</v>
      </c>
      <c r="C6555" s="10">
        <f t="shared" si="109"/>
        <v>2</v>
      </c>
    </row>
    <row r="6556" spans="1:3" x14ac:dyDescent="0.2">
      <c r="A6556" s="6" t="s">
        <v>6641</v>
      </c>
      <c r="B6556" s="6">
        <v>856</v>
      </c>
      <c r="C6556" s="10">
        <f t="shared" si="109"/>
        <v>8</v>
      </c>
    </row>
    <row r="6557" spans="1:3" x14ac:dyDescent="0.2">
      <c r="A6557" s="6" t="s">
        <v>6642</v>
      </c>
      <c r="B6557" s="6">
        <v>162</v>
      </c>
      <c r="C6557" s="10">
        <f t="shared" si="109"/>
        <v>1</v>
      </c>
    </row>
    <row r="6558" spans="1:3" x14ac:dyDescent="0.2">
      <c r="A6558" s="6" t="s">
        <v>6643</v>
      </c>
      <c r="B6558" s="6">
        <v>21</v>
      </c>
      <c r="C6558" s="10">
        <f t="shared" si="109"/>
        <v>2</v>
      </c>
    </row>
    <row r="6559" spans="1:3" x14ac:dyDescent="0.2">
      <c r="A6559" s="6" t="s">
        <v>6644</v>
      </c>
      <c r="B6559" s="6">
        <v>422</v>
      </c>
      <c r="C6559" s="10">
        <f t="shared" si="109"/>
        <v>4</v>
      </c>
    </row>
    <row r="6560" spans="1:3" x14ac:dyDescent="0.2">
      <c r="A6560" s="6" t="s">
        <v>6645</v>
      </c>
      <c r="B6560" s="6">
        <v>174</v>
      </c>
      <c r="C6560" s="10">
        <f t="shared" si="109"/>
        <v>1</v>
      </c>
    </row>
    <row r="6561" spans="1:3" x14ac:dyDescent="0.2">
      <c r="A6561" s="6" t="s">
        <v>6646</v>
      </c>
      <c r="B6561" s="6">
        <v>157</v>
      </c>
      <c r="C6561" s="10">
        <f t="shared" si="109"/>
        <v>1</v>
      </c>
    </row>
    <row r="6562" spans="1:3" x14ac:dyDescent="0.2">
      <c r="A6562" s="6" t="s">
        <v>6647</v>
      </c>
      <c r="B6562" s="6">
        <v>37</v>
      </c>
      <c r="C6562" s="10">
        <f t="shared" si="109"/>
        <v>3</v>
      </c>
    </row>
    <row r="6563" spans="1:3" x14ac:dyDescent="0.2">
      <c r="A6563" s="6" t="s">
        <v>6648</v>
      </c>
      <c r="B6563" s="6">
        <v>603</v>
      </c>
      <c r="C6563" s="10">
        <f t="shared" si="109"/>
        <v>6</v>
      </c>
    </row>
    <row r="6564" spans="1:3" x14ac:dyDescent="0.2">
      <c r="A6564" s="6" t="s">
        <v>6649</v>
      </c>
      <c r="B6564" s="6">
        <v>334</v>
      </c>
      <c r="C6564" s="10">
        <f t="shared" si="109"/>
        <v>3</v>
      </c>
    </row>
    <row r="6565" spans="1:3" x14ac:dyDescent="0.2">
      <c r="A6565" s="6" t="s">
        <v>6650</v>
      </c>
      <c r="B6565" s="6">
        <v>144</v>
      </c>
      <c r="C6565" s="10">
        <f t="shared" si="109"/>
        <v>1</v>
      </c>
    </row>
    <row r="6566" spans="1:3" x14ac:dyDescent="0.2">
      <c r="A6566" s="6" t="s">
        <v>6651</v>
      </c>
      <c r="B6566" s="6">
        <v>244</v>
      </c>
      <c r="C6566" s="10">
        <f t="shared" si="109"/>
        <v>2</v>
      </c>
    </row>
    <row r="6567" spans="1:3" x14ac:dyDescent="0.2">
      <c r="A6567" s="6" t="s">
        <v>6652</v>
      </c>
      <c r="B6567" s="6">
        <v>74</v>
      </c>
      <c r="C6567" s="10">
        <f t="shared" si="109"/>
        <v>7</v>
      </c>
    </row>
    <row r="6568" spans="1:3" x14ac:dyDescent="0.2">
      <c r="A6568" s="6" t="s">
        <v>6653</v>
      </c>
      <c r="B6568" s="6">
        <v>174</v>
      </c>
      <c r="C6568" s="10">
        <f t="shared" si="109"/>
        <v>1</v>
      </c>
    </row>
    <row r="6569" spans="1:3" x14ac:dyDescent="0.2">
      <c r="A6569" s="6" t="s">
        <v>6654</v>
      </c>
      <c r="B6569" s="6">
        <v>135</v>
      </c>
      <c r="C6569" s="10">
        <f t="shared" si="109"/>
        <v>1</v>
      </c>
    </row>
    <row r="6570" spans="1:3" x14ac:dyDescent="0.2">
      <c r="A6570" s="6" t="s">
        <v>6655</v>
      </c>
      <c r="B6570" s="6">
        <v>144</v>
      </c>
      <c r="C6570" s="10">
        <f t="shared" si="109"/>
        <v>1</v>
      </c>
    </row>
    <row r="6571" spans="1:3" x14ac:dyDescent="0.2">
      <c r="A6571" s="6" t="s">
        <v>6656</v>
      </c>
      <c r="B6571" s="6">
        <v>446</v>
      </c>
      <c r="C6571" s="10">
        <f t="shared" si="109"/>
        <v>4</v>
      </c>
    </row>
    <row r="6572" spans="1:3" x14ac:dyDescent="0.2">
      <c r="A6572" s="6" t="s">
        <v>6657</v>
      </c>
      <c r="B6572" s="6">
        <v>77</v>
      </c>
      <c r="C6572" s="10">
        <f t="shared" si="109"/>
        <v>7</v>
      </c>
    </row>
    <row r="6573" spans="1:3" x14ac:dyDescent="0.2">
      <c r="A6573" s="6" t="s">
        <v>6658</v>
      </c>
      <c r="B6573" s="6">
        <v>301</v>
      </c>
      <c r="C6573" s="10">
        <f t="shared" si="109"/>
        <v>3</v>
      </c>
    </row>
    <row r="6574" spans="1:3" x14ac:dyDescent="0.2">
      <c r="A6574" s="6" t="s">
        <v>6659</v>
      </c>
      <c r="B6574" s="6">
        <v>115</v>
      </c>
      <c r="C6574" s="10">
        <f t="shared" si="109"/>
        <v>1</v>
      </c>
    </row>
    <row r="6575" spans="1:3" x14ac:dyDescent="0.2">
      <c r="A6575" s="6" t="s">
        <v>6660</v>
      </c>
      <c r="B6575" s="6">
        <v>1147</v>
      </c>
      <c r="C6575" s="10">
        <f t="shared" si="109"/>
        <v>1</v>
      </c>
    </row>
    <row r="6576" spans="1:3" x14ac:dyDescent="0.2">
      <c r="A6576" s="6" t="s">
        <v>6661</v>
      </c>
      <c r="B6576" s="6">
        <v>4389</v>
      </c>
      <c r="C6576" s="10">
        <f t="shared" si="109"/>
        <v>4</v>
      </c>
    </row>
    <row r="6577" spans="1:3" x14ac:dyDescent="0.2">
      <c r="A6577" s="6" t="s">
        <v>6662</v>
      </c>
      <c r="B6577" s="6">
        <v>3644</v>
      </c>
      <c r="C6577" s="10">
        <f t="shared" si="109"/>
        <v>3</v>
      </c>
    </row>
    <row r="6578" spans="1:3" x14ac:dyDescent="0.2">
      <c r="A6578" s="6" t="s">
        <v>6663</v>
      </c>
      <c r="B6578" s="6">
        <v>73</v>
      </c>
      <c r="C6578" s="10">
        <f t="shared" si="109"/>
        <v>7</v>
      </c>
    </row>
    <row r="6579" spans="1:3" x14ac:dyDescent="0.2">
      <c r="A6579" s="6" t="s">
        <v>6664</v>
      </c>
      <c r="B6579" s="6">
        <v>138</v>
      </c>
      <c r="C6579" s="10">
        <f t="shared" si="109"/>
        <v>1</v>
      </c>
    </row>
    <row r="6580" spans="1:3" x14ac:dyDescent="0.2">
      <c r="A6580" s="6" t="s">
        <v>6665</v>
      </c>
      <c r="B6580" s="6">
        <v>159</v>
      </c>
      <c r="C6580" s="10">
        <f t="shared" si="109"/>
        <v>1</v>
      </c>
    </row>
    <row r="6581" spans="1:3" x14ac:dyDescent="0.2">
      <c r="A6581" s="6" t="s">
        <v>6666</v>
      </c>
      <c r="B6581" s="6">
        <v>107</v>
      </c>
      <c r="C6581" s="10">
        <f t="shared" si="109"/>
        <v>1</v>
      </c>
    </row>
    <row r="6582" spans="1:3" x14ac:dyDescent="0.2">
      <c r="A6582" s="6" t="s">
        <v>6667</v>
      </c>
      <c r="B6582" s="6">
        <v>755</v>
      </c>
      <c r="C6582" s="10">
        <f t="shared" si="109"/>
        <v>7</v>
      </c>
    </row>
    <row r="6583" spans="1:3" x14ac:dyDescent="0.2">
      <c r="A6583" s="6" t="s">
        <v>6668</v>
      </c>
      <c r="B6583" s="6">
        <v>747</v>
      </c>
      <c r="C6583" s="10">
        <f t="shared" si="109"/>
        <v>7</v>
      </c>
    </row>
    <row r="6584" spans="1:3" x14ac:dyDescent="0.2">
      <c r="A6584" s="6" t="s">
        <v>6669</v>
      </c>
      <c r="B6584" s="6">
        <v>59</v>
      </c>
      <c r="C6584" s="10">
        <f t="shared" si="109"/>
        <v>5</v>
      </c>
    </row>
    <row r="6585" spans="1:3" x14ac:dyDescent="0.2">
      <c r="A6585" s="6" t="s">
        <v>6670</v>
      </c>
      <c r="B6585" s="6">
        <v>109</v>
      </c>
      <c r="C6585" s="10">
        <f t="shared" si="109"/>
        <v>1</v>
      </c>
    </row>
    <row r="6586" spans="1:3" x14ac:dyDescent="0.2">
      <c r="A6586" s="6" t="s">
        <v>6671</v>
      </c>
      <c r="B6586" s="6">
        <v>45</v>
      </c>
      <c r="C6586" s="10">
        <f t="shared" si="109"/>
        <v>4</v>
      </c>
    </row>
    <row r="6587" spans="1:3" x14ac:dyDescent="0.2">
      <c r="A6587" s="6" t="s">
        <v>6672</v>
      </c>
      <c r="B6587" s="6">
        <v>107</v>
      </c>
      <c r="C6587" s="10">
        <f t="shared" si="109"/>
        <v>1</v>
      </c>
    </row>
    <row r="6588" spans="1:3" x14ac:dyDescent="0.2">
      <c r="A6588" s="6" t="s">
        <v>6673</v>
      </c>
      <c r="B6588" s="6">
        <v>106</v>
      </c>
      <c r="C6588" s="10">
        <f t="shared" si="109"/>
        <v>1</v>
      </c>
    </row>
    <row r="6589" spans="1:3" x14ac:dyDescent="0.2">
      <c r="A6589" s="6" t="s">
        <v>6674</v>
      </c>
      <c r="B6589" s="6">
        <v>85</v>
      </c>
      <c r="C6589" s="10">
        <f t="shared" si="109"/>
        <v>8</v>
      </c>
    </row>
    <row r="6590" spans="1:3" x14ac:dyDescent="0.2">
      <c r="A6590" s="6" t="s">
        <v>6675</v>
      </c>
      <c r="B6590" s="6">
        <v>140</v>
      </c>
      <c r="C6590" s="10">
        <f t="shared" si="109"/>
        <v>1</v>
      </c>
    </row>
    <row r="6591" spans="1:3" x14ac:dyDescent="0.2">
      <c r="A6591" s="6" t="s">
        <v>6676</v>
      </c>
      <c r="B6591" s="6">
        <v>77</v>
      </c>
      <c r="C6591" s="10">
        <f t="shared" si="109"/>
        <v>7</v>
      </c>
    </row>
    <row r="6592" spans="1:3" x14ac:dyDescent="0.2">
      <c r="A6592" s="6" t="s">
        <v>6677</v>
      </c>
      <c r="B6592" s="6">
        <v>787</v>
      </c>
      <c r="C6592" s="10">
        <f t="shared" si="109"/>
        <v>7</v>
      </c>
    </row>
    <row r="6593" spans="1:3" x14ac:dyDescent="0.2">
      <c r="A6593" s="6" t="s">
        <v>6678</v>
      </c>
      <c r="B6593" s="6">
        <v>120</v>
      </c>
      <c r="C6593" s="10">
        <f t="shared" si="109"/>
        <v>1</v>
      </c>
    </row>
    <row r="6594" spans="1:3" x14ac:dyDescent="0.2">
      <c r="A6594" s="6" t="s">
        <v>6679</v>
      </c>
      <c r="B6594" s="6">
        <v>827</v>
      </c>
      <c r="C6594" s="10">
        <f t="shared" si="109"/>
        <v>8</v>
      </c>
    </row>
    <row r="6595" spans="1:3" x14ac:dyDescent="0.2">
      <c r="A6595" s="6" t="s">
        <v>6680</v>
      </c>
      <c r="B6595" s="6">
        <v>542</v>
      </c>
      <c r="C6595" s="10">
        <f t="shared" si="109"/>
        <v>5</v>
      </c>
    </row>
    <row r="6596" spans="1:3" x14ac:dyDescent="0.2">
      <c r="A6596" s="6" t="s">
        <v>6681</v>
      </c>
      <c r="B6596" s="6">
        <v>430</v>
      </c>
      <c r="C6596" s="10">
        <f t="shared" si="109"/>
        <v>4</v>
      </c>
    </row>
    <row r="6597" spans="1:3" x14ac:dyDescent="0.2">
      <c r="A6597" s="6" t="s">
        <v>6682</v>
      </c>
      <c r="B6597" s="6">
        <v>2896</v>
      </c>
      <c r="C6597" s="10">
        <f t="shared" ref="C6597:C6660" si="110">VALUE(LEFT(1E+100*B6597))</f>
        <v>2</v>
      </c>
    </row>
    <row r="6598" spans="1:3" x14ac:dyDescent="0.2">
      <c r="A6598" s="6" t="s">
        <v>6683</v>
      </c>
      <c r="B6598" s="6">
        <v>125</v>
      </c>
      <c r="C6598" s="10">
        <f t="shared" si="110"/>
        <v>1</v>
      </c>
    </row>
    <row r="6599" spans="1:3" x14ac:dyDescent="0.2">
      <c r="A6599" s="6" t="s">
        <v>6684</v>
      </c>
      <c r="B6599" s="6">
        <v>337</v>
      </c>
      <c r="C6599" s="10">
        <f t="shared" si="110"/>
        <v>3</v>
      </c>
    </row>
    <row r="6600" spans="1:3" x14ac:dyDescent="0.2">
      <c r="A6600" s="6" t="s">
        <v>6685</v>
      </c>
      <c r="B6600" s="6">
        <v>84</v>
      </c>
      <c r="C6600" s="10">
        <f t="shared" si="110"/>
        <v>8</v>
      </c>
    </row>
    <row r="6601" spans="1:3" x14ac:dyDescent="0.2">
      <c r="A6601" s="6" t="s">
        <v>6686</v>
      </c>
      <c r="B6601" s="6">
        <v>105</v>
      </c>
      <c r="C6601" s="10">
        <f t="shared" si="110"/>
        <v>1</v>
      </c>
    </row>
    <row r="6602" spans="1:3" x14ac:dyDescent="0.2">
      <c r="A6602" s="6" t="s">
        <v>6687</v>
      </c>
      <c r="B6602" s="6">
        <v>88</v>
      </c>
      <c r="C6602" s="10">
        <f t="shared" si="110"/>
        <v>8</v>
      </c>
    </row>
    <row r="6603" spans="1:3" x14ac:dyDescent="0.2">
      <c r="A6603" s="6" t="s">
        <v>6688</v>
      </c>
      <c r="B6603" s="6">
        <v>618</v>
      </c>
      <c r="C6603" s="10">
        <f t="shared" si="110"/>
        <v>6</v>
      </c>
    </row>
    <row r="6604" spans="1:3" x14ac:dyDescent="0.2">
      <c r="A6604" s="6" t="s">
        <v>6689</v>
      </c>
      <c r="B6604" s="6">
        <v>110</v>
      </c>
      <c r="C6604" s="10">
        <f t="shared" si="110"/>
        <v>1</v>
      </c>
    </row>
    <row r="6605" spans="1:3" x14ac:dyDescent="0.2">
      <c r="A6605" s="6" t="s">
        <v>6690</v>
      </c>
      <c r="B6605" s="6">
        <v>56</v>
      </c>
      <c r="C6605" s="10">
        <f t="shared" si="110"/>
        <v>5</v>
      </c>
    </row>
    <row r="6606" spans="1:3" x14ac:dyDescent="0.2">
      <c r="A6606" s="6" t="s">
        <v>6691</v>
      </c>
      <c r="B6606" s="6">
        <v>45</v>
      </c>
      <c r="C6606" s="10">
        <f t="shared" si="110"/>
        <v>4</v>
      </c>
    </row>
    <row r="6607" spans="1:3" x14ac:dyDescent="0.2">
      <c r="A6607" s="6" t="s">
        <v>6692</v>
      </c>
      <c r="B6607" s="6">
        <v>95</v>
      </c>
      <c r="C6607" s="10">
        <f t="shared" si="110"/>
        <v>9</v>
      </c>
    </row>
    <row r="6608" spans="1:3" x14ac:dyDescent="0.2">
      <c r="A6608" s="6" t="s">
        <v>6693</v>
      </c>
      <c r="B6608" s="6">
        <v>111</v>
      </c>
      <c r="C6608" s="10">
        <f t="shared" si="110"/>
        <v>1</v>
      </c>
    </row>
    <row r="6609" spans="1:3" x14ac:dyDescent="0.2">
      <c r="A6609" s="6" t="s">
        <v>6694</v>
      </c>
      <c r="B6609" s="6">
        <v>118</v>
      </c>
      <c r="C6609" s="10">
        <f t="shared" si="110"/>
        <v>1</v>
      </c>
    </row>
    <row r="6610" spans="1:3" x14ac:dyDescent="0.2">
      <c r="A6610" s="6" t="s">
        <v>6695</v>
      </c>
      <c r="B6610" s="6">
        <v>152</v>
      </c>
      <c r="C6610" s="10">
        <f t="shared" si="110"/>
        <v>1</v>
      </c>
    </row>
    <row r="6611" spans="1:3" x14ac:dyDescent="0.2">
      <c r="A6611" s="6" t="s">
        <v>6696</v>
      </c>
      <c r="B6611" s="6">
        <v>225</v>
      </c>
      <c r="C6611" s="10">
        <f t="shared" si="110"/>
        <v>2</v>
      </c>
    </row>
    <row r="6612" spans="1:3" x14ac:dyDescent="0.2">
      <c r="A6612" s="6" t="s">
        <v>6697</v>
      </c>
      <c r="B6612" s="6">
        <v>197</v>
      </c>
      <c r="C6612" s="10">
        <f t="shared" si="110"/>
        <v>1</v>
      </c>
    </row>
    <row r="6613" spans="1:3" x14ac:dyDescent="0.2">
      <c r="A6613" s="6" t="s">
        <v>6698</v>
      </c>
      <c r="B6613" s="6">
        <v>1097</v>
      </c>
      <c r="C6613" s="10">
        <f t="shared" si="110"/>
        <v>1</v>
      </c>
    </row>
    <row r="6614" spans="1:3" x14ac:dyDescent="0.2">
      <c r="A6614" s="6" t="s">
        <v>6699</v>
      </c>
      <c r="B6614" s="6">
        <v>292</v>
      </c>
      <c r="C6614" s="10">
        <f t="shared" si="110"/>
        <v>2</v>
      </c>
    </row>
    <row r="6615" spans="1:3" x14ac:dyDescent="0.2">
      <c r="A6615" s="6" t="s">
        <v>6700</v>
      </c>
      <c r="B6615" s="6">
        <v>73</v>
      </c>
      <c r="C6615" s="10">
        <f t="shared" si="110"/>
        <v>7</v>
      </c>
    </row>
    <row r="6616" spans="1:3" x14ac:dyDescent="0.2">
      <c r="A6616" s="6" t="s">
        <v>6701</v>
      </c>
      <c r="B6616" s="6">
        <v>26</v>
      </c>
      <c r="C6616" s="10">
        <f t="shared" si="110"/>
        <v>2</v>
      </c>
    </row>
    <row r="6617" spans="1:3" x14ac:dyDescent="0.2">
      <c r="A6617" s="6" t="s">
        <v>6702</v>
      </c>
      <c r="B6617" s="6">
        <v>202</v>
      </c>
      <c r="C6617" s="10">
        <f t="shared" si="110"/>
        <v>2</v>
      </c>
    </row>
    <row r="6618" spans="1:3" x14ac:dyDescent="0.2">
      <c r="A6618" s="6" t="s">
        <v>6703</v>
      </c>
      <c r="B6618" s="6">
        <v>101</v>
      </c>
      <c r="C6618" s="10">
        <f t="shared" si="110"/>
        <v>1</v>
      </c>
    </row>
    <row r="6619" spans="1:3" x14ac:dyDescent="0.2">
      <c r="A6619" s="6" t="s">
        <v>6704</v>
      </c>
      <c r="B6619" s="6">
        <v>208</v>
      </c>
      <c r="C6619" s="10">
        <f t="shared" si="110"/>
        <v>2</v>
      </c>
    </row>
    <row r="6620" spans="1:3" x14ac:dyDescent="0.2">
      <c r="A6620" s="6" t="s">
        <v>6705</v>
      </c>
      <c r="B6620" s="6">
        <v>289</v>
      </c>
      <c r="C6620" s="10">
        <f t="shared" si="110"/>
        <v>2</v>
      </c>
    </row>
    <row r="6621" spans="1:3" x14ac:dyDescent="0.2">
      <c r="A6621" s="6" t="s">
        <v>6706</v>
      </c>
      <c r="B6621" s="6">
        <v>477</v>
      </c>
      <c r="C6621" s="10">
        <f t="shared" si="110"/>
        <v>4</v>
      </c>
    </row>
    <row r="6622" spans="1:3" x14ac:dyDescent="0.2">
      <c r="A6622" s="6" t="s">
        <v>6707</v>
      </c>
      <c r="B6622" s="6">
        <v>157</v>
      </c>
      <c r="C6622" s="10">
        <f t="shared" si="110"/>
        <v>1</v>
      </c>
    </row>
    <row r="6623" spans="1:3" x14ac:dyDescent="0.2">
      <c r="A6623" s="6" t="s">
        <v>6708</v>
      </c>
      <c r="B6623" s="6">
        <v>43</v>
      </c>
      <c r="C6623" s="10">
        <f t="shared" si="110"/>
        <v>4</v>
      </c>
    </row>
    <row r="6624" spans="1:3" x14ac:dyDescent="0.2">
      <c r="A6624" s="6" t="s">
        <v>6709</v>
      </c>
      <c r="B6624" s="6">
        <v>127</v>
      </c>
      <c r="C6624" s="10">
        <f t="shared" si="110"/>
        <v>1</v>
      </c>
    </row>
    <row r="6625" spans="1:3" x14ac:dyDescent="0.2">
      <c r="A6625" s="6" t="s">
        <v>6710</v>
      </c>
      <c r="B6625" s="6">
        <v>608</v>
      </c>
      <c r="C6625" s="10">
        <f t="shared" si="110"/>
        <v>6</v>
      </c>
    </row>
    <row r="6626" spans="1:3" x14ac:dyDescent="0.2">
      <c r="A6626" s="6" t="s">
        <v>6711</v>
      </c>
      <c r="B6626" s="6">
        <v>117</v>
      </c>
      <c r="C6626" s="10">
        <f t="shared" si="110"/>
        <v>1</v>
      </c>
    </row>
    <row r="6627" spans="1:3" x14ac:dyDescent="0.2">
      <c r="A6627" s="6" t="s">
        <v>6712</v>
      </c>
      <c r="B6627" s="6">
        <v>384</v>
      </c>
      <c r="C6627" s="10">
        <f t="shared" si="110"/>
        <v>3</v>
      </c>
    </row>
    <row r="6628" spans="1:3" x14ac:dyDescent="0.2">
      <c r="A6628" s="6" t="s">
        <v>6713</v>
      </c>
      <c r="B6628" s="6">
        <v>153</v>
      </c>
      <c r="C6628" s="10">
        <f t="shared" si="110"/>
        <v>1</v>
      </c>
    </row>
    <row r="6629" spans="1:3" x14ac:dyDescent="0.2">
      <c r="A6629" s="6" t="s">
        <v>6714</v>
      </c>
      <c r="B6629" s="6">
        <v>103</v>
      </c>
      <c r="C6629" s="10">
        <f t="shared" si="110"/>
        <v>1</v>
      </c>
    </row>
    <row r="6630" spans="1:3" x14ac:dyDescent="0.2">
      <c r="A6630" s="6" t="s">
        <v>6715</v>
      </c>
      <c r="B6630" s="6">
        <v>424</v>
      </c>
      <c r="C6630" s="10">
        <f t="shared" si="110"/>
        <v>4</v>
      </c>
    </row>
    <row r="6631" spans="1:3" x14ac:dyDescent="0.2">
      <c r="A6631" s="6" t="s">
        <v>6716</v>
      </c>
      <c r="B6631" s="6">
        <v>234</v>
      </c>
      <c r="C6631" s="10">
        <f t="shared" si="110"/>
        <v>2</v>
      </c>
    </row>
    <row r="6632" spans="1:3" x14ac:dyDescent="0.2">
      <c r="A6632" s="6" t="s">
        <v>6717</v>
      </c>
      <c r="B6632" s="6">
        <v>135</v>
      </c>
      <c r="C6632" s="10">
        <f t="shared" si="110"/>
        <v>1</v>
      </c>
    </row>
    <row r="6633" spans="1:3" x14ac:dyDescent="0.2">
      <c r="A6633" s="6" t="s">
        <v>6718</v>
      </c>
      <c r="B6633" s="6">
        <v>274</v>
      </c>
      <c r="C6633" s="10">
        <f t="shared" si="110"/>
        <v>2</v>
      </c>
    </row>
    <row r="6634" spans="1:3" x14ac:dyDescent="0.2">
      <c r="A6634" s="6" t="s">
        <v>6719</v>
      </c>
      <c r="B6634" s="6">
        <v>100</v>
      </c>
      <c r="C6634" s="10">
        <f t="shared" si="110"/>
        <v>1</v>
      </c>
    </row>
    <row r="6635" spans="1:3" x14ac:dyDescent="0.2">
      <c r="A6635" s="6" t="s">
        <v>6720</v>
      </c>
      <c r="B6635" s="6">
        <v>1912</v>
      </c>
      <c r="C6635" s="10">
        <f t="shared" si="110"/>
        <v>1</v>
      </c>
    </row>
    <row r="6636" spans="1:3" x14ac:dyDescent="0.2">
      <c r="A6636" s="6" t="s">
        <v>6721</v>
      </c>
      <c r="B6636" s="6">
        <v>162</v>
      </c>
      <c r="C6636" s="10">
        <f t="shared" si="110"/>
        <v>1</v>
      </c>
    </row>
    <row r="6637" spans="1:3" x14ac:dyDescent="0.2">
      <c r="A6637" s="6" t="s">
        <v>6722</v>
      </c>
      <c r="B6637" s="6">
        <v>106</v>
      </c>
      <c r="C6637" s="10">
        <f t="shared" si="110"/>
        <v>1</v>
      </c>
    </row>
    <row r="6638" spans="1:3" x14ac:dyDescent="0.2">
      <c r="A6638" s="6" t="s">
        <v>6723</v>
      </c>
      <c r="B6638" s="6">
        <v>111</v>
      </c>
      <c r="C6638" s="10">
        <f t="shared" si="110"/>
        <v>1</v>
      </c>
    </row>
    <row r="6639" spans="1:3" x14ac:dyDescent="0.2">
      <c r="A6639" s="6" t="s">
        <v>6724</v>
      </c>
      <c r="B6639" s="6">
        <v>492</v>
      </c>
      <c r="C6639" s="10">
        <f t="shared" si="110"/>
        <v>4</v>
      </c>
    </row>
    <row r="6640" spans="1:3" x14ac:dyDescent="0.2">
      <c r="A6640" s="6" t="s">
        <v>6725</v>
      </c>
      <c r="B6640" s="6">
        <v>87</v>
      </c>
      <c r="C6640" s="10">
        <f t="shared" si="110"/>
        <v>8</v>
      </c>
    </row>
    <row r="6641" spans="1:3" x14ac:dyDescent="0.2">
      <c r="A6641" s="6" t="s">
        <v>6726</v>
      </c>
      <c r="B6641" s="6">
        <v>99</v>
      </c>
      <c r="C6641" s="10">
        <f t="shared" si="110"/>
        <v>9</v>
      </c>
    </row>
    <row r="6642" spans="1:3" x14ac:dyDescent="0.2">
      <c r="A6642" s="6" t="s">
        <v>6727</v>
      </c>
      <c r="B6642" s="6">
        <v>61</v>
      </c>
      <c r="C6642" s="10">
        <f t="shared" si="110"/>
        <v>6</v>
      </c>
    </row>
    <row r="6643" spans="1:3" x14ac:dyDescent="0.2">
      <c r="A6643" s="6" t="s">
        <v>6728</v>
      </c>
      <c r="B6643" s="6">
        <v>39</v>
      </c>
      <c r="C6643" s="10">
        <f t="shared" si="110"/>
        <v>3</v>
      </c>
    </row>
    <row r="6644" spans="1:3" x14ac:dyDescent="0.2">
      <c r="A6644" s="6" t="s">
        <v>6729</v>
      </c>
      <c r="B6644" s="6">
        <v>38</v>
      </c>
      <c r="C6644" s="10">
        <f t="shared" si="110"/>
        <v>3</v>
      </c>
    </row>
    <row r="6645" spans="1:3" x14ac:dyDescent="0.2">
      <c r="A6645" s="6" t="s">
        <v>6730</v>
      </c>
      <c r="B6645" s="6">
        <v>56</v>
      </c>
      <c r="C6645" s="10">
        <f t="shared" si="110"/>
        <v>5</v>
      </c>
    </row>
    <row r="6646" spans="1:3" x14ac:dyDescent="0.2">
      <c r="A6646" s="6" t="s">
        <v>6731</v>
      </c>
      <c r="B6646" s="6">
        <v>29</v>
      </c>
      <c r="C6646" s="10">
        <f t="shared" si="110"/>
        <v>2</v>
      </c>
    </row>
    <row r="6647" spans="1:3" x14ac:dyDescent="0.2">
      <c r="A6647" s="6" t="s">
        <v>6732</v>
      </c>
      <c r="B6647" s="6">
        <v>146</v>
      </c>
      <c r="C6647" s="10">
        <f t="shared" si="110"/>
        <v>1</v>
      </c>
    </row>
    <row r="6648" spans="1:3" x14ac:dyDescent="0.2">
      <c r="A6648" s="6" t="s">
        <v>6733</v>
      </c>
      <c r="B6648" s="6">
        <v>72</v>
      </c>
      <c r="C6648" s="10">
        <f t="shared" si="110"/>
        <v>7</v>
      </c>
    </row>
    <row r="6649" spans="1:3" x14ac:dyDescent="0.2">
      <c r="A6649" s="6" t="s">
        <v>6734</v>
      </c>
      <c r="B6649" s="6">
        <v>320</v>
      </c>
      <c r="C6649" s="10">
        <f t="shared" si="110"/>
        <v>3</v>
      </c>
    </row>
    <row r="6650" spans="1:3" x14ac:dyDescent="0.2">
      <c r="A6650" s="6" t="s">
        <v>6735</v>
      </c>
      <c r="B6650" s="6">
        <v>186</v>
      </c>
      <c r="C6650" s="10">
        <f t="shared" si="110"/>
        <v>1</v>
      </c>
    </row>
    <row r="6651" spans="1:3" x14ac:dyDescent="0.2">
      <c r="A6651" s="6" t="s">
        <v>6736</v>
      </c>
      <c r="B6651" s="6">
        <v>191</v>
      </c>
      <c r="C6651" s="10">
        <f t="shared" si="110"/>
        <v>1</v>
      </c>
    </row>
    <row r="6652" spans="1:3" x14ac:dyDescent="0.2">
      <c r="A6652" s="6" t="s">
        <v>6737</v>
      </c>
      <c r="B6652" s="6">
        <v>39</v>
      </c>
      <c r="C6652" s="10">
        <f t="shared" si="110"/>
        <v>3</v>
      </c>
    </row>
    <row r="6653" spans="1:3" x14ac:dyDescent="0.2">
      <c r="A6653" s="6" t="s">
        <v>6738</v>
      </c>
      <c r="B6653" s="6">
        <v>516</v>
      </c>
      <c r="C6653" s="10">
        <f t="shared" si="110"/>
        <v>5</v>
      </c>
    </row>
    <row r="6654" spans="1:3" x14ac:dyDescent="0.2">
      <c r="A6654" s="6" t="s">
        <v>6739</v>
      </c>
      <c r="B6654" s="6">
        <v>475</v>
      </c>
      <c r="C6654" s="10">
        <f t="shared" si="110"/>
        <v>4</v>
      </c>
    </row>
    <row r="6655" spans="1:3" x14ac:dyDescent="0.2">
      <c r="A6655" s="6" t="s">
        <v>6740</v>
      </c>
      <c r="B6655" s="6">
        <v>1440</v>
      </c>
      <c r="C6655" s="10">
        <f t="shared" si="110"/>
        <v>1</v>
      </c>
    </row>
    <row r="6656" spans="1:3" x14ac:dyDescent="0.2">
      <c r="A6656" s="6" t="s">
        <v>6741</v>
      </c>
      <c r="B6656" s="6">
        <v>266</v>
      </c>
      <c r="C6656" s="10">
        <f t="shared" si="110"/>
        <v>2</v>
      </c>
    </row>
    <row r="6657" spans="1:3" x14ac:dyDescent="0.2">
      <c r="A6657" s="6" t="s">
        <v>6742</v>
      </c>
      <c r="B6657" s="6">
        <v>585</v>
      </c>
      <c r="C6657" s="10">
        <f t="shared" si="110"/>
        <v>5</v>
      </c>
    </row>
    <row r="6658" spans="1:3" x14ac:dyDescent="0.2">
      <c r="A6658" s="6" t="s">
        <v>6743</v>
      </c>
      <c r="B6658" s="6">
        <v>124</v>
      </c>
      <c r="C6658" s="10">
        <f t="shared" si="110"/>
        <v>1</v>
      </c>
    </row>
    <row r="6659" spans="1:3" x14ac:dyDescent="0.2">
      <c r="A6659" s="6" t="s">
        <v>6744</v>
      </c>
      <c r="B6659" s="6">
        <v>139</v>
      </c>
      <c r="C6659" s="10">
        <f t="shared" si="110"/>
        <v>1</v>
      </c>
    </row>
    <row r="6660" spans="1:3" x14ac:dyDescent="0.2">
      <c r="A6660" s="6" t="s">
        <v>6745</v>
      </c>
      <c r="B6660" s="6">
        <v>44</v>
      </c>
      <c r="C6660" s="10">
        <f t="shared" si="110"/>
        <v>4</v>
      </c>
    </row>
    <row r="6661" spans="1:3" x14ac:dyDescent="0.2">
      <c r="A6661" s="6" t="s">
        <v>6746</v>
      </c>
      <c r="B6661" s="6">
        <v>311</v>
      </c>
      <c r="C6661" s="10">
        <f t="shared" ref="C6661:C6724" si="111">VALUE(LEFT(1E+100*B6661))</f>
        <v>3</v>
      </c>
    </row>
    <row r="6662" spans="1:3" x14ac:dyDescent="0.2">
      <c r="A6662" s="6" t="s">
        <v>6747</v>
      </c>
      <c r="B6662" s="6">
        <v>76</v>
      </c>
      <c r="C6662" s="10">
        <f t="shared" si="111"/>
        <v>7</v>
      </c>
    </row>
    <row r="6663" spans="1:3" x14ac:dyDescent="0.2">
      <c r="A6663" s="6" t="s">
        <v>6748</v>
      </c>
      <c r="B6663" s="6">
        <v>2480</v>
      </c>
      <c r="C6663" s="10">
        <f t="shared" si="111"/>
        <v>2</v>
      </c>
    </row>
    <row r="6664" spans="1:3" x14ac:dyDescent="0.2">
      <c r="A6664" s="6" t="s">
        <v>6749</v>
      </c>
      <c r="B6664" s="6">
        <v>314</v>
      </c>
      <c r="C6664" s="10">
        <f t="shared" si="111"/>
        <v>3</v>
      </c>
    </row>
    <row r="6665" spans="1:3" x14ac:dyDescent="0.2">
      <c r="A6665" s="6" t="s">
        <v>6750</v>
      </c>
      <c r="B6665" s="6">
        <v>1487</v>
      </c>
      <c r="C6665" s="10">
        <f t="shared" si="111"/>
        <v>1</v>
      </c>
    </row>
    <row r="6666" spans="1:3" x14ac:dyDescent="0.2">
      <c r="A6666" s="6" t="s">
        <v>6751</v>
      </c>
      <c r="B6666" s="6">
        <v>65</v>
      </c>
      <c r="C6666" s="10">
        <f t="shared" si="111"/>
        <v>6</v>
      </c>
    </row>
    <row r="6667" spans="1:3" x14ac:dyDescent="0.2">
      <c r="A6667" s="6" t="s">
        <v>6752</v>
      </c>
      <c r="B6667" s="6">
        <v>57</v>
      </c>
      <c r="C6667" s="10">
        <f t="shared" si="111"/>
        <v>5</v>
      </c>
    </row>
    <row r="6668" spans="1:3" x14ac:dyDescent="0.2">
      <c r="A6668" s="6" t="s">
        <v>6753</v>
      </c>
      <c r="B6668" s="6">
        <v>1553</v>
      </c>
      <c r="C6668" s="10">
        <f t="shared" si="111"/>
        <v>1</v>
      </c>
    </row>
    <row r="6669" spans="1:3" x14ac:dyDescent="0.2">
      <c r="A6669" s="6" t="s">
        <v>6754</v>
      </c>
      <c r="B6669" s="6">
        <v>54</v>
      </c>
      <c r="C6669" s="10">
        <f t="shared" si="111"/>
        <v>5</v>
      </c>
    </row>
    <row r="6670" spans="1:3" x14ac:dyDescent="0.2">
      <c r="A6670" s="6" t="s">
        <v>6755</v>
      </c>
      <c r="B6670" s="6">
        <v>703</v>
      </c>
      <c r="C6670" s="10">
        <f t="shared" si="111"/>
        <v>7</v>
      </c>
    </row>
    <row r="6671" spans="1:3" x14ac:dyDescent="0.2">
      <c r="A6671" s="6" t="s">
        <v>6756</v>
      </c>
      <c r="B6671" s="6">
        <v>709</v>
      </c>
      <c r="C6671" s="10">
        <f t="shared" si="111"/>
        <v>7</v>
      </c>
    </row>
    <row r="6672" spans="1:3" x14ac:dyDescent="0.2">
      <c r="A6672" s="6" t="s">
        <v>6757</v>
      </c>
      <c r="B6672" s="6">
        <v>155</v>
      </c>
      <c r="C6672" s="10">
        <f t="shared" si="111"/>
        <v>1</v>
      </c>
    </row>
    <row r="6673" spans="1:3" x14ac:dyDescent="0.2">
      <c r="A6673" s="6" t="s">
        <v>6758</v>
      </c>
      <c r="B6673" s="6">
        <v>29</v>
      </c>
      <c r="C6673" s="10">
        <f t="shared" si="111"/>
        <v>2</v>
      </c>
    </row>
    <row r="6674" spans="1:3" x14ac:dyDescent="0.2">
      <c r="A6674" s="6" t="s">
        <v>6759</v>
      </c>
      <c r="B6674" s="6">
        <v>223</v>
      </c>
      <c r="C6674" s="10">
        <f t="shared" si="111"/>
        <v>2</v>
      </c>
    </row>
    <row r="6675" spans="1:3" x14ac:dyDescent="0.2">
      <c r="A6675" s="6" t="s">
        <v>6760</v>
      </c>
      <c r="B6675" s="6">
        <v>72</v>
      </c>
      <c r="C6675" s="10">
        <f t="shared" si="111"/>
        <v>7</v>
      </c>
    </row>
    <row r="6676" spans="1:3" x14ac:dyDescent="0.2">
      <c r="A6676" s="6" t="s">
        <v>6761</v>
      </c>
      <c r="B6676" s="6">
        <v>257</v>
      </c>
      <c r="C6676" s="10">
        <f t="shared" si="111"/>
        <v>2</v>
      </c>
    </row>
    <row r="6677" spans="1:3" x14ac:dyDescent="0.2">
      <c r="A6677" s="6" t="s">
        <v>6762</v>
      </c>
      <c r="B6677" s="6">
        <v>516</v>
      </c>
      <c r="C6677" s="10">
        <f t="shared" si="111"/>
        <v>5</v>
      </c>
    </row>
    <row r="6678" spans="1:3" x14ac:dyDescent="0.2">
      <c r="A6678" s="6" t="s">
        <v>6763</v>
      </c>
      <c r="B6678" s="6">
        <v>233</v>
      </c>
      <c r="C6678" s="10">
        <f t="shared" si="111"/>
        <v>2</v>
      </c>
    </row>
    <row r="6679" spans="1:3" x14ac:dyDescent="0.2">
      <c r="A6679" s="6" t="s">
        <v>6764</v>
      </c>
      <c r="B6679" s="6">
        <v>465</v>
      </c>
      <c r="C6679" s="10">
        <f t="shared" si="111"/>
        <v>4</v>
      </c>
    </row>
    <row r="6680" spans="1:3" x14ac:dyDescent="0.2">
      <c r="A6680" s="6" t="s">
        <v>6765</v>
      </c>
      <c r="B6680" s="6">
        <v>142</v>
      </c>
      <c r="C6680" s="10">
        <f t="shared" si="111"/>
        <v>1</v>
      </c>
    </row>
    <row r="6681" spans="1:3" x14ac:dyDescent="0.2">
      <c r="A6681" s="6" t="s">
        <v>6766</v>
      </c>
      <c r="B6681" s="6">
        <v>605</v>
      </c>
      <c r="C6681" s="10">
        <f t="shared" si="111"/>
        <v>6</v>
      </c>
    </row>
    <row r="6682" spans="1:3" x14ac:dyDescent="0.2">
      <c r="A6682" s="6" t="s">
        <v>6767</v>
      </c>
      <c r="B6682" s="6">
        <v>175</v>
      </c>
      <c r="C6682" s="10">
        <f t="shared" si="111"/>
        <v>1</v>
      </c>
    </row>
    <row r="6683" spans="1:3" x14ac:dyDescent="0.2">
      <c r="A6683" s="6" t="s">
        <v>6768</v>
      </c>
      <c r="B6683" s="6">
        <v>222</v>
      </c>
      <c r="C6683" s="10">
        <f t="shared" si="111"/>
        <v>2</v>
      </c>
    </row>
    <row r="6684" spans="1:3" x14ac:dyDescent="0.2">
      <c r="A6684" s="6" t="s">
        <v>6769</v>
      </c>
      <c r="B6684" s="6">
        <v>124</v>
      </c>
      <c r="C6684" s="10">
        <f t="shared" si="111"/>
        <v>1</v>
      </c>
    </row>
    <row r="6685" spans="1:3" x14ac:dyDescent="0.2">
      <c r="A6685" s="6" t="s">
        <v>6770</v>
      </c>
      <c r="B6685" s="6">
        <v>81</v>
      </c>
      <c r="C6685" s="10">
        <f t="shared" si="111"/>
        <v>8</v>
      </c>
    </row>
    <row r="6686" spans="1:3" x14ac:dyDescent="0.2">
      <c r="A6686" s="6" t="s">
        <v>6771</v>
      </c>
      <c r="B6686" s="6">
        <v>526</v>
      </c>
      <c r="C6686" s="10">
        <f t="shared" si="111"/>
        <v>5</v>
      </c>
    </row>
    <row r="6687" spans="1:3" x14ac:dyDescent="0.2">
      <c r="A6687" s="6" t="s">
        <v>6772</v>
      </c>
      <c r="B6687" s="6">
        <v>114</v>
      </c>
      <c r="C6687" s="10">
        <f t="shared" si="111"/>
        <v>1</v>
      </c>
    </row>
    <row r="6688" spans="1:3" x14ac:dyDescent="0.2">
      <c r="A6688" s="6" t="s">
        <v>6773</v>
      </c>
      <c r="B6688" s="6">
        <v>83</v>
      </c>
      <c r="C6688" s="10">
        <f t="shared" si="111"/>
        <v>8</v>
      </c>
    </row>
    <row r="6689" spans="1:3" x14ac:dyDescent="0.2">
      <c r="A6689" s="6" t="s">
        <v>6774</v>
      </c>
      <c r="B6689" s="6">
        <v>296</v>
      </c>
      <c r="C6689" s="10">
        <f t="shared" si="111"/>
        <v>2</v>
      </c>
    </row>
    <row r="6690" spans="1:3" x14ac:dyDescent="0.2">
      <c r="A6690" s="6" t="s">
        <v>6775</v>
      </c>
      <c r="B6690" s="6">
        <v>114</v>
      </c>
      <c r="C6690" s="10">
        <f t="shared" si="111"/>
        <v>1</v>
      </c>
    </row>
    <row r="6691" spans="1:3" x14ac:dyDescent="0.2">
      <c r="A6691" s="6" t="s">
        <v>6776</v>
      </c>
      <c r="B6691" s="6">
        <v>55</v>
      </c>
      <c r="C6691" s="10">
        <f t="shared" si="111"/>
        <v>5</v>
      </c>
    </row>
    <row r="6692" spans="1:3" x14ac:dyDescent="0.2">
      <c r="A6692" s="6" t="s">
        <v>6777</v>
      </c>
      <c r="B6692" s="6">
        <v>135</v>
      </c>
      <c r="C6692" s="10">
        <f t="shared" si="111"/>
        <v>1</v>
      </c>
    </row>
    <row r="6693" spans="1:3" x14ac:dyDescent="0.2">
      <c r="A6693" s="6" t="s">
        <v>6778</v>
      </c>
      <c r="B6693" s="6">
        <v>272</v>
      </c>
      <c r="C6693" s="10">
        <f t="shared" si="111"/>
        <v>2</v>
      </c>
    </row>
    <row r="6694" spans="1:3" x14ac:dyDescent="0.2">
      <c r="A6694" s="6" t="s">
        <v>6779</v>
      </c>
      <c r="B6694" s="6">
        <v>88</v>
      </c>
      <c r="C6694" s="10">
        <f t="shared" si="111"/>
        <v>8</v>
      </c>
    </row>
    <row r="6695" spans="1:3" x14ac:dyDescent="0.2">
      <c r="A6695" s="6" t="s">
        <v>6780</v>
      </c>
      <c r="B6695" s="6">
        <v>103</v>
      </c>
      <c r="C6695" s="10">
        <f t="shared" si="111"/>
        <v>1</v>
      </c>
    </row>
    <row r="6696" spans="1:3" x14ac:dyDescent="0.2">
      <c r="A6696" s="6" t="s">
        <v>6781</v>
      </c>
      <c r="B6696" s="6">
        <v>1015</v>
      </c>
      <c r="C6696" s="10">
        <f t="shared" si="111"/>
        <v>1</v>
      </c>
    </row>
    <row r="6697" spans="1:3" x14ac:dyDescent="0.2">
      <c r="A6697" s="6" t="s">
        <v>6782</v>
      </c>
      <c r="B6697" s="6">
        <v>551</v>
      </c>
      <c r="C6697" s="10">
        <f t="shared" si="111"/>
        <v>5</v>
      </c>
    </row>
    <row r="6698" spans="1:3" x14ac:dyDescent="0.2">
      <c r="A6698" s="6" t="s">
        <v>6783</v>
      </c>
      <c r="B6698" s="6">
        <v>190</v>
      </c>
      <c r="C6698" s="10">
        <f t="shared" si="111"/>
        <v>1</v>
      </c>
    </row>
    <row r="6699" spans="1:3" x14ac:dyDescent="0.2">
      <c r="A6699" s="6" t="s">
        <v>6784</v>
      </c>
      <c r="B6699" s="6">
        <v>172</v>
      </c>
      <c r="C6699" s="10">
        <f t="shared" si="111"/>
        <v>1</v>
      </c>
    </row>
    <row r="6700" spans="1:3" x14ac:dyDescent="0.2">
      <c r="A6700" s="6" t="s">
        <v>6785</v>
      </c>
      <c r="B6700" s="6">
        <v>115</v>
      </c>
      <c r="C6700" s="10">
        <f t="shared" si="111"/>
        <v>1</v>
      </c>
    </row>
    <row r="6701" spans="1:3" x14ac:dyDescent="0.2">
      <c r="A6701" s="6" t="s">
        <v>6786</v>
      </c>
      <c r="B6701" s="6">
        <v>182</v>
      </c>
      <c r="C6701" s="10">
        <f t="shared" si="111"/>
        <v>1</v>
      </c>
    </row>
    <row r="6702" spans="1:3" x14ac:dyDescent="0.2">
      <c r="A6702" s="6" t="s">
        <v>6787</v>
      </c>
      <c r="B6702" s="6">
        <v>87</v>
      </c>
      <c r="C6702" s="10">
        <f t="shared" si="111"/>
        <v>8</v>
      </c>
    </row>
    <row r="6703" spans="1:3" x14ac:dyDescent="0.2">
      <c r="A6703" s="6" t="s">
        <v>6788</v>
      </c>
      <c r="B6703" s="6">
        <v>221</v>
      </c>
      <c r="C6703" s="10">
        <f t="shared" si="111"/>
        <v>2</v>
      </c>
    </row>
    <row r="6704" spans="1:3" x14ac:dyDescent="0.2">
      <c r="A6704" s="6" t="s">
        <v>6789</v>
      </c>
      <c r="B6704" s="6">
        <v>54</v>
      </c>
      <c r="C6704" s="10">
        <f t="shared" si="111"/>
        <v>5</v>
      </c>
    </row>
    <row r="6705" spans="1:3" x14ac:dyDescent="0.2">
      <c r="A6705" s="6" t="s">
        <v>6790</v>
      </c>
      <c r="B6705" s="6">
        <v>55</v>
      </c>
      <c r="C6705" s="10">
        <f t="shared" si="111"/>
        <v>5</v>
      </c>
    </row>
    <row r="6706" spans="1:3" x14ac:dyDescent="0.2">
      <c r="A6706" s="6" t="s">
        <v>6791</v>
      </c>
      <c r="B6706" s="6">
        <v>699</v>
      </c>
      <c r="C6706" s="10">
        <f t="shared" si="111"/>
        <v>6</v>
      </c>
    </row>
    <row r="6707" spans="1:3" x14ac:dyDescent="0.2">
      <c r="A6707" s="6" t="s">
        <v>6792</v>
      </c>
      <c r="B6707" s="6">
        <v>7</v>
      </c>
      <c r="C6707" s="10">
        <f t="shared" si="111"/>
        <v>7</v>
      </c>
    </row>
    <row r="6708" spans="1:3" x14ac:dyDescent="0.2">
      <c r="A6708" s="6" t="s">
        <v>6793</v>
      </c>
      <c r="B6708" s="6">
        <v>32</v>
      </c>
      <c r="C6708" s="10">
        <f t="shared" si="111"/>
        <v>3</v>
      </c>
    </row>
    <row r="6709" spans="1:3" x14ac:dyDescent="0.2">
      <c r="A6709" s="6" t="s">
        <v>6794</v>
      </c>
      <c r="B6709" s="6">
        <v>974</v>
      </c>
      <c r="C6709" s="10">
        <f t="shared" si="111"/>
        <v>9</v>
      </c>
    </row>
    <row r="6710" spans="1:3" x14ac:dyDescent="0.2">
      <c r="A6710" s="6" t="s">
        <v>6795</v>
      </c>
      <c r="B6710" s="6">
        <v>142</v>
      </c>
      <c r="C6710" s="10">
        <f t="shared" si="111"/>
        <v>1</v>
      </c>
    </row>
    <row r="6711" spans="1:3" x14ac:dyDescent="0.2">
      <c r="A6711" s="6" t="s">
        <v>6796</v>
      </c>
      <c r="B6711" s="6">
        <v>243</v>
      </c>
      <c r="C6711" s="10">
        <f t="shared" si="111"/>
        <v>2</v>
      </c>
    </row>
    <row r="6712" spans="1:3" x14ac:dyDescent="0.2">
      <c r="A6712" s="6" t="s">
        <v>6797</v>
      </c>
      <c r="B6712" s="6">
        <v>36</v>
      </c>
      <c r="C6712" s="10">
        <f t="shared" si="111"/>
        <v>3</v>
      </c>
    </row>
    <row r="6713" spans="1:3" x14ac:dyDescent="0.2">
      <c r="A6713" s="6" t="s">
        <v>6798</v>
      </c>
      <c r="B6713" s="6">
        <v>1164</v>
      </c>
      <c r="C6713" s="10">
        <f t="shared" si="111"/>
        <v>1</v>
      </c>
    </row>
    <row r="6714" spans="1:3" x14ac:dyDescent="0.2">
      <c r="A6714" s="6" t="s">
        <v>6799</v>
      </c>
      <c r="B6714" s="6">
        <v>1072</v>
      </c>
      <c r="C6714" s="10">
        <f t="shared" si="111"/>
        <v>1</v>
      </c>
    </row>
    <row r="6715" spans="1:3" x14ac:dyDescent="0.2">
      <c r="A6715" s="6" t="s">
        <v>6800</v>
      </c>
      <c r="B6715" s="6">
        <v>36</v>
      </c>
      <c r="C6715" s="10">
        <f t="shared" si="111"/>
        <v>3</v>
      </c>
    </row>
    <row r="6716" spans="1:3" x14ac:dyDescent="0.2">
      <c r="A6716" s="6" t="s">
        <v>6801</v>
      </c>
      <c r="B6716" s="6">
        <v>51</v>
      </c>
      <c r="C6716" s="10">
        <f t="shared" si="111"/>
        <v>5</v>
      </c>
    </row>
    <row r="6717" spans="1:3" x14ac:dyDescent="0.2">
      <c r="A6717" s="6" t="s">
        <v>6802</v>
      </c>
      <c r="B6717" s="6">
        <v>91</v>
      </c>
      <c r="C6717" s="10">
        <f t="shared" si="111"/>
        <v>9</v>
      </c>
    </row>
    <row r="6718" spans="1:3" x14ac:dyDescent="0.2">
      <c r="A6718" s="6" t="s">
        <v>6803</v>
      </c>
      <c r="B6718" s="6">
        <v>177</v>
      </c>
      <c r="C6718" s="10">
        <f t="shared" si="111"/>
        <v>1</v>
      </c>
    </row>
    <row r="6719" spans="1:3" x14ac:dyDescent="0.2">
      <c r="A6719" s="6" t="s">
        <v>6804</v>
      </c>
      <c r="B6719" s="6">
        <v>33238</v>
      </c>
      <c r="C6719" s="10">
        <f t="shared" si="111"/>
        <v>3</v>
      </c>
    </row>
    <row r="6720" spans="1:3" x14ac:dyDescent="0.2">
      <c r="A6720" s="6" t="s">
        <v>6805</v>
      </c>
      <c r="B6720" s="6">
        <v>31</v>
      </c>
      <c r="C6720" s="10">
        <f t="shared" si="111"/>
        <v>3</v>
      </c>
    </row>
    <row r="6721" spans="1:3" x14ac:dyDescent="0.2">
      <c r="A6721" s="6" t="s">
        <v>6806</v>
      </c>
      <c r="B6721" s="6">
        <v>35</v>
      </c>
      <c r="C6721" s="10">
        <f t="shared" si="111"/>
        <v>3</v>
      </c>
    </row>
    <row r="6722" spans="1:3" x14ac:dyDescent="0.2">
      <c r="A6722" s="6" t="s">
        <v>6807</v>
      </c>
      <c r="B6722" s="6">
        <v>242</v>
      </c>
      <c r="C6722" s="10">
        <f t="shared" si="111"/>
        <v>2</v>
      </c>
    </row>
    <row r="6723" spans="1:3" x14ac:dyDescent="0.2">
      <c r="A6723" s="6" t="s">
        <v>6808</v>
      </c>
      <c r="B6723" s="6">
        <v>218</v>
      </c>
      <c r="C6723" s="10">
        <f t="shared" si="111"/>
        <v>2</v>
      </c>
    </row>
    <row r="6724" spans="1:3" x14ac:dyDescent="0.2">
      <c r="A6724" s="6" t="s">
        <v>6809</v>
      </c>
      <c r="B6724" s="6">
        <v>96</v>
      </c>
      <c r="C6724" s="10">
        <f t="shared" si="111"/>
        <v>9</v>
      </c>
    </row>
    <row r="6725" spans="1:3" x14ac:dyDescent="0.2">
      <c r="A6725" s="6" t="s">
        <v>6810</v>
      </c>
      <c r="B6725" s="6">
        <v>36</v>
      </c>
      <c r="C6725" s="10">
        <f t="shared" ref="C6725:C6788" si="112">VALUE(LEFT(1E+100*B6725))</f>
        <v>3</v>
      </c>
    </row>
    <row r="6726" spans="1:3" x14ac:dyDescent="0.2">
      <c r="A6726" s="6" t="s">
        <v>6811</v>
      </c>
      <c r="B6726" s="6">
        <v>171</v>
      </c>
      <c r="C6726" s="10">
        <f t="shared" si="112"/>
        <v>1</v>
      </c>
    </row>
    <row r="6727" spans="1:3" x14ac:dyDescent="0.2">
      <c r="A6727" s="6" t="s">
        <v>6812</v>
      </c>
      <c r="B6727" s="6">
        <v>107</v>
      </c>
      <c r="C6727" s="10">
        <f t="shared" si="112"/>
        <v>1</v>
      </c>
    </row>
    <row r="6728" spans="1:3" x14ac:dyDescent="0.2">
      <c r="A6728" s="6" t="s">
        <v>6813</v>
      </c>
      <c r="B6728" s="6">
        <v>468</v>
      </c>
      <c r="C6728" s="10">
        <f t="shared" si="112"/>
        <v>4</v>
      </c>
    </row>
    <row r="6729" spans="1:3" x14ac:dyDescent="0.2">
      <c r="A6729" s="6" t="s">
        <v>6814</v>
      </c>
      <c r="B6729" s="6">
        <v>173</v>
      </c>
      <c r="C6729" s="10">
        <f t="shared" si="112"/>
        <v>1</v>
      </c>
    </row>
    <row r="6730" spans="1:3" x14ac:dyDescent="0.2">
      <c r="A6730" s="6" t="s">
        <v>6815</v>
      </c>
      <c r="B6730" s="6">
        <v>240</v>
      </c>
      <c r="C6730" s="10">
        <f t="shared" si="112"/>
        <v>2</v>
      </c>
    </row>
    <row r="6731" spans="1:3" x14ac:dyDescent="0.2">
      <c r="A6731" s="6" t="s">
        <v>6816</v>
      </c>
      <c r="B6731" s="6">
        <v>158</v>
      </c>
      <c r="C6731" s="10">
        <f t="shared" si="112"/>
        <v>1</v>
      </c>
    </row>
    <row r="6732" spans="1:3" x14ac:dyDescent="0.2">
      <c r="A6732" s="6" t="s">
        <v>6817</v>
      </c>
      <c r="B6732" s="6">
        <v>146</v>
      </c>
      <c r="C6732" s="10">
        <f t="shared" si="112"/>
        <v>1</v>
      </c>
    </row>
    <row r="6733" spans="1:3" x14ac:dyDescent="0.2">
      <c r="A6733" s="6" t="s">
        <v>6818</v>
      </c>
      <c r="B6733" s="6">
        <v>200</v>
      </c>
      <c r="C6733" s="10">
        <f t="shared" si="112"/>
        <v>2</v>
      </c>
    </row>
    <row r="6734" spans="1:3" x14ac:dyDescent="0.2">
      <c r="A6734" s="6" t="s">
        <v>6819</v>
      </c>
      <c r="B6734" s="6">
        <v>86</v>
      </c>
      <c r="C6734" s="10">
        <f t="shared" si="112"/>
        <v>8</v>
      </c>
    </row>
    <row r="6735" spans="1:3" x14ac:dyDescent="0.2">
      <c r="A6735" s="6" t="s">
        <v>6820</v>
      </c>
      <c r="B6735" s="6">
        <v>529</v>
      </c>
      <c r="C6735" s="10">
        <f t="shared" si="112"/>
        <v>5</v>
      </c>
    </row>
    <row r="6736" spans="1:3" x14ac:dyDescent="0.2">
      <c r="A6736" s="6" t="s">
        <v>6821</v>
      </c>
      <c r="B6736" s="6">
        <v>116</v>
      </c>
      <c r="C6736" s="10">
        <f t="shared" si="112"/>
        <v>1</v>
      </c>
    </row>
    <row r="6737" spans="1:3" x14ac:dyDescent="0.2">
      <c r="A6737" s="6" t="s">
        <v>6822</v>
      </c>
      <c r="B6737" s="6">
        <v>130</v>
      </c>
      <c r="C6737" s="10">
        <f t="shared" si="112"/>
        <v>1</v>
      </c>
    </row>
    <row r="6738" spans="1:3" x14ac:dyDescent="0.2">
      <c r="A6738" s="6" t="s">
        <v>6823</v>
      </c>
      <c r="B6738" s="6">
        <v>101</v>
      </c>
      <c r="C6738" s="10">
        <f t="shared" si="112"/>
        <v>1</v>
      </c>
    </row>
    <row r="6739" spans="1:3" x14ac:dyDescent="0.2">
      <c r="A6739" s="6" t="s">
        <v>6824</v>
      </c>
      <c r="B6739" s="6">
        <v>582</v>
      </c>
      <c r="C6739" s="10">
        <f t="shared" si="112"/>
        <v>5</v>
      </c>
    </row>
    <row r="6740" spans="1:3" x14ac:dyDescent="0.2">
      <c r="A6740" s="6" t="s">
        <v>6825</v>
      </c>
      <c r="B6740" s="6">
        <v>3271</v>
      </c>
      <c r="C6740" s="10">
        <f t="shared" si="112"/>
        <v>3</v>
      </c>
    </row>
    <row r="6741" spans="1:3" x14ac:dyDescent="0.2">
      <c r="A6741" s="6" t="s">
        <v>6826</v>
      </c>
      <c r="B6741" s="6">
        <v>24</v>
      </c>
      <c r="C6741" s="10">
        <f t="shared" si="112"/>
        <v>2</v>
      </c>
    </row>
    <row r="6742" spans="1:3" x14ac:dyDescent="0.2">
      <c r="A6742" s="6" t="s">
        <v>6827</v>
      </c>
      <c r="B6742" s="6">
        <v>216</v>
      </c>
      <c r="C6742" s="10">
        <f t="shared" si="112"/>
        <v>2</v>
      </c>
    </row>
    <row r="6743" spans="1:3" x14ac:dyDescent="0.2">
      <c r="A6743" s="6" t="s">
        <v>6828</v>
      </c>
      <c r="B6743" s="6">
        <v>708</v>
      </c>
      <c r="C6743" s="10">
        <f t="shared" si="112"/>
        <v>7</v>
      </c>
    </row>
    <row r="6744" spans="1:3" x14ac:dyDescent="0.2">
      <c r="A6744" s="6" t="s">
        <v>6829</v>
      </c>
      <c r="B6744" s="6">
        <v>39</v>
      </c>
      <c r="C6744" s="10">
        <f t="shared" si="112"/>
        <v>3</v>
      </c>
    </row>
    <row r="6745" spans="1:3" x14ac:dyDescent="0.2">
      <c r="A6745" s="6" t="s">
        <v>6830</v>
      </c>
      <c r="B6745" s="6">
        <v>134</v>
      </c>
      <c r="C6745" s="10">
        <f t="shared" si="112"/>
        <v>1</v>
      </c>
    </row>
    <row r="6746" spans="1:3" x14ac:dyDescent="0.2">
      <c r="A6746" s="6" t="s">
        <v>6831</v>
      </c>
      <c r="B6746" s="6">
        <v>346</v>
      </c>
      <c r="C6746" s="10">
        <f t="shared" si="112"/>
        <v>3</v>
      </c>
    </row>
    <row r="6747" spans="1:3" x14ac:dyDescent="0.2">
      <c r="A6747" s="6" t="s">
        <v>6832</v>
      </c>
      <c r="B6747" s="6">
        <v>2083</v>
      </c>
      <c r="C6747" s="10">
        <f t="shared" si="112"/>
        <v>2</v>
      </c>
    </row>
    <row r="6748" spans="1:3" x14ac:dyDescent="0.2">
      <c r="A6748" s="6" t="s">
        <v>6833</v>
      </c>
      <c r="B6748" s="6">
        <v>424</v>
      </c>
      <c r="C6748" s="10">
        <f t="shared" si="112"/>
        <v>4</v>
      </c>
    </row>
    <row r="6749" spans="1:3" x14ac:dyDescent="0.2">
      <c r="A6749" s="6" t="s">
        <v>6834</v>
      </c>
      <c r="B6749" s="6">
        <v>59</v>
      </c>
      <c r="C6749" s="10">
        <f t="shared" si="112"/>
        <v>5</v>
      </c>
    </row>
    <row r="6750" spans="1:3" x14ac:dyDescent="0.2">
      <c r="A6750" s="6" t="s">
        <v>6835</v>
      </c>
      <c r="B6750" s="6">
        <v>23</v>
      </c>
      <c r="C6750" s="10">
        <f t="shared" si="112"/>
        <v>2</v>
      </c>
    </row>
    <row r="6751" spans="1:3" x14ac:dyDescent="0.2">
      <c r="A6751" s="6" t="s">
        <v>6836</v>
      </c>
      <c r="B6751" s="6">
        <v>368</v>
      </c>
      <c r="C6751" s="10">
        <f t="shared" si="112"/>
        <v>3</v>
      </c>
    </row>
    <row r="6752" spans="1:3" x14ac:dyDescent="0.2">
      <c r="A6752" s="6" t="s">
        <v>6837</v>
      </c>
      <c r="B6752" s="6">
        <v>102</v>
      </c>
      <c r="C6752" s="10">
        <f t="shared" si="112"/>
        <v>1</v>
      </c>
    </row>
    <row r="6753" spans="1:3" x14ac:dyDescent="0.2">
      <c r="A6753" s="6" t="s">
        <v>6838</v>
      </c>
      <c r="B6753" s="6">
        <v>50</v>
      </c>
      <c r="C6753" s="10">
        <f t="shared" si="112"/>
        <v>5</v>
      </c>
    </row>
    <row r="6754" spans="1:3" x14ac:dyDescent="0.2">
      <c r="A6754" s="6" t="s">
        <v>6839</v>
      </c>
      <c r="B6754" s="6">
        <v>213</v>
      </c>
      <c r="C6754" s="10">
        <f t="shared" si="112"/>
        <v>2</v>
      </c>
    </row>
    <row r="6755" spans="1:3" x14ac:dyDescent="0.2">
      <c r="A6755" s="6" t="s">
        <v>6840</v>
      </c>
      <c r="B6755" s="6">
        <v>98</v>
      </c>
      <c r="C6755" s="10">
        <f t="shared" si="112"/>
        <v>9</v>
      </c>
    </row>
    <row r="6756" spans="1:3" x14ac:dyDescent="0.2">
      <c r="A6756" s="6" t="s">
        <v>6841</v>
      </c>
      <c r="B6756" s="6">
        <v>212</v>
      </c>
      <c r="C6756" s="10">
        <f t="shared" si="112"/>
        <v>2</v>
      </c>
    </row>
    <row r="6757" spans="1:3" x14ac:dyDescent="0.2">
      <c r="A6757" s="6" t="s">
        <v>6842</v>
      </c>
      <c r="B6757" s="6">
        <v>916</v>
      </c>
      <c r="C6757" s="10">
        <f t="shared" si="112"/>
        <v>9</v>
      </c>
    </row>
    <row r="6758" spans="1:3" x14ac:dyDescent="0.2">
      <c r="A6758" s="6" t="s">
        <v>6843</v>
      </c>
      <c r="B6758" s="6">
        <v>188</v>
      </c>
      <c r="C6758" s="10">
        <f t="shared" si="112"/>
        <v>1</v>
      </c>
    </row>
    <row r="6759" spans="1:3" x14ac:dyDescent="0.2">
      <c r="A6759" s="6" t="s">
        <v>6844</v>
      </c>
      <c r="B6759" s="6">
        <v>333</v>
      </c>
      <c r="C6759" s="10">
        <f t="shared" si="112"/>
        <v>3</v>
      </c>
    </row>
    <row r="6760" spans="1:3" x14ac:dyDescent="0.2">
      <c r="A6760" s="6" t="s">
        <v>6845</v>
      </c>
      <c r="B6760" s="6">
        <v>322</v>
      </c>
      <c r="C6760" s="10">
        <f t="shared" si="112"/>
        <v>3</v>
      </c>
    </row>
    <row r="6761" spans="1:3" x14ac:dyDescent="0.2">
      <c r="A6761" s="6" t="s">
        <v>6846</v>
      </c>
      <c r="B6761" s="6">
        <v>271</v>
      </c>
      <c r="C6761" s="10">
        <f t="shared" si="112"/>
        <v>2</v>
      </c>
    </row>
    <row r="6762" spans="1:3" x14ac:dyDescent="0.2">
      <c r="A6762" s="6" t="s">
        <v>6847</v>
      </c>
      <c r="B6762" s="6">
        <v>174</v>
      </c>
      <c r="C6762" s="10">
        <f t="shared" si="112"/>
        <v>1</v>
      </c>
    </row>
    <row r="6763" spans="1:3" x14ac:dyDescent="0.2">
      <c r="A6763" s="6" t="s">
        <v>6848</v>
      </c>
      <c r="B6763" s="6">
        <v>84</v>
      </c>
      <c r="C6763" s="10">
        <f t="shared" si="112"/>
        <v>8</v>
      </c>
    </row>
    <row r="6764" spans="1:3" x14ac:dyDescent="0.2">
      <c r="A6764" s="6" t="s">
        <v>6849</v>
      </c>
      <c r="B6764" s="6">
        <v>27</v>
      </c>
      <c r="C6764" s="10">
        <f t="shared" si="112"/>
        <v>2</v>
      </c>
    </row>
    <row r="6765" spans="1:3" x14ac:dyDescent="0.2">
      <c r="A6765" s="6" t="s">
        <v>6850</v>
      </c>
      <c r="B6765" s="6">
        <v>2226</v>
      </c>
      <c r="C6765" s="10">
        <f t="shared" si="112"/>
        <v>2</v>
      </c>
    </row>
    <row r="6766" spans="1:3" x14ac:dyDescent="0.2">
      <c r="A6766" s="6" t="s">
        <v>6851</v>
      </c>
      <c r="B6766" s="6">
        <v>3120</v>
      </c>
      <c r="C6766" s="10">
        <f t="shared" si="112"/>
        <v>3</v>
      </c>
    </row>
    <row r="6767" spans="1:3" x14ac:dyDescent="0.2">
      <c r="A6767" s="6" t="s">
        <v>6852</v>
      </c>
      <c r="B6767" s="6">
        <v>662</v>
      </c>
      <c r="C6767" s="10">
        <f t="shared" si="112"/>
        <v>6</v>
      </c>
    </row>
    <row r="6768" spans="1:3" x14ac:dyDescent="0.2">
      <c r="A6768" s="6" t="s">
        <v>6853</v>
      </c>
      <c r="B6768" s="6">
        <v>685</v>
      </c>
      <c r="C6768" s="10">
        <f t="shared" si="112"/>
        <v>6</v>
      </c>
    </row>
    <row r="6769" spans="1:3" x14ac:dyDescent="0.2">
      <c r="A6769" s="6" t="s">
        <v>6854</v>
      </c>
      <c r="B6769" s="6">
        <v>318</v>
      </c>
      <c r="C6769" s="10">
        <f t="shared" si="112"/>
        <v>3</v>
      </c>
    </row>
    <row r="6770" spans="1:3" x14ac:dyDescent="0.2">
      <c r="A6770" s="6" t="s">
        <v>6855</v>
      </c>
      <c r="B6770" s="6">
        <v>1977</v>
      </c>
      <c r="C6770" s="10">
        <f t="shared" si="112"/>
        <v>1</v>
      </c>
    </row>
    <row r="6771" spans="1:3" x14ac:dyDescent="0.2">
      <c r="A6771" s="6" t="s">
        <v>6856</v>
      </c>
      <c r="B6771" s="6">
        <v>822</v>
      </c>
      <c r="C6771" s="10">
        <f t="shared" si="112"/>
        <v>8</v>
      </c>
    </row>
    <row r="6772" spans="1:3" x14ac:dyDescent="0.2">
      <c r="A6772" s="6" t="s">
        <v>6857</v>
      </c>
      <c r="B6772" s="6">
        <v>193</v>
      </c>
      <c r="C6772" s="10">
        <f t="shared" si="112"/>
        <v>1</v>
      </c>
    </row>
    <row r="6773" spans="1:3" x14ac:dyDescent="0.2">
      <c r="A6773" s="6" t="s">
        <v>6858</v>
      </c>
      <c r="B6773" s="6">
        <v>726</v>
      </c>
      <c r="C6773" s="10">
        <f t="shared" si="112"/>
        <v>7</v>
      </c>
    </row>
    <row r="6774" spans="1:3" x14ac:dyDescent="0.2">
      <c r="A6774" s="6" t="s">
        <v>6859</v>
      </c>
      <c r="B6774" s="6">
        <v>517</v>
      </c>
      <c r="C6774" s="10">
        <f t="shared" si="112"/>
        <v>5</v>
      </c>
    </row>
    <row r="6775" spans="1:3" x14ac:dyDescent="0.2">
      <c r="A6775" s="6" t="s">
        <v>6860</v>
      </c>
      <c r="B6775" s="6">
        <v>384</v>
      </c>
      <c r="C6775" s="10">
        <f t="shared" si="112"/>
        <v>3</v>
      </c>
    </row>
    <row r="6776" spans="1:3" x14ac:dyDescent="0.2">
      <c r="A6776" s="6" t="s">
        <v>6861</v>
      </c>
      <c r="B6776" s="6">
        <v>796</v>
      </c>
      <c r="C6776" s="10">
        <f t="shared" si="112"/>
        <v>7</v>
      </c>
    </row>
    <row r="6777" spans="1:3" x14ac:dyDescent="0.2">
      <c r="A6777" s="6" t="s">
        <v>6862</v>
      </c>
      <c r="B6777" s="6">
        <v>2351</v>
      </c>
      <c r="C6777" s="10">
        <f t="shared" si="112"/>
        <v>2</v>
      </c>
    </row>
    <row r="6778" spans="1:3" x14ac:dyDescent="0.2">
      <c r="A6778" s="6" t="s">
        <v>6863</v>
      </c>
      <c r="B6778" s="6">
        <v>5118</v>
      </c>
      <c r="C6778" s="10">
        <f t="shared" si="112"/>
        <v>5</v>
      </c>
    </row>
    <row r="6779" spans="1:3" x14ac:dyDescent="0.2">
      <c r="A6779" s="6" t="s">
        <v>6864</v>
      </c>
      <c r="B6779" s="6">
        <v>670</v>
      </c>
      <c r="C6779" s="10">
        <f t="shared" si="112"/>
        <v>6</v>
      </c>
    </row>
    <row r="6780" spans="1:3" x14ac:dyDescent="0.2">
      <c r="A6780" s="6" t="s">
        <v>6865</v>
      </c>
      <c r="B6780" s="6">
        <v>3763</v>
      </c>
      <c r="C6780" s="10">
        <f t="shared" si="112"/>
        <v>3</v>
      </c>
    </row>
    <row r="6781" spans="1:3" x14ac:dyDescent="0.2">
      <c r="A6781" s="6" t="s">
        <v>6866</v>
      </c>
      <c r="B6781" s="6">
        <v>322</v>
      </c>
      <c r="C6781" s="10">
        <f t="shared" si="112"/>
        <v>3</v>
      </c>
    </row>
    <row r="6782" spans="1:3" x14ac:dyDescent="0.2">
      <c r="A6782" s="6" t="s">
        <v>6867</v>
      </c>
      <c r="B6782" s="6">
        <v>95</v>
      </c>
      <c r="C6782" s="10">
        <f t="shared" si="112"/>
        <v>9</v>
      </c>
    </row>
    <row r="6783" spans="1:3" x14ac:dyDescent="0.2">
      <c r="A6783" s="6" t="s">
        <v>6868</v>
      </c>
      <c r="B6783" s="6">
        <v>7726</v>
      </c>
      <c r="C6783" s="10">
        <f t="shared" si="112"/>
        <v>7</v>
      </c>
    </row>
    <row r="6784" spans="1:3" x14ac:dyDescent="0.2">
      <c r="A6784" s="6" t="s">
        <v>6869</v>
      </c>
      <c r="B6784" s="6">
        <v>1744</v>
      </c>
      <c r="C6784" s="10">
        <f t="shared" si="112"/>
        <v>1</v>
      </c>
    </row>
    <row r="6785" spans="1:3" x14ac:dyDescent="0.2">
      <c r="A6785" s="6" t="s">
        <v>6870</v>
      </c>
      <c r="B6785" s="6">
        <v>2527</v>
      </c>
      <c r="C6785" s="10">
        <f t="shared" si="112"/>
        <v>2</v>
      </c>
    </row>
    <row r="6786" spans="1:3" x14ac:dyDescent="0.2">
      <c r="A6786" s="6" t="s">
        <v>6871</v>
      </c>
      <c r="B6786" s="6">
        <v>516</v>
      </c>
      <c r="C6786" s="10">
        <f t="shared" si="112"/>
        <v>5</v>
      </c>
    </row>
    <row r="6787" spans="1:3" x14ac:dyDescent="0.2">
      <c r="A6787" s="6" t="s">
        <v>6872</v>
      </c>
      <c r="B6787" s="6">
        <v>1695</v>
      </c>
      <c r="C6787" s="10">
        <f t="shared" si="112"/>
        <v>1</v>
      </c>
    </row>
    <row r="6788" spans="1:3" x14ac:dyDescent="0.2">
      <c r="A6788" s="6" t="s">
        <v>6873</v>
      </c>
      <c r="B6788" s="6">
        <v>1372</v>
      </c>
      <c r="C6788" s="10">
        <f t="shared" si="112"/>
        <v>1</v>
      </c>
    </row>
    <row r="6789" spans="1:3" x14ac:dyDescent="0.2">
      <c r="A6789" s="6" t="s">
        <v>6874</v>
      </c>
      <c r="B6789" s="6">
        <v>1729</v>
      </c>
      <c r="C6789" s="10">
        <f t="shared" ref="C6789:C6852" si="113">VALUE(LEFT(1E+100*B6789))</f>
        <v>1</v>
      </c>
    </row>
    <row r="6790" spans="1:3" x14ac:dyDescent="0.2">
      <c r="A6790" s="6" t="s">
        <v>6875</v>
      </c>
      <c r="B6790" s="6">
        <v>274</v>
      </c>
      <c r="C6790" s="10">
        <f t="shared" si="113"/>
        <v>2</v>
      </c>
    </row>
    <row r="6791" spans="1:3" x14ac:dyDescent="0.2">
      <c r="A6791" s="6" t="s">
        <v>6876</v>
      </c>
      <c r="B6791" s="6">
        <v>494</v>
      </c>
      <c r="C6791" s="10">
        <f t="shared" si="113"/>
        <v>4</v>
      </c>
    </row>
    <row r="6792" spans="1:3" x14ac:dyDescent="0.2">
      <c r="A6792" s="6" t="s">
        <v>6877</v>
      </c>
      <c r="B6792" s="6">
        <v>4071</v>
      </c>
      <c r="C6792" s="10">
        <f t="shared" si="113"/>
        <v>4</v>
      </c>
    </row>
    <row r="6793" spans="1:3" x14ac:dyDescent="0.2">
      <c r="A6793" s="6" t="s">
        <v>6878</v>
      </c>
      <c r="B6793" s="6">
        <v>296</v>
      </c>
      <c r="C6793" s="10">
        <f t="shared" si="113"/>
        <v>2</v>
      </c>
    </row>
    <row r="6794" spans="1:3" x14ac:dyDescent="0.2">
      <c r="A6794" s="6" t="s">
        <v>6879</v>
      </c>
      <c r="B6794" s="6">
        <v>585</v>
      </c>
      <c r="C6794" s="10">
        <f t="shared" si="113"/>
        <v>5</v>
      </c>
    </row>
    <row r="6795" spans="1:3" x14ac:dyDescent="0.2">
      <c r="A6795" s="6" t="s">
        <v>6880</v>
      </c>
      <c r="B6795" s="6">
        <v>2726</v>
      </c>
      <c r="C6795" s="10">
        <f t="shared" si="113"/>
        <v>2</v>
      </c>
    </row>
    <row r="6796" spans="1:3" x14ac:dyDescent="0.2">
      <c r="A6796" s="6" t="s">
        <v>6881</v>
      </c>
      <c r="B6796" s="6">
        <v>544</v>
      </c>
      <c r="C6796" s="10">
        <f t="shared" si="113"/>
        <v>5</v>
      </c>
    </row>
    <row r="6797" spans="1:3" x14ac:dyDescent="0.2">
      <c r="A6797" s="6" t="s">
        <v>6882</v>
      </c>
      <c r="B6797" s="6">
        <v>435</v>
      </c>
      <c r="C6797" s="10">
        <f t="shared" si="113"/>
        <v>4</v>
      </c>
    </row>
    <row r="6798" spans="1:3" x14ac:dyDescent="0.2">
      <c r="A6798" s="6" t="s">
        <v>6883</v>
      </c>
      <c r="B6798" s="6">
        <v>1805</v>
      </c>
      <c r="C6798" s="10">
        <f t="shared" si="113"/>
        <v>1</v>
      </c>
    </row>
    <row r="6799" spans="1:3" x14ac:dyDescent="0.2">
      <c r="A6799" s="6" t="s">
        <v>6884</v>
      </c>
      <c r="B6799" s="6">
        <v>245</v>
      </c>
      <c r="C6799" s="10">
        <f t="shared" si="113"/>
        <v>2</v>
      </c>
    </row>
    <row r="6800" spans="1:3" x14ac:dyDescent="0.2">
      <c r="A6800" s="6" t="s">
        <v>6885</v>
      </c>
      <c r="B6800" s="6">
        <v>860</v>
      </c>
      <c r="C6800" s="10">
        <f t="shared" si="113"/>
        <v>8</v>
      </c>
    </row>
    <row r="6801" spans="1:3" x14ac:dyDescent="0.2">
      <c r="A6801" s="6" t="s">
        <v>6886</v>
      </c>
      <c r="B6801" s="6">
        <v>2157</v>
      </c>
      <c r="C6801" s="10">
        <f t="shared" si="113"/>
        <v>2</v>
      </c>
    </row>
    <row r="6802" spans="1:3" x14ac:dyDescent="0.2">
      <c r="A6802" s="6" t="s">
        <v>6887</v>
      </c>
      <c r="B6802" s="6">
        <v>2517</v>
      </c>
      <c r="C6802" s="10">
        <f t="shared" si="113"/>
        <v>2</v>
      </c>
    </row>
    <row r="6803" spans="1:3" x14ac:dyDescent="0.2">
      <c r="A6803" s="6" t="s">
        <v>6888</v>
      </c>
      <c r="B6803" s="6">
        <v>296</v>
      </c>
      <c r="C6803" s="10">
        <f t="shared" si="113"/>
        <v>2</v>
      </c>
    </row>
    <row r="6804" spans="1:3" x14ac:dyDescent="0.2">
      <c r="A6804" s="6" t="s">
        <v>6889</v>
      </c>
      <c r="B6804" s="6">
        <v>1386</v>
      </c>
      <c r="C6804" s="10">
        <f t="shared" si="113"/>
        <v>1</v>
      </c>
    </row>
    <row r="6805" spans="1:3" x14ac:dyDescent="0.2">
      <c r="A6805" s="6" t="s">
        <v>6890</v>
      </c>
      <c r="B6805" s="6">
        <v>4006</v>
      </c>
      <c r="C6805" s="10">
        <f t="shared" si="113"/>
        <v>4</v>
      </c>
    </row>
    <row r="6806" spans="1:3" x14ac:dyDescent="0.2">
      <c r="A6806" s="6" t="s">
        <v>6891</v>
      </c>
      <c r="B6806" s="6">
        <v>223</v>
      </c>
      <c r="C6806" s="10">
        <f t="shared" si="113"/>
        <v>2</v>
      </c>
    </row>
    <row r="6807" spans="1:3" x14ac:dyDescent="0.2">
      <c r="A6807" s="6" t="s">
        <v>6892</v>
      </c>
      <c r="B6807" s="6">
        <v>1060</v>
      </c>
      <c r="C6807" s="10">
        <f t="shared" si="113"/>
        <v>1</v>
      </c>
    </row>
    <row r="6808" spans="1:3" x14ac:dyDescent="0.2">
      <c r="A6808" s="6" t="s">
        <v>6893</v>
      </c>
      <c r="B6808" s="6">
        <v>1453</v>
      </c>
      <c r="C6808" s="10">
        <f t="shared" si="113"/>
        <v>1</v>
      </c>
    </row>
    <row r="6809" spans="1:3" x14ac:dyDescent="0.2">
      <c r="A6809" s="6" t="s">
        <v>6894</v>
      </c>
      <c r="B6809" s="6">
        <v>3308</v>
      </c>
      <c r="C6809" s="10">
        <f t="shared" si="113"/>
        <v>3</v>
      </c>
    </row>
    <row r="6810" spans="1:3" x14ac:dyDescent="0.2">
      <c r="A6810" s="6" t="s">
        <v>6895</v>
      </c>
      <c r="B6810" s="6">
        <v>2102</v>
      </c>
      <c r="C6810" s="10">
        <f t="shared" si="113"/>
        <v>2</v>
      </c>
    </row>
    <row r="6811" spans="1:3" x14ac:dyDescent="0.2">
      <c r="A6811" s="6" t="s">
        <v>6896</v>
      </c>
      <c r="B6811" s="6">
        <v>418</v>
      </c>
      <c r="C6811" s="10">
        <f t="shared" si="113"/>
        <v>4</v>
      </c>
    </row>
    <row r="6812" spans="1:3" x14ac:dyDescent="0.2">
      <c r="A6812" s="6" t="s">
        <v>6897</v>
      </c>
      <c r="B6812" s="6">
        <v>337</v>
      </c>
      <c r="C6812" s="10">
        <f t="shared" si="113"/>
        <v>3</v>
      </c>
    </row>
    <row r="6813" spans="1:3" x14ac:dyDescent="0.2">
      <c r="A6813" s="6" t="s">
        <v>6898</v>
      </c>
      <c r="B6813" s="6">
        <v>1764</v>
      </c>
      <c r="C6813" s="10">
        <f t="shared" si="113"/>
        <v>1</v>
      </c>
    </row>
    <row r="6814" spans="1:3" x14ac:dyDescent="0.2">
      <c r="A6814" s="6" t="s">
        <v>6899</v>
      </c>
      <c r="B6814" s="6">
        <v>261</v>
      </c>
      <c r="C6814" s="10">
        <f t="shared" si="113"/>
        <v>2</v>
      </c>
    </row>
    <row r="6815" spans="1:3" x14ac:dyDescent="0.2">
      <c r="A6815" s="6" t="s">
        <v>6900</v>
      </c>
      <c r="B6815" s="6">
        <v>423</v>
      </c>
      <c r="C6815" s="10">
        <f t="shared" si="113"/>
        <v>4</v>
      </c>
    </row>
    <row r="6816" spans="1:3" x14ac:dyDescent="0.2">
      <c r="A6816" s="6" t="s">
        <v>6901</v>
      </c>
      <c r="B6816" s="6">
        <v>1994</v>
      </c>
      <c r="C6816" s="10">
        <f t="shared" si="113"/>
        <v>1</v>
      </c>
    </row>
    <row r="6817" spans="1:3" x14ac:dyDescent="0.2">
      <c r="A6817" s="6" t="s">
        <v>6902</v>
      </c>
      <c r="B6817" s="6">
        <v>2902</v>
      </c>
      <c r="C6817" s="10">
        <f t="shared" si="113"/>
        <v>2</v>
      </c>
    </row>
    <row r="6818" spans="1:3" x14ac:dyDescent="0.2">
      <c r="A6818" s="6" t="s">
        <v>6903</v>
      </c>
      <c r="B6818" s="6">
        <v>10497</v>
      </c>
      <c r="C6818" s="10">
        <f t="shared" si="113"/>
        <v>1</v>
      </c>
    </row>
    <row r="6819" spans="1:3" x14ac:dyDescent="0.2">
      <c r="A6819" s="6" t="s">
        <v>6904</v>
      </c>
      <c r="B6819" s="6">
        <v>5904</v>
      </c>
      <c r="C6819" s="10">
        <f t="shared" si="113"/>
        <v>5</v>
      </c>
    </row>
    <row r="6820" spans="1:3" x14ac:dyDescent="0.2">
      <c r="A6820" s="6" t="s">
        <v>6905</v>
      </c>
      <c r="B6820" s="6">
        <v>1359</v>
      </c>
      <c r="C6820" s="10">
        <f t="shared" si="113"/>
        <v>1</v>
      </c>
    </row>
    <row r="6821" spans="1:3" x14ac:dyDescent="0.2">
      <c r="A6821" s="6" t="s">
        <v>6906</v>
      </c>
      <c r="B6821" s="6">
        <v>493</v>
      </c>
      <c r="C6821" s="10">
        <f t="shared" si="113"/>
        <v>4</v>
      </c>
    </row>
    <row r="6822" spans="1:3" x14ac:dyDescent="0.2">
      <c r="A6822" s="6" t="s">
        <v>6907</v>
      </c>
      <c r="B6822" s="6">
        <v>2219</v>
      </c>
      <c r="C6822" s="10">
        <f t="shared" si="113"/>
        <v>2</v>
      </c>
    </row>
    <row r="6823" spans="1:3" x14ac:dyDescent="0.2">
      <c r="A6823" s="6" t="s">
        <v>6908</v>
      </c>
      <c r="B6823" s="6">
        <v>211</v>
      </c>
      <c r="C6823" s="10">
        <f t="shared" si="113"/>
        <v>2</v>
      </c>
    </row>
    <row r="6824" spans="1:3" x14ac:dyDescent="0.2">
      <c r="A6824" s="6" t="s">
        <v>6909</v>
      </c>
      <c r="B6824" s="6">
        <v>2779</v>
      </c>
      <c r="C6824" s="10">
        <f t="shared" si="113"/>
        <v>2</v>
      </c>
    </row>
    <row r="6825" spans="1:3" x14ac:dyDescent="0.2">
      <c r="A6825" s="6" t="s">
        <v>6910</v>
      </c>
      <c r="B6825" s="6">
        <v>1470</v>
      </c>
      <c r="C6825" s="10">
        <f t="shared" si="113"/>
        <v>1</v>
      </c>
    </row>
    <row r="6826" spans="1:3" x14ac:dyDescent="0.2">
      <c r="A6826" s="6" t="s">
        <v>6911</v>
      </c>
      <c r="B6826" s="6">
        <v>605</v>
      </c>
      <c r="C6826" s="10">
        <f t="shared" si="113"/>
        <v>6</v>
      </c>
    </row>
    <row r="6827" spans="1:3" x14ac:dyDescent="0.2">
      <c r="A6827" s="6" t="s">
        <v>6912</v>
      </c>
      <c r="B6827" s="6">
        <v>4577</v>
      </c>
      <c r="C6827" s="10">
        <f t="shared" si="113"/>
        <v>4</v>
      </c>
    </row>
    <row r="6828" spans="1:3" x14ac:dyDescent="0.2">
      <c r="A6828" s="6" t="s">
        <v>6913</v>
      </c>
      <c r="B6828" s="6">
        <v>348</v>
      </c>
      <c r="C6828" s="10">
        <f t="shared" si="113"/>
        <v>3</v>
      </c>
    </row>
    <row r="6829" spans="1:3" x14ac:dyDescent="0.2">
      <c r="A6829" s="6" t="s">
        <v>6914</v>
      </c>
      <c r="B6829" s="6">
        <v>8951</v>
      </c>
      <c r="C6829" s="10">
        <f t="shared" si="113"/>
        <v>8</v>
      </c>
    </row>
    <row r="6830" spans="1:3" x14ac:dyDescent="0.2">
      <c r="A6830" s="6" t="s">
        <v>6915</v>
      </c>
      <c r="B6830" s="6">
        <v>3332</v>
      </c>
      <c r="C6830" s="10">
        <f t="shared" si="113"/>
        <v>3</v>
      </c>
    </row>
    <row r="6831" spans="1:3" x14ac:dyDescent="0.2">
      <c r="A6831" s="6" t="s">
        <v>6916</v>
      </c>
      <c r="B6831" s="6">
        <v>153</v>
      </c>
      <c r="C6831" s="10">
        <f t="shared" si="113"/>
        <v>1</v>
      </c>
    </row>
    <row r="6832" spans="1:3" x14ac:dyDescent="0.2">
      <c r="A6832" s="6" t="s">
        <v>6917</v>
      </c>
      <c r="B6832" s="6">
        <v>2123</v>
      </c>
      <c r="C6832" s="10">
        <f t="shared" si="113"/>
        <v>2</v>
      </c>
    </row>
    <row r="6833" spans="1:3" x14ac:dyDescent="0.2">
      <c r="A6833" s="6" t="s">
        <v>6918</v>
      </c>
      <c r="B6833" s="6">
        <v>1746</v>
      </c>
      <c r="C6833" s="10">
        <f t="shared" si="113"/>
        <v>1</v>
      </c>
    </row>
    <row r="6834" spans="1:3" x14ac:dyDescent="0.2">
      <c r="A6834" s="6" t="s">
        <v>6919</v>
      </c>
      <c r="B6834" s="6">
        <v>2330</v>
      </c>
      <c r="C6834" s="10">
        <f t="shared" si="113"/>
        <v>2</v>
      </c>
    </row>
    <row r="6835" spans="1:3" x14ac:dyDescent="0.2">
      <c r="A6835" s="6" t="s">
        <v>6920</v>
      </c>
      <c r="B6835" s="6">
        <v>744</v>
      </c>
      <c r="C6835" s="10">
        <f t="shared" si="113"/>
        <v>7</v>
      </c>
    </row>
    <row r="6836" spans="1:3" x14ac:dyDescent="0.2">
      <c r="A6836" s="6" t="s">
        <v>6921</v>
      </c>
      <c r="B6836" s="6">
        <v>461</v>
      </c>
      <c r="C6836" s="10">
        <f t="shared" si="113"/>
        <v>4</v>
      </c>
    </row>
    <row r="6837" spans="1:3" x14ac:dyDescent="0.2">
      <c r="A6837" s="6" t="s">
        <v>6922</v>
      </c>
      <c r="B6837" s="6">
        <v>477</v>
      </c>
      <c r="C6837" s="10">
        <f t="shared" si="113"/>
        <v>4</v>
      </c>
    </row>
    <row r="6838" spans="1:3" x14ac:dyDescent="0.2">
      <c r="A6838" s="6" t="s">
        <v>6923</v>
      </c>
      <c r="B6838" s="6">
        <v>141</v>
      </c>
      <c r="C6838" s="10">
        <f t="shared" si="113"/>
        <v>1</v>
      </c>
    </row>
    <row r="6839" spans="1:3" x14ac:dyDescent="0.2">
      <c r="A6839" s="6" t="s">
        <v>6924</v>
      </c>
      <c r="B6839" s="6">
        <v>505</v>
      </c>
      <c r="C6839" s="10">
        <f t="shared" si="113"/>
        <v>5</v>
      </c>
    </row>
    <row r="6840" spans="1:3" x14ac:dyDescent="0.2">
      <c r="A6840" s="6" t="s">
        <v>6925</v>
      </c>
      <c r="B6840" s="6">
        <v>524</v>
      </c>
      <c r="C6840" s="10">
        <f t="shared" si="113"/>
        <v>5</v>
      </c>
    </row>
    <row r="6841" spans="1:3" x14ac:dyDescent="0.2">
      <c r="A6841" s="6" t="s">
        <v>6926</v>
      </c>
      <c r="B6841" s="6">
        <v>1763</v>
      </c>
      <c r="C6841" s="10">
        <f t="shared" si="113"/>
        <v>1</v>
      </c>
    </row>
    <row r="6842" spans="1:3" x14ac:dyDescent="0.2">
      <c r="A6842" s="6" t="s">
        <v>6927</v>
      </c>
      <c r="B6842" s="6">
        <v>419</v>
      </c>
      <c r="C6842" s="10">
        <f t="shared" si="113"/>
        <v>4</v>
      </c>
    </row>
    <row r="6843" spans="1:3" x14ac:dyDescent="0.2">
      <c r="A6843" s="6" t="s">
        <v>6928</v>
      </c>
      <c r="B6843" s="6">
        <v>7</v>
      </c>
      <c r="C6843" s="10">
        <f t="shared" si="113"/>
        <v>7</v>
      </c>
    </row>
    <row r="6844" spans="1:3" x14ac:dyDescent="0.2">
      <c r="A6844" s="6" t="s">
        <v>6929</v>
      </c>
      <c r="B6844" s="6">
        <v>14771</v>
      </c>
      <c r="C6844" s="10">
        <f t="shared" si="113"/>
        <v>1</v>
      </c>
    </row>
    <row r="6845" spans="1:3" x14ac:dyDescent="0.2">
      <c r="A6845" s="6" t="s">
        <v>6930</v>
      </c>
      <c r="B6845" s="6">
        <v>1621</v>
      </c>
      <c r="C6845" s="10">
        <f t="shared" si="113"/>
        <v>1</v>
      </c>
    </row>
    <row r="6846" spans="1:3" x14ac:dyDescent="0.2">
      <c r="A6846" s="6" t="s">
        <v>6931</v>
      </c>
      <c r="B6846" s="6">
        <v>354</v>
      </c>
      <c r="C6846" s="10">
        <f t="shared" si="113"/>
        <v>3</v>
      </c>
    </row>
    <row r="6847" spans="1:3" x14ac:dyDescent="0.2">
      <c r="A6847" s="6" t="s">
        <v>6932</v>
      </c>
      <c r="B6847" s="6">
        <v>2704</v>
      </c>
      <c r="C6847" s="10">
        <f t="shared" si="113"/>
        <v>2</v>
      </c>
    </row>
    <row r="6848" spans="1:3" x14ac:dyDescent="0.2">
      <c r="A6848" s="6" t="s">
        <v>6933</v>
      </c>
      <c r="B6848" s="6">
        <v>1423</v>
      </c>
      <c r="C6848" s="10">
        <f t="shared" si="113"/>
        <v>1</v>
      </c>
    </row>
    <row r="6849" spans="1:3" x14ac:dyDescent="0.2">
      <c r="A6849" s="6" t="s">
        <v>6934</v>
      </c>
      <c r="B6849" s="6">
        <v>498</v>
      </c>
      <c r="C6849" s="10">
        <f t="shared" si="113"/>
        <v>4</v>
      </c>
    </row>
    <row r="6850" spans="1:3" x14ac:dyDescent="0.2">
      <c r="A6850" s="6" t="s">
        <v>6935</v>
      </c>
      <c r="B6850" s="6">
        <v>10987</v>
      </c>
      <c r="C6850" s="10">
        <f t="shared" si="113"/>
        <v>1</v>
      </c>
    </row>
    <row r="6851" spans="1:3" x14ac:dyDescent="0.2">
      <c r="A6851" s="6" t="s">
        <v>6936</v>
      </c>
      <c r="B6851" s="6">
        <v>1662</v>
      </c>
      <c r="C6851" s="10">
        <f t="shared" si="113"/>
        <v>1</v>
      </c>
    </row>
    <row r="6852" spans="1:3" x14ac:dyDescent="0.2">
      <c r="A6852" s="6" t="s">
        <v>6937</v>
      </c>
      <c r="B6852" s="6">
        <v>1985</v>
      </c>
      <c r="C6852" s="10">
        <f t="shared" si="113"/>
        <v>1</v>
      </c>
    </row>
    <row r="6853" spans="1:3" x14ac:dyDescent="0.2">
      <c r="A6853" s="6" t="s">
        <v>6938</v>
      </c>
      <c r="B6853" s="6">
        <v>482</v>
      </c>
      <c r="C6853" s="10">
        <f t="shared" ref="C6853:C6916" si="114">VALUE(LEFT(1E+100*B6853))</f>
        <v>4</v>
      </c>
    </row>
    <row r="6854" spans="1:3" x14ac:dyDescent="0.2">
      <c r="A6854" s="6" t="s">
        <v>6939</v>
      </c>
      <c r="B6854" s="6">
        <v>552</v>
      </c>
      <c r="C6854" s="10">
        <f t="shared" si="114"/>
        <v>5</v>
      </c>
    </row>
    <row r="6855" spans="1:3" x14ac:dyDescent="0.2">
      <c r="A6855" s="6" t="s">
        <v>6940</v>
      </c>
      <c r="B6855" s="6">
        <v>308</v>
      </c>
      <c r="C6855" s="10">
        <f t="shared" si="114"/>
        <v>3</v>
      </c>
    </row>
    <row r="6856" spans="1:3" x14ac:dyDescent="0.2">
      <c r="A6856" s="6" t="s">
        <v>6941</v>
      </c>
      <c r="B6856" s="6">
        <v>160</v>
      </c>
      <c r="C6856" s="10">
        <f t="shared" si="114"/>
        <v>1</v>
      </c>
    </row>
    <row r="6857" spans="1:3" x14ac:dyDescent="0.2">
      <c r="A6857" s="6" t="s">
        <v>6942</v>
      </c>
      <c r="B6857" s="6">
        <v>491</v>
      </c>
      <c r="C6857" s="10">
        <f t="shared" si="114"/>
        <v>4</v>
      </c>
    </row>
    <row r="6858" spans="1:3" x14ac:dyDescent="0.2">
      <c r="A6858" s="6" t="s">
        <v>6943</v>
      </c>
      <c r="B6858" s="6">
        <v>962</v>
      </c>
      <c r="C6858" s="10">
        <f t="shared" si="114"/>
        <v>9</v>
      </c>
    </row>
    <row r="6859" spans="1:3" x14ac:dyDescent="0.2">
      <c r="A6859" s="6" t="s">
        <v>6944</v>
      </c>
      <c r="B6859" s="6">
        <v>1317</v>
      </c>
      <c r="C6859" s="10">
        <f t="shared" si="114"/>
        <v>1</v>
      </c>
    </row>
    <row r="6860" spans="1:3" x14ac:dyDescent="0.2">
      <c r="A6860" s="6" t="s">
        <v>6945</v>
      </c>
      <c r="B6860" s="6">
        <v>1300</v>
      </c>
      <c r="C6860" s="10">
        <f t="shared" si="114"/>
        <v>1</v>
      </c>
    </row>
    <row r="6861" spans="1:3" x14ac:dyDescent="0.2">
      <c r="A6861" s="6" t="s">
        <v>6946</v>
      </c>
      <c r="B6861" s="6">
        <v>3017</v>
      </c>
      <c r="C6861" s="10">
        <f t="shared" si="114"/>
        <v>3</v>
      </c>
    </row>
    <row r="6862" spans="1:3" x14ac:dyDescent="0.2">
      <c r="A6862" s="6" t="s">
        <v>6947</v>
      </c>
      <c r="B6862" s="6">
        <v>3212</v>
      </c>
      <c r="C6862" s="10">
        <f t="shared" si="114"/>
        <v>3</v>
      </c>
    </row>
    <row r="6863" spans="1:3" x14ac:dyDescent="0.2">
      <c r="A6863" s="6" t="s">
        <v>6948</v>
      </c>
      <c r="B6863" s="6">
        <v>243</v>
      </c>
      <c r="C6863" s="10">
        <f t="shared" si="114"/>
        <v>2</v>
      </c>
    </row>
    <row r="6864" spans="1:3" x14ac:dyDescent="0.2">
      <c r="A6864" s="6" t="s">
        <v>6949</v>
      </c>
      <c r="B6864" s="6">
        <v>5238</v>
      </c>
      <c r="C6864" s="10">
        <f t="shared" si="114"/>
        <v>5</v>
      </c>
    </row>
    <row r="6865" spans="1:3" x14ac:dyDescent="0.2">
      <c r="A6865" s="6" t="s">
        <v>6950</v>
      </c>
      <c r="B6865" s="6">
        <v>4503</v>
      </c>
      <c r="C6865" s="10">
        <f t="shared" si="114"/>
        <v>4</v>
      </c>
    </row>
    <row r="6866" spans="1:3" x14ac:dyDescent="0.2">
      <c r="A6866" s="6" t="s">
        <v>6951</v>
      </c>
      <c r="B6866" s="6">
        <v>539</v>
      </c>
      <c r="C6866" s="10">
        <f t="shared" si="114"/>
        <v>5</v>
      </c>
    </row>
    <row r="6867" spans="1:3" x14ac:dyDescent="0.2">
      <c r="A6867" s="6" t="s">
        <v>6952</v>
      </c>
      <c r="B6867" s="6">
        <v>507</v>
      </c>
      <c r="C6867" s="10">
        <f t="shared" si="114"/>
        <v>5</v>
      </c>
    </row>
    <row r="6868" spans="1:3" x14ac:dyDescent="0.2">
      <c r="A6868" s="6" t="s">
        <v>6953</v>
      </c>
      <c r="B6868" s="6">
        <v>409</v>
      </c>
      <c r="C6868" s="10">
        <f t="shared" si="114"/>
        <v>4</v>
      </c>
    </row>
    <row r="6869" spans="1:3" x14ac:dyDescent="0.2">
      <c r="A6869" s="6" t="s">
        <v>6954</v>
      </c>
      <c r="B6869" s="6">
        <v>9884</v>
      </c>
      <c r="C6869" s="10">
        <f t="shared" si="114"/>
        <v>9</v>
      </c>
    </row>
    <row r="6870" spans="1:3" x14ac:dyDescent="0.2">
      <c r="A6870" s="6" t="s">
        <v>6955</v>
      </c>
      <c r="B6870" s="6">
        <v>2898</v>
      </c>
      <c r="C6870" s="10">
        <f t="shared" si="114"/>
        <v>2</v>
      </c>
    </row>
    <row r="6871" spans="1:3" x14ac:dyDescent="0.2">
      <c r="A6871" s="6" t="s">
        <v>6956</v>
      </c>
      <c r="B6871" s="6">
        <v>693</v>
      </c>
      <c r="C6871" s="10">
        <f t="shared" si="114"/>
        <v>6</v>
      </c>
    </row>
    <row r="6872" spans="1:3" x14ac:dyDescent="0.2">
      <c r="A6872" s="6" t="s">
        <v>6957</v>
      </c>
      <c r="B6872" s="6">
        <v>4261</v>
      </c>
      <c r="C6872" s="10">
        <f t="shared" si="114"/>
        <v>4</v>
      </c>
    </row>
    <row r="6873" spans="1:3" x14ac:dyDescent="0.2">
      <c r="A6873" s="6" t="s">
        <v>6958</v>
      </c>
      <c r="B6873" s="6">
        <v>2201</v>
      </c>
      <c r="C6873" s="10">
        <f t="shared" si="114"/>
        <v>2</v>
      </c>
    </row>
    <row r="6874" spans="1:3" x14ac:dyDescent="0.2">
      <c r="A6874" s="6" t="s">
        <v>6959</v>
      </c>
      <c r="B6874" s="6">
        <v>66</v>
      </c>
      <c r="C6874" s="10">
        <f t="shared" si="114"/>
        <v>6</v>
      </c>
    </row>
    <row r="6875" spans="1:3" x14ac:dyDescent="0.2">
      <c r="A6875" s="6" t="s">
        <v>6960</v>
      </c>
      <c r="B6875" s="6">
        <v>2745</v>
      </c>
      <c r="C6875" s="10">
        <f t="shared" si="114"/>
        <v>2</v>
      </c>
    </row>
    <row r="6876" spans="1:3" x14ac:dyDescent="0.2">
      <c r="A6876" s="6" t="s">
        <v>6961</v>
      </c>
      <c r="B6876" s="6">
        <v>2727</v>
      </c>
      <c r="C6876" s="10">
        <f t="shared" si="114"/>
        <v>2</v>
      </c>
    </row>
    <row r="6877" spans="1:3" x14ac:dyDescent="0.2">
      <c r="A6877" s="6" t="s">
        <v>6962</v>
      </c>
      <c r="B6877" s="6">
        <v>703</v>
      </c>
      <c r="C6877" s="10">
        <f t="shared" si="114"/>
        <v>7</v>
      </c>
    </row>
    <row r="6878" spans="1:3" x14ac:dyDescent="0.2">
      <c r="A6878" s="6" t="s">
        <v>6963</v>
      </c>
      <c r="B6878" s="6">
        <v>3287</v>
      </c>
      <c r="C6878" s="10">
        <f t="shared" si="114"/>
        <v>3</v>
      </c>
    </row>
    <row r="6879" spans="1:3" x14ac:dyDescent="0.2">
      <c r="A6879" s="6" t="s">
        <v>6964</v>
      </c>
      <c r="B6879" s="6">
        <v>800</v>
      </c>
      <c r="C6879" s="10">
        <f t="shared" si="114"/>
        <v>8</v>
      </c>
    </row>
    <row r="6880" spans="1:3" x14ac:dyDescent="0.2">
      <c r="A6880" s="6" t="s">
        <v>6965</v>
      </c>
      <c r="B6880" s="6">
        <v>994</v>
      </c>
      <c r="C6880" s="10">
        <f t="shared" si="114"/>
        <v>9</v>
      </c>
    </row>
    <row r="6881" spans="1:3" x14ac:dyDescent="0.2">
      <c r="A6881" s="6" t="s">
        <v>6966</v>
      </c>
      <c r="B6881" s="6">
        <v>1760</v>
      </c>
      <c r="C6881" s="10">
        <f t="shared" si="114"/>
        <v>1</v>
      </c>
    </row>
    <row r="6882" spans="1:3" x14ac:dyDescent="0.2">
      <c r="A6882" s="6" t="s">
        <v>6967</v>
      </c>
      <c r="B6882" s="6">
        <v>3697</v>
      </c>
      <c r="C6882" s="10">
        <f t="shared" si="114"/>
        <v>3</v>
      </c>
    </row>
    <row r="6883" spans="1:3" x14ac:dyDescent="0.2">
      <c r="A6883" s="6" t="s">
        <v>6968</v>
      </c>
      <c r="B6883" s="6">
        <v>208</v>
      </c>
      <c r="C6883" s="10">
        <f t="shared" si="114"/>
        <v>2</v>
      </c>
    </row>
    <row r="6884" spans="1:3" x14ac:dyDescent="0.2">
      <c r="A6884" s="6" t="s">
        <v>6969</v>
      </c>
      <c r="B6884" s="6">
        <v>6923</v>
      </c>
      <c r="C6884" s="10">
        <f t="shared" si="114"/>
        <v>6</v>
      </c>
    </row>
    <row r="6885" spans="1:3" x14ac:dyDescent="0.2">
      <c r="A6885" s="6" t="s">
        <v>6970</v>
      </c>
      <c r="B6885" s="6">
        <v>5600</v>
      </c>
      <c r="C6885" s="10">
        <f t="shared" si="114"/>
        <v>5</v>
      </c>
    </row>
    <row r="6886" spans="1:3" x14ac:dyDescent="0.2">
      <c r="A6886" s="6" t="s">
        <v>6971</v>
      </c>
      <c r="B6886" s="6">
        <v>2115</v>
      </c>
      <c r="C6886" s="10">
        <f t="shared" si="114"/>
        <v>2</v>
      </c>
    </row>
    <row r="6887" spans="1:3" x14ac:dyDescent="0.2">
      <c r="A6887" s="6" t="s">
        <v>6972</v>
      </c>
      <c r="B6887" s="6">
        <v>2762</v>
      </c>
      <c r="C6887" s="10">
        <f t="shared" si="114"/>
        <v>2</v>
      </c>
    </row>
    <row r="6888" spans="1:3" x14ac:dyDescent="0.2">
      <c r="A6888" s="6" t="s">
        <v>6973</v>
      </c>
      <c r="B6888" s="6">
        <v>2869</v>
      </c>
      <c r="C6888" s="10">
        <f t="shared" si="114"/>
        <v>2</v>
      </c>
    </row>
    <row r="6889" spans="1:3" x14ac:dyDescent="0.2">
      <c r="A6889" s="6" t="s">
        <v>6974</v>
      </c>
      <c r="B6889" s="6">
        <v>238</v>
      </c>
      <c r="C6889" s="10">
        <f t="shared" si="114"/>
        <v>2</v>
      </c>
    </row>
    <row r="6890" spans="1:3" x14ac:dyDescent="0.2">
      <c r="A6890" s="6" t="s">
        <v>6975</v>
      </c>
      <c r="B6890" s="6">
        <v>674</v>
      </c>
      <c r="C6890" s="10">
        <f t="shared" si="114"/>
        <v>6</v>
      </c>
    </row>
    <row r="6891" spans="1:3" x14ac:dyDescent="0.2">
      <c r="A6891" s="6" t="s">
        <v>6976</v>
      </c>
      <c r="B6891" s="6">
        <v>3065</v>
      </c>
      <c r="C6891" s="10">
        <f t="shared" si="114"/>
        <v>3</v>
      </c>
    </row>
    <row r="6892" spans="1:3" x14ac:dyDescent="0.2">
      <c r="A6892" s="6" t="s">
        <v>6977</v>
      </c>
      <c r="B6892" s="6">
        <v>124</v>
      </c>
      <c r="C6892" s="10">
        <f t="shared" si="114"/>
        <v>1</v>
      </c>
    </row>
    <row r="6893" spans="1:3" x14ac:dyDescent="0.2">
      <c r="A6893" s="6" t="s">
        <v>6978</v>
      </c>
      <c r="B6893" s="6">
        <v>423</v>
      </c>
      <c r="C6893" s="10">
        <f t="shared" si="114"/>
        <v>4</v>
      </c>
    </row>
    <row r="6894" spans="1:3" x14ac:dyDescent="0.2">
      <c r="A6894" s="6" t="s">
        <v>6979</v>
      </c>
      <c r="B6894" s="6">
        <v>371</v>
      </c>
      <c r="C6894" s="10">
        <f t="shared" si="114"/>
        <v>3</v>
      </c>
    </row>
    <row r="6895" spans="1:3" x14ac:dyDescent="0.2">
      <c r="A6895" s="6" t="s">
        <v>6980</v>
      </c>
      <c r="B6895" s="6">
        <v>1643</v>
      </c>
      <c r="C6895" s="10">
        <f t="shared" si="114"/>
        <v>1</v>
      </c>
    </row>
    <row r="6896" spans="1:3" x14ac:dyDescent="0.2">
      <c r="A6896" s="6" t="s">
        <v>6981</v>
      </c>
      <c r="B6896" s="6">
        <v>3703</v>
      </c>
      <c r="C6896" s="10">
        <f t="shared" si="114"/>
        <v>3</v>
      </c>
    </row>
    <row r="6897" spans="1:3" x14ac:dyDescent="0.2">
      <c r="A6897" s="6" t="s">
        <v>6982</v>
      </c>
      <c r="B6897" s="6">
        <v>2129</v>
      </c>
      <c r="C6897" s="10">
        <f t="shared" si="114"/>
        <v>2</v>
      </c>
    </row>
    <row r="6898" spans="1:3" x14ac:dyDescent="0.2">
      <c r="A6898" s="6" t="s">
        <v>6983</v>
      </c>
      <c r="B6898" s="6">
        <v>5715</v>
      </c>
      <c r="C6898" s="10">
        <f t="shared" si="114"/>
        <v>5</v>
      </c>
    </row>
    <row r="6899" spans="1:3" x14ac:dyDescent="0.2">
      <c r="A6899" s="6" t="s">
        <v>6984</v>
      </c>
      <c r="B6899" s="6">
        <v>7765</v>
      </c>
      <c r="C6899" s="10">
        <f t="shared" si="114"/>
        <v>7</v>
      </c>
    </row>
    <row r="6900" spans="1:3" x14ac:dyDescent="0.2">
      <c r="A6900" s="6" t="s">
        <v>6985</v>
      </c>
      <c r="B6900" s="6">
        <v>2126</v>
      </c>
      <c r="C6900" s="10">
        <f t="shared" si="114"/>
        <v>2</v>
      </c>
    </row>
    <row r="6901" spans="1:3" x14ac:dyDescent="0.2">
      <c r="A6901" s="6" t="s">
        <v>6986</v>
      </c>
      <c r="B6901" s="6">
        <v>1447</v>
      </c>
      <c r="C6901" s="10">
        <f t="shared" si="114"/>
        <v>1</v>
      </c>
    </row>
    <row r="6902" spans="1:3" x14ac:dyDescent="0.2">
      <c r="A6902" s="6" t="s">
        <v>6987</v>
      </c>
      <c r="B6902" s="6">
        <v>255</v>
      </c>
      <c r="C6902" s="10">
        <f t="shared" si="114"/>
        <v>2</v>
      </c>
    </row>
    <row r="6903" spans="1:3" x14ac:dyDescent="0.2">
      <c r="A6903" s="6" t="s">
        <v>6988</v>
      </c>
      <c r="B6903" s="6">
        <v>1420</v>
      </c>
      <c r="C6903" s="10">
        <f t="shared" si="114"/>
        <v>1</v>
      </c>
    </row>
    <row r="6904" spans="1:3" x14ac:dyDescent="0.2">
      <c r="A6904" s="6" t="s">
        <v>6989</v>
      </c>
      <c r="B6904" s="6">
        <v>1269</v>
      </c>
      <c r="C6904" s="10">
        <f t="shared" si="114"/>
        <v>1</v>
      </c>
    </row>
    <row r="6905" spans="1:3" x14ac:dyDescent="0.2">
      <c r="A6905" s="6" t="s">
        <v>6990</v>
      </c>
      <c r="B6905" s="6">
        <v>10581</v>
      </c>
      <c r="C6905" s="10">
        <f t="shared" si="114"/>
        <v>1</v>
      </c>
    </row>
    <row r="6906" spans="1:3" x14ac:dyDescent="0.2">
      <c r="A6906" s="6" t="s">
        <v>6991</v>
      </c>
      <c r="B6906" s="6">
        <v>1482</v>
      </c>
      <c r="C6906" s="10">
        <f t="shared" si="114"/>
        <v>1</v>
      </c>
    </row>
    <row r="6907" spans="1:3" x14ac:dyDescent="0.2">
      <c r="A6907" s="6" t="s">
        <v>6992</v>
      </c>
      <c r="B6907" s="6">
        <v>1068</v>
      </c>
      <c r="C6907" s="10">
        <f t="shared" si="114"/>
        <v>1</v>
      </c>
    </row>
    <row r="6908" spans="1:3" x14ac:dyDescent="0.2">
      <c r="A6908" s="6" t="s">
        <v>6993</v>
      </c>
      <c r="B6908" s="6">
        <v>3073</v>
      </c>
      <c r="C6908" s="10">
        <f t="shared" si="114"/>
        <v>3</v>
      </c>
    </row>
    <row r="6909" spans="1:3" x14ac:dyDescent="0.2">
      <c r="A6909" s="6" t="s">
        <v>6994</v>
      </c>
      <c r="B6909" s="6">
        <v>135</v>
      </c>
      <c r="C6909" s="10">
        <f t="shared" si="114"/>
        <v>1</v>
      </c>
    </row>
    <row r="6910" spans="1:3" x14ac:dyDescent="0.2">
      <c r="A6910" s="6" t="s">
        <v>6995</v>
      </c>
      <c r="B6910" s="6">
        <v>601</v>
      </c>
      <c r="C6910" s="10">
        <f t="shared" si="114"/>
        <v>6</v>
      </c>
    </row>
    <row r="6911" spans="1:3" x14ac:dyDescent="0.2">
      <c r="A6911" s="6" t="s">
        <v>6996</v>
      </c>
      <c r="B6911" s="6">
        <v>420</v>
      </c>
      <c r="C6911" s="10">
        <f t="shared" si="114"/>
        <v>4</v>
      </c>
    </row>
    <row r="6912" spans="1:3" x14ac:dyDescent="0.2">
      <c r="A6912" s="6" t="s">
        <v>6997</v>
      </c>
      <c r="B6912" s="6">
        <v>819</v>
      </c>
      <c r="C6912" s="10">
        <f t="shared" si="114"/>
        <v>8</v>
      </c>
    </row>
    <row r="6913" spans="1:3" x14ac:dyDescent="0.2">
      <c r="A6913" s="6" t="s">
        <v>6998</v>
      </c>
      <c r="B6913" s="6">
        <v>464</v>
      </c>
      <c r="C6913" s="10">
        <f t="shared" si="114"/>
        <v>4</v>
      </c>
    </row>
    <row r="6914" spans="1:3" x14ac:dyDescent="0.2">
      <c r="A6914" s="6" t="s">
        <v>6999</v>
      </c>
      <c r="B6914" s="6">
        <v>730</v>
      </c>
      <c r="C6914" s="10">
        <f t="shared" si="114"/>
        <v>7</v>
      </c>
    </row>
    <row r="6915" spans="1:3" x14ac:dyDescent="0.2">
      <c r="A6915" s="6" t="s">
        <v>7000</v>
      </c>
      <c r="B6915" s="6">
        <v>810</v>
      </c>
      <c r="C6915" s="10">
        <f t="shared" si="114"/>
        <v>8</v>
      </c>
    </row>
    <row r="6916" spans="1:3" x14ac:dyDescent="0.2">
      <c r="A6916" s="6" t="s">
        <v>7001</v>
      </c>
      <c r="B6916" s="6">
        <v>2259</v>
      </c>
      <c r="C6916" s="10">
        <f t="shared" si="114"/>
        <v>2</v>
      </c>
    </row>
    <row r="6917" spans="1:3" x14ac:dyDescent="0.2">
      <c r="A6917" s="6" t="s">
        <v>7002</v>
      </c>
      <c r="B6917" s="6">
        <v>1187</v>
      </c>
      <c r="C6917" s="10">
        <f t="shared" ref="C6917:C6980" si="115">VALUE(LEFT(1E+100*B6917))</f>
        <v>1</v>
      </c>
    </row>
    <row r="6918" spans="1:3" x14ac:dyDescent="0.2">
      <c r="A6918" s="6" t="s">
        <v>7003</v>
      </c>
      <c r="B6918" s="6">
        <v>407</v>
      </c>
      <c r="C6918" s="10">
        <f t="shared" si="115"/>
        <v>4</v>
      </c>
    </row>
    <row r="6919" spans="1:3" x14ac:dyDescent="0.2">
      <c r="A6919" s="6" t="s">
        <v>7004</v>
      </c>
      <c r="B6919" s="6">
        <v>4764</v>
      </c>
      <c r="C6919" s="10">
        <f t="shared" si="115"/>
        <v>4</v>
      </c>
    </row>
    <row r="6920" spans="1:3" x14ac:dyDescent="0.2">
      <c r="A6920" s="6" t="s">
        <v>7005</v>
      </c>
      <c r="B6920" s="6">
        <v>2324</v>
      </c>
      <c r="C6920" s="10">
        <f t="shared" si="115"/>
        <v>2</v>
      </c>
    </row>
    <row r="6921" spans="1:3" x14ac:dyDescent="0.2">
      <c r="A6921" s="6" t="s">
        <v>7006</v>
      </c>
      <c r="B6921" s="6">
        <v>2973</v>
      </c>
      <c r="C6921" s="10">
        <f t="shared" si="115"/>
        <v>2</v>
      </c>
    </row>
    <row r="6922" spans="1:3" x14ac:dyDescent="0.2">
      <c r="A6922" s="6" t="s">
        <v>7007</v>
      </c>
      <c r="B6922" s="6">
        <v>790</v>
      </c>
      <c r="C6922" s="10">
        <f t="shared" si="115"/>
        <v>7</v>
      </c>
    </row>
    <row r="6923" spans="1:3" x14ac:dyDescent="0.2">
      <c r="A6923" s="6" t="s">
        <v>7008</v>
      </c>
      <c r="B6923" s="6">
        <v>122</v>
      </c>
      <c r="C6923" s="10">
        <f t="shared" si="115"/>
        <v>1</v>
      </c>
    </row>
    <row r="6924" spans="1:3" x14ac:dyDescent="0.2">
      <c r="A6924" s="6" t="s">
        <v>7009</v>
      </c>
      <c r="B6924" s="6">
        <v>1081</v>
      </c>
      <c r="C6924" s="10">
        <f t="shared" si="115"/>
        <v>1</v>
      </c>
    </row>
    <row r="6925" spans="1:3" x14ac:dyDescent="0.2">
      <c r="A6925" s="6" t="s">
        <v>7010</v>
      </c>
      <c r="B6925" s="6">
        <v>9290</v>
      </c>
      <c r="C6925" s="10">
        <f t="shared" si="115"/>
        <v>9</v>
      </c>
    </row>
    <row r="6926" spans="1:3" x14ac:dyDescent="0.2">
      <c r="A6926" s="6" t="s">
        <v>7011</v>
      </c>
      <c r="B6926" s="6">
        <v>933</v>
      </c>
      <c r="C6926" s="10">
        <f t="shared" si="115"/>
        <v>9</v>
      </c>
    </row>
    <row r="6927" spans="1:3" x14ac:dyDescent="0.2">
      <c r="A6927" s="6" t="s">
        <v>7012</v>
      </c>
      <c r="B6927" s="6">
        <v>10132</v>
      </c>
      <c r="C6927" s="10">
        <f t="shared" si="115"/>
        <v>1</v>
      </c>
    </row>
    <row r="6928" spans="1:3" x14ac:dyDescent="0.2">
      <c r="A6928" s="6" t="s">
        <v>7013</v>
      </c>
      <c r="B6928" s="6">
        <v>218</v>
      </c>
      <c r="C6928" s="10">
        <f t="shared" si="115"/>
        <v>2</v>
      </c>
    </row>
    <row r="6929" spans="1:3" x14ac:dyDescent="0.2">
      <c r="A6929" s="6" t="s">
        <v>7014</v>
      </c>
      <c r="B6929" s="6">
        <v>82975</v>
      </c>
      <c r="C6929" s="10">
        <f t="shared" si="115"/>
        <v>8</v>
      </c>
    </row>
    <row r="6930" spans="1:3" x14ac:dyDescent="0.2">
      <c r="A6930" s="6" t="s">
        <v>7015</v>
      </c>
      <c r="B6930" s="6">
        <v>2227</v>
      </c>
      <c r="C6930" s="10">
        <f t="shared" si="115"/>
        <v>2</v>
      </c>
    </row>
    <row r="6931" spans="1:3" x14ac:dyDescent="0.2">
      <c r="A6931" s="6" t="s">
        <v>7016</v>
      </c>
      <c r="B6931" s="6">
        <v>2134</v>
      </c>
      <c r="C6931" s="10">
        <f t="shared" si="115"/>
        <v>2</v>
      </c>
    </row>
    <row r="6932" spans="1:3" x14ac:dyDescent="0.2">
      <c r="A6932" s="6" t="s">
        <v>7017</v>
      </c>
      <c r="B6932" s="6">
        <v>75533</v>
      </c>
      <c r="C6932" s="10">
        <f t="shared" si="115"/>
        <v>7</v>
      </c>
    </row>
    <row r="6933" spans="1:3" x14ac:dyDescent="0.2">
      <c r="A6933" s="6" t="s">
        <v>7018</v>
      </c>
      <c r="B6933" s="6">
        <v>276</v>
      </c>
      <c r="C6933" s="10">
        <f t="shared" si="115"/>
        <v>2</v>
      </c>
    </row>
    <row r="6934" spans="1:3" x14ac:dyDescent="0.2">
      <c r="A6934" s="6" t="s">
        <v>7019</v>
      </c>
      <c r="B6934" s="6">
        <v>1683</v>
      </c>
      <c r="C6934" s="10">
        <f t="shared" si="115"/>
        <v>1</v>
      </c>
    </row>
    <row r="6935" spans="1:3" x14ac:dyDescent="0.2">
      <c r="A6935" s="6" t="s">
        <v>7020</v>
      </c>
      <c r="B6935" s="6">
        <v>311</v>
      </c>
      <c r="C6935" s="10">
        <f t="shared" si="115"/>
        <v>3</v>
      </c>
    </row>
    <row r="6936" spans="1:3" x14ac:dyDescent="0.2">
      <c r="A6936" s="6" t="s">
        <v>7021</v>
      </c>
      <c r="B6936" s="6">
        <v>851</v>
      </c>
      <c r="C6936" s="10">
        <f t="shared" si="115"/>
        <v>8</v>
      </c>
    </row>
    <row r="6937" spans="1:3" x14ac:dyDescent="0.2">
      <c r="A6937" s="6" t="s">
        <v>7022</v>
      </c>
      <c r="B6937" s="6">
        <v>11285</v>
      </c>
      <c r="C6937" s="10">
        <f t="shared" si="115"/>
        <v>1</v>
      </c>
    </row>
    <row r="6938" spans="1:3" x14ac:dyDescent="0.2">
      <c r="A6938" s="6" t="s">
        <v>7023</v>
      </c>
      <c r="B6938" s="6">
        <v>409</v>
      </c>
      <c r="C6938" s="10">
        <f t="shared" si="115"/>
        <v>4</v>
      </c>
    </row>
    <row r="6939" spans="1:3" x14ac:dyDescent="0.2">
      <c r="A6939" s="6" t="s">
        <v>7024</v>
      </c>
      <c r="B6939" s="6">
        <v>949</v>
      </c>
      <c r="C6939" s="10">
        <f t="shared" si="115"/>
        <v>9</v>
      </c>
    </row>
    <row r="6940" spans="1:3" x14ac:dyDescent="0.2">
      <c r="A6940" s="6" t="s">
        <v>7025</v>
      </c>
      <c r="B6940" s="6">
        <v>3267</v>
      </c>
      <c r="C6940" s="10">
        <f t="shared" si="115"/>
        <v>3</v>
      </c>
    </row>
    <row r="6941" spans="1:3" x14ac:dyDescent="0.2">
      <c r="A6941" s="6" t="s">
        <v>7026</v>
      </c>
      <c r="B6941" s="6">
        <v>3129</v>
      </c>
      <c r="C6941" s="10">
        <f t="shared" si="115"/>
        <v>3</v>
      </c>
    </row>
    <row r="6942" spans="1:3" x14ac:dyDescent="0.2">
      <c r="A6942" s="6" t="s">
        <v>7027</v>
      </c>
      <c r="B6942" s="6">
        <v>735</v>
      </c>
      <c r="C6942" s="10">
        <f t="shared" si="115"/>
        <v>7</v>
      </c>
    </row>
    <row r="6943" spans="1:3" x14ac:dyDescent="0.2">
      <c r="A6943" s="6" t="s">
        <v>7028</v>
      </c>
      <c r="B6943" s="6">
        <v>3024</v>
      </c>
      <c r="C6943" s="10">
        <f t="shared" si="115"/>
        <v>3</v>
      </c>
    </row>
    <row r="6944" spans="1:3" x14ac:dyDescent="0.2">
      <c r="A6944" s="6" t="s">
        <v>7029</v>
      </c>
      <c r="B6944" s="6">
        <v>2491</v>
      </c>
      <c r="C6944" s="10">
        <f t="shared" si="115"/>
        <v>2</v>
      </c>
    </row>
    <row r="6945" spans="1:3" x14ac:dyDescent="0.2">
      <c r="A6945" s="6" t="s">
        <v>7030</v>
      </c>
      <c r="B6945" s="6">
        <v>1405</v>
      </c>
      <c r="C6945" s="10">
        <f t="shared" si="115"/>
        <v>1</v>
      </c>
    </row>
    <row r="6946" spans="1:3" x14ac:dyDescent="0.2">
      <c r="A6946" s="6" t="s">
        <v>7031</v>
      </c>
      <c r="B6946" s="6">
        <v>1546</v>
      </c>
      <c r="C6946" s="10">
        <f t="shared" si="115"/>
        <v>1</v>
      </c>
    </row>
    <row r="6947" spans="1:3" x14ac:dyDescent="0.2">
      <c r="A6947" s="6" t="s">
        <v>7032</v>
      </c>
      <c r="B6947" s="6">
        <v>254</v>
      </c>
      <c r="C6947" s="10">
        <f t="shared" si="115"/>
        <v>2</v>
      </c>
    </row>
    <row r="6948" spans="1:3" x14ac:dyDescent="0.2">
      <c r="A6948" s="6" t="s">
        <v>7033</v>
      </c>
      <c r="B6948" s="6">
        <v>4159</v>
      </c>
      <c r="C6948" s="10">
        <f t="shared" si="115"/>
        <v>4</v>
      </c>
    </row>
    <row r="6949" spans="1:3" x14ac:dyDescent="0.2">
      <c r="A6949" s="6" t="s">
        <v>7034</v>
      </c>
      <c r="B6949" s="6">
        <v>10090</v>
      </c>
      <c r="C6949" s="10">
        <f t="shared" si="115"/>
        <v>1</v>
      </c>
    </row>
    <row r="6950" spans="1:3" x14ac:dyDescent="0.2">
      <c r="A6950" s="6" t="s">
        <v>7035</v>
      </c>
      <c r="B6950" s="6">
        <v>5236</v>
      </c>
      <c r="C6950" s="10">
        <f t="shared" si="115"/>
        <v>5</v>
      </c>
    </row>
    <row r="6951" spans="1:3" x14ac:dyDescent="0.2">
      <c r="A6951" s="6" t="s">
        <v>7036</v>
      </c>
      <c r="B6951" s="6">
        <v>3049</v>
      </c>
      <c r="C6951" s="10">
        <f t="shared" si="115"/>
        <v>3</v>
      </c>
    </row>
    <row r="6952" spans="1:3" x14ac:dyDescent="0.2">
      <c r="A6952" s="6" t="s">
        <v>7037</v>
      </c>
      <c r="B6952" s="6">
        <v>704</v>
      </c>
      <c r="C6952" s="10">
        <f t="shared" si="115"/>
        <v>7</v>
      </c>
    </row>
    <row r="6953" spans="1:3" x14ac:dyDescent="0.2">
      <c r="A6953" s="6" t="s">
        <v>7038</v>
      </c>
      <c r="B6953" s="6">
        <v>594</v>
      </c>
      <c r="C6953" s="10">
        <f t="shared" si="115"/>
        <v>5</v>
      </c>
    </row>
    <row r="6954" spans="1:3" x14ac:dyDescent="0.2">
      <c r="A6954" s="6" t="s">
        <v>7039</v>
      </c>
      <c r="B6954" s="6">
        <v>756</v>
      </c>
      <c r="C6954" s="10">
        <f t="shared" si="115"/>
        <v>7</v>
      </c>
    </row>
    <row r="6955" spans="1:3" x14ac:dyDescent="0.2">
      <c r="A6955" s="6" t="s">
        <v>7040</v>
      </c>
      <c r="B6955" s="6">
        <v>3726</v>
      </c>
      <c r="C6955" s="10">
        <f t="shared" si="115"/>
        <v>3</v>
      </c>
    </row>
    <row r="6956" spans="1:3" x14ac:dyDescent="0.2">
      <c r="A6956" s="6" t="s">
        <v>7041</v>
      </c>
      <c r="B6956" s="6">
        <v>810</v>
      </c>
      <c r="C6956" s="10">
        <f t="shared" si="115"/>
        <v>8</v>
      </c>
    </row>
    <row r="6957" spans="1:3" x14ac:dyDescent="0.2">
      <c r="A6957" s="6" t="s">
        <v>7042</v>
      </c>
      <c r="B6957" s="6">
        <v>77</v>
      </c>
      <c r="C6957" s="10">
        <f t="shared" si="115"/>
        <v>7</v>
      </c>
    </row>
    <row r="6958" spans="1:3" x14ac:dyDescent="0.2">
      <c r="A6958" s="6" t="s">
        <v>7043</v>
      </c>
      <c r="B6958" s="6">
        <v>2868</v>
      </c>
      <c r="C6958" s="10">
        <f t="shared" si="115"/>
        <v>2</v>
      </c>
    </row>
    <row r="6959" spans="1:3" x14ac:dyDescent="0.2">
      <c r="A6959" s="6" t="s">
        <v>7044</v>
      </c>
      <c r="B6959" s="6">
        <v>1614</v>
      </c>
      <c r="C6959" s="10">
        <f t="shared" si="115"/>
        <v>1</v>
      </c>
    </row>
    <row r="6960" spans="1:3" x14ac:dyDescent="0.2">
      <c r="A6960" s="6" t="s">
        <v>7045</v>
      </c>
      <c r="B6960" s="6">
        <v>2500</v>
      </c>
      <c r="C6960" s="10">
        <f t="shared" si="115"/>
        <v>2</v>
      </c>
    </row>
    <row r="6961" spans="1:3" x14ac:dyDescent="0.2">
      <c r="A6961" s="6" t="s">
        <v>7046</v>
      </c>
      <c r="B6961" s="6">
        <v>2443</v>
      </c>
      <c r="C6961" s="10">
        <f t="shared" si="115"/>
        <v>2</v>
      </c>
    </row>
    <row r="6962" spans="1:3" x14ac:dyDescent="0.2">
      <c r="A6962" s="6" t="s">
        <v>7047</v>
      </c>
      <c r="B6962" s="6">
        <v>2092</v>
      </c>
      <c r="C6962" s="10">
        <f t="shared" si="115"/>
        <v>2</v>
      </c>
    </row>
    <row r="6963" spans="1:3" x14ac:dyDescent="0.2">
      <c r="A6963" s="6" t="s">
        <v>7048</v>
      </c>
      <c r="B6963" s="6">
        <v>6298</v>
      </c>
      <c r="C6963" s="10">
        <f t="shared" si="115"/>
        <v>6</v>
      </c>
    </row>
    <row r="6964" spans="1:3" x14ac:dyDescent="0.2">
      <c r="A6964" s="6" t="s">
        <v>7049</v>
      </c>
      <c r="B6964" s="6">
        <v>2766</v>
      </c>
      <c r="C6964" s="10">
        <f t="shared" si="115"/>
        <v>2</v>
      </c>
    </row>
    <row r="6965" spans="1:3" x14ac:dyDescent="0.2">
      <c r="A6965" s="6" t="s">
        <v>7050</v>
      </c>
      <c r="B6965" s="6">
        <v>4661</v>
      </c>
      <c r="C6965" s="10">
        <f t="shared" si="115"/>
        <v>4</v>
      </c>
    </row>
    <row r="6966" spans="1:3" x14ac:dyDescent="0.2">
      <c r="A6966" s="6" t="s">
        <v>7051</v>
      </c>
      <c r="B6966" s="6">
        <v>2464</v>
      </c>
      <c r="C6966" s="10">
        <f t="shared" si="115"/>
        <v>2</v>
      </c>
    </row>
    <row r="6967" spans="1:3" x14ac:dyDescent="0.2">
      <c r="A6967" s="6" t="s">
        <v>7052</v>
      </c>
      <c r="B6967" s="6">
        <v>671</v>
      </c>
      <c r="C6967" s="10">
        <f t="shared" si="115"/>
        <v>6</v>
      </c>
    </row>
    <row r="6968" spans="1:3" x14ac:dyDescent="0.2">
      <c r="A6968" s="6" t="s">
        <v>7053</v>
      </c>
      <c r="B6968" s="6">
        <v>5592</v>
      </c>
      <c r="C6968" s="10">
        <f t="shared" si="115"/>
        <v>5</v>
      </c>
    </row>
    <row r="6969" spans="1:3" x14ac:dyDescent="0.2">
      <c r="A6969" s="6" t="s">
        <v>7054</v>
      </c>
      <c r="B6969" s="6">
        <v>1157</v>
      </c>
      <c r="C6969" s="10">
        <f t="shared" si="115"/>
        <v>1</v>
      </c>
    </row>
    <row r="6970" spans="1:3" x14ac:dyDescent="0.2">
      <c r="A6970" s="6" t="s">
        <v>7055</v>
      </c>
      <c r="B6970" s="6">
        <v>1385</v>
      </c>
      <c r="C6970" s="10">
        <f t="shared" si="115"/>
        <v>1</v>
      </c>
    </row>
    <row r="6971" spans="1:3" x14ac:dyDescent="0.2">
      <c r="A6971" s="6" t="s">
        <v>7056</v>
      </c>
      <c r="B6971" s="6">
        <v>2319</v>
      </c>
      <c r="C6971" s="10">
        <f t="shared" si="115"/>
        <v>2</v>
      </c>
    </row>
    <row r="6972" spans="1:3" x14ac:dyDescent="0.2">
      <c r="A6972" s="6" t="s">
        <v>7057</v>
      </c>
      <c r="B6972" s="6">
        <v>4387</v>
      </c>
      <c r="C6972" s="10">
        <f t="shared" si="115"/>
        <v>4</v>
      </c>
    </row>
    <row r="6973" spans="1:3" x14ac:dyDescent="0.2">
      <c r="A6973" s="6" t="s">
        <v>7058</v>
      </c>
      <c r="B6973" s="6">
        <v>209</v>
      </c>
      <c r="C6973" s="10">
        <f t="shared" si="115"/>
        <v>2</v>
      </c>
    </row>
    <row r="6974" spans="1:3" x14ac:dyDescent="0.2">
      <c r="A6974" s="6" t="s">
        <v>7059</v>
      </c>
      <c r="B6974" s="6">
        <v>29695</v>
      </c>
      <c r="C6974" s="10">
        <f t="shared" si="115"/>
        <v>2</v>
      </c>
    </row>
    <row r="6975" spans="1:3" x14ac:dyDescent="0.2">
      <c r="A6975" s="6" t="s">
        <v>7060</v>
      </c>
      <c r="B6975" s="6">
        <v>6264</v>
      </c>
      <c r="C6975" s="10">
        <f t="shared" si="115"/>
        <v>6</v>
      </c>
    </row>
    <row r="6976" spans="1:3" x14ac:dyDescent="0.2">
      <c r="A6976" s="6" t="s">
        <v>7061</v>
      </c>
      <c r="B6976" s="6">
        <v>14061</v>
      </c>
      <c r="C6976" s="10">
        <f t="shared" si="115"/>
        <v>1</v>
      </c>
    </row>
    <row r="6977" spans="1:3" x14ac:dyDescent="0.2">
      <c r="A6977" s="6" t="s">
        <v>7062</v>
      </c>
      <c r="B6977" s="6">
        <v>3382</v>
      </c>
      <c r="C6977" s="10">
        <f t="shared" si="115"/>
        <v>3</v>
      </c>
    </row>
    <row r="6978" spans="1:3" x14ac:dyDescent="0.2">
      <c r="A6978" s="6" t="s">
        <v>7063</v>
      </c>
      <c r="B6978" s="6">
        <v>3486</v>
      </c>
      <c r="C6978" s="10">
        <f t="shared" si="115"/>
        <v>3</v>
      </c>
    </row>
    <row r="6979" spans="1:3" x14ac:dyDescent="0.2">
      <c r="A6979" s="6" t="s">
        <v>7064</v>
      </c>
      <c r="B6979" s="6">
        <v>804</v>
      </c>
      <c r="C6979" s="10">
        <f t="shared" si="115"/>
        <v>8</v>
      </c>
    </row>
    <row r="6980" spans="1:3" x14ac:dyDescent="0.2">
      <c r="A6980" s="6" t="s">
        <v>7065</v>
      </c>
      <c r="B6980" s="6">
        <v>10081</v>
      </c>
      <c r="C6980" s="10">
        <f t="shared" si="115"/>
        <v>1</v>
      </c>
    </row>
    <row r="6981" spans="1:3" x14ac:dyDescent="0.2">
      <c r="A6981" s="6" t="s">
        <v>7066</v>
      </c>
      <c r="B6981" s="6">
        <v>989</v>
      </c>
      <c r="C6981" s="10">
        <f t="shared" ref="C6981:C7044" si="116">VALUE(LEFT(1E+100*B6981))</f>
        <v>9</v>
      </c>
    </row>
    <row r="6982" spans="1:3" x14ac:dyDescent="0.2">
      <c r="A6982" s="6" t="s">
        <v>7067</v>
      </c>
      <c r="B6982" s="6">
        <v>20514</v>
      </c>
      <c r="C6982" s="10">
        <f t="shared" si="116"/>
        <v>2</v>
      </c>
    </row>
    <row r="6983" spans="1:3" x14ac:dyDescent="0.2">
      <c r="A6983" s="6" t="s">
        <v>7068</v>
      </c>
      <c r="B6983" s="6">
        <v>3478</v>
      </c>
      <c r="C6983" s="10">
        <f t="shared" si="116"/>
        <v>3</v>
      </c>
    </row>
    <row r="6984" spans="1:3" x14ac:dyDescent="0.2">
      <c r="A6984" s="6" t="s">
        <v>7069</v>
      </c>
      <c r="B6984" s="6">
        <v>1374</v>
      </c>
      <c r="C6984" s="10">
        <f t="shared" si="116"/>
        <v>1</v>
      </c>
    </row>
    <row r="6985" spans="1:3" x14ac:dyDescent="0.2">
      <c r="A6985" s="6" t="s">
        <v>7070</v>
      </c>
      <c r="B6985" s="6">
        <v>8351</v>
      </c>
      <c r="C6985" s="10">
        <f t="shared" si="116"/>
        <v>8</v>
      </c>
    </row>
    <row r="6986" spans="1:3" x14ac:dyDescent="0.2">
      <c r="A6986" s="6" t="s">
        <v>7071</v>
      </c>
      <c r="B6986" s="6">
        <v>796</v>
      </c>
      <c r="C6986" s="10">
        <f t="shared" si="116"/>
        <v>7</v>
      </c>
    </row>
    <row r="6987" spans="1:3" x14ac:dyDescent="0.2">
      <c r="A6987" s="6" t="s">
        <v>7072</v>
      </c>
      <c r="B6987" s="6">
        <v>10838</v>
      </c>
      <c r="C6987" s="10">
        <f t="shared" si="116"/>
        <v>1</v>
      </c>
    </row>
    <row r="6988" spans="1:3" x14ac:dyDescent="0.2">
      <c r="A6988" s="6" t="s">
        <v>7073</v>
      </c>
      <c r="B6988" s="6">
        <v>4933</v>
      </c>
      <c r="C6988" s="10">
        <f t="shared" si="116"/>
        <v>4</v>
      </c>
    </row>
    <row r="6989" spans="1:3" x14ac:dyDescent="0.2">
      <c r="A6989" s="6" t="s">
        <v>7074</v>
      </c>
      <c r="B6989" s="6">
        <v>27028</v>
      </c>
      <c r="C6989" s="10">
        <f t="shared" si="116"/>
        <v>2</v>
      </c>
    </row>
    <row r="6990" spans="1:3" x14ac:dyDescent="0.2">
      <c r="A6990" s="6" t="s">
        <v>7075</v>
      </c>
      <c r="B6990" s="6">
        <v>19877</v>
      </c>
      <c r="C6990" s="10">
        <f t="shared" si="116"/>
        <v>1</v>
      </c>
    </row>
    <row r="6991" spans="1:3" x14ac:dyDescent="0.2">
      <c r="A6991" s="6" t="s">
        <v>7076</v>
      </c>
      <c r="B6991" s="6">
        <v>498</v>
      </c>
      <c r="C6991" s="10">
        <f t="shared" si="116"/>
        <v>4</v>
      </c>
    </row>
    <row r="6992" spans="1:3" x14ac:dyDescent="0.2">
      <c r="A6992" s="6" t="s">
        <v>7077</v>
      </c>
      <c r="B6992" s="6">
        <v>2801</v>
      </c>
      <c r="C6992" s="10">
        <f t="shared" si="116"/>
        <v>2</v>
      </c>
    </row>
    <row r="6993" spans="1:3" x14ac:dyDescent="0.2">
      <c r="A6993" s="6" t="s">
        <v>7078</v>
      </c>
      <c r="B6993" s="6">
        <v>1369</v>
      </c>
      <c r="C6993" s="10">
        <f t="shared" si="116"/>
        <v>1</v>
      </c>
    </row>
    <row r="6994" spans="1:3" x14ac:dyDescent="0.2">
      <c r="A6994" s="6" t="s">
        <v>7079</v>
      </c>
      <c r="B6994" s="6">
        <v>1281</v>
      </c>
      <c r="C6994" s="10">
        <f t="shared" si="116"/>
        <v>1</v>
      </c>
    </row>
    <row r="6995" spans="1:3" x14ac:dyDescent="0.2">
      <c r="A6995" s="6" t="s">
        <v>7080</v>
      </c>
      <c r="B6995" s="6">
        <v>402</v>
      </c>
      <c r="C6995" s="10">
        <f t="shared" si="116"/>
        <v>4</v>
      </c>
    </row>
    <row r="6996" spans="1:3" x14ac:dyDescent="0.2">
      <c r="A6996" s="6" t="s">
        <v>7081</v>
      </c>
      <c r="B6996" s="6">
        <v>503</v>
      </c>
      <c r="C6996" s="10">
        <f t="shared" si="116"/>
        <v>5</v>
      </c>
    </row>
    <row r="6997" spans="1:3" x14ac:dyDescent="0.2">
      <c r="A6997" s="6" t="s">
        <v>7082</v>
      </c>
      <c r="B6997" s="6">
        <v>26740</v>
      </c>
      <c r="C6997" s="10">
        <f t="shared" si="116"/>
        <v>2</v>
      </c>
    </row>
    <row r="6998" spans="1:3" x14ac:dyDescent="0.2">
      <c r="A6998" s="6" t="s">
        <v>7083</v>
      </c>
      <c r="B6998" s="6">
        <v>980</v>
      </c>
      <c r="C6998" s="10">
        <f t="shared" si="116"/>
        <v>9</v>
      </c>
    </row>
    <row r="6999" spans="1:3" x14ac:dyDescent="0.2">
      <c r="A6999" s="6" t="s">
        <v>7084</v>
      </c>
      <c r="B6999" s="6">
        <v>12820</v>
      </c>
      <c r="C6999" s="10">
        <f t="shared" si="116"/>
        <v>1</v>
      </c>
    </row>
    <row r="7000" spans="1:3" x14ac:dyDescent="0.2">
      <c r="A7000" s="6" t="s">
        <v>7085</v>
      </c>
      <c r="B7000" s="6">
        <v>6737</v>
      </c>
      <c r="C7000" s="10">
        <f t="shared" si="116"/>
        <v>6</v>
      </c>
    </row>
    <row r="7001" spans="1:3" x14ac:dyDescent="0.2">
      <c r="A7001" s="6" t="s">
        <v>7086</v>
      </c>
      <c r="B7001" s="6">
        <v>284</v>
      </c>
      <c r="C7001" s="10">
        <f t="shared" si="116"/>
        <v>2</v>
      </c>
    </row>
    <row r="7002" spans="1:3" x14ac:dyDescent="0.2">
      <c r="A7002" s="6" t="s">
        <v>7087</v>
      </c>
      <c r="B7002" s="6">
        <v>1716</v>
      </c>
      <c r="C7002" s="10">
        <f t="shared" si="116"/>
        <v>1</v>
      </c>
    </row>
    <row r="7003" spans="1:3" x14ac:dyDescent="0.2">
      <c r="A7003" s="6" t="s">
        <v>7088</v>
      </c>
      <c r="B7003" s="6">
        <v>7640</v>
      </c>
      <c r="C7003" s="10">
        <f t="shared" si="116"/>
        <v>7</v>
      </c>
    </row>
    <row r="7004" spans="1:3" x14ac:dyDescent="0.2">
      <c r="A7004" s="6" t="s">
        <v>7089</v>
      </c>
      <c r="B7004" s="6">
        <v>864</v>
      </c>
      <c r="C7004" s="10">
        <f t="shared" si="116"/>
        <v>8</v>
      </c>
    </row>
    <row r="7005" spans="1:3" x14ac:dyDescent="0.2">
      <c r="A7005" s="6" t="s">
        <v>7090</v>
      </c>
      <c r="B7005" s="6">
        <v>1486</v>
      </c>
      <c r="C7005" s="10">
        <f t="shared" si="116"/>
        <v>1</v>
      </c>
    </row>
    <row r="7006" spans="1:3" x14ac:dyDescent="0.2">
      <c r="A7006" s="6" t="s">
        <v>7091</v>
      </c>
      <c r="B7006" s="6">
        <v>42543</v>
      </c>
      <c r="C7006" s="10">
        <f t="shared" si="116"/>
        <v>4</v>
      </c>
    </row>
    <row r="7007" spans="1:3" x14ac:dyDescent="0.2">
      <c r="A7007" s="6" t="s">
        <v>7092</v>
      </c>
      <c r="B7007" s="6">
        <v>348</v>
      </c>
      <c r="C7007" s="10">
        <f t="shared" si="116"/>
        <v>3</v>
      </c>
    </row>
    <row r="7008" spans="1:3" x14ac:dyDescent="0.2">
      <c r="A7008" s="6" t="s">
        <v>7093</v>
      </c>
      <c r="B7008" s="6">
        <v>2741</v>
      </c>
      <c r="C7008" s="10">
        <f t="shared" si="116"/>
        <v>2</v>
      </c>
    </row>
    <row r="7009" spans="1:3" x14ac:dyDescent="0.2">
      <c r="A7009" s="6" t="s">
        <v>7094</v>
      </c>
      <c r="B7009" s="6">
        <v>1500</v>
      </c>
      <c r="C7009" s="10">
        <f t="shared" si="116"/>
        <v>1</v>
      </c>
    </row>
    <row r="7010" spans="1:3" x14ac:dyDescent="0.2">
      <c r="A7010" s="6" t="s">
        <v>7095</v>
      </c>
      <c r="B7010" s="6">
        <v>391</v>
      </c>
      <c r="C7010" s="10">
        <f t="shared" si="116"/>
        <v>3</v>
      </c>
    </row>
    <row r="7011" spans="1:3" x14ac:dyDescent="0.2">
      <c r="A7011" s="6" t="s">
        <v>7096</v>
      </c>
      <c r="B7011" s="6">
        <v>1334</v>
      </c>
      <c r="C7011" s="10">
        <f t="shared" si="116"/>
        <v>1</v>
      </c>
    </row>
    <row r="7012" spans="1:3" x14ac:dyDescent="0.2">
      <c r="A7012" s="6" t="s">
        <v>7097</v>
      </c>
      <c r="B7012" s="6">
        <v>5513</v>
      </c>
      <c r="C7012" s="10">
        <f t="shared" si="116"/>
        <v>5</v>
      </c>
    </row>
    <row r="7013" spans="1:3" x14ac:dyDescent="0.2">
      <c r="A7013" s="6" t="s">
        <v>7098</v>
      </c>
      <c r="B7013" s="6">
        <v>1379</v>
      </c>
      <c r="C7013" s="10">
        <f t="shared" si="116"/>
        <v>1</v>
      </c>
    </row>
    <row r="7014" spans="1:3" x14ac:dyDescent="0.2">
      <c r="A7014" s="6" t="s">
        <v>7099</v>
      </c>
      <c r="B7014" s="6">
        <v>1623</v>
      </c>
      <c r="C7014" s="10">
        <f t="shared" si="116"/>
        <v>1</v>
      </c>
    </row>
    <row r="7015" spans="1:3" x14ac:dyDescent="0.2">
      <c r="A7015" s="6" t="s">
        <v>7100</v>
      </c>
      <c r="B7015" s="6">
        <v>708</v>
      </c>
      <c r="C7015" s="10">
        <f t="shared" si="116"/>
        <v>7</v>
      </c>
    </row>
    <row r="7016" spans="1:3" x14ac:dyDescent="0.2">
      <c r="A7016" s="6" t="s">
        <v>7101</v>
      </c>
      <c r="B7016" s="6">
        <v>3991</v>
      </c>
      <c r="C7016" s="10">
        <f t="shared" si="116"/>
        <v>3</v>
      </c>
    </row>
    <row r="7017" spans="1:3" x14ac:dyDescent="0.2">
      <c r="A7017" s="6" t="s">
        <v>7102</v>
      </c>
      <c r="B7017" s="6">
        <v>385</v>
      </c>
      <c r="C7017" s="10">
        <f t="shared" si="116"/>
        <v>3</v>
      </c>
    </row>
    <row r="7018" spans="1:3" x14ac:dyDescent="0.2">
      <c r="A7018" s="6" t="s">
        <v>7103</v>
      </c>
      <c r="B7018" s="6">
        <v>166</v>
      </c>
      <c r="C7018" s="10">
        <f t="shared" si="116"/>
        <v>1</v>
      </c>
    </row>
    <row r="7019" spans="1:3" x14ac:dyDescent="0.2">
      <c r="A7019" s="6" t="s">
        <v>7104</v>
      </c>
      <c r="B7019" s="6">
        <v>9850</v>
      </c>
      <c r="C7019" s="10">
        <f t="shared" si="116"/>
        <v>9</v>
      </c>
    </row>
    <row r="7020" spans="1:3" x14ac:dyDescent="0.2">
      <c r="A7020" s="6" t="s">
        <v>7105</v>
      </c>
      <c r="B7020" s="6">
        <v>636</v>
      </c>
      <c r="C7020" s="10">
        <f t="shared" si="116"/>
        <v>6</v>
      </c>
    </row>
    <row r="7021" spans="1:3" x14ac:dyDescent="0.2">
      <c r="A7021" s="6" t="s">
        <v>7106</v>
      </c>
      <c r="B7021" s="6">
        <v>636</v>
      </c>
      <c r="C7021" s="10">
        <f t="shared" si="116"/>
        <v>6</v>
      </c>
    </row>
    <row r="7022" spans="1:3" x14ac:dyDescent="0.2">
      <c r="A7022" s="6" t="s">
        <v>7107</v>
      </c>
      <c r="B7022" s="6">
        <v>14032</v>
      </c>
      <c r="C7022" s="10">
        <f t="shared" si="116"/>
        <v>1</v>
      </c>
    </row>
    <row r="7023" spans="1:3" x14ac:dyDescent="0.2">
      <c r="A7023" s="6" t="s">
        <v>7108</v>
      </c>
      <c r="B7023" s="6">
        <v>1476</v>
      </c>
      <c r="C7023" s="10">
        <f t="shared" si="116"/>
        <v>1</v>
      </c>
    </row>
    <row r="7024" spans="1:3" x14ac:dyDescent="0.2">
      <c r="A7024" s="6" t="s">
        <v>7109</v>
      </c>
      <c r="B7024" s="6">
        <v>235</v>
      </c>
      <c r="C7024" s="10">
        <f t="shared" si="116"/>
        <v>2</v>
      </c>
    </row>
    <row r="7025" spans="1:3" x14ac:dyDescent="0.2">
      <c r="A7025" s="6" t="s">
        <v>7110</v>
      </c>
      <c r="B7025" s="6">
        <v>539</v>
      </c>
      <c r="C7025" s="10">
        <f t="shared" si="116"/>
        <v>5</v>
      </c>
    </row>
    <row r="7026" spans="1:3" x14ac:dyDescent="0.2">
      <c r="A7026" s="6" t="s">
        <v>7111</v>
      </c>
      <c r="B7026" s="6">
        <v>831</v>
      </c>
      <c r="C7026" s="10">
        <f t="shared" si="116"/>
        <v>8</v>
      </c>
    </row>
    <row r="7027" spans="1:3" x14ac:dyDescent="0.2">
      <c r="A7027" s="6" t="s">
        <v>7112</v>
      </c>
      <c r="B7027" s="6">
        <v>12208</v>
      </c>
      <c r="C7027" s="10">
        <f t="shared" si="116"/>
        <v>1</v>
      </c>
    </row>
    <row r="7028" spans="1:3" x14ac:dyDescent="0.2">
      <c r="A7028" s="6" t="s">
        <v>7113</v>
      </c>
      <c r="B7028" s="6">
        <v>1708</v>
      </c>
      <c r="C7028" s="10">
        <f t="shared" si="116"/>
        <v>1</v>
      </c>
    </row>
    <row r="7029" spans="1:3" x14ac:dyDescent="0.2">
      <c r="A7029" s="6" t="s">
        <v>7114</v>
      </c>
      <c r="B7029" s="6">
        <v>1909</v>
      </c>
      <c r="C7029" s="10">
        <f t="shared" si="116"/>
        <v>1</v>
      </c>
    </row>
    <row r="7030" spans="1:3" x14ac:dyDescent="0.2">
      <c r="A7030" s="6" t="s">
        <v>7115</v>
      </c>
      <c r="B7030" s="6">
        <v>265</v>
      </c>
      <c r="C7030" s="10">
        <f t="shared" si="116"/>
        <v>2</v>
      </c>
    </row>
    <row r="7031" spans="1:3" x14ac:dyDescent="0.2">
      <c r="A7031" s="6" t="s">
        <v>7116</v>
      </c>
      <c r="B7031" s="6">
        <v>5813</v>
      </c>
      <c r="C7031" s="10">
        <f t="shared" si="116"/>
        <v>5</v>
      </c>
    </row>
    <row r="7032" spans="1:3" x14ac:dyDescent="0.2">
      <c r="A7032" s="6" t="s">
        <v>7117</v>
      </c>
      <c r="B7032" s="6">
        <v>2050</v>
      </c>
      <c r="C7032" s="10">
        <f t="shared" si="116"/>
        <v>2</v>
      </c>
    </row>
    <row r="7033" spans="1:3" x14ac:dyDescent="0.2">
      <c r="A7033" s="6" t="s">
        <v>7118</v>
      </c>
      <c r="B7033" s="6">
        <v>584</v>
      </c>
      <c r="C7033" s="10">
        <f t="shared" si="116"/>
        <v>5</v>
      </c>
    </row>
    <row r="7034" spans="1:3" x14ac:dyDescent="0.2">
      <c r="A7034" s="6" t="s">
        <v>7119</v>
      </c>
      <c r="B7034" s="6">
        <v>1808</v>
      </c>
      <c r="C7034" s="10">
        <f t="shared" si="116"/>
        <v>1</v>
      </c>
    </row>
    <row r="7035" spans="1:3" x14ac:dyDescent="0.2">
      <c r="A7035" s="6" t="s">
        <v>7120</v>
      </c>
      <c r="B7035" s="6">
        <v>1539</v>
      </c>
      <c r="C7035" s="10">
        <f t="shared" si="116"/>
        <v>1</v>
      </c>
    </row>
    <row r="7036" spans="1:3" x14ac:dyDescent="0.2">
      <c r="A7036" s="6" t="s">
        <v>7121</v>
      </c>
      <c r="B7036" s="6">
        <v>1964</v>
      </c>
      <c r="C7036" s="10">
        <f t="shared" si="116"/>
        <v>1</v>
      </c>
    </row>
    <row r="7037" spans="1:3" x14ac:dyDescent="0.2">
      <c r="A7037" s="6" t="s">
        <v>7122</v>
      </c>
      <c r="B7037" s="6">
        <v>327</v>
      </c>
      <c r="C7037" s="10">
        <f t="shared" si="116"/>
        <v>3</v>
      </c>
    </row>
    <row r="7038" spans="1:3" x14ac:dyDescent="0.2">
      <c r="A7038" s="6" t="s">
        <v>7123</v>
      </c>
      <c r="B7038" s="6">
        <v>206</v>
      </c>
      <c r="C7038" s="10">
        <f t="shared" si="116"/>
        <v>2</v>
      </c>
    </row>
    <row r="7039" spans="1:3" x14ac:dyDescent="0.2">
      <c r="A7039" s="6" t="s">
        <v>7124</v>
      </c>
      <c r="B7039" s="6">
        <v>18177</v>
      </c>
      <c r="C7039" s="10">
        <f t="shared" si="116"/>
        <v>1</v>
      </c>
    </row>
    <row r="7040" spans="1:3" x14ac:dyDescent="0.2">
      <c r="A7040" s="6" t="s">
        <v>7125</v>
      </c>
      <c r="B7040" s="6">
        <v>643</v>
      </c>
      <c r="C7040" s="10">
        <f t="shared" si="116"/>
        <v>6</v>
      </c>
    </row>
    <row r="7041" spans="1:3" x14ac:dyDescent="0.2">
      <c r="A7041" s="6" t="s">
        <v>7126</v>
      </c>
      <c r="B7041" s="6">
        <v>4376</v>
      </c>
      <c r="C7041" s="10">
        <f t="shared" si="116"/>
        <v>4</v>
      </c>
    </row>
    <row r="7042" spans="1:3" x14ac:dyDescent="0.2">
      <c r="A7042" s="6" t="s">
        <v>7127</v>
      </c>
      <c r="B7042" s="6">
        <v>1452</v>
      </c>
      <c r="C7042" s="10">
        <f t="shared" si="116"/>
        <v>1</v>
      </c>
    </row>
    <row r="7043" spans="1:3" x14ac:dyDescent="0.2">
      <c r="A7043" s="6" t="s">
        <v>7128</v>
      </c>
      <c r="B7043" s="6">
        <v>2732</v>
      </c>
      <c r="C7043" s="10">
        <f t="shared" si="116"/>
        <v>2</v>
      </c>
    </row>
    <row r="7044" spans="1:3" x14ac:dyDescent="0.2">
      <c r="A7044" s="6" t="s">
        <v>7129</v>
      </c>
      <c r="B7044" s="6">
        <v>199</v>
      </c>
      <c r="C7044" s="10">
        <f t="shared" si="116"/>
        <v>1</v>
      </c>
    </row>
    <row r="7045" spans="1:3" x14ac:dyDescent="0.2">
      <c r="A7045" s="6" t="s">
        <v>7130</v>
      </c>
      <c r="B7045" s="6">
        <v>852</v>
      </c>
      <c r="C7045" s="10">
        <f t="shared" ref="C7045:C7108" si="117">VALUE(LEFT(1E+100*B7045))</f>
        <v>8</v>
      </c>
    </row>
    <row r="7046" spans="1:3" x14ac:dyDescent="0.2">
      <c r="A7046" s="6" t="s">
        <v>7131</v>
      </c>
      <c r="B7046" s="6">
        <v>9404</v>
      </c>
      <c r="C7046" s="10">
        <f t="shared" si="117"/>
        <v>9</v>
      </c>
    </row>
    <row r="7047" spans="1:3" x14ac:dyDescent="0.2">
      <c r="A7047" s="6" t="s">
        <v>7132</v>
      </c>
      <c r="B7047" s="6">
        <v>37394</v>
      </c>
      <c r="C7047" s="10">
        <f t="shared" si="117"/>
        <v>3</v>
      </c>
    </row>
    <row r="7048" spans="1:3" x14ac:dyDescent="0.2">
      <c r="A7048" s="6" t="s">
        <v>7133</v>
      </c>
      <c r="B7048" s="6">
        <v>390</v>
      </c>
      <c r="C7048" s="10">
        <f t="shared" si="117"/>
        <v>3</v>
      </c>
    </row>
    <row r="7049" spans="1:3" x14ac:dyDescent="0.2">
      <c r="A7049" s="6" t="s">
        <v>7134</v>
      </c>
      <c r="B7049" s="6">
        <v>1373</v>
      </c>
      <c r="C7049" s="10">
        <f t="shared" si="117"/>
        <v>1</v>
      </c>
    </row>
    <row r="7050" spans="1:3" x14ac:dyDescent="0.2">
      <c r="A7050" s="6" t="s">
        <v>7135</v>
      </c>
      <c r="B7050" s="6">
        <v>13635</v>
      </c>
      <c r="C7050" s="10">
        <f t="shared" si="117"/>
        <v>1</v>
      </c>
    </row>
    <row r="7051" spans="1:3" x14ac:dyDescent="0.2">
      <c r="A7051" s="6" t="s">
        <v>7136</v>
      </c>
      <c r="B7051" s="6">
        <v>4327</v>
      </c>
      <c r="C7051" s="10">
        <f t="shared" si="117"/>
        <v>4</v>
      </c>
    </row>
    <row r="7052" spans="1:3" x14ac:dyDescent="0.2">
      <c r="A7052" s="6" t="s">
        <v>7137</v>
      </c>
      <c r="B7052" s="6">
        <v>21299</v>
      </c>
      <c r="C7052" s="10">
        <f t="shared" si="117"/>
        <v>2</v>
      </c>
    </row>
    <row r="7053" spans="1:3" x14ac:dyDescent="0.2">
      <c r="A7053" s="6" t="s">
        <v>7138</v>
      </c>
      <c r="B7053" s="6">
        <v>2040</v>
      </c>
      <c r="C7053" s="10">
        <f t="shared" si="117"/>
        <v>2</v>
      </c>
    </row>
    <row r="7054" spans="1:3" x14ac:dyDescent="0.2">
      <c r="A7054" s="6" t="s">
        <v>7139</v>
      </c>
      <c r="B7054" s="6">
        <v>14812</v>
      </c>
      <c r="C7054" s="10">
        <f t="shared" si="117"/>
        <v>1</v>
      </c>
    </row>
    <row r="7055" spans="1:3" x14ac:dyDescent="0.2">
      <c r="A7055" s="6" t="s">
        <v>7140</v>
      </c>
      <c r="B7055" s="6">
        <v>81</v>
      </c>
      <c r="C7055" s="10">
        <f t="shared" si="117"/>
        <v>8</v>
      </c>
    </row>
    <row r="7056" spans="1:3" x14ac:dyDescent="0.2">
      <c r="A7056" s="6" t="s">
        <v>7141</v>
      </c>
      <c r="B7056" s="6">
        <v>159</v>
      </c>
      <c r="C7056" s="10">
        <f t="shared" si="117"/>
        <v>1</v>
      </c>
    </row>
    <row r="7057" spans="1:3" x14ac:dyDescent="0.2">
      <c r="A7057" s="6" t="s">
        <v>7142</v>
      </c>
      <c r="B7057" s="6">
        <v>237</v>
      </c>
      <c r="C7057" s="10">
        <f t="shared" si="117"/>
        <v>2</v>
      </c>
    </row>
    <row r="7058" spans="1:3" x14ac:dyDescent="0.2">
      <c r="A7058" s="6" t="s">
        <v>7143</v>
      </c>
      <c r="B7058" s="6">
        <v>2408</v>
      </c>
      <c r="C7058" s="10">
        <f t="shared" si="117"/>
        <v>2</v>
      </c>
    </row>
    <row r="7059" spans="1:3" x14ac:dyDescent="0.2">
      <c r="A7059" s="6" t="s">
        <v>7144</v>
      </c>
      <c r="B7059" s="6">
        <v>7280</v>
      </c>
      <c r="C7059" s="10">
        <f t="shared" si="117"/>
        <v>7</v>
      </c>
    </row>
    <row r="7060" spans="1:3" x14ac:dyDescent="0.2">
      <c r="A7060" s="6" t="s">
        <v>7145</v>
      </c>
      <c r="B7060" s="6">
        <v>2350</v>
      </c>
      <c r="C7060" s="10">
        <f t="shared" si="117"/>
        <v>2</v>
      </c>
    </row>
    <row r="7061" spans="1:3" x14ac:dyDescent="0.2">
      <c r="A7061" s="6" t="s">
        <v>7146</v>
      </c>
      <c r="B7061" s="6">
        <v>168</v>
      </c>
      <c r="C7061" s="10">
        <f t="shared" si="117"/>
        <v>1</v>
      </c>
    </row>
    <row r="7062" spans="1:3" x14ac:dyDescent="0.2">
      <c r="A7062" s="6" t="s">
        <v>7147</v>
      </c>
      <c r="B7062" s="6">
        <v>276</v>
      </c>
      <c r="C7062" s="10">
        <f t="shared" si="117"/>
        <v>2</v>
      </c>
    </row>
    <row r="7063" spans="1:3" x14ac:dyDescent="0.2">
      <c r="A7063" s="6" t="s">
        <v>7148</v>
      </c>
      <c r="B7063" s="6">
        <v>2525</v>
      </c>
      <c r="C7063" s="10">
        <f t="shared" si="117"/>
        <v>2</v>
      </c>
    </row>
    <row r="7064" spans="1:3" x14ac:dyDescent="0.2">
      <c r="A7064" s="6" t="s">
        <v>7149</v>
      </c>
      <c r="B7064" s="6">
        <v>23895</v>
      </c>
      <c r="C7064" s="10">
        <f t="shared" si="117"/>
        <v>2</v>
      </c>
    </row>
    <row r="7065" spans="1:3" x14ac:dyDescent="0.2">
      <c r="A7065" s="6" t="s">
        <v>7150</v>
      </c>
      <c r="B7065" s="6">
        <v>783</v>
      </c>
      <c r="C7065" s="10">
        <f t="shared" si="117"/>
        <v>7</v>
      </c>
    </row>
    <row r="7066" spans="1:3" x14ac:dyDescent="0.2">
      <c r="A7066" s="6" t="s">
        <v>7151</v>
      </c>
      <c r="B7066" s="6">
        <v>304</v>
      </c>
      <c r="C7066" s="10">
        <f t="shared" si="117"/>
        <v>3</v>
      </c>
    </row>
    <row r="7067" spans="1:3" x14ac:dyDescent="0.2">
      <c r="A7067" s="6" t="s">
        <v>7152</v>
      </c>
      <c r="B7067" s="6">
        <v>2666</v>
      </c>
      <c r="C7067" s="10">
        <f t="shared" si="117"/>
        <v>2</v>
      </c>
    </row>
    <row r="7068" spans="1:3" x14ac:dyDescent="0.2">
      <c r="A7068" s="6" t="s">
        <v>7153</v>
      </c>
      <c r="B7068" s="6">
        <v>1938</v>
      </c>
      <c r="C7068" s="10">
        <f t="shared" si="117"/>
        <v>1</v>
      </c>
    </row>
    <row r="7069" spans="1:3" x14ac:dyDescent="0.2">
      <c r="A7069" s="6" t="s">
        <v>7154</v>
      </c>
      <c r="B7069" s="6">
        <v>499</v>
      </c>
      <c r="C7069" s="10">
        <f t="shared" si="117"/>
        <v>4</v>
      </c>
    </row>
    <row r="7070" spans="1:3" x14ac:dyDescent="0.2">
      <c r="A7070" s="6" t="s">
        <v>7155</v>
      </c>
      <c r="B7070" s="6">
        <v>7319</v>
      </c>
      <c r="C7070" s="10">
        <f t="shared" si="117"/>
        <v>7</v>
      </c>
    </row>
    <row r="7071" spans="1:3" x14ac:dyDescent="0.2">
      <c r="A7071" s="6" t="s">
        <v>7156</v>
      </c>
      <c r="B7071" s="6">
        <v>11815</v>
      </c>
      <c r="C7071" s="10">
        <f t="shared" si="117"/>
        <v>1</v>
      </c>
    </row>
    <row r="7072" spans="1:3" x14ac:dyDescent="0.2">
      <c r="A7072" s="6" t="s">
        <v>7157</v>
      </c>
      <c r="B7072" s="6">
        <v>799</v>
      </c>
      <c r="C7072" s="10">
        <f t="shared" si="117"/>
        <v>7</v>
      </c>
    </row>
    <row r="7073" spans="1:3" x14ac:dyDescent="0.2">
      <c r="A7073" s="6" t="s">
        <v>7158</v>
      </c>
      <c r="B7073" s="6">
        <v>951</v>
      </c>
      <c r="C7073" s="10">
        <f t="shared" si="117"/>
        <v>9</v>
      </c>
    </row>
    <row r="7074" spans="1:3" x14ac:dyDescent="0.2">
      <c r="A7074" s="6" t="s">
        <v>7159</v>
      </c>
      <c r="B7074" s="6">
        <v>3077</v>
      </c>
      <c r="C7074" s="10">
        <f t="shared" si="117"/>
        <v>3</v>
      </c>
    </row>
    <row r="7075" spans="1:3" x14ac:dyDescent="0.2">
      <c r="A7075" s="6" t="s">
        <v>7160</v>
      </c>
      <c r="B7075" s="6">
        <v>1014</v>
      </c>
      <c r="C7075" s="10">
        <f t="shared" si="117"/>
        <v>1</v>
      </c>
    </row>
    <row r="7076" spans="1:3" x14ac:dyDescent="0.2">
      <c r="A7076" s="6" t="s">
        <v>7161</v>
      </c>
      <c r="B7076" s="6">
        <v>358</v>
      </c>
      <c r="C7076" s="10">
        <f t="shared" si="117"/>
        <v>3</v>
      </c>
    </row>
    <row r="7077" spans="1:3" x14ac:dyDescent="0.2">
      <c r="A7077" s="6" t="s">
        <v>7162</v>
      </c>
      <c r="B7077" s="6">
        <v>23261</v>
      </c>
      <c r="C7077" s="10">
        <f t="shared" si="117"/>
        <v>2</v>
      </c>
    </row>
    <row r="7078" spans="1:3" x14ac:dyDescent="0.2">
      <c r="A7078" s="6" t="s">
        <v>7163</v>
      </c>
      <c r="B7078" s="6">
        <v>2353</v>
      </c>
      <c r="C7078" s="10">
        <f t="shared" si="117"/>
        <v>2</v>
      </c>
    </row>
    <row r="7079" spans="1:3" x14ac:dyDescent="0.2">
      <c r="A7079" s="6" t="s">
        <v>7164</v>
      </c>
      <c r="B7079" s="6">
        <v>569</v>
      </c>
      <c r="C7079" s="10">
        <f t="shared" si="117"/>
        <v>5</v>
      </c>
    </row>
    <row r="7080" spans="1:3" x14ac:dyDescent="0.2">
      <c r="A7080" s="6" t="s">
        <v>7165</v>
      </c>
      <c r="B7080" s="6">
        <v>406</v>
      </c>
      <c r="C7080" s="10">
        <f t="shared" si="117"/>
        <v>4</v>
      </c>
    </row>
    <row r="7081" spans="1:3" x14ac:dyDescent="0.2">
      <c r="A7081" s="6" t="s">
        <v>7166</v>
      </c>
      <c r="B7081" s="6">
        <v>15666</v>
      </c>
      <c r="C7081" s="10">
        <f t="shared" si="117"/>
        <v>1</v>
      </c>
    </row>
    <row r="7082" spans="1:3" x14ac:dyDescent="0.2">
      <c r="A7082" s="6" t="s">
        <v>7167</v>
      </c>
      <c r="B7082" s="6">
        <v>295</v>
      </c>
      <c r="C7082" s="10">
        <f t="shared" si="117"/>
        <v>2</v>
      </c>
    </row>
    <row r="7083" spans="1:3" x14ac:dyDescent="0.2">
      <c r="A7083" s="6" t="s">
        <v>7168</v>
      </c>
      <c r="B7083" s="6">
        <v>5646</v>
      </c>
      <c r="C7083" s="10">
        <f t="shared" si="117"/>
        <v>5</v>
      </c>
    </row>
    <row r="7084" spans="1:3" x14ac:dyDescent="0.2">
      <c r="A7084" s="6" t="s">
        <v>7169</v>
      </c>
      <c r="B7084" s="6">
        <v>995</v>
      </c>
      <c r="C7084" s="10">
        <f t="shared" si="117"/>
        <v>9</v>
      </c>
    </row>
    <row r="7085" spans="1:3" x14ac:dyDescent="0.2">
      <c r="A7085" s="6" t="s">
        <v>7170</v>
      </c>
      <c r="B7085" s="6">
        <v>1199</v>
      </c>
      <c r="C7085" s="10">
        <f t="shared" si="117"/>
        <v>1</v>
      </c>
    </row>
    <row r="7086" spans="1:3" x14ac:dyDescent="0.2">
      <c r="A7086" s="6" t="s">
        <v>7171</v>
      </c>
      <c r="B7086" s="6">
        <v>166</v>
      </c>
      <c r="C7086" s="10">
        <f t="shared" si="117"/>
        <v>1</v>
      </c>
    </row>
    <row r="7087" spans="1:3" x14ac:dyDescent="0.2">
      <c r="A7087" s="6" t="s">
        <v>7172</v>
      </c>
      <c r="B7087" s="6">
        <v>2959</v>
      </c>
      <c r="C7087" s="10">
        <f t="shared" si="117"/>
        <v>2</v>
      </c>
    </row>
    <row r="7088" spans="1:3" x14ac:dyDescent="0.2">
      <c r="A7088" s="6" t="s">
        <v>7173</v>
      </c>
      <c r="B7088" s="6">
        <v>1903</v>
      </c>
      <c r="C7088" s="10">
        <f t="shared" si="117"/>
        <v>1</v>
      </c>
    </row>
    <row r="7089" spans="1:3" x14ac:dyDescent="0.2">
      <c r="A7089" s="6" t="s">
        <v>7174</v>
      </c>
      <c r="B7089" s="6">
        <v>6193</v>
      </c>
      <c r="C7089" s="10">
        <f t="shared" si="117"/>
        <v>6</v>
      </c>
    </row>
    <row r="7090" spans="1:3" x14ac:dyDescent="0.2">
      <c r="A7090" s="6" t="s">
        <v>7175</v>
      </c>
      <c r="B7090" s="6">
        <v>2121</v>
      </c>
      <c r="C7090" s="10">
        <f t="shared" si="117"/>
        <v>2</v>
      </c>
    </row>
    <row r="7091" spans="1:3" x14ac:dyDescent="0.2">
      <c r="A7091" s="6" t="s">
        <v>7176</v>
      </c>
      <c r="B7091" s="6">
        <v>3576</v>
      </c>
      <c r="C7091" s="10">
        <f t="shared" si="117"/>
        <v>3</v>
      </c>
    </row>
    <row r="7092" spans="1:3" x14ac:dyDescent="0.2">
      <c r="A7092" s="6" t="s">
        <v>7177</v>
      </c>
      <c r="B7092" s="6">
        <v>988</v>
      </c>
      <c r="C7092" s="10">
        <f t="shared" si="117"/>
        <v>9</v>
      </c>
    </row>
    <row r="7093" spans="1:3" x14ac:dyDescent="0.2">
      <c r="A7093" s="6" t="s">
        <v>7178</v>
      </c>
      <c r="B7093" s="6">
        <v>997</v>
      </c>
      <c r="C7093" s="10">
        <f t="shared" si="117"/>
        <v>9</v>
      </c>
    </row>
    <row r="7094" spans="1:3" x14ac:dyDescent="0.2">
      <c r="A7094" s="6" t="s">
        <v>7179</v>
      </c>
      <c r="B7094" s="6">
        <v>752</v>
      </c>
      <c r="C7094" s="10">
        <f t="shared" si="117"/>
        <v>7</v>
      </c>
    </row>
    <row r="7095" spans="1:3" x14ac:dyDescent="0.2">
      <c r="A7095" s="6" t="s">
        <v>7180</v>
      </c>
      <c r="B7095" s="6">
        <v>71429</v>
      </c>
      <c r="C7095" s="10">
        <f t="shared" si="117"/>
        <v>7</v>
      </c>
    </row>
    <row r="7096" spans="1:3" x14ac:dyDescent="0.2">
      <c r="A7096" s="6" t="s">
        <v>7181</v>
      </c>
      <c r="B7096" s="6">
        <v>451</v>
      </c>
      <c r="C7096" s="10">
        <f t="shared" si="117"/>
        <v>4</v>
      </c>
    </row>
    <row r="7097" spans="1:3" x14ac:dyDescent="0.2">
      <c r="A7097" s="6" t="s">
        <v>7182</v>
      </c>
      <c r="B7097" s="6">
        <v>1171</v>
      </c>
      <c r="C7097" s="10">
        <f t="shared" si="117"/>
        <v>1</v>
      </c>
    </row>
    <row r="7098" spans="1:3" x14ac:dyDescent="0.2">
      <c r="A7098" s="6" t="s">
        <v>7183</v>
      </c>
      <c r="B7098" s="6">
        <v>2631</v>
      </c>
      <c r="C7098" s="10">
        <f t="shared" si="117"/>
        <v>2</v>
      </c>
    </row>
    <row r="7099" spans="1:3" x14ac:dyDescent="0.2">
      <c r="A7099" s="6" t="s">
        <v>7184</v>
      </c>
      <c r="B7099" s="6">
        <v>699</v>
      </c>
      <c r="C7099" s="10">
        <f t="shared" si="117"/>
        <v>6</v>
      </c>
    </row>
    <row r="7100" spans="1:3" x14ac:dyDescent="0.2">
      <c r="A7100" s="6" t="s">
        <v>7185</v>
      </c>
      <c r="B7100" s="6">
        <v>2290</v>
      </c>
      <c r="C7100" s="10">
        <f t="shared" si="117"/>
        <v>2</v>
      </c>
    </row>
    <row r="7101" spans="1:3" x14ac:dyDescent="0.2">
      <c r="A7101" s="6" t="s">
        <v>7186</v>
      </c>
      <c r="B7101" s="6">
        <v>12581</v>
      </c>
      <c r="C7101" s="10">
        <f t="shared" si="117"/>
        <v>1</v>
      </c>
    </row>
    <row r="7102" spans="1:3" x14ac:dyDescent="0.2">
      <c r="A7102" s="6" t="s">
        <v>7187</v>
      </c>
      <c r="B7102" s="6">
        <v>2728</v>
      </c>
      <c r="C7102" s="10">
        <f t="shared" si="117"/>
        <v>2</v>
      </c>
    </row>
    <row r="7103" spans="1:3" x14ac:dyDescent="0.2">
      <c r="A7103" s="6" t="s">
        <v>7188</v>
      </c>
      <c r="B7103" s="6">
        <v>351</v>
      </c>
      <c r="C7103" s="10">
        <f t="shared" si="117"/>
        <v>3</v>
      </c>
    </row>
    <row r="7104" spans="1:3" x14ac:dyDescent="0.2">
      <c r="A7104" s="6" t="s">
        <v>7189</v>
      </c>
      <c r="B7104" s="6">
        <v>386</v>
      </c>
      <c r="C7104" s="10">
        <f t="shared" si="117"/>
        <v>3</v>
      </c>
    </row>
    <row r="7105" spans="1:3" x14ac:dyDescent="0.2">
      <c r="A7105" s="6" t="s">
        <v>7190</v>
      </c>
      <c r="B7105" s="6">
        <v>5703</v>
      </c>
      <c r="C7105" s="10">
        <f t="shared" si="117"/>
        <v>5</v>
      </c>
    </row>
    <row r="7106" spans="1:3" x14ac:dyDescent="0.2">
      <c r="A7106" s="6" t="s">
        <v>7191</v>
      </c>
      <c r="B7106" s="6">
        <v>249</v>
      </c>
      <c r="C7106" s="10">
        <f t="shared" si="117"/>
        <v>2</v>
      </c>
    </row>
    <row r="7107" spans="1:3" x14ac:dyDescent="0.2">
      <c r="A7107" s="6" t="s">
        <v>7192</v>
      </c>
      <c r="B7107" s="6">
        <v>522</v>
      </c>
      <c r="C7107" s="10">
        <f t="shared" si="117"/>
        <v>5</v>
      </c>
    </row>
    <row r="7108" spans="1:3" x14ac:dyDescent="0.2">
      <c r="A7108" s="6" t="s">
        <v>7193</v>
      </c>
      <c r="B7108" s="6">
        <v>997</v>
      </c>
      <c r="C7108" s="10">
        <f t="shared" si="117"/>
        <v>9</v>
      </c>
    </row>
    <row r="7109" spans="1:3" x14ac:dyDescent="0.2">
      <c r="A7109" s="6" t="s">
        <v>7194</v>
      </c>
      <c r="B7109" s="6">
        <v>871</v>
      </c>
      <c r="C7109" s="10">
        <f t="shared" ref="C7109:C7172" si="118">VALUE(LEFT(1E+100*B7109))</f>
        <v>8</v>
      </c>
    </row>
    <row r="7110" spans="1:3" x14ac:dyDescent="0.2">
      <c r="A7110" s="6" t="s">
        <v>7195</v>
      </c>
      <c r="B7110" s="6">
        <v>1056</v>
      </c>
      <c r="C7110" s="10">
        <f t="shared" si="118"/>
        <v>1</v>
      </c>
    </row>
    <row r="7111" spans="1:3" x14ac:dyDescent="0.2">
      <c r="A7111" s="6" t="s">
        <v>7196</v>
      </c>
      <c r="B7111" s="6">
        <v>1229</v>
      </c>
      <c r="C7111" s="10">
        <f t="shared" si="118"/>
        <v>1</v>
      </c>
    </row>
    <row r="7112" spans="1:3" x14ac:dyDescent="0.2">
      <c r="A7112" s="6" t="s">
        <v>7197</v>
      </c>
      <c r="B7112" s="6">
        <v>20224</v>
      </c>
      <c r="C7112" s="10">
        <f t="shared" si="118"/>
        <v>2</v>
      </c>
    </row>
    <row r="7113" spans="1:3" x14ac:dyDescent="0.2">
      <c r="A7113" s="6" t="s">
        <v>7198</v>
      </c>
      <c r="B7113" s="6">
        <v>577</v>
      </c>
      <c r="C7113" s="10">
        <f t="shared" si="118"/>
        <v>5</v>
      </c>
    </row>
    <row r="7114" spans="1:3" x14ac:dyDescent="0.2">
      <c r="A7114" s="6" t="s">
        <v>7199</v>
      </c>
      <c r="B7114" s="6">
        <v>832</v>
      </c>
      <c r="C7114" s="10">
        <f t="shared" si="118"/>
        <v>8</v>
      </c>
    </row>
    <row r="7115" spans="1:3" x14ac:dyDescent="0.2">
      <c r="A7115" s="6" t="s">
        <v>7200</v>
      </c>
      <c r="B7115" s="6">
        <v>2329</v>
      </c>
      <c r="C7115" s="10">
        <f t="shared" si="118"/>
        <v>2</v>
      </c>
    </row>
    <row r="7116" spans="1:3" x14ac:dyDescent="0.2">
      <c r="A7116" s="6" t="s">
        <v>7201</v>
      </c>
      <c r="B7116" s="6">
        <v>3712</v>
      </c>
      <c r="C7116" s="10">
        <f t="shared" si="118"/>
        <v>3</v>
      </c>
    </row>
    <row r="7117" spans="1:3" x14ac:dyDescent="0.2">
      <c r="A7117" s="6" t="s">
        <v>7202</v>
      </c>
      <c r="B7117" s="6">
        <v>2526</v>
      </c>
      <c r="C7117" s="10">
        <f t="shared" si="118"/>
        <v>2</v>
      </c>
    </row>
    <row r="7118" spans="1:3" x14ac:dyDescent="0.2">
      <c r="A7118" s="6" t="s">
        <v>7203</v>
      </c>
      <c r="B7118" s="6">
        <v>1202</v>
      </c>
      <c r="C7118" s="10">
        <f t="shared" si="118"/>
        <v>1</v>
      </c>
    </row>
    <row r="7119" spans="1:3" x14ac:dyDescent="0.2">
      <c r="A7119" s="6" t="s">
        <v>7204</v>
      </c>
      <c r="B7119" s="6">
        <v>504</v>
      </c>
      <c r="C7119" s="10">
        <f t="shared" si="118"/>
        <v>5</v>
      </c>
    </row>
    <row r="7120" spans="1:3" x14ac:dyDescent="0.2">
      <c r="A7120" s="6" t="s">
        <v>7205</v>
      </c>
      <c r="B7120" s="6">
        <v>79</v>
      </c>
      <c r="C7120" s="10">
        <f t="shared" si="118"/>
        <v>7</v>
      </c>
    </row>
    <row r="7121" spans="1:3" x14ac:dyDescent="0.2">
      <c r="A7121" s="6" t="s">
        <v>7206</v>
      </c>
      <c r="B7121" s="6">
        <v>1162</v>
      </c>
      <c r="C7121" s="10">
        <f t="shared" si="118"/>
        <v>1</v>
      </c>
    </row>
    <row r="7122" spans="1:3" x14ac:dyDescent="0.2">
      <c r="A7122" s="6" t="s">
        <v>7207</v>
      </c>
      <c r="B7122" s="6">
        <v>28866</v>
      </c>
      <c r="C7122" s="10">
        <f t="shared" si="118"/>
        <v>2</v>
      </c>
    </row>
    <row r="7123" spans="1:3" x14ac:dyDescent="0.2">
      <c r="A7123" s="6" t="s">
        <v>7208</v>
      </c>
      <c r="B7123" s="6">
        <v>2506</v>
      </c>
      <c r="C7123" s="10">
        <f t="shared" si="118"/>
        <v>2</v>
      </c>
    </row>
    <row r="7124" spans="1:3" x14ac:dyDescent="0.2">
      <c r="A7124" s="6" t="s">
        <v>7209</v>
      </c>
      <c r="B7124" s="6">
        <v>1498</v>
      </c>
      <c r="C7124" s="10">
        <f t="shared" si="118"/>
        <v>1</v>
      </c>
    </row>
    <row r="7125" spans="1:3" x14ac:dyDescent="0.2">
      <c r="A7125" s="6" t="s">
        <v>7210</v>
      </c>
      <c r="B7125" s="6">
        <v>1563</v>
      </c>
      <c r="C7125" s="10">
        <f t="shared" si="118"/>
        <v>1</v>
      </c>
    </row>
    <row r="7126" spans="1:3" x14ac:dyDescent="0.2">
      <c r="A7126" s="6" t="s">
        <v>7211</v>
      </c>
      <c r="B7126" s="6">
        <v>1321</v>
      </c>
      <c r="C7126" s="10">
        <f t="shared" si="118"/>
        <v>1</v>
      </c>
    </row>
    <row r="7127" spans="1:3" x14ac:dyDescent="0.2">
      <c r="A7127" s="6" t="s">
        <v>7212</v>
      </c>
      <c r="B7127" s="6">
        <v>14144</v>
      </c>
      <c r="C7127" s="10">
        <f t="shared" si="118"/>
        <v>1</v>
      </c>
    </row>
    <row r="7128" spans="1:3" x14ac:dyDescent="0.2">
      <c r="A7128" s="6" t="s">
        <v>7213</v>
      </c>
      <c r="B7128" s="6">
        <v>7919</v>
      </c>
      <c r="C7128" s="10">
        <f t="shared" si="118"/>
        <v>7</v>
      </c>
    </row>
    <row r="7129" spans="1:3" x14ac:dyDescent="0.2">
      <c r="A7129" s="6" t="s">
        <v>7214</v>
      </c>
      <c r="B7129" s="6">
        <v>9512</v>
      </c>
      <c r="C7129" s="10">
        <f t="shared" si="118"/>
        <v>9</v>
      </c>
    </row>
    <row r="7130" spans="1:3" x14ac:dyDescent="0.2">
      <c r="A7130" s="6" t="s">
        <v>7215</v>
      </c>
      <c r="B7130" s="6">
        <v>546</v>
      </c>
      <c r="C7130" s="10">
        <f t="shared" si="118"/>
        <v>5</v>
      </c>
    </row>
    <row r="7131" spans="1:3" x14ac:dyDescent="0.2">
      <c r="A7131" s="6" t="s">
        <v>7216</v>
      </c>
      <c r="B7131" s="6">
        <v>1781</v>
      </c>
      <c r="C7131" s="10">
        <f t="shared" si="118"/>
        <v>1</v>
      </c>
    </row>
    <row r="7132" spans="1:3" x14ac:dyDescent="0.2">
      <c r="A7132" s="6" t="s">
        <v>7217</v>
      </c>
      <c r="B7132" s="6">
        <v>42927</v>
      </c>
      <c r="C7132" s="10">
        <f t="shared" si="118"/>
        <v>4</v>
      </c>
    </row>
    <row r="7133" spans="1:3" x14ac:dyDescent="0.2">
      <c r="A7133" s="6" t="s">
        <v>7218</v>
      </c>
      <c r="B7133" s="6">
        <v>4542</v>
      </c>
      <c r="C7133" s="10">
        <f t="shared" si="118"/>
        <v>4</v>
      </c>
    </row>
    <row r="7134" spans="1:3" x14ac:dyDescent="0.2">
      <c r="A7134" s="6" t="s">
        <v>7219</v>
      </c>
      <c r="B7134" s="6">
        <v>20581</v>
      </c>
      <c r="C7134" s="10">
        <f t="shared" si="118"/>
        <v>2</v>
      </c>
    </row>
    <row r="7135" spans="1:3" x14ac:dyDescent="0.2">
      <c r="A7135" s="6" t="s">
        <v>7220</v>
      </c>
      <c r="B7135" s="6">
        <v>4523</v>
      </c>
      <c r="C7135" s="10">
        <f t="shared" si="118"/>
        <v>4</v>
      </c>
    </row>
    <row r="7136" spans="1:3" x14ac:dyDescent="0.2">
      <c r="A7136" s="6" t="s">
        <v>7221</v>
      </c>
      <c r="B7136" s="6">
        <v>1763</v>
      </c>
      <c r="C7136" s="10">
        <f t="shared" si="118"/>
        <v>1</v>
      </c>
    </row>
    <row r="7137" spans="1:3" x14ac:dyDescent="0.2">
      <c r="A7137" s="6" t="s">
        <v>7222</v>
      </c>
      <c r="B7137" s="6">
        <v>1414</v>
      </c>
      <c r="C7137" s="10">
        <f t="shared" si="118"/>
        <v>1</v>
      </c>
    </row>
    <row r="7138" spans="1:3" x14ac:dyDescent="0.2">
      <c r="A7138" s="6" t="s">
        <v>7223</v>
      </c>
      <c r="B7138" s="6">
        <v>660</v>
      </c>
      <c r="C7138" s="10">
        <f t="shared" si="118"/>
        <v>6</v>
      </c>
    </row>
    <row r="7139" spans="1:3" x14ac:dyDescent="0.2">
      <c r="A7139" s="6" t="s">
        <v>7224</v>
      </c>
      <c r="B7139" s="6">
        <v>1915</v>
      </c>
      <c r="C7139" s="10">
        <f t="shared" si="118"/>
        <v>1</v>
      </c>
    </row>
    <row r="7140" spans="1:3" x14ac:dyDescent="0.2">
      <c r="A7140" s="6" t="s">
        <v>7225</v>
      </c>
      <c r="B7140" s="6">
        <v>4567</v>
      </c>
      <c r="C7140" s="10">
        <f t="shared" si="118"/>
        <v>4</v>
      </c>
    </row>
    <row r="7141" spans="1:3" x14ac:dyDescent="0.2">
      <c r="A7141" s="6" t="s">
        <v>7226</v>
      </c>
      <c r="B7141" s="6">
        <v>4143</v>
      </c>
      <c r="C7141" s="10">
        <f t="shared" si="118"/>
        <v>4</v>
      </c>
    </row>
    <row r="7142" spans="1:3" x14ac:dyDescent="0.2">
      <c r="A7142" s="6" t="s">
        <v>7227</v>
      </c>
      <c r="B7142" s="6">
        <v>2969</v>
      </c>
      <c r="C7142" s="10">
        <f t="shared" si="118"/>
        <v>2</v>
      </c>
    </row>
    <row r="7143" spans="1:3" x14ac:dyDescent="0.2">
      <c r="A7143" s="6" t="s">
        <v>7228</v>
      </c>
      <c r="B7143" s="6">
        <v>715</v>
      </c>
      <c r="C7143" s="10">
        <f t="shared" si="118"/>
        <v>7</v>
      </c>
    </row>
    <row r="7144" spans="1:3" x14ac:dyDescent="0.2">
      <c r="A7144" s="6" t="s">
        <v>7229</v>
      </c>
      <c r="B7144" s="6">
        <v>25318</v>
      </c>
      <c r="C7144" s="10">
        <f t="shared" si="118"/>
        <v>2</v>
      </c>
    </row>
    <row r="7145" spans="1:3" x14ac:dyDescent="0.2">
      <c r="A7145" s="6" t="s">
        <v>7230</v>
      </c>
      <c r="B7145" s="6">
        <v>7887</v>
      </c>
      <c r="C7145" s="10">
        <f t="shared" si="118"/>
        <v>7</v>
      </c>
    </row>
    <row r="7146" spans="1:3" x14ac:dyDescent="0.2">
      <c r="A7146" s="6" t="s">
        <v>7231</v>
      </c>
      <c r="B7146" s="6">
        <v>1195</v>
      </c>
      <c r="C7146" s="10">
        <f t="shared" si="118"/>
        <v>1</v>
      </c>
    </row>
    <row r="7147" spans="1:3" x14ac:dyDescent="0.2">
      <c r="A7147" s="6" t="s">
        <v>7232</v>
      </c>
      <c r="B7147" s="6">
        <v>35517</v>
      </c>
      <c r="C7147" s="10">
        <f t="shared" si="118"/>
        <v>3</v>
      </c>
    </row>
    <row r="7148" spans="1:3" x14ac:dyDescent="0.2">
      <c r="A7148" s="6" t="s">
        <v>7233</v>
      </c>
      <c r="B7148" s="6">
        <v>515</v>
      </c>
      <c r="C7148" s="10">
        <f t="shared" si="118"/>
        <v>5</v>
      </c>
    </row>
    <row r="7149" spans="1:3" x14ac:dyDescent="0.2">
      <c r="A7149" s="6" t="s">
        <v>7234</v>
      </c>
      <c r="B7149" s="6">
        <v>21341</v>
      </c>
      <c r="C7149" s="10">
        <f t="shared" si="118"/>
        <v>2</v>
      </c>
    </row>
    <row r="7150" spans="1:3" x14ac:dyDescent="0.2">
      <c r="A7150" s="6" t="s">
        <v>7235</v>
      </c>
      <c r="B7150" s="6">
        <v>1675</v>
      </c>
      <c r="C7150" s="10">
        <f t="shared" si="118"/>
        <v>1</v>
      </c>
    </row>
    <row r="7151" spans="1:3" x14ac:dyDescent="0.2">
      <c r="A7151" s="6" t="s">
        <v>7236</v>
      </c>
      <c r="B7151" s="6">
        <v>656</v>
      </c>
      <c r="C7151" s="10">
        <f t="shared" si="118"/>
        <v>6</v>
      </c>
    </row>
    <row r="7152" spans="1:3" x14ac:dyDescent="0.2">
      <c r="A7152" s="6" t="s">
        <v>7237</v>
      </c>
      <c r="B7152" s="6">
        <v>523</v>
      </c>
      <c r="C7152" s="10">
        <f t="shared" si="118"/>
        <v>5</v>
      </c>
    </row>
    <row r="7153" spans="1:3" x14ac:dyDescent="0.2">
      <c r="A7153" s="6" t="s">
        <v>7238</v>
      </c>
      <c r="B7153" s="6">
        <v>54560</v>
      </c>
      <c r="C7153" s="10">
        <f t="shared" si="118"/>
        <v>5</v>
      </c>
    </row>
    <row r="7154" spans="1:3" x14ac:dyDescent="0.2">
      <c r="A7154" s="6" t="s">
        <v>7239</v>
      </c>
      <c r="B7154" s="6">
        <v>2492</v>
      </c>
      <c r="C7154" s="10">
        <f t="shared" si="118"/>
        <v>2</v>
      </c>
    </row>
    <row r="7155" spans="1:3" x14ac:dyDescent="0.2">
      <c r="A7155" s="6" t="s">
        <v>7240</v>
      </c>
      <c r="B7155" s="6">
        <v>891</v>
      </c>
      <c r="C7155" s="10">
        <f t="shared" si="118"/>
        <v>8</v>
      </c>
    </row>
    <row r="7156" spans="1:3" x14ac:dyDescent="0.2">
      <c r="A7156" s="6" t="s">
        <v>7241</v>
      </c>
      <c r="B7156" s="6">
        <v>10057</v>
      </c>
      <c r="C7156" s="10">
        <f t="shared" si="118"/>
        <v>1</v>
      </c>
    </row>
    <row r="7157" spans="1:3" x14ac:dyDescent="0.2">
      <c r="A7157" s="6" t="s">
        <v>7242</v>
      </c>
      <c r="B7157" s="6">
        <v>17375</v>
      </c>
      <c r="C7157" s="10">
        <f t="shared" si="118"/>
        <v>1</v>
      </c>
    </row>
    <row r="7158" spans="1:3" x14ac:dyDescent="0.2">
      <c r="A7158" s="6" t="s">
        <v>7243</v>
      </c>
      <c r="B7158" s="6">
        <v>2446</v>
      </c>
      <c r="C7158" s="10">
        <f t="shared" si="118"/>
        <v>2</v>
      </c>
    </row>
    <row r="7159" spans="1:3" x14ac:dyDescent="0.2">
      <c r="A7159" s="6" t="s">
        <v>7244</v>
      </c>
      <c r="B7159" s="6">
        <v>185</v>
      </c>
      <c r="C7159" s="10">
        <f t="shared" si="118"/>
        <v>1</v>
      </c>
    </row>
    <row r="7160" spans="1:3" x14ac:dyDescent="0.2">
      <c r="A7160" s="6" t="s">
        <v>7245</v>
      </c>
      <c r="B7160" s="6">
        <v>6191</v>
      </c>
      <c r="C7160" s="10">
        <f t="shared" si="118"/>
        <v>6</v>
      </c>
    </row>
    <row r="7161" spans="1:3" x14ac:dyDescent="0.2">
      <c r="A7161" s="6" t="s">
        <v>7246</v>
      </c>
      <c r="B7161" s="6">
        <v>17114</v>
      </c>
      <c r="C7161" s="10">
        <f t="shared" si="118"/>
        <v>1</v>
      </c>
    </row>
    <row r="7162" spans="1:3" x14ac:dyDescent="0.2">
      <c r="A7162" s="6" t="s">
        <v>7247</v>
      </c>
      <c r="B7162" s="6">
        <v>2645</v>
      </c>
      <c r="C7162" s="10">
        <f t="shared" si="118"/>
        <v>2</v>
      </c>
    </row>
    <row r="7163" spans="1:3" x14ac:dyDescent="0.2">
      <c r="A7163" s="6" t="s">
        <v>7248</v>
      </c>
      <c r="B7163" s="6">
        <v>4451</v>
      </c>
      <c r="C7163" s="10">
        <f t="shared" si="118"/>
        <v>4</v>
      </c>
    </row>
    <row r="7164" spans="1:3" x14ac:dyDescent="0.2">
      <c r="A7164" s="6" t="s">
        <v>7249</v>
      </c>
      <c r="B7164" s="6">
        <v>2244</v>
      </c>
      <c r="C7164" s="10">
        <f t="shared" si="118"/>
        <v>2</v>
      </c>
    </row>
    <row r="7165" spans="1:3" x14ac:dyDescent="0.2">
      <c r="A7165" s="6" t="s">
        <v>7250</v>
      </c>
      <c r="B7165" s="6">
        <v>921</v>
      </c>
      <c r="C7165" s="10">
        <f t="shared" si="118"/>
        <v>9</v>
      </c>
    </row>
    <row r="7166" spans="1:3" x14ac:dyDescent="0.2">
      <c r="A7166" s="6" t="s">
        <v>7251</v>
      </c>
      <c r="B7166" s="6">
        <v>16531</v>
      </c>
      <c r="C7166" s="10">
        <f t="shared" si="118"/>
        <v>1</v>
      </c>
    </row>
    <row r="7167" spans="1:3" x14ac:dyDescent="0.2">
      <c r="A7167" s="6" t="s">
        <v>7252</v>
      </c>
      <c r="B7167" s="6">
        <v>69</v>
      </c>
      <c r="C7167" s="10">
        <f t="shared" si="118"/>
        <v>6</v>
      </c>
    </row>
    <row r="7168" spans="1:3" x14ac:dyDescent="0.2">
      <c r="A7168" s="6" t="s">
        <v>7253</v>
      </c>
      <c r="B7168" s="6">
        <v>7889</v>
      </c>
      <c r="C7168" s="10">
        <f t="shared" si="118"/>
        <v>7</v>
      </c>
    </row>
    <row r="7169" spans="1:3" x14ac:dyDescent="0.2">
      <c r="A7169" s="6" t="s">
        <v>7254</v>
      </c>
      <c r="B7169" s="6">
        <v>1092</v>
      </c>
      <c r="C7169" s="10">
        <f t="shared" si="118"/>
        <v>1</v>
      </c>
    </row>
    <row r="7170" spans="1:3" x14ac:dyDescent="0.2">
      <c r="A7170" s="6" t="s">
        <v>7255</v>
      </c>
      <c r="B7170" s="6">
        <v>25509</v>
      </c>
      <c r="C7170" s="10">
        <f t="shared" si="118"/>
        <v>2</v>
      </c>
    </row>
    <row r="7171" spans="1:3" x14ac:dyDescent="0.2">
      <c r="A7171" s="6" t="s">
        <v>7256</v>
      </c>
      <c r="B7171" s="6">
        <v>1410</v>
      </c>
      <c r="C7171" s="10">
        <f t="shared" si="118"/>
        <v>1</v>
      </c>
    </row>
    <row r="7172" spans="1:3" x14ac:dyDescent="0.2">
      <c r="A7172" s="6" t="s">
        <v>7257</v>
      </c>
      <c r="B7172" s="6">
        <v>2540</v>
      </c>
      <c r="C7172" s="10">
        <f t="shared" si="118"/>
        <v>2</v>
      </c>
    </row>
    <row r="7173" spans="1:3" x14ac:dyDescent="0.2">
      <c r="A7173" s="6" t="s">
        <v>7258</v>
      </c>
      <c r="B7173" s="6">
        <v>741</v>
      </c>
      <c r="C7173" s="10">
        <f t="shared" ref="C7173:C7236" si="119">VALUE(LEFT(1E+100*B7173))</f>
        <v>7</v>
      </c>
    </row>
    <row r="7174" spans="1:3" x14ac:dyDescent="0.2">
      <c r="A7174" s="6" t="s">
        <v>7259</v>
      </c>
      <c r="B7174" s="6">
        <v>6580</v>
      </c>
      <c r="C7174" s="10">
        <f t="shared" si="119"/>
        <v>6</v>
      </c>
    </row>
    <row r="7175" spans="1:3" x14ac:dyDescent="0.2">
      <c r="A7175" s="6" t="s">
        <v>7260</v>
      </c>
      <c r="B7175" s="6">
        <v>1405</v>
      </c>
      <c r="C7175" s="10">
        <f t="shared" si="119"/>
        <v>1</v>
      </c>
    </row>
    <row r="7176" spans="1:3" x14ac:dyDescent="0.2">
      <c r="A7176" s="6" t="s">
        <v>7261</v>
      </c>
      <c r="B7176" s="6">
        <v>2413</v>
      </c>
      <c r="C7176" s="10">
        <f t="shared" si="119"/>
        <v>2</v>
      </c>
    </row>
    <row r="7177" spans="1:3" x14ac:dyDescent="0.2">
      <c r="A7177" s="6" t="s">
        <v>7262</v>
      </c>
      <c r="B7177" s="6">
        <v>391</v>
      </c>
      <c r="C7177" s="10">
        <f t="shared" si="119"/>
        <v>3</v>
      </c>
    </row>
    <row r="7178" spans="1:3" x14ac:dyDescent="0.2">
      <c r="A7178" s="6" t="s">
        <v>7263</v>
      </c>
      <c r="B7178" s="6">
        <v>1968</v>
      </c>
      <c r="C7178" s="10">
        <f t="shared" si="119"/>
        <v>1</v>
      </c>
    </row>
    <row r="7179" spans="1:3" x14ac:dyDescent="0.2">
      <c r="A7179" s="6" t="s">
        <v>7264</v>
      </c>
      <c r="B7179" s="6">
        <v>2114</v>
      </c>
      <c r="C7179" s="10">
        <f t="shared" si="119"/>
        <v>2</v>
      </c>
    </row>
    <row r="7180" spans="1:3" x14ac:dyDescent="0.2">
      <c r="A7180" s="6" t="s">
        <v>7265</v>
      </c>
      <c r="B7180" s="6">
        <v>20046</v>
      </c>
      <c r="C7180" s="10">
        <f t="shared" si="119"/>
        <v>2</v>
      </c>
    </row>
    <row r="7181" spans="1:3" x14ac:dyDescent="0.2">
      <c r="A7181" s="6" t="s">
        <v>7266</v>
      </c>
      <c r="B7181" s="6">
        <v>17251</v>
      </c>
      <c r="C7181" s="10">
        <f t="shared" si="119"/>
        <v>1</v>
      </c>
    </row>
    <row r="7182" spans="1:3" x14ac:dyDescent="0.2">
      <c r="A7182" s="6" t="s">
        <v>7267</v>
      </c>
      <c r="B7182" s="6">
        <v>1734</v>
      </c>
      <c r="C7182" s="10">
        <f t="shared" si="119"/>
        <v>1</v>
      </c>
    </row>
    <row r="7183" spans="1:3" x14ac:dyDescent="0.2">
      <c r="A7183" s="6" t="s">
        <v>7268</v>
      </c>
      <c r="B7183" s="6">
        <v>6088</v>
      </c>
      <c r="C7183" s="10">
        <f t="shared" si="119"/>
        <v>6</v>
      </c>
    </row>
    <row r="7184" spans="1:3" x14ac:dyDescent="0.2">
      <c r="A7184" s="6" t="s">
        <v>7269</v>
      </c>
      <c r="B7184" s="6">
        <v>1018</v>
      </c>
      <c r="C7184" s="10">
        <f t="shared" si="119"/>
        <v>1</v>
      </c>
    </row>
    <row r="7185" spans="1:3" x14ac:dyDescent="0.2">
      <c r="A7185" s="6" t="s">
        <v>7270</v>
      </c>
      <c r="B7185" s="6">
        <v>1275</v>
      </c>
      <c r="C7185" s="10">
        <f t="shared" si="119"/>
        <v>1</v>
      </c>
    </row>
    <row r="7186" spans="1:3" x14ac:dyDescent="0.2">
      <c r="A7186" s="6" t="s">
        <v>7271</v>
      </c>
      <c r="B7186" s="6">
        <v>186</v>
      </c>
      <c r="C7186" s="10">
        <f t="shared" si="119"/>
        <v>1</v>
      </c>
    </row>
    <row r="7187" spans="1:3" x14ac:dyDescent="0.2">
      <c r="A7187" s="6" t="s">
        <v>7272</v>
      </c>
      <c r="B7187" s="6">
        <v>61823</v>
      </c>
      <c r="C7187" s="10">
        <f t="shared" si="119"/>
        <v>6</v>
      </c>
    </row>
    <row r="7188" spans="1:3" x14ac:dyDescent="0.2">
      <c r="A7188" s="6" t="s">
        <v>7273</v>
      </c>
      <c r="B7188" s="6">
        <v>478</v>
      </c>
      <c r="C7188" s="10">
        <f t="shared" si="119"/>
        <v>4</v>
      </c>
    </row>
    <row r="7189" spans="1:3" x14ac:dyDescent="0.2">
      <c r="A7189" s="6" t="s">
        <v>7274</v>
      </c>
      <c r="B7189" s="6">
        <v>4356</v>
      </c>
      <c r="C7189" s="10">
        <f t="shared" si="119"/>
        <v>4</v>
      </c>
    </row>
    <row r="7190" spans="1:3" x14ac:dyDescent="0.2">
      <c r="A7190" s="6" t="s">
        <v>7275</v>
      </c>
      <c r="B7190" s="6">
        <v>396</v>
      </c>
      <c r="C7190" s="10">
        <f t="shared" si="119"/>
        <v>3</v>
      </c>
    </row>
    <row r="7191" spans="1:3" x14ac:dyDescent="0.2">
      <c r="A7191" s="6" t="s">
        <v>7276</v>
      </c>
      <c r="B7191" s="6">
        <v>8991</v>
      </c>
      <c r="C7191" s="10">
        <f t="shared" si="119"/>
        <v>8</v>
      </c>
    </row>
    <row r="7192" spans="1:3" x14ac:dyDescent="0.2">
      <c r="A7192" s="6" t="s">
        <v>7277</v>
      </c>
      <c r="B7192" s="6">
        <v>156</v>
      </c>
      <c r="C7192" s="10">
        <f t="shared" si="119"/>
        <v>1</v>
      </c>
    </row>
    <row r="7193" spans="1:3" x14ac:dyDescent="0.2">
      <c r="A7193" s="6" t="s">
        <v>7278</v>
      </c>
      <c r="B7193" s="6">
        <v>484</v>
      </c>
      <c r="C7193" s="10">
        <f t="shared" si="119"/>
        <v>4</v>
      </c>
    </row>
    <row r="7194" spans="1:3" x14ac:dyDescent="0.2">
      <c r="A7194" s="6" t="s">
        <v>7279</v>
      </c>
      <c r="B7194" s="6">
        <v>38</v>
      </c>
      <c r="C7194" s="10">
        <f t="shared" si="119"/>
        <v>3</v>
      </c>
    </row>
    <row r="7195" spans="1:3" x14ac:dyDescent="0.2">
      <c r="A7195" s="6" t="s">
        <v>7280</v>
      </c>
      <c r="B7195" s="6">
        <v>1045</v>
      </c>
      <c r="C7195" s="10">
        <f t="shared" si="119"/>
        <v>1</v>
      </c>
    </row>
    <row r="7196" spans="1:3" x14ac:dyDescent="0.2">
      <c r="A7196" s="6" t="s">
        <v>7281</v>
      </c>
      <c r="B7196" s="6">
        <v>2478</v>
      </c>
      <c r="C7196" s="10">
        <f t="shared" si="119"/>
        <v>2</v>
      </c>
    </row>
    <row r="7197" spans="1:3" x14ac:dyDescent="0.2">
      <c r="A7197" s="6" t="s">
        <v>7282</v>
      </c>
      <c r="B7197" s="6">
        <v>1239</v>
      </c>
      <c r="C7197" s="10">
        <f t="shared" si="119"/>
        <v>1</v>
      </c>
    </row>
    <row r="7198" spans="1:3" x14ac:dyDescent="0.2">
      <c r="A7198" s="6" t="s">
        <v>7283</v>
      </c>
      <c r="B7198" s="6">
        <v>17546</v>
      </c>
      <c r="C7198" s="10">
        <f t="shared" si="119"/>
        <v>1</v>
      </c>
    </row>
    <row r="7199" spans="1:3" x14ac:dyDescent="0.2">
      <c r="A7199" s="6" t="s">
        <v>7284</v>
      </c>
      <c r="B7199" s="6">
        <v>3228</v>
      </c>
      <c r="C7199" s="10">
        <f t="shared" si="119"/>
        <v>3</v>
      </c>
    </row>
    <row r="7200" spans="1:3" x14ac:dyDescent="0.2">
      <c r="A7200" s="6" t="s">
        <v>7285</v>
      </c>
      <c r="B7200" s="6">
        <v>1234</v>
      </c>
      <c r="C7200" s="10">
        <f t="shared" si="119"/>
        <v>1</v>
      </c>
    </row>
    <row r="7201" spans="1:3" x14ac:dyDescent="0.2">
      <c r="A7201" s="6" t="s">
        <v>7286</v>
      </c>
      <c r="B7201" s="6">
        <v>4519</v>
      </c>
      <c r="C7201" s="10">
        <f t="shared" si="119"/>
        <v>4</v>
      </c>
    </row>
    <row r="7202" spans="1:3" x14ac:dyDescent="0.2">
      <c r="A7202" s="6" t="s">
        <v>7287</v>
      </c>
      <c r="B7202" s="6">
        <v>392</v>
      </c>
      <c r="C7202" s="10">
        <f t="shared" si="119"/>
        <v>3</v>
      </c>
    </row>
    <row r="7203" spans="1:3" x14ac:dyDescent="0.2">
      <c r="A7203" s="6" t="s">
        <v>7288</v>
      </c>
      <c r="B7203" s="6">
        <v>27253</v>
      </c>
      <c r="C7203" s="10">
        <f t="shared" si="119"/>
        <v>2</v>
      </c>
    </row>
    <row r="7204" spans="1:3" x14ac:dyDescent="0.2">
      <c r="A7204" s="6" t="s">
        <v>7289</v>
      </c>
      <c r="B7204" s="6">
        <v>1300</v>
      </c>
      <c r="C7204" s="10">
        <f t="shared" si="119"/>
        <v>1</v>
      </c>
    </row>
    <row r="7205" spans="1:3" x14ac:dyDescent="0.2">
      <c r="A7205" s="6" t="s">
        <v>7290</v>
      </c>
      <c r="B7205" s="6">
        <v>9186</v>
      </c>
      <c r="C7205" s="10">
        <f t="shared" si="119"/>
        <v>9</v>
      </c>
    </row>
    <row r="7206" spans="1:3" x14ac:dyDescent="0.2">
      <c r="A7206" s="6" t="s">
        <v>7291</v>
      </c>
      <c r="B7206" s="6">
        <v>17675</v>
      </c>
      <c r="C7206" s="10">
        <f t="shared" si="119"/>
        <v>1</v>
      </c>
    </row>
    <row r="7207" spans="1:3" x14ac:dyDescent="0.2">
      <c r="A7207" s="6" t="s">
        <v>7292</v>
      </c>
      <c r="B7207" s="6">
        <v>672</v>
      </c>
      <c r="C7207" s="10">
        <f t="shared" si="119"/>
        <v>6</v>
      </c>
    </row>
    <row r="7208" spans="1:3" x14ac:dyDescent="0.2">
      <c r="A7208" s="6" t="s">
        <v>7293</v>
      </c>
      <c r="B7208" s="6">
        <v>348</v>
      </c>
      <c r="C7208" s="10">
        <f t="shared" si="119"/>
        <v>3</v>
      </c>
    </row>
    <row r="7209" spans="1:3" x14ac:dyDescent="0.2">
      <c r="A7209" s="6" t="s">
        <v>7294</v>
      </c>
      <c r="B7209" s="6">
        <v>522</v>
      </c>
      <c r="C7209" s="10">
        <f t="shared" si="119"/>
        <v>5</v>
      </c>
    </row>
    <row r="7210" spans="1:3" x14ac:dyDescent="0.2">
      <c r="A7210" s="6" t="s">
        <v>7295</v>
      </c>
      <c r="B7210" s="6">
        <v>427</v>
      </c>
      <c r="C7210" s="10">
        <f t="shared" si="119"/>
        <v>4</v>
      </c>
    </row>
    <row r="7211" spans="1:3" x14ac:dyDescent="0.2">
      <c r="A7211" s="6" t="s">
        <v>7296</v>
      </c>
      <c r="B7211" s="6">
        <v>165</v>
      </c>
      <c r="C7211" s="10">
        <f t="shared" si="119"/>
        <v>1</v>
      </c>
    </row>
    <row r="7212" spans="1:3" x14ac:dyDescent="0.2">
      <c r="A7212" s="6" t="s">
        <v>2968</v>
      </c>
      <c r="B7212" s="6">
        <v>72660</v>
      </c>
      <c r="C7212" s="10">
        <f t="shared" si="119"/>
        <v>7</v>
      </c>
    </row>
    <row r="7213" spans="1:3" x14ac:dyDescent="0.2">
      <c r="A7213" s="6" t="s">
        <v>7297</v>
      </c>
      <c r="B7213" s="6">
        <v>509</v>
      </c>
      <c r="C7213" s="10">
        <f t="shared" si="119"/>
        <v>5</v>
      </c>
    </row>
    <row r="7214" spans="1:3" x14ac:dyDescent="0.2">
      <c r="A7214" s="6" t="s">
        <v>7298</v>
      </c>
      <c r="B7214" s="6">
        <v>1116</v>
      </c>
      <c r="C7214" s="10">
        <f t="shared" si="119"/>
        <v>1</v>
      </c>
    </row>
    <row r="7215" spans="1:3" x14ac:dyDescent="0.2">
      <c r="A7215" s="6" t="s">
        <v>7299</v>
      </c>
      <c r="B7215" s="6">
        <v>1225</v>
      </c>
      <c r="C7215" s="10">
        <f t="shared" si="119"/>
        <v>1</v>
      </c>
    </row>
    <row r="7216" spans="1:3" x14ac:dyDescent="0.2">
      <c r="A7216" s="6" t="s">
        <v>7300</v>
      </c>
      <c r="B7216" s="6">
        <v>5556</v>
      </c>
      <c r="C7216" s="10">
        <f t="shared" si="119"/>
        <v>5</v>
      </c>
    </row>
    <row r="7217" spans="1:3" x14ac:dyDescent="0.2">
      <c r="A7217" s="6" t="s">
        <v>7301</v>
      </c>
      <c r="B7217" s="6">
        <v>11899</v>
      </c>
      <c r="C7217" s="10">
        <f t="shared" si="119"/>
        <v>1</v>
      </c>
    </row>
    <row r="7218" spans="1:3" x14ac:dyDescent="0.2">
      <c r="A7218" s="6" t="s">
        <v>7302</v>
      </c>
      <c r="B7218" s="6">
        <v>796549</v>
      </c>
      <c r="C7218" s="10">
        <f t="shared" si="119"/>
        <v>7</v>
      </c>
    </row>
    <row r="7219" spans="1:3" x14ac:dyDescent="0.2">
      <c r="A7219" s="6" t="s">
        <v>7303</v>
      </c>
      <c r="B7219" s="6">
        <v>3329</v>
      </c>
      <c r="C7219" s="10">
        <f t="shared" si="119"/>
        <v>3</v>
      </c>
    </row>
    <row r="7220" spans="1:3" x14ac:dyDescent="0.2">
      <c r="A7220" s="6" t="s">
        <v>7304</v>
      </c>
      <c r="B7220" s="6">
        <v>180</v>
      </c>
      <c r="C7220" s="10">
        <f t="shared" si="119"/>
        <v>1</v>
      </c>
    </row>
    <row r="7221" spans="1:3" x14ac:dyDescent="0.2">
      <c r="A7221" s="6" t="s">
        <v>7305</v>
      </c>
      <c r="B7221" s="6">
        <v>92</v>
      </c>
      <c r="C7221" s="10">
        <f t="shared" si="119"/>
        <v>9</v>
      </c>
    </row>
    <row r="7222" spans="1:3" x14ac:dyDescent="0.2">
      <c r="A7222" s="6" t="s">
        <v>7306</v>
      </c>
      <c r="B7222" s="6">
        <v>1413</v>
      </c>
      <c r="C7222" s="10">
        <f t="shared" si="119"/>
        <v>1</v>
      </c>
    </row>
    <row r="7223" spans="1:3" x14ac:dyDescent="0.2">
      <c r="A7223" s="6" t="s">
        <v>7307</v>
      </c>
      <c r="B7223" s="6">
        <v>7152</v>
      </c>
      <c r="C7223" s="10">
        <f t="shared" si="119"/>
        <v>7</v>
      </c>
    </row>
    <row r="7224" spans="1:3" x14ac:dyDescent="0.2">
      <c r="A7224" s="6" t="s">
        <v>7308</v>
      </c>
      <c r="B7224" s="6">
        <v>3999</v>
      </c>
      <c r="C7224" s="10">
        <f t="shared" si="119"/>
        <v>3</v>
      </c>
    </row>
    <row r="7225" spans="1:3" x14ac:dyDescent="0.2">
      <c r="A7225" s="6" t="s">
        <v>7309</v>
      </c>
      <c r="B7225" s="6">
        <v>3673</v>
      </c>
      <c r="C7225" s="10">
        <f t="shared" si="119"/>
        <v>3</v>
      </c>
    </row>
    <row r="7226" spans="1:3" x14ac:dyDescent="0.2">
      <c r="A7226" s="6" t="s">
        <v>7310</v>
      </c>
      <c r="B7226" s="6">
        <v>699</v>
      </c>
      <c r="C7226" s="10">
        <f t="shared" si="119"/>
        <v>6</v>
      </c>
    </row>
    <row r="7227" spans="1:3" x14ac:dyDescent="0.2">
      <c r="A7227" s="6" t="s">
        <v>7311</v>
      </c>
      <c r="B7227" s="6">
        <v>2592</v>
      </c>
      <c r="C7227" s="10">
        <f t="shared" si="119"/>
        <v>2</v>
      </c>
    </row>
    <row r="7228" spans="1:3" x14ac:dyDescent="0.2">
      <c r="A7228" s="6" t="s">
        <v>7312</v>
      </c>
      <c r="B7228" s="6">
        <v>28222</v>
      </c>
      <c r="C7228" s="10">
        <f t="shared" si="119"/>
        <v>2</v>
      </c>
    </row>
    <row r="7229" spans="1:3" x14ac:dyDescent="0.2">
      <c r="A7229" s="6" t="s">
        <v>7313</v>
      </c>
      <c r="B7229" s="6">
        <v>5643</v>
      </c>
      <c r="C7229" s="10">
        <f t="shared" si="119"/>
        <v>5</v>
      </c>
    </row>
    <row r="7230" spans="1:3" x14ac:dyDescent="0.2">
      <c r="A7230" s="6" t="s">
        <v>7314</v>
      </c>
      <c r="B7230" s="6">
        <v>2002</v>
      </c>
      <c r="C7230" s="10">
        <f t="shared" si="119"/>
        <v>2</v>
      </c>
    </row>
    <row r="7231" spans="1:3" x14ac:dyDescent="0.2">
      <c r="A7231" s="6" t="s">
        <v>7315</v>
      </c>
      <c r="B7231" s="6">
        <v>29311</v>
      </c>
      <c r="C7231" s="10">
        <f t="shared" si="119"/>
        <v>2</v>
      </c>
    </row>
    <row r="7232" spans="1:3" x14ac:dyDescent="0.2">
      <c r="A7232" s="6" t="s">
        <v>7316</v>
      </c>
      <c r="B7232" s="6">
        <v>1999</v>
      </c>
      <c r="C7232" s="10">
        <f t="shared" si="119"/>
        <v>1</v>
      </c>
    </row>
    <row r="7233" spans="1:3" x14ac:dyDescent="0.2">
      <c r="A7233" s="6" t="s">
        <v>7317</v>
      </c>
      <c r="B7233" s="6">
        <v>251</v>
      </c>
      <c r="C7233" s="10">
        <f t="shared" si="119"/>
        <v>2</v>
      </c>
    </row>
    <row r="7234" spans="1:3" x14ac:dyDescent="0.2">
      <c r="A7234" s="6" t="s">
        <v>7318</v>
      </c>
      <c r="B7234" s="6">
        <v>472</v>
      </c>
      <c r="C7234" s="10">
        <f t="shared" si="119"/>
        <v>4</v>
      </c>
    </row>
    <row r="7235" spans="1:3" x14ac:dyDescent="0.2">
      <c r="A7235" s="6" t="s">
        <v>7319</v>
      </c>
      <c r="B7235" s="6">
        <v>68</v>
      </c>
      <c r="C7235" s="10">
        <f t="shared" si="119"/>
        <v>6</v>
      </c>
    </row>
    <row r="7236" spans="1:3" x14ac:dyDescent="0.2">
      <c r="A7236" s="6" t="s">
        <v>7320</v>
      </c>
      <c r="B7236" s="6">
        <v>28</v>
      </c>
      <c r="C7236" s="10">
        <f t="shared" si="119"/>
        <v>2</v>
      </c>
    </row>
    <row r="7237" spans="1:3" x14ac:dyDescent="0.2">
      <c r="A7237" s="6" t="s">
        <v>7321</v>
      </c>
      <c r="B7237" s="6">
        <v>337</v>
      </c>
      <c r="C7237" s="10">
        <f t="shared" ref="C7237:C7300" si="120">VALUE(LEFT(1E+100*B7237))</f>
        <v>3</v>
      </c>
    </row>
    <row r="7238" spans="1:3" x14ac:dyDescent="0.2">
      <c r="A7238" s="6" t="s">
        <v>7322</v>
      </c>
      <c r="B7238" s="6">
        <v>1651</v>
      </c>
      <c r="C7238" s="10">
        <f t="shared" si="120"/>
        <v>1</v>
      </c>
    </row>
    <row r="7239" spans="1:3" x14ac:dyDescent="0.2">
      <c r="A7239" s="6" t="s">
        <v>7323</v>
      </c>
      <c r="B7239" s="6">
        <v>689</v>
      </c>
      <c r="C7239" s="10">
        <f t="shared" si="120"/>
        <v>6</v>
      </c>
    </row>
    <row r="7240" spans="1:3" x14ac:dyDescent="0.2">
      <c r="A7240" s="6" t="s">
        <v>7324</v>
      </c>
      <c r="B7240" s="6">
        <v>217</v>
      </c>
      <c r="C7240" s="10">
        <f t="shared" si="120"/>
        <v>2</v>
      </c>
    </row>
    <row r="7241" spans="1:3" x14ac:dyDescent="0.2">
      <c r="A7241" s="6" t="s">
        <v>7325</v>
      </c>
      <c r="B7241" s="6">
        <v>1962</v>
      </c>
      <c r="C7241" s="10">
        <f t="shared" si="120"/>
        <v>1</v>
      </c>
    </row>
    <row r="7242" spans="1:3" x14ac:dyDescent="0.2">
      <c r="A7242" s="6" t="s">
        <v>7326</v>
      </c>
      <c r="B7242" s="6">
        <v>35</v>
      </c>
      <c r="C7242" s="10">
        <f t="shared" si="120"/>
        <v>3</v>
      </c>
    </row>
    <row r="7243" spans="1:3" x14ac:dyDescent="0.2">
      <c r="A7243" s="6" t="s">
        <v>7327</v>
      </c>
      <c r="B7243" s="6">
        <v>153</v>
      </c>
      <c r="C7243" s="10">
        <f t="shared" si="120"/>
        <v>1</v>
      </c>
    </row>
    <row r="7244" spans="1:3" x14ac:dyDescent="0.2">
      <c r="A7244" s="6" t="s">
        <v>7328</v>
      </c>
      <c r="B7244" s="6">
        <v>6587</v>
      </c>
      <c r="C7244" s="10">
        <f t="shared" si="120"/>
        <v>6</v>
      </c>
    </row>
    <row r="7245" spans="1:3" x14ac:dyDescent="0.2">
      <c r="A7245" s="6" t="s">
        <v>7329</v>
      </c>
      <c r="B7245" s="6">
        <v>805</v>
      </c>
      <c r="C7245" s="10">
        <f t="shared" si="120"/>
        <v>8</v>
      </c>
    </row>
    <row r="7246" spans="1:3" x14ac:dyDescent="0.2">
      <c r="A7246" s="6" t="s">
        <v>7330</v>
      </c>
      <c r="B7246" s="6">
        <v>191</v>
      </c>
      <c r="C7246" s="10">
        <f t="shared" si="120"/>
        <v>1</v>
      </c>
    </row>
    <row r="7247" spans="1:3" x14ac:dyDescent="0.2">
      <c r="A7247" s="6" t="s">
        <v>7331</v>
      </c>
      <c r="B7247" s="6">
        <v>149</v>
      </c>
      <c r="C7247" s="10">
        <f t="shared" si="120"/>
        <v>1</v>
      </c>
    </row>
    <row r="7248" spans="1:3" x14ac:dyDescent="0.2">
      <c r="A7248" s="6" t="s">
        <v>7332</v>
      </c>
      <c r="B7248" s="6">
        <v>72</v>
      </c>
      <c r="C7248" s="10">
        <f t="shared" si="120"/>
        <v>7</v>
      </c>
    </row>
    <row r="7249" spans="1:3" x14ac:dyDescent="0.2">
      <c r="A7249" s="6" t="s">
        <v>7333</v>
      </c>
      <c r="B7249" s="6">
        <v>370</v>
      </c>
      <c r="C7249" s="10">
        <f t="shared" si="120"/>
        <v>3</v>
      </c>
    </row>
    <row r="7250" spans="1:3" x14ac:dyDescent="0.2">
      <c r="A7250" s="6" t="s">
        <v>7334</v>
      </c>
      <c r="B7250" s="6">
        <v>106</v>
      </c>
      <c r="C7250" s="10">
        <f t="shared" si="120"/>
        <v>1</v>
      </c>
    </row>
    <row r="7251" spans="1:3" x14ac:dyDescent="0.2">
      <c r="A7251" s="6" t="s">
        <v>7335</v>
      </c>
      <c r="B7251" s="6">
        <v>234</v>
      </c>
      <c r="C7251" s="10">
        <f t="shared" si="120"/>
        <v>2</v>
      </c>
    </row>
    <row r="7252" spans="1:3" x14ac:dyDescent="0.2">
      <c r="A7252" s="6" t="s">
        <v>7336</v>
      </c>
      <c r="B7252" s="6">
        <v>39</v>
      </c>
      <c r="C7252" s="10">
        <f t="shared" si="120"/>
        <v>3</v>
      </c>
    </row>
    <row r="7253" spans="1:3" x14ac:dyDescent="0.2">
      <c r="A7253" s="6" t="s">
        <v>7337</v>
      </c>
      <c r="B7253" s="6">
        <v>110</v>
      </c>
      <c r="C7253" s="10">
        <f t="shared" si="120"/>
        <v>1</v>
      </c>
    </row>
    <row r="7254" spans="1:3" x14ac:dyDescent="0.2">
      <c r="A7254" s="6" t="s">
        <v>7338</v>
      </c>
      <c r="B7254" s="6">
        <v>373</v>
      </c>
      <c r="C7254" s="10">
        <f t="shared" si="120"/>
        <v>3</v>
      </c>
    </row>
    <row r="7255" spans="1:3" x14ac:dyDescent="0.2">
      <c r="A7255" s="6" t="s">
        <v>7339</v>
      </c>
      <c r="B7255" s="6">
        <v>127</v>
      </c>
      <c r="C7255" s="10">
        <f t="shared" si="120"/>
        <v>1</v>
      </c>
    </row>
    <row r="7256" spans="1:3" x14ac:dyDescent="0.2">
      <c r="A7256" s="6" t="s">
        <v>7340</v>
      </c>
      <c r="B7256" s="6">
        <v>71</v>
      </c>
      <c r="C7256" s="10">
        <f t="shared" si="120"/>
        <v>7</v>
      </c>
    </row>
    <row r="7257" spans="1:3" x14ac:dyDescent="0.2">
      <c r="A7257" s="6" t="s">
        <v>7341</v>
      </c>
      <c r="B7257" s="6">
        <v>2510</v>
      </c>
      <c r="C7257" s="10">
        <f t="shared" si="120"/>
        <v>2</v>
      </c>
    </row>
    <row r="7258" spans="1:3" x14ac:dyDescent="0.2">
      <c r="A7258" s="6" t="s">
        <v>7342</v>
      </c>
      <c r="B7258" s="6">
        <v>395</v>
      </c>
      <c r="C7258" s="10">
        <f t="shared" si="120"/>
        <v>3</v>
      </c>
    </row>
    <row r="7259" spans="1:3" x14ac:dyDescent="0.2">
      <c r="A7259" s="6" t="s">
        <v>7343</v>
      </c>
      <c r="B7259" s="6">
        <v>161</v>
      </c>
      <c r="C7259" s="10">
        <f t="shared" si="120"/>
        <v>1</v>
      </c>
    </row>
    <row r="7260" spans="1:3" x14ac:dyDescent="0.2">
      <c r="A7260" s="6" t="s">
        <v>7344</v>
      </c>
      <c r="B7260" s="6">
        <v>94</v>
      </c>
      <c r="C7260" s="10">
        <f t="shared" si="120"/>
        <v>9</v>
      </c>
    </row>
    <row r="7261" spans="1:3" x14ac:dyDescent="0.2">
      <c r="A7261" s="6" t="s">
        <v>7345</v>
      </c>
      <c r="B7261" s="6">
        <v>2542</v>
      </c>
      <c r="C7261" s="10">
        <f t="shared" si="120"/>
        <v>2</v>
      </c>
    </row>
    <row r="7262" spans="1:3" x14ac:dyDescent="0.2">
      <c r="A7262" s="6" t="s">
        <v>7346</v>
      </c>
      <c r="B7262" s="6">
        <v>59</v>
      </c>
      <c r="C7262" s="10">
        <f t="shared" si="120"/>
        <v>5</v>
      </c>
    </row>
    <row r="7263" spans="1:3" x14ac:dyDescent="0.2">
      <c r="A7263" s="6" t="s">
        <v>7347</v>
      </c>
      <c r="B7263" s="6">
        <v>80</v>
      </c>
      <c r="C7263" s="10">
        <f t="shared" si="120"/>
        <v>8</v>
      </c>
    </row>
    <row r="7264" spans="1:3" x14ac:dyDescent="0.2">
      <c r="A7264" s="6" t="s">
        <v>7348</v>
      </c>
      <c r="B7264" s="6">
        <v>1443</v>
      </c>
      <c r="C7264" s="10">
        <f t="shared" si="120"/>
        <v>1</v>
      </c>
    </row>
    <row r="7265" spans="1:3" x14ac:dyDescent="0.2">
      <c r="A7265" s="6" t="s">
        <v>3565</v>
      </c>
      <c r="B7265" s="6">
        <v>223</v>
      </c>
      <c r="C7265" s="10">
        <f t="shared" si="120"/>
        <v>2</v>
      </c>
    </row>
    <row r="7266" spans="1:3" x14ac:dyDescent="0.2">
      <c r="A7266" s="6" t="s">
        <v>7349</v>
      </c>
      <c r="B7266" s="6">
        <v>193</v>
      </c>
      <c r="C7266" s="10">
        <f t="shared" si="120"/>
        <v>1</v>
      </c>
    </row>
    <row r="7267" spans="1:3" x14ac:dyDescent="0.2">
      <c r="A7267" s="6" t="s">
        <v>7350</v>
      </c>
      <c r="B7267" s="6">
        <v>329</v>
      </c>
      <c r="C7267" s="10">
        <f t="shared" si="120"/>
        <v>3</v>
      </c>
    </row>
    <row r="7268" spans="1:3" x14ac:dyDescent="0.2">
      <c r="A7268" s="6" t="s">
        <v>7351</v>
      </c>
      <c r="B7268" s="6">
        <v>112</v>
      </c>
      <c r="C7268" s="10">
        <f t="shared" si="120"/>
        <v>1</v>
      </c>
    </row>
    <row r="7269" spans="1:3" x14ac:dyDescent="0.2">
      <c r="A7269" s="6" t="s">
        <v>7352</v>
      </c>
      <c r="B7269" s="6">
        <v>1046</v>
      </c>
      <c r="C7269" s="10">
        <f t="shared" si="120"/>
        <v>1</v>
      </c>
    </row>
    <row r="7270" spans="1:3" x14ac:dyDescent="0.2">
      <c r="A7270" s="6" t="s">
        <v>7353</v>
      </c>
      <c r="B7270" s="6">
        <v>342</v>
      </c>
      <c r="C7270" s="10">
        <f t="shared" si="120"/>
        <v>3</v>
      </c>
    </row>
    <row r="7271" spans="1:3" x14ac:dyDescent="0.2">
      <c r="A7271" s="6" t="s">
        <v>7354</v>
      </c>
      <c r="B7271" s="6">
        <v>243</v>
      </c>
      <c r="C7271" s="10">
        <f t="shared" si="120"/>
        <v>2</v>
      </c>
    </row>
    <row r="7272" spans="1:3" x14ac:dyDescent="0.2">
      <c r="A7272" s="6" t="s">
        <v>7355</v>
      </c>
      <c r="B7272" s="6">
        <v>166</v>
      </c>
      <c r="C7272" s="10">
        <f t="shared" si="120"/>
        <v>1</v>
      </c>
    </row>
    <row r="7273" spans="1:3" x14ac:dyDescent="0.2">
      <c r="A7273" s="6" t="s">
        <v>7356</v>
      </c>
      <c r="B7273" s="6">
        <v>218</v>
      </c>
      <c r="C7273" s="10">
        <f t="shared" si="120"/>
        <v>2</v>
      </c>
    </row>
    <row r="7274" spans="1:3" x14ac:dyDescent="0.2">
      <c r="A7274" s="6" t="s">
        <v>7357</v>
      </c>
      <c r="B7274" s="6">
        <v>98</v>
      </c>
      <c r="C7274" s="10">
        <f t="shared" si="120"/>
        <v>9</v>
      </c>
    </row>
    <row r="7275" spans="1:3" x14ac:dyDescent="0.2">
      <c r="A7275" s="6" t="s">
        <v>7358</v>
      </c>
      <c r="B7275" s="6">
        <v>210</v>
      </c>
      <c r="C7275" s="10">
        <f t="shared" si="120"/>
        <v>2</v>
      </c>
    </row>
    <row r="7276" spans="1:3" x14ac:dyDescent="0.2">
      <c r="A7276" s="6" t="s">
        <v>7359</v>
      </c>
      <c r="B7276" s="6">
        <v>79</v>
      </c>
      <c r="C7276" s="10">
        <f t="shared" si="120"/>
        <v>7</v>
      </c>
    </row>
    <row r="7277" spans="1:3" x14ac:dyDescent="0.2">
      <c r="A7277" s="6" t="s">
        <v>7360</v>
      </c>
      <c r="B7277" s="6">
        <v>376</v>
      </c>
      <c r="C7277" s="10">
        <f t="shared" si="120"/>
        <v>3</v>
      </c>
    </row>
    <row r="7278" spans="1:3" x14ac:dyDescent="0.2">
      <c r="A7278" s="6" t="s">
        <v>7361</v>
      </c>
      <c r="B7278" s="6">
        <v>365</v>
      </c>
      <c r="C7278" s="10">
        <f t="shared" si="120"/>
        <v>3</v>
      </c>
    </row>
    <row r="7279" spans="1:3" x14ac:dyDescent="0.2">
      <c r="A7279" s="6" t="s">
        <v>7362</v>
      </c>
      <c r="B7279" s="6">
        <v>1040</v>
      </c>
      <c r="C7279" s="10">
        <f t="shared" si="120"/>
        <v>1</v>
      </c>
    </row>
    <row r="7280" spans="1:3" x14ac:dyDescent="0.2">
      <c r="A7280" s="6" t="s">
        <v>7363</v>
      </c>
      <c r="B7280" s="6">
        <v>166</v>
      </c>
      <c r="C7280" s="10">
        <f t="shared" si="120"/>
        <v>1</v>
      </c>
    </row>
    <row r="7281" spans="1:3" x14ac:dyDescent="0.2">
      <c r="A7281" s="6" t="s">
        <v>7364</v>
      </c>
      <c r="B7281" s="6">
        <v>256</v>
      </c>
      <c r="C7281" s="10">
        <f t="shared" si="120"/>
        <v>2</v>
      </c>
    </row>
    <row r="7282" spans="1:3" x14ac:dyDescent="0.2">
      <c r="A7282" s="6" t="s">
        <v>7365</v>
      </c>
      <c r="B7282" s="6">
        <v>282</v>
      </c>
      <c r="C7282" s="10">
        <f t="shared" si="120"/>
        <v>2</v>
      </c>
    </row>
    <row r="7283" spans="1:3" x14ac:dyDescent="0.2">
      <c r="A7283" s="6" t="s">
        <v>7366</v>
      </c>
      <c r="B7283" s="6">
        <v>133</v>
      </c>
      <c r="C7283" s="10">
        <f t="shared" si="120"/>
        <v>1</v>
      </c>
    </row>
    <row r="7284" spans="1:3" x14ac:dyDescent="0.2">
      <c r="A7284" s="6" t="s">
        <v>7367</v>
      </c>
      <c r="B7284" s="6">
        <v>3467</v>
      </c>
      <c r="C7284" s="10">
        <f t="shared" si="120"/>
        <v>3</v>
      </c>
    </row>
    <row r="7285" spans="1:3" x14ac:dyDescent="0.2">
      <c r="A7285" s="6" t="s">
        <v>7368</v>
      </c>
      <c r="B7285" s="6">
        <v>375</v>
      </c>
      <c r="C7285" s="10">
        <f t="shared" si="120"/>
        <v>3</v>
      </c>
    </row>
    <row r="7286" spans="1:3" x14ac:dyDescent="0.2">
      <c r="A7286" s="6" t="s">
        <v>7369</v>
      </c>
      <c r="B7286" s="6">
        <v>6063</v>
      </c>
      <c r="C7286" s="10">
        <f t="shared" si="120"/>
        <v>6</v>
      </c>
    </row>
    <row r="7287" spans="1:3" x14ac:dyDescent="0.2">
      <c r="A7287" s="6" t="s">
        <v>7370</v>
      </c>
      <c r="B7287" s="6">
        <v>147</v>
      </c>
      <c r="C7287" s="10">
        <f t="shared" si="120"/>
        <v>1</v>
      </c>
    </row>
    <row r="7288" spans="1:3" x14ac:dyDescent="0.2">
      <c r="A7288" s="6" t="s">
        <v>7371</v>
      </c>
      <c r="B7288" s="6">
        <v>876</v>
      </c>
      <c r="C7288" s="10">
        <f t="shared" si="120"/>
        <v>8</v>
      </c>
    </row>
    <row r="7289" spans="1:3" x14ac:dyDescent="0.2">
      <c r="A7289" s="6" t="s">
        <v>7372</v>
      </c>
      <c r="B7289" s="6">
        <v>259</v>
      </c>
      <c r="C7289" s="10">
        <f t="shared" si="120"/>
        <v>2</v>
      </c>
    </row>
    <row r="7290" spans="1:3" x14ac:dyDescent="0.2">
      <c r="A7290" s="6" t="s">
        <v>7373</v>
      </c>
      <c r="B7290" s="6">
        <v>117</v>
      </c>
      <c r="C7290" s="10">
        <f t="shared" si="120"/>
        <v>1</v>
      </c>
    </row>
    <row r="7291" spans="1:3" x14ac:dyDescent="0.2">
      <c r="A7291" s="6" t="s">
        <v>7374</v>
      </c>
      <c r="B7291" s="6">
        <v>289</v>
      </c>
      <c r="C7291" s="10">
        <f t="shared" si="120"/>
        <v>2</v>
      </c>
    </row>
    <row r="7292" spans="1:3" x14ac:dyDescent="0.2">
      <c r="A7292" s="6" t="s">
        <v>7375</v>
      </c>
      <c r="B7292" s="6">
        <v>266</v>
      </c>
      <c r="C7292" s="10">
        <f t="shared" si="120"/>
        <v>2</v>
      </c>
    </row>
    <row r="7293" spans="1:3" x14ac:dyDescent="0.2">
      <c r="A7293" s="6" t="s">
        <v>7376</v>
      </c>
      <c r="B7293" s="6">
        <v>95</v>
      </c>
      <c r="C7293" s="10">
        <f t="shared" si="120"/>
        <v>9</v>
      </c>
    </row>
    <row r="7294" spans="1:3" x14ac:dyDescent="0.2">
      <c r="A7294" s="6" t="s">
        <v>7377</v>
      </c>
      <c r="B7294" s="6">
        <v>337</v>
      </c>
      <c r="C7294" s="10">
        <f t="shared" si="120"/>
        <v>3</v>
      </c>
    </row>
    <row r="7295" spans="1:3" x14ac:dyDescent="0.2">
      <c r="A7295" s="6" t="s">
        <v>7378</v>
      </c>
      <c r="B7295" s="6">
        <v>348</v>
      </c>
      <c r="C7295" s="10">
        <f t="shared" si="120"/>
        <v>3</v>
      </c>
    </row>
    <row r="7296" spans="1:3" x14ac:dyDescent="0.2">
      <c r="A7296" s="6" t="s">
        <v>7379</v>
      </c>
      <c r="B7296" s="6">
        <v>227</v>
      </c>
      <c r="C7296" s="10">
        <f t="shared" si="120"/>
        <v>2</v>
      </c>
    </row>
    <row r="7297" spans="1:3" x14ac:dyDescent="0.2">
      <c r="A7297" s="6" t="s">
        <v>7380</v>
      </c>
      <c r="B7297" s="6">
        <v>156</v>
      </c>
      <c r="C7297" s="10">
        <f t="shared" si="120"/>
        <v>1</v>
      </c>
    </row>
    <row r="7298" spans="1:3" x14ac:dyDescent="0.2">
      <c r="A7298" s="6" t="s">
        <v>7381</v>
      </c>
      <c r="B7298" s="6">
        <v>40</v>
      </c>
      <c r="C7298" s="10">
        <f t="shared" si="120"/>
        <v>4</v>
      </c>
    </row>
    <row r="7299" spans="1:3" x14ac:dyDescent="0.2">
      <c r="A7299" s="6" t="s">
        <v>7382</v>
      </c>
      <c r="B7299" s="6">
        <v>1159</v>
      </c>
      <c r="C7299" s="10">
        <f t="shared" si="120"/>
        <v>1</v>
      </c>
    </row>
    <row r="7300" spans="1:3" x14ac:dyDescent="0.2">
      <c r="A7300" s="6" t="s">
        <v>7383</v>
      </c>
      <c r="B7300" s="6">
        <v>1226</v>
      </c>
      <c r="C7300" s="10">
        <f t="shared" si="120"/>
        <v>1</v>
      </c>
    </row>
    <row r="7301" spans="1:3" x14ac:dyDescent="0.2">
      <c r="A7301" s="6" t="s">
        <v>7384</v>
      </c>
      <c r="B7301" s="6">
        <v>273</v>
      </c>
      <c r="C7301" s="10">
        <f t="shared" ref="C7301:C7364" si="121">VALUE(LEFT(1E+100*B7301))</f>
        <v>2</v>
      </c>
    </row>
    <row r="7302" spans="1:3" x14ac:dyDescent="0.2">
      <c r="A7302" s="6" t="s">
        <v>7385</v>
      </c>
      <c r="B7302" s="6">
        <v>53</v>
      </c>
      <c r="C7302" s="10">
        <f t="shared" si="121"/>
        <v>5</v>
      </c>
    </row>
    <row r="7303" spans="1:3" x14ac:dyDescent="0.2">
      <c r="A7303" s="6" t="s">
        <v>7386</v>
      </c>
      <c r="B7303" s="6">
        <v>143</v>
      </c>
      <c r="C7303" s="10">
        <f t="shared" si="121"/>
        <v>1</v>
      </c>
    </row>
    <row r="7304" spans="1:3" x14ac:dyDescent="0.2">
      <c r="A7304" s="6" t="s">
        <v>7387</v>
      </c>
      <c r="B7304" s="6">
        <v>38</v>
      </c>
      <c r="C7304" s="10">
        <f t="shared" si="121"/>
        <v>3</v>
      </c>
    </row>
    <row r="7305" spans="1:3" x14ac:dyDescent="0.2">
      <c r="A7305" s="6" t="s">
        <v>7388</v>
      </c>
      <c r="B7305" s="6">
        <v>480</v>
      </c>
      <c r="C7305" s="10">
        <f t="shared" si="121"/>
        <v>4</v>
      </c>
    </row>
    <row r="7306" spans="1:3" x14ac:dyDescent="0.2">
      <c r="A7306" s="6" t="s">
        <v>7389</v>
      </c>
      <c r="B7306" s="6">
        <v>191</v>
      </c>
      <c r="C7306" s="10">
        <f t="shared" si="121"/>
        <v>1</v>
      </c>
    </row>
    <row r="7307" spans="1:3" x14ac:dyDescent="0.2">
      <c r="A7307" s="6" t="s">
        <v>7390</v>
      </c>
      <c r="B7307" s="6">
        <v>186</v>
      </c>
      <c r="C7307" s="10">
        <f t="shared" si="121"/>
        <v>1</v>
      </c>
    </row>
    <row r="7308" spans="1:3" x14ac:dyDescent="0.2">
      <c r="A7308" s="6" t="s">
        <v>7391</v>
      </c>
      <c r="B7308" s="6">
        <v>6611</v>
      </c>
      <c r="C7308" s="10">
        <f t="shared" si="121"/>
        <v>6</v>
      </c>
    </row>
    <row r="7309" spans="1:3" x14ac:dyDescent="0.2">
      <c r="A7309" s="6" t="s">
        <v>7392</v>
      </c>
      <c r="B7309" s="6">
        <v>20696</v>
      </c>
      <c r="C7309" s="10">
        <f t="shared" si="121"/>
        <v>2</v>
      </c>
    </row>
    <row r="7310" spans="1:3" x14ac:dyDescent="0.2">
      <c r="A7310" s="6" t="s">
        <v>7393</v>
      </c>
      <c r="B7310" s="6">
        <v>381</v>
      </c>
      <c r="C7310" s="10">
        <f t="shared" si="121"/>
        <v>3</v>
      </c>
    </row>
    <row r="7311" spans="1:3" x14ac:dyDescent="0.2">
      <c r="A7311" s="6" t="s">
        <v>7394</v>
      </c>
      <c r="B7311" s="6">
        <v>80</v>
      </c>
      <c r="C7311" s="10">
        <f t="shared" si="121"/>
        <v>8</v>
      </c>
    </row>
    <row r="7312" spans="1:3" x14ac:dyDescent="0.2">
      <c r="A7312" s="6" t="s">
        <v>7395</v>
      </c>
      <c r="B7312" s="6">
        <v>229</v>
      </c>
      <c r="C7312" s="10">
        <f t="shared" si="121"/>
        <v>2</v>
      </c>
    </row>
    <row r="7313" spans="1:3" x14ac:dyDescent="0.2">
      <c r="A7313" s="6" t="s">
        <v>7396</v>
      </c>
      <c r="B7313" s="6">
        <v>56</v>
      </c>
      <c r="C7313" s="10">
        <f t="shared" si="121"/>
        <v>5</v>
      </c>
    </row>
    <row r="7314" spans="1:3" x14ac:dyDescent="0.2">
      <c r="A7314" s="6" t="s">
        <v>7397</v>
      </c>
      <c r="B7314" s="6">
        <v>64</v>
      </c>
      <c r="C7314" s="10">
        <f t="shared" si="121"/>
        <v>6</v>
      </c>
    </row>
    <row r="7315" spans="1:3" x14ac:dyDescent="0.2">
      <c r="A7315" s="6" t="s">
        <v>7398</v>
      </c>
      <c r="B7315" s="6">
        <v>1024</v>
      </c>
      <c r="C7315" s="10">
        <f t="shared" si="121"/>
        <v>1</v>
      </c>
    </row>
    <row r="7316" spans="1:3" x14ac:dyDescent="0.2">
      <c r="A7316" s="6" t="s">
        <v>7399</v>
      </c>
      <c r="B7316" s="6">
        <v>112</v>
      </c>
      <c r="C7316" s="10">
        <f t="shared" si="121"/>
        <v>1</v>
      </c>
    </row>
    <row r="7317" spans="1:3" x14ac:dyDescent="0.2">
      <c r="A7317" s="6" t="s">
        <v>7400</v>
      </c>
      <c r="B7317" s="6">
        <v>1972</v>
      </c>
      <c r="C7317" s="10">
        <f t="shared" si="121"/>
        <v>1</v>
      </c>
    </row>
    <row r="7318" spans="1:3" x14ac:dyDescent="0.2">
      <c r="A7318" s="6" t="s">
        <v>7401</v>
      </c>
      <c r="B7318" s="6">
        <v>5024</v>
      </c>
      <c r="C7318" s="10">
        <f t="shared" si="121"/>
        <v>5</v>
      </c>
    </row>
    <row r="7319" spans="1:3" x14ac:dyDescent="0.2">
      <c r="A7319" s="6" t="s">
        <v>7402</v>
      </c>
      <c r="B7319" s="6">
        <v>20683</v>
      </c>
      <c r="C7319" s="10">
        <f t="shared" si="121"/>
        <v>2</v>
      </c>
    </row>
    <row r="7320" spans="1:3" x14ac:dyDescent="0.2">
      <c r="A7320" s="6" t="s">
        <v>7403</v>
      </c>
      <c r="B7320" s="6">
        <v>453</v>
      </c>
      <c r="C7320" s="10">
        <f t="shared" si="121"/>
        <v>4</v>
      </c>
    </row>
    <row r="7321" spans="1:3" x14ac:dyDescent="0.2">
      <c r="A7321" s="6" t="s">
        <v>7404</v>
      </c>
      <c r="B7321" s="6">
        <v>173</v>
      </c>
      <c r="C7321" s="10">
        <f t="shared" si="121"/>
        <v>1</v>
      </c>
    </row>
    <row r="7322" spans="1:3" x14ac:dyDescent="0.2">
      <c r="A7322" s="6" t="s">
        <v>7405</v>
      </c>
      <c r="B7322" s="6">
        <v>279</v>
      </c>
      <c r="C7322" s="10">
        <f t="shared" si="121"/>
        <v>2</v>
      </c>
    </row>
    <row r="7323" spans="1:3" x14ac:dyDescent="0.2">
      <c r="A7323" s="6" t="s">
        <v>7406</v>
      </c>
      <c r="B7323" s="6">
        <v>3046</v>
      </c>
      <c r="C7323" s="10">
        <f t="shared" si="121"/>
        <v>3</v>
      </c>
    </row>
    <row r="7324" spans="1:3" x14ac:dyDescent="0.2">
      <c r="A7324" s="6" t="s">
        <v>7407</v>
      </c>
      <c r="B7324" s="6">
        <v>102</v>
      </c>
      <c r="C7324" s="10">
        <f t="shared" si="121"/>
        <v>1</v>
      </c>
    </row>
    <row r="7325" spans="1:3" x14ac:dyDescent="0.2">
      <c r="A7325" s="6" t="s">
        <v>7408</v>
      </c>
      <c r="B7325" s="6">
        <v>154</v>
      </c>
      <c r="C7325" s="10">
        <f t="shared" si="121"/>
        <v>1</v>
      </c>
    </row>
    <row r="7326" spans="1:3" x14ac:dyDescent="0.2">
      <c r="A7326" s="6" t="s">
        <v>7409</v>
      </c>
      <c r="B7326" s="6">
        <v>1029</v>
      </c>
      <c r="C7326" s="10">
        <f t="shared" si="121"/>
        <v>1</v>
      </c>
    </row>
    <row r="7327" spans="1:3" x14ac:dyDescent="0.2">
      <c r="A7327" s="6" t="s">
        <v>7410</v>
      </c>
      <c r="B7327" s="6">
        <v>238</v>
      </c>
      <c r="C7327" s="10">
        <f t="shared" si="121"/>
        <v>2</v>
      </c>
    </row>
    <row r="7328" spans="1:3" x14ac:dyDescent="0.2">
      <c r="A7328" s="6" t="s">
        <v>7411</v>
      </c>
      <c r="B7328" s="6">
        <v>34</v>
      </c>
      <c r="C7328" s="10">
        <f t="shared" si="121"/>
        <v>3</v>
      </c>
    </row>
    <row r="7329" spans="1:3" x14ac:dyDescent="0.2">
      <c r="A7329" s="6" t="s">
        <v>7412</v>
      </c>
      <c r="B7329" s="6">
        <v>175</v>
      </c>
      <c r="C7329" s="10">
        <f t="shared" si="121"/>
        <v>1</v>
      </c>
    </row>
    <row r="7330" spans="1:3" x14ac:dyDescent="0.2">
      <c r="A7330" s="6" t="s">
        <v>7413</v>
      </c>
      <c r="B7330" s="6">
        <v>425</v>
      </c>
      <c r="C7330" s="10">
        <f t="shared" si="121"/>
        <v>4</v>
      </c>
    </row>
    <row r="7331" spans="1:3" x14ac:dyDescent="0.2">
      <c r="A7331" s="6" t="s">
        <v>7414</v>
      </c>
      <c r="B7331" s="6">
        <v>644</v>
      </c>
      <c r="C7331" s="10">
        <f t="shared" si="121"/>
        <v>6</v>
      </c>
    </row>
    <row r="7332" spans="1:3" x14ac:dyDescent="0.2">
      <c r="A7332" s="6" t="s">
        <v>7415</v>
      </c>
      <c r="B7332" s="6">
        <v>228</v>
      </c>
      <c r="C7332" s="10">
        <f t="shared" si="121"/>
        <v>2</v>
      </c>
    </row>
    <row r="7333" spans="1:3" x14ac:dyDescent="0.2">
      <c r="A7333" s="6" t="s">
        <v>7416</v>
      </c>
      <c r="B7333" s="6">
        <v>198</v>
      </c>
      <c r="C7333" s="10">
        <f t="shared" si="121"/>
        <v>1</v>
      </c>
    </row>
    <row r="7334" spans="1:3" x14ac:dyDescent="0.2">
      <c r="A7334" s="6" t="s">
        <v>7417</v>
      </c>
      <c r="B7334" s="6">
        <v>2110</v>
      </c>
      <c r="C7334" s="10">
        <f t="shared" si="121"/>
        <v>2</v>
      </c>
    </row>
    <row r="7335" spans="1:3" x14ac:dyDescent="0.2">
      <c r="A7335" s="6" t="s">
        <v>7418</v>
      </c>
      <c r="B7335" s="6">
        <v>389</v>
      </c>
      <c r="C7335" s="10">
        <f t="shared" si="121"/>
        <v>3</v>
      </c>
    </row>
    <row r="7336" spans="1:3" x14ac:dyDescent="0.2">
      <c r="A7336" s="6" t="s">
        <v>7419</v>
      </c>
      <c r="B7336" s="6">
        <v>317</v>
      </c>
      <c r="C7336" s="10">
        <f t="shared" si="121"/>
        <v>3</v>
      </c>
    </row>
    <row r="7337" spans="1:3" x14ac:dyDescent="0.2">
      <c r="A7337" s="6" t="s">
        <v>7420</v>
      </c>
      <c r="B7337" s="6">
        <v>3576</v>
      </c>
      <c r="C7337" s="10">
        <f t="shared" si="121"/>
        <v>3</v>
      </c>
    </row>
    <row r="7338" spans="1:3" x14ac:dyDescent="0.2">
      <c r="A7338" s="6" t="s">
        <v>7421</v>
      </c>
      <c r="B7338" s="6">
        <v>218</v>
      </c>
      <c r="C7338" s="10">
        <f t="shared" si="121"/>
        <v>2</v>
      </c>
    </row>
    <row r="7339" spans="1:3" x14ac:dyDescent="0.2">
      <c r="A7339" s="6" t="s">
        <v>7422</v>
      </c>
      <c r="B7339" s="6">
        <v>76</v>
      </c>
      <c r="C7339" s="10">
        <f t="shared" si="121"/>
        <v>7</v>
      </c>
    </row>
    <row r="7340" spans="1:3" x14ac:dyDescent="0.2">
      <c r="A7340" s="6" t="s">
        <v>7423</v>
      </c>
      <c r="B7340" s="6">
        <v>233</v>
      </c>
      <c r="C7340" s="10">
        <f t="shared" si="121"/>
        <v>2</v>
      </c>
    </row>
    <row r="7341" spans="1:3" x14ac:dyDescent="0.2">
      <c r="A7341" s="6" t="s">
        <v>7424</v>
      </c>
      <c r="B7341" s="6">
        <v>628</v>
      </c>
      <c r="C7341" s="10">
        <f t="shared" si="121"/>
        <v>6</v>
      </c>
    </row>
    <row r="7342" spans="1:3" x14ac:dyDescent="0.2">
      <c r="A7342" s="6" t="s">
        <v>7425</v>
      </c>
      <c r="B7342" s="6">
        <v>1045</v>
      </c>
      <c r="C7342" s="10">
        <f t="shared" si="121"/>
        <v>1</v>
      </c>
    </row>
    <row r="7343" spans="1:3" x14ac:dyDescent="0.2">
      <c r="A7343" s="6" t="s">
        <v>7426</v>
      </c>
      <c r="B7343" s="6">
        <v>3470</v>
      </c>
      <c r="C7343" s="10">
        <f t="shared" si="121"/>
        <v>3</v>
      </c>
    </row>
    <row r="7344" spans="1:3" x14ac:dyDescent="0.2">
      <c r="A7344" s="6" t="s">
        <v>7427</v>
      </c>
      <c r="B7344" s="6">
        <v>203</v>
      </c>
      <c r="C7344" s="10">
        <f t="shared" si="121"/>
        <v>2</v>
      </c>
    </row>
    <row r="7345" spans="1:3" x14ac:dyDescent="0.2">
      <c r="A7345" s="6" t="s">
        <v>7428</v>
      </c>
      <c r="B7345" s="6">
        <v>5401</v>
      </c>
      <c r="C7345" s="10">
        <f t="shared" si="121"/>
        <v>5</v>
      </c>
    </row>
    <row r="7346" spans="1:3" x14ac:dyDescent="0.2">
      <c r="A7346" s="6" t="s">
        <v>7429</v>
      </c>
      <c r="B7346" s="6">
        <v>414</v>
      </c>
      <c r="C7346" s="10">
        <f t="shared" si="121"/>
        <v>4</v>
      </c>
    </row>
    <row r="7347" spans="1:3" x14ac:dyDescent="0.2">
      <c r="A7347" s="6" t="s">
        <v>7430</v>
      </c>
      <c r="B7347" s="6">
        <v>530</v>
      </c>
      <c r="C7347" s="10">
        <f t="shared" si="121"/>
        <v>5</v>
      </c>
    </row>
    <row r="7348" spans="1:3" x14ac:dyDescent="0.2">
      <c r="A7348" s="6" t="s">
        <v>7431</v>
      </c>
      <c r="B7348" s="6">
        <v>355</v>
      </c>
      <c r="C7348" s="10">
        <f t="shared" si="121"/>
        <v>3</v>
      </c>
    </row>
    <row r="7349" spans="1:3" x14ac:dyDescent="0.2">
      <c r="A7349" s="6" t="s">
        <v>7432</v>
      </c>
      <c r="B7349" s="6">
        <v>191</v>
      </c>
      <c r="C7349" s="10">
        <f t="shared" si="121"/>
        <v>1</v>
      </c>
    </row>
    <row r="7350" spans="1:3" x14ac:dyDescent="0.2">
      <c r="A7350" s="6" t="s">
        <v>7433</v>
      </c>
      <c r="B7350" s="6">
        <v>134</v>
      </c>
      <c r="C7350" s="10">
        <f t="shared" si="121"/>
        <v>1</v>
      </c>
    </row>
    <row r="7351" spans="1:3" x14ac:dyDescent="0.2">
      <c r="A7351" s="6" t="s">
        <v>7434</v>
      </c>
      <c r="B7351" s="6">
        <v>754</v>
      </c>
      <c r="C7351" s="10">
        <f t="shared" si="121"/>
        <v>7</v>
      </c>
    </row>
    <row r="7352" spans="1:3" x14ac:dyDescent="0.2">
      <c r="A7352" s="6" t="s">
        <v>7435</v>
      </c>
      <c r="B7352" s="6">
        <v>2581</v>
      </c>
      <c r="C7352" s="10">
        <f t="shared" si="121"/>
        <v>2</v>
      </c>
    </row>
    <row r="7353" spans="1:3" x14ac:dyDescent="0.2">
      <c r="A7353" s="6" t="s">
        <v>7436</v>
      </c>
      <c r="B7353" s="6">
        <v>499</v>
      </c>
      <c r="C7353" s="10">
        <f t="shared" si="121"/>
        <v>4</v>
      </c>
    </row>
    <row r="7354" spans="1:3" x14ac:dyDescent="0.2">
      <c r="A7354" s="6" t="s">
        <v>7437</v>
      </c>
      <c r="B7354" s="6">
        <v>508</v>
      </c>
      <c r="C7354" s="10">
        <f t="shared" si="121"/>
        <v>5</v>
      </c>
    </row>
    <row r="7355" spans="1:3" x14ac:dyDescent="0.2">
      <c r="A7355" s="6" t="s">
        <v>7438</v>
      </c>
      <c r="B7355" s="6">
        <v>72</v>
      </c>
      <c r="C7355" s="10">
        <f t="shared" si="121"/>
        <v>7</v>
      </c>
    </row>
    <row r="7356" spans="1:3" x14ac:dyDescent="0.2">
      <c r="A7356" s="6" t="s">
        <v>7439</v>
      </c>
      <c r="B7356" s="6">
        <v>66</v>
      </c>
      <c r="C7356" s="10">
        <f t="shared" si="121"/>
        <v>6</v>
      </c>
    </row>
    <row r="7357" spans="1:3" x14ac:dyDescent="0.2">
      <c r="A7357" s="6" t="s">
        <v>7440</v>
      </c>
      <c r="B7357" s="6">
        <v>227</v>
      </c>
      <c r="C7357" s="10">
        <f t="shared" si="121"/>
        <v>2</v>
      </c>
    </row>
    <row r="7358" spans="1:3" x14ac:dyDescent="0.2">
      <c r="A7358" s="6" t="s">
        <v>7441</v>
      </c>
      <c r="B7358" s="6">
        <v>1175</v>
      </c>
      <c r="C7358" s="10">
        <f t="shared" si="121"/>
        <v>1</v>
      </c>
    </row>
    <row r="7359" spans="1:3" x14ac:dyDescent="0.2">
      <c r="A7359" s="6" t="s">
        <v>7442</v>
      </c>
      <c r="B7359" s="6">
        <v>121</v>
      </c>
      <c r="C7359" s="10">
        <f t="shared" si="121"/>
        <v>1</v>
      </c>
    </row>
    <row r="7360" spans="1:3" x14ac:dyDescent="0.2">
      <c r="A7360" s="6" t="s">
        <v>7443</v>
      </c>
      <c r="B7360" s="6">
        <v>84</v>
      </c>
      <c r="C7360" s="10">
        <f t="shared" si="121"/>
        <v>8</v>
      </c>
    </row>
    <row r="7361" spans="1:3" x14ac:dyDescent="0.2">
      <c r="A7361" s="6" t="s">
        <v>7444</v>
      </c>
      <c r="B7361" s="6">
        <v>228</v>
      </c>
      <c r="C7361" s="10">
        <f t="shared" si="121"/>
        <v>2</v>
      </c>
    </row>
    <row r="7362" spans="1:3" x14ac:dyDescent="0.2">
      <c r="A7362" s="6" t="s">
        <v>7445</v>
      </c>
      <c r="B7362" s="6">
        <v>67</v>
      </c>
      <c r="C7362" s="10">
        <f t="shared" si="121"/>
        <v>6</v>
      </c>
    </row>
    <row r="7363" spans="1:3" x14ac:dyDescent="0.2">
      <c r="A7363" s="6" t="s">
        <v>7446</v>
      </c>
      <c r="B7363" s="6">
        <v>1532</v>
      </c>
      <c r="C7363" s="10">
        <f t="shared" si="121"/>
        <v>1</v>
      </c>
    </row>
    <row r="7364" spans="1:3" x14ac:dyDescent="0.2">
      <c r="A7364" s="6" t="s">
        <v>7447</v>
      </c>
      <c r="B7364" s="6">
        <v>240</v>
      </c>
      <c r="C7364" s="10">
        <f t="shared" si="121"/>
        <v>2</v>
      </c>
    </row>
    <row r="7365" spans="1:3" x14ac:dyDescent="0.2">
      <c r="A7365" s="6" t="s">
        <v>7448</v>
      </c>
      <c r="B7365" s="6">
        <v>104</v>
      </c>
      <c r="C7365" s="10">
        <f t="shared" ref="C7365:C7428" si="122">VALUE(LEFT(1E+100*B7365))</f>
        <v>1</v>
      </c>
    </row>
    <row r="7366" spans="1:3" x14ac:dyDescent="0.2">
      <c r="A7366" s="6" t="s">
        <v>7449</v>
      </c>
      <c r="B7366" s="6">
        <v>31</v>
      </c>
      <c r="C7366" s="10">
        <f t="shared" si="122"/>
        <v>3</v>
      </c>
    </row>
    <row r="7367" spans="1:3" x14ac:dyDescent="0.2">
      <c r="A7367" s="6" t="s">
        <v>7450</v>
      </c>
      <c r="B7367" s="6">
        <v>317</v>
      </c>
      <c r="C7367" s="10">
        <f t="shared" si="122"/>
        <v>3</v>
      </c>
    </row>
    <row r="7368" spans="1:3" x14ac:dyDescent="0.2">
      <c r="A7368" s="6" t="s">
        <v>7451</v>
      </c>
      <c r="B7368" s="6">
        <v>1425</v>
      </c>
      <c r="C7368" s="10">
        <f t="shared" si="122"/>
        <v>1</v>
      </c>
    </row>
    <row r="7369" spans="1:3" x14ac:dyDescent="0.2">
      <c r="A7369" s="6" t="s">
        <v>7452</v>
      </c>
      <c r="B7369" s="6">
        <v>183</v>
      </c>
      <c r="C7369" s="10">
        <f t="shared" si="122"/>
        <v>1</v>
      </c>
    </row>
    <row r="7370" spans="1:3" x14ac:dyDescent="0.2">
      <c r="A7370" s="6" t="s">
        <v>7453</v>
      </c>
      <c r="B7370" s="6">
        <v>182</v>
      </c>
      <c r="C7370" s="10">
        <f t="shared" si="122"/>
        <v>1</v>
      </c>
    </row>
    <row r="7371" spans="1:3" x14ac:dyDescent="0.2">
      <c r="A7371" s="6" t="s">
        <v>7454</v>
      </c>
      <c r="B7371" s="6">
        <v>187</v>
      </c>
      <c r="C7371" s="10">
        <f t="shared" si="122"/>
        <v>1</v>
      </c>
    </row>
    <row r="7372" spans="1:3" x14ac:dyDescent="0.2">
      <c r="A7372" s="6" t="s">
        <v>7455</v>
      </c>
      <c r="B7372" s="6">
        <v>177</v>
      </c>
      <c r="C7372" s="10">
        <f t="shared" si="122"/>
        <v>1</v>
      </c>
    </row>
    <row r="7373" spans="1:3" x14ac:dyDescent="0.2">
      <c r="A7373" s="6" t="s">
        <v>7456</v>
      </c>
      <c r="B7373" s="6">
        <v>98</v>
      </c>
      <c r="C7373" s="10">
        <f t="shared" si="122"/>
        <v>9</v>
      </c>
    </row>
    <row r="7374" spans="1:3" x14ac:dyDescent="0.2">
      <c r="A7374" s="6" t="s">
        <v>7457</v>
      </c>
      <c r="B7374" s="6">
        <v>777</v>
      </c>
      <c r="C7374" s="10">
        <f t="shared" si="122"/>
        <v>7</v>
      </c>
    </row>
    <row r="7375" spans="1:3" x14ac:dyDescent="0.2">
      <c r="A7375" s="6" t="s">
        <v>7458</v>
      </c>
      <c r="B7375" s="6">
        <v>208</v>
      </c>
      <c r="C7375" s="10">
        <f t="shared" si="122"/>
        <v>2</v>
      </c>
    </row>
    <row r="7376" spans="1:3" x14ac:dyDescent="0.2">
      <c r="A7376" s="6" t="s">
        <v>7459</v>
      </c>
      <c r="B7376" s="6">
        <v>167</v>
      </c>
      <c r="C7376" s="10">
        <f t="shared" si="122"/>
        <v>1</v>
      </c>
    </row>
    <row r="7377" spans="1:3" x14ac:dyDescent="0.2">
      <c r="A7377" s="6" t="s">
        <v>7460</v>
      </c>
      <c r="B7377" s="6">
        <v>608</v>
      </c>
      <c r="C7377" s="10">
        <f t="shared" si="122"/>
        <v>6</v>
      </c>
    </row>
    <row r="7378" spans="1:3" x14ac:dyDescent="0.2">
      <c r="A7378" s="6" t="s">
        <v>7461</v>
      </c>
      <c r="B7378" s="6">
        <v>47</v>
      </c>
      <c r="C7378" s="10">
        <f t="shared" si="122"/>
        <v>4</v>
      </c>
    </row>
    <row r="7379" spans="1:3" x14ac:dyDescent="0.2">
      <c r="A7379" s="6" t="s">
        <v>7462</v>
      </c>
      <c r="B7379" s="6">
        <v>416</v>
      </c>
      <c r="C7379" s="10">
        <f t="shared" si="122"/>
        <v>4</v>
      </c>
    </row>
    <row r="7380" spans="1:3" x14ac:dyDescent="0.2">
      <c r="A7380" s="6" t="s">
        <v>7463</v>
      </c>
      <c r="B7380" s="6">
        <v>46</v>
      </c>
      <c r="C7380" s="10">
        <f t="shared" si="122"/>
        <v>4</v>
      </c>
    </row>
    <row r="7381" spans="1:3" x14ac:dyDescent="0.2">
      <c r="A7381" s="6" t="s">
        <v>7464</v>
      </c>
      <c r="B7381" s="6">
        <v>223</v>
      </c>
      <c r="C7381" s="10">
        <f t="shared" si="122"/>
        <v>2</v>
      </c>
    </row>
    <row r="7382" spans="1:3" x14ac:dyDescent="0.2">
      <c r="A7382" s="6" t="s">
        <v>7465</v>
      </c>
      <c r="B7382" s="6">
        <v>131</v>
      </c>
      <c r="C7382" s="10">
        <f t="shared" si="122"/>
        <v>1</v>
      </c>
    </row>
    <row r="7383" spans="1:3" x14ac:dyDescent="0.2">
      <c r="A7383" s="6" t="s">
        <v>7466</v>
      </c>
      <c r="B7383" s="6">
        <v>150</v>
      </c>
      <c r="C7383" s="10">
        <f t="shared" si="122"/>
        <v>1</v>
      </c>
    </row>
    <row r="7384" spans="1:3" x14ac:dyDescent="0.2">
      <c r="A7384" s="6" t="s">
        <v>7467</v>
      </c>
      <c r="B7384" s="6">
        <v>191</v>
      </c>
      <c r="C7384" s="10">
        <f t="shared" si="122"/>
        <v>1</v>
      </c>
    </row>
    <row r="7385" spans="1:3" x14ac:dyDescent="0.2">
      <c r="A7385" s="6" t="s">
        <v>7468</v>
      </c>
      <c r="B7385" s="6">
        <v>2908</v>
      </c>
      <c r="C7385" s="10">
        <f t="shared" si="122"/>
        <v>2</v>
      </c>
    </row>
    <row r="7386" spans="1:3" x14ac:dyDescent="0.2">
      <c r="A7386" s="6" t="s">
        <v>7469</v>
      </c>
      <c r="B7386" s="6">
        <v>659</v>
      </c>
      <c r="C7386" s="10">
        <f t="shared" si="122"/>
        <v>6</v>
      </c>
    </row>
    <row r="7387" spans="1:3" x14ac:dyDescent="0.2">
      <c r="A7387" s="6" t="s">
        <v>7470</v>
      </c>
      <c r="B7387" s="6">
        <v>1057</v>
      </c>
      <c r="C7387" s="10">
        <f t="shared" si="122"/>
        <v>1</v>
      </c>
    </row>
    <row r="7388" spans="1:3" x14ac:dyDescent="0.2">
      <c r="A7388" s="6" t="s">
        <v>7471</v>
      </c>
      <c r="B7388" s="6">
        <v>1128</v>
      </c>
      <c r="C7388" s="10">
        <f t="shared" si="122"/>
        <v>1</v>
      </c>
    </row>
    <row r="7389" spans="1:3" x14ac:dyDescent="0.2">
      <c r="A7389" s="6" t="s">
        <v>7472</v>
      </c>
      <c r="B7389" s="6">
        <v>571</v>
      </c>
      <c r="C7389" s="10">
        <f t="shared" si="122"/>
        <v>5</v>
      </c>
    </row>
    <row r="7390" spans="1:3" x14ac:dyDescent="0.2">
      <c r="A7390" s="6" t="s">
        <v>7473</v>
      </c>
      <c r="B7390" s="6">
        <v>4618</v>
      </c>
      <c r="C7390" s="10">
        <f t="shared" si="122"/>
        <v>4</v>
      </c>
    </row>
    <row r="7391" spans="1:3" x14ac:dyDescent="0.2">
      <c r="A7391" s="6" t="s">
        <v>7474</v>
      </c>
      <c r="B7391" s="6">
        <v>103</v>
      </c>
      <c r="C7391" s="10">
        <f t="shared" si="122"/>
        <v>1</v>
      </c>
    </row>
    <row r="7392" spans="1:3" x14ac:dyDescent="0.2">
      <c r="A7392" s="6" t="s">
        <v>7475</v>
      </c>
      <c r="B7392" s="6">
        <v>393</v>
      </c>
      <c r="C7392" s="10">
        <f t="shared" si="122"/>
        <v>3</v>
      </c>
    </row>
    <row r="7393" spans="1:3" x14ac:dyDescent="0.2">
      <c r="A7393" s="6" t="s">
        <v>7476</v>
      </c>
      <c r="B7393" s="6">
        <v>503</v>
      </c>
      <c r="C7393" s="10">
        <f t="shared" si="122"/>
        <v>5</v>
      </c>
    </row>
    <row r="7394" spans="1:3" x14ac:dyDescent="0.2">
      <c r="A7394" s="6" t="s">
        <v>7477</v>
      </c>
      <c r="B7394" s="6">
        <v>8643</v>
      </c>
      <c r="C7394" s="10">
        <f t="shared" si="122"/>
        <v>8</v>
      </c>
    </row>
    <row r="7395" spans="1:3" x14ac:dyDescent="0.2">
      <c r="A7395" s="6" t="s">
        <v>7478</v>
      </c>
      <c r="B7395" s="6">
        <v>92</v>
      </c>
      <c r="C7395" s="10">
        <f t="shared" si="122"/>
        <v>9</v>
      </c>
    </row>
    <row r="7396" spans="1:3" x14ac:dyDescent="0.2">
      <c r="A7396" s="6" t="s">
        <v>7479</v>
      </c>
      <c r="B7396" s="6">
        <v>47</v>
      </c>
      <c r="C7396" s="10">
        <f t="shared" si="122"/>
        <v>4</v>
      </c>
    </row>
    <row r="7397" spans="1:3" x14ac:dyDescent="0.2">
      <c r="A7397" s="6" t="s">
        <v>7480</v>
      </c>
      <c r="B7397" s="6">
        <v>335</v>
      </c>
      <c r="C7397" s="10">
        <f t="shared" si="122"/>
        <v>3</v>
      </c>
    </row>
    <row r="7398" spans="1:3" x14ac:dyDescent="0.2">
      <c r="A7398" s="6" t="s">
        <v>7481</v>
      </c>
      <c r="B7398" s="6">
        <v>321</v>
      </c>
      <c r="C7398" s="10">
        <f t="shared" si="122"/>
        <v>3</v>
      </c>
    </row>
    <row r="7399" spans="1:3" x14ac:dyDescent="0.2">
      <c r="A7399" s="6" t="s">
        <v>7482</v>
      </c>
      <c r="B7399" s="6">
        <v>32</v>
      </c>
      <c r="C7399" s="10">
        <f t="shared" si="122"/>
        <v>3</v>
      </c>
    </row>
    <row r="7400" spans="1:3" x14ac:dyDescent="0.2">
      <c r="A7400" s="6" t="s">
        <v>7483</v>
      </c>
      <c r="B7400" s="6">
        <v>552</v>
      </c>
      <c r="C7400" s="10">
        <f t="shared" si="122"/>
        <v>5</v>
      </c>
    </row>
    <row r="7401" spans="1:3" x14ac:dyDescent="0.2">
      <c r="A7401" s="6" t="s">
        <v>7484</v>
      </c>
      <c r="B7401" s="6">
        <v>163</v>
      </c>
      <c r="C7401" s="10">
        <f t="shared" si="122"/>
        <v>1</v>
      </c>
    </row>
    <row r="7402" spans="1:3" x14ac:dyDescent="0.2">
      <c r="A7402" s="6" t="s">
        <v>7485</v>
      </c>
      <c r="B7402" s="6">
        <v>960</v>
      </c>
      <c r="C7402" s="10">
        <f t="shared" si="122"/>
        <v>9</v>
      </c>
    </row>
    <row r="7403" spans="1:3" x14ac:dyDescent="0.2">
      <c r="A7403" s="6" t="s">
        <v>7486</v>
      </c>
      <c r="B7403" s="6">
        <v>335</v>
      </c>
      <c r="C7403" s="10">
        <f t="shared" si="122"/>
        <v>3</v>
      </c>
    </row>
    <row r="7404" spans="1:3" x14ac:dyDescent="0.2">
      <c r="A7404" s="6" t="s">
        <v>7487</v>
      </c>
      <c r="B7404" s="6">
        <v>6338</v>
      </c>
      <c r="C7404" s="10">
        <f t="shared" si="122"/>
        <v>6</v>
      </c>
    </row>
    <row r="7405" spans="1:3" x14ac:dyDescent="0.2">
      <c r="A7405" s="6" t="s">
        <v>7488</v>
      </c>
      <c r="B7405" s="6">
        <v>317</v>
      </c>
      <c r="C7405" s="10">
        <f t="shared" si="122"/>
        <v>3</v>
      </c>
    </row>
    <row r="7406" spans="1:3" x14ac:dyDescent="0.2">
      <c r="A7406" s="6" t="s">
        <v>7489</v>
      </c>
      <c r="B7406" s="6">
        <v>144</v>
      </c>
      <c r="C7406" s="10">
        <f t="shared" si="122"/>
        <v>1</v>
      </c>
    </row>
    <row r="7407" spans="1:3" x14ac:dyDescent="0.2">
      <c r="A7407" s="6" t="s">
        <v>7490</v>
      </c>
      <c r="B7407" s="6">
        <v>215</v>
      </c>
      <c r="C7407" s="10">
        <f t="shared" si="122"/>
        <v>2</v>
      </c>
    </row>
    <row r="7408" spans="1:3" x14ac:dyDescent="0.2">
      <c r="A7408" s="6" t="s">
        <v>7491</v>
      </c>
      <c r="B7408" s="6">
        <v>488</v>
      </c>
      <c r="C7408" s="10">
        <f t="shared" si="122"/>
        <v>4</v>
      </c>
    </row>
    <row r="7409" spans="1:3" x14ac:dyDescent="0.2">
      <c r="A7409" s="6" t="s">
        <v>7492</v>
      </c>
      <c r="B7409" s="6">
        <v>112</v>
      </c>
      <c r="C7409" s="10">
        <f t="shared" si="122"/>
        <v>1</v>
      </c>
    </row>
    <row r="7410" spans="1:3" x14ac:dyDescent="0.2">
      <c r="A7410" s="6" t="s">
        <v>7493</v>
      </c>
      <c r="B7410" s="6">
        <v>225</v>
      </c>
      <c r="C7410" s="10">
        <f t="shared" si="122"/>
        <v>2</v>
      </c>
    </row>
    <row r="7411" spans="1:3" x14ac:dyDescent="0.2">
      <c r="A7411" s="6" t="s">
        <v>7494</v>
      </c>
      <c r="B7411" s="6">
        <v>1673</v>
      </c>
      <c r="C7411" s="10">
        <f t="shared" si="122"/>
        <v>1</v>
      </c>
    </row>
    <row r="7412" spans="1:3" x14ac:dyDescent="0.2">
      <c r="A7412" s="6" t="s">
        <v>7495</v>
      </c>
      <c r="B7412" s="6">
        <v>201</v>
      </c>
      <c r="C7412" s="10">
        <f t="shared" si="122"/>
        <v>2</v>
      </c>
    </row>
    <row r="7413" spans="1:3" x14ac:dyDescent="0.2">
      <c r="A7413" s="6" t="s">
        <v>7496</v>
      </c>
      <c r="B7413" s="6">
        <v>321001</v>
      </c>
      <c r="C7413" s="10">
        <f t="shared" si="122"/>
        <v>3</v>
      </c>
    </row>
    <row r="7414" spans="1:3" x14ac:dyDescent="0.2">
      <c r="A7414" s="6" t="s">
        <v>7497</v>
      </c>
      <c r="B7414" s="6">
        <v>661</v>
      </c>
      <c r="C7414" s="10">
        <f t="shared" si="122"/>
        <v>6</v>
      </c>
    </row>
    <row r="7415" spans="1:3" x14ac:dyDescent="0.2">
      <c r="A7415" s="6" t="s">
        <v>7498</v>
      </c>
      <c r="B7415" s="6">
        <v>124</v>
      </c>
      <c r="C7415" s="10">
        <f t="shared" si="122"/>
        <v>1</v>
      </c>
    </row>
    <row r="7416" spans="1:3" x14ac:dyDescent="0.2">
      <c r="A7416" s="6" t="s">
        <v>7499</v>
      </c>
      <c r="B7416" s="6">
        <v>122</v>
      </c>
      <c r="C7416" s="10">
        <f t="shared" si="122"/>
        <v>1</v>
      </c>
    </row>
    <row r="7417" spans="1:3" x14ac:dyDescent="0.2">
      <c r="A7417" s="6" t="s">
        <v>7500</v>
      </c>
      <c r="B7417" s="6">
        <v>164</v>
      </c>
      <c r="C7417" s="10">
        <f t="shared" si="122"/>
        <v>1</v>
      </c>
    </row>
    <row r="7418" spans="1:3" x14ac:dyDescent="0.2">
      <c r="A7418" s="6" t="s">
        <v>7501</v>
      </c>
      <c r="B7418" s="6">
        <v>196</v>
      </c>
      <c r="C7418" s="10">
        <f t="shared" si="122"/>
        <v>1</v>
      </c>
    </row>
    <row r="7419" spans="1:3" x14ac:dyDescent="0.2">
      <c r="A7419" s="6" t="s">
        <v>7502</v>
      </c>
      <c r="B7419" s="6">
        <v>141</v>
      </c>
      <c r="C7419" s="10">
        <f t="shared" si="122"/>
        <v>1</v>
      </c>
    </row>
    <row r="7420" spans="1:3" x14ac:dyDescent="0.2">
      <c r="A7420" s="6" t="s">
        <v>7503</v>
      </c>
      <c r="B7420" s="6">
        <v>146</v>
      </c>
      <c r="C7420" s="10">
        <f t="shared" si="122"/>
        <v>1</v>
      </c>
    </row>
    <row r="7421" spans="1:3" x14ac:dyDescent="0.2">
      <c r="A7421" s="6" t="s">
        <v>7504</v>
      </c>
      <c r="B7421" s="6">
        <v>134</v>
      </c>
      <c r="C7421" s="10">
        <f t="shared" si="122"/>
        <v>1</v>
      </c>
    </row>
    <row r="7422" spans="1:3" x14ac:dyDescent="0.2">
      <c r="A7422" s="6" t="s">
        <v>7505</v>
      </c>
      <c r="B7422" s="6">
        <v>1809</v>
      </c>
      <c r="C7422" s="10">
        <f t="shared" si="122"/>
        <v>1</v>
      </c>
    </row>
    <row r="7423" spans="1:3" x14ac:dyDescent="0.2">
      <c r="A7423" s="6" t="s">
        <v>7506</v>
      </c>
      <c r="B7423" s="6">
        <v>484</v>
      </c>
      <c r="C7423" s="10">
        <f t="shared" si="122"/>
        <v>4</v>
      </c>
    </row>
    <row r="7424" spans="1:3" x14ac:dyDescent="0.2">
      <c r="A7424" s="6" t="s">
        <v>7507</v>
      </c>
      <c r="B7424" s="6">
        <v>45</v>
      </c>
      <c r="C7424" s="10">
        <f t="shared" si="122"/>
        <v>4</v>
      </c>
    </row>
    <row r="7425" spans="1:3" x14ac:dyDescent="0.2">
      <c r="A7425" s="6" t="s">
        <v>7508</v>
      </c>
      <c r="B7425" s="6">
        <v>1173</v>
      </c>
      <c r="C7425" s="10">
        <f t="shared" si="122"/>
        <v>1</v>
      </c>
    </row>
    <row r="7426" spans="1:3" x14ac:dyDescent="0.2">
      <c r="A7426" s="6" t="s">
        <v>7509</v>
      </c>
      <c r="B7426" s="6">
        <v>93</v>
      </c>
      <c r="C7426" s="10">
        <f t="shared" si="122"/>
        <v>9</v>
      </c>
    </row>
    <row r="7427" spans="1:3" x14ac:dyDescent="0.2">
      <c r="A7427" s="6" t="s">
        <v>7510</v>
      </c>
      <c r="B7427" s="6">
        <v>108</v>
      </c>
      <c r="C7427" s="10">
        <f t="shared" si="122"/>
        <v>1</v>
      </c>
    </row>
    <row r="7428" spans="1:3" x14ac:dyDescent="0.2">
      <c r="A7428" s="6" t="s">
        <v>7511</v>
      </c>
      <c r="B7428" s="6">
        <v>124</v>
      </c>
      <c r="C7428" s="10">
        <f t="shared" si="122"/>
        <v>1</v>
      </c>
    </row>
    <row r="7429" spans="1:3" x14ac:dyDescent="0.2">
      <c r="A7429" s="6" t="s">
        <v>7512</v>
      </c>
      <c r="B7429" s="6">
        <v>90</v>
      </c>
      <c r="C7429" s="10">
        <f t="shared" ref="C7429:C7492" si="123">VALUE(LEFT(1E+100*B7429))</f>
        <v>9</v>
      </c>
    </row>
    <row r="7430" spans="1:3" x14ac:dyDescent="0.2">
      <c r="A7430" s="6" t="s">
        <v>7513</v>
      </c>
      <c r="B7430" s="6">
        <v>353</v>
      </c>
      <c r="C7430" s="10">
        <f t="shared" si="123"/>
        <v>3</v>
      </c>
    </row>
    <row r="7431" spans="1:3" x14ac:dyDescent="0.2">
      <c r="A7431" s="6" t="s">
        <v>7514</v>
      </c>
      <c r="B7431" s="6">
        <v>526</v>
      </c>
      <c r="C7431" s="10">
        <f t="shared" si="123"/>
        <v>5</v>
      </c>
    </row>
    <row r="7432" spans="1:3" x14ac:dyDescent="0.2">
      <c r="A7432" s="6" t="s">
        <v>7515</v>
      </c>
      <c r="B7432" s="6">
        <v>143</v>
      </c>
      <c r="C7432" s="10">
        <f t="shared" si="123"/>
        <v>1</v>
      </c>
    </row>
    <row r="7433" spans="1:3" x14ac:dyDescent="0.2">
      <c r="A7433" s="6" t="s">
        <v>7516</v>
      </c>
      <c r="B7433" s="6">
        <v>401</v>
      </c>
      <c r="C7433" s="10">
        <f t="shared" si="123"/>
        <v>4</v>
      </c>
    </row>
    <row r="7434" spans="1:3" x14ac:dyDescent="0.2">
      <c r="A7434" s="6" t="s">
        <v>7517</v>
      </c>
      <c r="B7434" s="6">
        <v>81</v>
      </c>
      <c r="C7434" s="10">
        <f t="shared" si="123"/>
        <v>8</v>
      </c>
    </row>
    <row r="7435" spans="1:3" x14ac:dyDescent="0.2">
      <c r="A7435" s="6" t="s">
        <v>7518</v>
      </c>
      <c r="B7435" s="6">
        <v>53</v>
      </c>
      <c r="C7435" s="10">
        <f t="shared" si="123"/>
        <v>5</v>
      </c>
    </row>
    <row r="7436" spans="1:3" x14ac:dyDescent="0.2">
      <c r="A7436" s="6" t="s">
        <v>7519</v>
      </c>
      <c r="B7436" s="6">
        <v>444</v>
      </c>
      <c r="C7436" s="10">
        <f t="shared" si="123"/>
        <v>4</v>
      </c>
    </row>
    <row r="7437" spans="1:3" x14ac:dyDescent="0.2">
      <c r="A7437" s="6" t="s">
        <v>7520</v>
      </c>
      <c r="B7437" s="6">
        <v>52</v>
      </c>
      <c r="C7437" s="10">
        <f t="shared" si="123"/>
        <v>5</v>
      </c>
    </row>
    <row r="7438" spans="1:3" x14ac:dyDescent="0.2">
      <c r="A7438" s="6" t="s">
        <v>7521</v>
      </c>
      <c r="B7438" s="6">
        <v>531</v>
      </c>
      <c r="C7438" s="10">
        <f t="shared" si="123"/>
        <v>5</v>
      </c>
    </row>
    <row r="7439" spans="1:3" x14ac:dyDescent="0.2">
      <c r="A7439" s="6" t="s">
        <v>7522</v>
      </c>
      <c r="B7439" s="6">
        <v>149</v>
      </c>
      <c r="C7439" s="10">
        <f t="shared" si="123"/>
        <v>1</v>
      </c>
    </row>
    <row r="7440" spans="1:3" x14ac:dyDescent="0.2">
      <c r="A7440" s="6" t="s">
        <v>7523</v>
      </c>
      <c r="B7440" s="6">
        <v>2024</v>
      </c>
      <c r="C7440" s="10">
        <f t="shared" si="123"/>
        <v>2</v>
      </c>
    </row>
    <row r="7441" spans="1:3" x14ac:dyDescent="0.2">
      <c r="A7441" s="6" t="s">
        <v>7524</v>
      </c>
      <c r="B7441" s="6">
        <v>78</v>
      </c>
      <c r="C7441" s="10">
        <f t="shared" si="123"/>
        <v>7</v>
      </c>
    </row>
    <row r="7442" spans="1:3" x14ac:dyDescent="0.2">
      <c r="A7442" s="6" t="s">
        <v>7525</v>
      </c>
      <c r="B7442" s="6">
        <v>172</v>
      </c>
      <c r="C7442" s="10">
        <f t="shared" si="123"/>
        <v>1</v>
      </c>
    </row>
    <row r="7443" spans="1:3" x14ac:dyDescent="0.2">
      <c r="A7443" s="6" t="s">
        <v>7526</v>
      </c>
      <c r="B7443" s="6">
        <v>1448</v>
      </c>
      <c r="C7443" s="10">
        <f t="shared" si="123"/>
        <v>1</v>
      </c>
    </row>
    <row r="7444" spans="1:3" x14ac:dyDescent="0.2">
      <c r="A7444" s="6" t="s">
        <v>7527</v>
      </c>
      <c r="B7444" s="6">
        <v>1105</v>
      </c>
      <c r="C7444" s="10">
        <f t="shared" si="123"/>
        <v>1</v>
      </c>
    </row>
    <row r="7445" spans="1:3" x14ac:dyDescent="0.2">
      <c r="A7445" s="6" t="s">
        <v>7528</v>
      </c>
      <c r="B7445" s="6">
        <v>47</v>
      </c>
      <c r="C7445" s="10">
        <f t="shared" si="123"/>
        <v>4</v>
      </c>
    </row>
    <row r="7446" spans="1:3" x14ac:dyDescent="0.2">
      <c r="A7446" s="6" t="s">
        <v>7529</v>
      </c>
      <c r="B7446" s="6">
        <v>241</v>
      </c>
      <c r="C7446" s="10">
        <f t="shared" si="123"/>
        <v>2</v>
      </c>
    </row>
    <row r="7447" spans="1:3" x14ac:dyDescent="0.2">
      <c r="A7447" s="6" t="s">
        <v>2373</v>
      </c>
      <c r="B7447" s="6">
        <v>130</v>
      </c>
      <c r="C7447" s="10">
        <f t="shared" si="123"/>
        <v>1</v>
      </c>
    </row>
    <row r="7448" spans="1:3" x14ac:dyDescent="0.2">
      <c r="A7448" s="6" t="s">
        <v>7530</v>
      </c>
      <c r="B7448" s="6">
        <v>125</v>
      </c>
      <c r="C7448" s="10">
        <f t="shared" si="123"/>
        <v>1</v>
      </c>
    </row>
    <row r="7449" spans="1:3" x14ac:dyDescent="0.2">
      <c r="A7449" s="6" t="s">
        <v>7531</v>
      </c>
      <c r="B7449" s="6">
        <v>212</v>
      </c>
      <c r="C7449" s="10">
        <f t="shared" si="123"/>
        <v>2</v>
      </c>
    </row>
    <row r="7450" spans="1:3" x14ac:dyDescent="0.2">
      <c r="A7450" s="6" t="s">
        <v>7532</v>
      </c>
      <c r="B7450" s="6">
        <v>130</v>
      </c>
      <c r="C7450" s="10">
        <f t="shared" si="123"/>
        <v>1</v>
      </c>
    </row>
    <row r="7451" spans="1:3" x14ac:dyDescent="0.2">
      <c r="A7451" s="6" t="s">
        <v>7533</v>
      </c>
      <c r="B7451" s="6">
        <v>110</v>
      </c>
      <c r="C7451" s="10">
        <f t="shared" si="123"/>
        <v>1</v>
      </c>
    </row>
    <row r="7452" spans="1:3" x14ac:dyDescent="0.2">
      <c r="A7452" s="6" t="s">
        <v>7534</v>
      </c>
      <c r="B7452" s="6">
        <v>195</v>
      </c>
      <c r="C7452" s="10">
        <f t="shared" si="123"/>
        <v>1</v>
      </c>
    </row>
    <row r="7453" spans="1:3" x14ac:dyDescent="0.2">
      <c r="A7453" s="6" t="s">
        <v>7535</v>
      </c>
      <c r="B7453" s="6">
        <v>83</v>
      </c>
      <c r="C7453" s="10">
        <f t="shared" si="123"/>
        <v>8</v>
      </c>
    </row>
    <row r="7454" spans="1:3" x14ac:dyDescent="0.2">
      <c r="A7454" s="6" t="s">
        <v>7536</v>
      </c>
      <c r="B7454" s="6">
        <v>568</v>
      </c>
      <c r="C7454" s="10">
        <f t="shared" si="123"/>
        <v>5</v>
      </c>
    </row>
    <row r="7455" spans="1:3" x14ac:dyDescent="0.2">
      <c r="A7455" s="6" t="s">
        <v>7537</v>
      </c>
      <c r="B7455" s="6">
        <v>281</v>
      </c>
      <c r="C7455" s="10">
        <f t="shared" si="123"/>
        <v>2</v>
      </c>
    </row>
    <row r="7456" spans="1:3" x14ac:dyDescent="0.2">
      <c r="A7456" s="6" t="s">
        <v>7538</v>
      </c>
      <c r="B7456" s="6">
        <v>402</v>
      </c>
      <c r="C7456" s="10">
        <f t="shared" si="123"/>
        <v>4</v>
      </c>
    </row>
    <row r="7457" spans="1:3" x14ac:dyDescent="0.2">
      <c r="A7457" s="6" t="s">
        <v>7539</v>
      </c>
      <c r="B7457" s="6">
        <v>365</v>
      </c>
      <c r="C7457" s="10">
        <f t="shared" si="123"/>
        <v>3</v>
      </c>
    </row>
    <row r="7458" spans="1:3" x14ac:dyDescent="0.2">
      <c r="A7458" s="6" t="s">
        <v>7540</v>
      </c>
      <c r="B7458" s="6">
        <v>2752</v>
      </c>
      <c r="C7458" s="10">
        <f t="shared" si="123"/>
        <v>2</v>
      </c>
    </row>
    <row r="7459" spans="1:3" x14ac:dyDescent="0.2">
      <c r="A7459" s="6" t="s">
        <v>1128</v>
      </c>
      <c r="B7459" s="6">
        <v>157</v>
      </c>
      <c r="C7459" s="10">
        <f t="shared" si="123"/>
        <v>1</v>
      </c>
    </row>
    <row r="7460" spans="1:3" x14ac:dyDescent="0.2">
      <c r="A7460" s="6" t="s">
        <v>7541</v>
      </c>
      <c r="B7460" s="6">
        <v>7129</v>
      </c>
      <c r="C7460" s="10">
        <f t="shared" si="123"/>
        <v>7</v>
      </c>
    </row>
    <row r="7461" spans="1:3" x14ac:dyDescent="0.2">
      <c r="A7461" s="6" t="s">
        <v>7542</v>
      </c>
      <c r="B7461" s="6">
        <v>9503</v>
      </c>
      <c r="C7461" s="10">
        <f t="shared" si="123"/>
        <v>9</v>
      </c>
    </row>
    <row r="7462" spans="1:3" x14ac:dyDescent="0.2">
      <c r="A7462" s="6" t="s">
        <v>7543</v>
      </c>
      <c r="B7462" s="6">
        <v>438</v>
      </c>
      <c r="C7462" s="10">
        <f t="shared" si="123"/>
        <v>4</v>
      </c>
    </row>
    <row r="7463" spans="1:3" x14ac:dyDescent="0.2">
      <c r="A7463" s="6" t="s">
        <v>7544</v>
      </c>
      <c r="B7463" s="6">
        <v>2745</v>
      </c>
      <c r="C7463" s="10">
        <f t="shared" si="123"/>
        <v>2</v>
      </c>
    </row>
    <row r="7464" spans="1:3" x14ac:dyDescent="0.2">
      <c r="A7464" s="6" t="s">
        <v>7545</v>
      </c>
      <c r="B7464" s="6">
        <v>16800</v>
      </c>
      <c r="C7464" s="10">
        <f t="shared" si="123"/>
        <v>1</v>
      </c>
    </row>
    <row r="7465" spans="1:3" x14ac:dyDescent="0.2">
      <c r="A7465" s="6" t="s">
        <v>7546</v>
      </c>
      <c r="B7465" s="6">
        <v>387</v>
      </c>
      <c r="C7465" s="10">
        <f t="shared" si="123"/>
        <v>3</v>
      </c>
    </row>
    <row r="7466" spans="1:3" x14ac:dyDescent="0.2">
      <c r="A7466" s="6" t="s">
        <v>7547</v>
      </c>
      <c r="B7466" s="6">
        <v>90</v>
      </c>
      <c r="C7466" s="10">
        <f t="shared" si="123"/>
        <v>9</v>
      </c>
    </row>
    <row r="7467" spans="1:3" x14ac:dyDescent="0.2">
      <c r="A7467" s="6" t="s">
        <v>7548</v>
      </c>
      <c r="B7467" s="6">
        <v>289</v>
      </c>
      <c r="C7467" s="10">
        <f t="shared" si="123"/>
        <v>2</v>
      </c>
    </row>
    <row r="7468" spans="1:3" x14ac:dyDescent="0.2">
      <c r="A7468" s="6" t="s">
        <v>7549</v>
      </c>
      <c r="B7468" s="6">
        <v>1036</v>
      </c>
      <c r="C7468" s="10">
        <f t="shared" si="123"/>
        <v>1</v>
      </c>
    </row>
    <row r="7469" spans="1:3" x14ac:dyDescent="0.2">
      <c r="A7469" s="6" t="s">
        <v>7550</v>
      </c>
      <c r="B7469" s="6">
        <v>802</v>
      </c>
      <c r="C7469" s="10">
        <f t="shared" si="123"/>
        <v>8</v>
      </c>
    </row>
    <row r="7470" spans="1:3" x14ac:dyDescent="0.2">
      <c r="A7470" s="6" t="s">
        <v>7551</v>
      </c>
      <c r="B7470" s="6">
        <v>346</v>
      </c>
      <c r="C7470" s="10">
        <f t="shared" si="123"/>
        <v>3</v>
      </c>
    </row>
    <row r="7471" spans="1:3" x14ac:dyDescent="0.2">
      <c r="A7471" s="6" t="s">
        <v>7552</v>
      </c>
      <c r="B7471" s="6">
        <v>529</v>
      </c>
      <c r="C7471" s="10">
        <f t="shared" si="123"/>
        <v>5</v>
      </c>
    </row>
    <row r="7472" spans="1:3" x14ac:dyDescent="0.2">
      <c r="A7472" s="6" t="s">
        <v>7553</v>
      </c>
      <c r="B7472" s="6">
        <v>12134</v>
      </c>
      <c r="C7472" s="10">
        <f t="shared" si="123"/>
        <v>1</v>
      </c>
    </row>
    <row r="7473" spans="1:3" x14ac:dyDescent="0.2">
      <c r="A7473" s="6" t="s">
        <v>7554</v>
      </c>
      <c r="B7473" s="6">
        <v>678</v>
      </c>
      <c r="C7473" s="10">
        <f t="shared" si="123"/>
        <v>6</v>
      </c>
    </row>
    <row r="7474" spans="1:3" x14ac:dyDescent="0.2">
      <c r="A7474" s="6" t="s">
        <v>7555</v>
      </c>
      <c r="B7474" s="6">
        <v>677</v>
      </c>
      <c r="C7474" s="10">
        <f t="shared" si="123"/>
        <v>6</v>
      </c>
    </row>
    <row r="7475" spans="1:3" x14ac:dyDescent="0.2">
      <c r="A7475" s="6" t="s">
        <v>7556</v>
      </c>
      <c r="B7475" s="6">
        <v>1431</v>
      </c>
      <c r="C7475" s="10">
        <f t="shared" si="123"/>
        <v>1</v>
      </c>
    </row>
    <row r="7476" spans="1:3" x14ac:dyDescent="0.2">
      <c r="A7476" s="6" t="s">
        <v>7557</v>
      </c>
      <c r="B7476" s="6">
        <v>668</v>
      </c>
      <c r="C7476" s="10">
        <f t="shared" si="123"/>
        <v>6</v>
      </c>
    </row>
    <row r="7477" spans="1:3" x14ac:dyDescent="0.2">
      <c r="A7477" s="6" t="s">
        <v>7558</v>
      </c>
      <c r="B7477" s="6">
        <v>2024</v>
      </c>
      <c r="C7477" s="10">
        <f t="shared" si="123"/>
        <v>2</v>
      </c>
    </row>
    <row r="7478" spans="1:3" x14ac:dyDescent="0.2">
      <c r="A7478" s="6" t="s">
        <v>7559</v>
      </c>
      <c r="B7478" s="6">
        <v>7090</v>
      </c>
      <c r="C7478" s="10">
        <f t="shared" si="123"/>
        <v>7</v>
      </c>
    </row>
    <row r="7479" spans="1:3" x14ac:dyDescent="0.2">
      <c r="A7479" s="6" t="s">
        <v>7560</v>
      </c>
      <c r="B7479" s="6">
        <v>95260</v>
      </c>
      <c r="C7479" s="10">
        <f t="shared" si="123"/>
        <v>9</v>
      </c>
    </row>
    <row r="7480" spans="1:3" x14ac:dyDescent="0.2">
      <c r="A7480" s="6" t="s">
        <v>7561</v>
      </c>
      <c r="B7480" s="6">
        <v>1337</v>
      </c>
      <c r="C7480" s="10">
        <f t="shared" si="123"/>
        <v>1</v>
      </c>
    </row>
    <row r="7481" spans="1:3" x14ac:dyDescent="0.2">
      <c r="A7481" s="6" t="s">
        <v>7562</v>
      </c>
      <c r="B7481" s="6">
        <v>44052</v>
      </c>
      <c r="C7481" s="10">
        <f t="shared" si="123"/>
        <v>4</v>
      </c>
    </row>
    <row r="7482" spans="1:3" x14ac:dyDescent="0.2">
      <c r="A7482" s="6" t="s">
        <v>7563</v>
      </c>
      <c r="B7482" s="6">
        <v>983</v>
      </c>
      <c r="C7482" s="10">
        <f t="shared" si="123"/>
        <v>9</v>
      </c>
    </row>
    <row r="7483" spans="1:3" x14ac:dyDescent="0.2">
      <c r="A7483" s="6" t="s">
        <v>7564</v>
      </c>
      <c r="B7483" s="6">
        <v>5904</v>
      </c>
      <c r="C7483" s="10">
        <f t="shared" si="123"/>
        <v>5</v>
      </c>
    </row>
    <row r="7484" spans="1:3" x14ac:dyDescent="0.2">
      <c r="A7484" s="6" t="s">
        <v>7565</v>
      </c>
      <c r="B7484" s="6">
        <v>16932</v>
      </c>
      <c r="C7484" s="10">
        <f t="shared" si="123"/>
        <v>1</v>
      </c>
    </row>
    <row r="7485" spans="1:3" x14ac:dyDescent="0.2">
      <c r="A7485" s="6" t="s">
        <v>7566</v>
      </c>
      <c r="B7485" s="6">
        <v>1140</v>
      </c>
      <c r="C7485" s="10">
        <f t="shared" si="123"/>
        <v>1</v>
      </c>
    </row>
    <row r="7486" spans="1:3" x14ac:dyDescent="0.2">
      <c r="A7486" s="6" t="s">
        <v>7567</v>
      </c>
      <c r="B7486" s="6">
        <v>4540</v>
      </c>
      <c r="C7486" s="10">
        <f t="shared" si="123"/>
        <v>4</v>
      </c>
    </row>
    <row r="7487" spans="1:3" x14ac:dyDescent="0.2">
      <c r="A7487" s="6" t="s">
        <v>7568</v>
      </c>
      <c r="B7487" s="6">
        <v>353173</v>
      </c>
      <c r="C7487" s="10">
        <f t="shared" si="123"/>
        <v>3</v>
      </c>
    </row>
    <row r="7488" spans="1:3" x14ac:dyDescent="0.2">
      <c r="A7488" s="6" t="s">
        <v>7569</v>
      </c>
      <c r="B7488" s="6">
        <v>1713</v>
      </c>
      <c r="C7488" s="10">
        <f t="shared" si="123"/>
        <v>1</v>
      </c>
    </row>
    <row r="7489" spans="1:3" x14ac:dyDescent="0.2">
      <c r="A7489" s="6" t="s">
        <v>7570</v>
      </c>
      <c r="B7489" s="6">
        <v>5030</v>
      </c>
      <c r="C7489" s="10">
        <f t="shared" si="123"/>
        <v>5</v>
      </c>
    </row>
    <row r="7490" spans="1:3" x14ac:dyDescent="0.2">
      <c r="A7490" s="6" t="s">
        <v>7571</v>
      </c>
      <c r="B7490" s="6">
        <v>1143</v>
      </c>
      <c r="C7490" s="10">
        <f t="shared" si="123"/>
        <v>1</v>
      </c>
    </row>
    <row r="7491" spans="1:3" x14ac:dyDescent="0.2">
      <c r="A7491" s="6" t="s">
        <v>7572</v>
      </c>
      <c r="B7491" s="6">
        <v>26511</v>
      </c>
      <c r="C7491" s="10">
        <f t="shared" si="123"/>
        <v>2</v>
      </c>
    </row>
    <row r="7492" spans="1:3" x14ac:dyDescent="0.2">
      <c r="A7492" s="6" t="s">
        <v>7573</v>
      </c>
      <c r="B7492" s="6">
        <v>797</v>
      </c>
      <c r="C7492" s="10">
        <f t="shared" si="123"/>
        <v>7</v>
      </c>
    </row>
    <row r="7493" spans="1:3" x14ac:dyDescent="0.2">
      <c r="A7493" s="6" t="s">
        <v>7574</v>
      </c>
      <c r="B7493" s="6">
        <v>456</v>
      </c>
      <c r="C7493" s="10">
        <f t="shared" ref="C7493:C7556" si="124">VALUE(LEFT(1E+100*B7493))</f>
        <v>4</v>
      </c>
    </row>
    <row r="7494" spans="1:3" x14ac:dyDescent="0.2">
      <c r="A7494" s="6" t="s">
        <v>7575</v>
      </c>
      <c r="B7494" s="6">
        <v>7094</v>
      </c>
      <c r="C7494" s="10">
        <f t="shared" si="124"/>
        <v>7</v>
      </c>
    </row>
    <row r="7495" spans="1:3" x14ac:dyDescent="0.2">
      <c r="A7495" s="6" t="s">
        <v>7576</v>
      </c>
      <c r="B7495" s="6">
        <v>23338</v>
      </c>
      <c r="C7495" s="10">
        <f t="shared" si="124"/>
        <v>2</v>
      </c>
    </row>
    <row r="7496" spans="1:3" x14ac:dyDescent="0.2">
      <c r="A7496" s="6" t="s">
        <v>7577</v>
      </c>
      <c r="B7496" s="6">
        <v>262</v>
      </c>
      <c r="C7496" s="10">
        <f t="shared" si="124"/>
        <v>2</v>
      </c>
    </row>
    <row r="7497" spans="1:3" x14ac:dyDescent="0.2">
      <c r="A7497" s="6" t="s">
        <v>7578</v>
      </c>
      <c r="B7497" s="6">
        <v>16449</v>
      </c>
      <c r="C7497" s="10">
        <f t="shared" si="124"/>
        <v>1</v>
      </c>
    </row>
    <row r="7498" spans="1:3" x14ac:dyDescent="0.2">
      <c r="A7498" s="6" t="s">
        <v>7579</v>
      </c>
      <c r="B7498" s="6">
        <v>500</v>
      </c>
      <c r="C7498" s="10">
        <f t="shared" si="124"/>
        <v>5</v>
      </c>
    </row>
    <row r="7499" spans="1:3" x14ac:dyDescent="0.2">
      <c r="A7499" s="6" t="s">
        <v>7580</v>
      </c>
      <c r="B7499" s="6">
        <v>7707</v>
      </c>
      <c r="C7499" s="10">
        <f t="shared" si="124"/>
        <v>7</v>
      </c>
    </row>
    <row r="7500" spans="1:3" x14ac:dyDescent="0.2">
      <c r="A7500" s="6" t="s">
        <v>7581</v>
      </c>
      <c r="B7500" s="6">
        <v>811</v>
      </c>
      <c r="C7500" s="10">
        <f t="shared" si="124"/>
        <v>8</v>
      </c>
    </row>
    <row r="7501" spans="1:3" x14ac:dyDescent="0.2">
      <c r="A7501" s="6" t="s">
        <v>7582</v>
      </c>
      <c r="B7501" s="6">
        <v>993</v>
      </c>
      <c r="C7501" s="10">
        <f t="shared" si="124"/>
        <v>9</v>
      </c>
    </row>
    <row r="7502" spans="1:3" x14ac:dyDescent="0.2">
      <c r="A7502" s="6" t="s">
        <v>7583</v>
      </c>
      <c r="B7502" s="6">
        <v>379</v>
      </c>
      <c r="C7502" s="10">
        <f t="shared" si="124"/>
        <v>3</v>
      </c>
    </row>
    <row r="7503" spans="1:3" x14ac:dyDescent="0.2">
      <c r="A7503" s="6" t="s">
        <v>7584</v>
      </c>
      <c r="B7503" s="6">
        <v>29594</v>
      </c>
      <c r="C7503" s="10">
        <f t="shared" si="124"/>
        <v>2</v>
      </c>
    </row>
    <row r="7504" spans="1:3" x14ac:dyDescent="0.2">
      <c r="A7504" s="6" t="s">
        <v>7585</v>
      </c>
      <c r="B7504" s="6">
        <v>824</v>
      </c>
      <c r="C7504" s="10">
        <f t="shared" si="124"/>
        <v>8</v>
      </c>
    </row>
    <row r="7505" spans="1:3" x14ac:dyDescent="0.2">
      <c r="A7505" s="6" t="s">
        <v>7586</v>
      </c>
      <c r="B7505" s="6">
        <v>1264</v>
      </c>
      <c r="C7505" s="10">
        <f t="shared" si="124"/>
        <v>1</v>
      </c>
    </row>
    <row r="7506" spans="1:3" x14ac:dyDescent="0.2">
      <c r="A7506" s="6" t="s">
        <v>7587</v>
      </c>
      <c r="B7506" s="6">
        <v>283</v>
      </c>
      <c r="C7506" s="10">
        <f t="shared" si="124"/>
        <v>2</v>
      </c>
    </row>
    <row r="7507" spans="1:3" x14ac:dyDescent="0.2">
      <c r="A7507" s="6" t="s">
        <v>7588</v>
      </c>
      <c r="B7507" s="6">
        <v>1365</v>
      </c>
      <c r="C7507" s="10">
        <f t="shared" si="124"/>
        <v>1</v>
      </c>
    </row>
    <row r="7508" spans="1:3" x14ac:dyDescent="0.2">
      <c r="A7508" s="6" t="s">
        <v>7589</v>
      </c>
      <c r="B7508" s="6">
        <v>869</v>
      </c>
      <c r="C7508" s="10">
        <f t="shared" si="124"/>
        <v>8</v>
      </c>
    </row>
    <row r="7509" spans="1:3" x14ac:dyDescent="0.2">
      <c r="A7509" s="6" t="s">
        <v>7590</v>
      </c>
      <c r="B7509" s="6">
        <v>15855</v>
      </c>
      <c r="C7509" s="10">
        <f t="shared" si="124"/>
        <v>1</v>
      </c>
    </row>
    <row r="7510" spans="1:3" x14ac:dyDescent="0.2">
      <c r="A7510" s="6" t="s">
        <v>7591</v>
      </c>
      <c r="B7510" s="6">
        <v>82687</v>
      </c>
      <c r="C7510" s="10">
        <f t="shared" si="124"/>
        <v>8</v>
      </c>
    </row>
    <row r="7511" spans="1:3" x14ac:dyDescent="0.2">
      <c r="A7511" s="6" t="s">
        <v>7592</v>
      </c>
      <c r="B7511" s="6">
        <v>147</v>
      </c>
      <c r="C7511" s="10">
        <f t="shared" si="124"/>
        <v>1</v>
      </c>
    </row>
    <row r="7512" spans="1:3" x14ac:dyDescent="0.2">
      <c r="A7512" s="6" t="s">
        <v>7593</v>
      </c>
      <c r="B7512" s="6">
        <v>1571</v>
      </c>
      <c r="C7512" s="10">
        <f t="shared" si="124"/>
        <v>1</v>
      </c>
    </row>
    <row r="7513" spans="1:3" x14ac:dyDescent="0.2">
      <c r="A7513" s="6" t="s">
        <v>7594</v>
      </c>
      <c r="B7513" s="6">
        <v>4882</v>
      </c>
      <c r="C7513" s="10">
        <f t="shared" si="124"/>
        <v>4</v>
      </c>
    </row>
    <row r="7514" spans="1:3" x14ac:dyDescent="0.2">
      <c r="A7514" s="6" t="s">
        <v>7595</v>
      </c>
      <c r="B7514" s="6">
        <v>6119</v>
      </c>
      <c r="C7514" s="10">
        <f t="shared" si="124"/>
        <v>6</v>
      </c>
    </row>
    <row r="7515" spans="1:3" x14ac:dyDescent="0.2">
      <c r="A7515" s="6" t="s">
        <v>7596</v>
      </c>
      <c r="B7515" s="6">
        <v>570</v>
      </c>
      <c r="C7515" s="10">
        <f t="shared" si="124"/>
        <v>5</v>
      </c>
    </row>
    <row r="7516" spans="1:3" x14ac:dyDescent="0.2">
      <c r="A7516" s="6" t="s">
        <v>7597</v>
      </c>
      <c r="B7516" s="6">
        <v>4066</v>
      </c>
      <c r="C7516" s="10">
        <f t="shared" si="124"/>
        <v>4</v>
      </c>
    </row>
    <row r="7517" spans="1:3" x14ac:dyDescent="0.2">
      <c r="A7517" s="6" t="s">
        <v>7598</v>
      </c>
      <c r="B7517" s="6">
        <v>619</v>
      </c>
      <c r="C7517" s="10">
        <f t="shared" si="124"/>
        <v>6</v>
      </c>
    </row>
    <row r="7518" spans="1:3" x14ac:dyDescent="0.2">
      <c r="A7518" s="6" t="s">
        <v>7599</v>
      </c>
      <c r="B7518" s="6">
        <v>4027</v>
      </c>
      <c r="C7518" s="10">
        <f t="shared" si="124"/>
        <v>4</v>
      </c>
    </row>
    <row r="7519" spans="1:3" x14ac:dyDescent="0.2">
      <c r="A7519" s="6" t="s">
        <v>7600</v>
      </c>
      <c r="B7519" s="6">
        <v>253</v>
      </c>
      <c r="C7519" s="10">
        <f t="shared" si="124"/>
        <v>2</v>
      </c>
    </row>
    <row r="7520" spans="1:3" x14ac:dyDescent="0.2">
      <c r="A7520" s="6" t="s">
        <v>7601</v>
      </c>
      <c r="B7520" s="6">
        <v>2850</v>
      </c>
      <c r="C7520" s="10">
        <f t="shared" si="124"/>
        <v>2</v>
      </c>
    </row>
    <row r="7521" spans="1:3" x14ac:dyDescent="0.2">
      <c r="A7521" s="6" t="s">
        <v>7602</v>
      </c>
      <c r="B7521" s="6">
        <v>387</v>
      </c>
      <c r="C7521" s="10">
        <f t="shared" si="124"/>
        <v>3</v>
      </c>
    </row>
    <row r="7522" spans="1:3" x14ac:dyDescent="0.2">
      <c r="A7522" s="6" t="s">
        <v>7603</v>
      </c>
      <c r="B7522" s="6">
        <v>279</v>
      </c>
      <c r="C7522" s="10">
        <f t="shared" si="124"/>
        <v>2</v>
      </c>
    </row>
    <row r="7523" spans="1:3" x14ac:dyDescent="0.2">
      <c r="A7523" s="6" t="s">
        <v>7604</v>
      </c>
      <c r="B7523" s="6">
        <v>1647</v>
      </c>
      <c r="C7523" s="10">
        <f t="shared" si="124"/>
        <v>1</v>
      </c>
    </row>
    <row r="7524" spans="1:3" x14ac:dyDescent="0.2">
      <c r="A7524" s="6" t="s">
        <v>7605</v>
      </c>
      <c r="B7524" s="6">
        <v>986</v>
      </c>
      <c r="C7524" s="10">
        <f t="shared" si="124"/>
        <v>9</v>
      </c>
    </row>
    <row r="7525" spans="1:3" x14ac:dyDescent="0.2">
      <c r="A7525" s="6" t="s">
        <v>7606</v>
      </c>
      <c r="B7525" s="6">
        <v>28858</v>
      </c>
      <c r="C7525" s="10">
        <f t="shared" si="124"/>
        <v>2</v>
      </c>
    </row>
    <row r="7526" spans="1:3" x14ac:dyDescent="0.2">
      <c r="A7526" s="6" t="s">
        <v>7607</v>
      </c>
      <c r="B7526" s="6">
        <v>7293</v>
      </c>
      <c r="C7526" s="10">
        <f t="shared" si="124"/>
        <v>7</v>
      </c>
    </row>
    <row r="7527" spans="1:3" x14ac:dyDescent="0.2">
      <c r="A7527" s="6" t="s">
        <v>7608</v>
      </c>
      <c r="B7527" s="6">
        <v>2831</v>
      </c>
      <c r="C7527" s="10">
        <f t="shared" si="124"/>
        <v>2</v>
      </c>
    </row>
    <row r="7528" spans="1:3" x14ac:dyDescent="0.2">
      <c r="A7528" s="6" t="s">
        <v>7609</v>
      </c>
      <c r="B7528" s="6">
        <v>925</v>
      </c>
      <c r="C7528" s="10">
        <f t="shared" si="124"/>
        <v>9</v>
      </c>
    </row>
    <row r="7529" spans="1:3" x14ac:dyDescent="0.2">
      <c r="A7529" s="6" t="s">
        <v>7610</v>
      </c>
      <c r="B7529" s="6">
        <v>2287</v>
      </c>
      <c r="C7529" s="10">
        <f t="shared" si="124"/>
        <v>2</v>
      </c>
    </row>
    <row r="7530" spans="1:3" x14ac:dyDescent="0.2">
      <c r="A7530" s="6" t="s">
        <v>7611</v>
      </c>
      <c r="B7530" s="6">
        <v>2205</v>
      </c>
      <c r="C7530" s="10">
        <f t="shared" si="124"/>
        <v>2</v>
      </c>
    </row>
    <row r="7531" spans="1:3" x14ac:dyDescent="0.2">
      <c r="A7531" s="6" t="s">
        <v>7612</v>
      </c>
      <c r="B7531" s="6">
        <v>1132</v>
      </c>
      <c r="C7531" s="10">
        <f t="shared" si="124"/>
        <v>1</v>
      </c>
    </row>
    <row r="7532" spans="1:3" x14ac:dyDescent="0.2">
      <c r="A7532" s="6" t="s">
        <v>7613</v>
      </c>
      <c r="B7532" s="6">
        <v>458</v>
      </c>
      <c r="C7532" s="10">
        <f t="shared" si="124"/>
        <v>4</v>
      </c>
    </row>
    <row r="7533" spans="1:3" x14ac:dyDescent="0.2">
      <c r="A7533" s="6" t="s">
        <v>7614</v>
      </c>
      <c r="B7533" s="6">
        <v>4823</v>
      </c>
      <c r="C7533" s="10">
        <f t="shared" si="124"/>
        <v>4</v>
      </c>
    </row>
    <row r="7534" spans="1:3" x14ac:dyDescent="0.2">
      <c r="A7534" s="6" t="s">
        <v>7615</v>
      </c>
      <c r="B7534" s="6">
        <v>807</v>
      </c>
      <c r="C7534" s="10">
        <f t="shared" si="124"/>
        <v>8</v>
      </c>
    </row>
    <row r="7535" spans="1:3" x14ac:dyDescent="0.2">
      <c r="A7535" s="6" t="s">
        <v>7616</v>
      </c>
      <c r="B7535" s="6">
        <v>346</v>
      </c>
      <c r="C7535" s="10">
        <f t="shared" si="124"/>
        <v>3</v>
      </c>
    </row>
    <row r="7536" spans="1:3" x14ac:dyDescent="0.2">
      <c r="A7536" s="6" t="s">
        <v>7617</v>
      </c>
      <c r="B7536" s="6">
        <v>378</v>
      </c>
      <c r="C7536" s="10">
        <f t="shared" si="124"/>
        <v>3</v>
      </c>
    </row>
    <row r="7537" spans="1:3" x14ac:dyDescent="0.2">
      <c r="A7537" s="6" t="s">
        <v>7618</v>
      </c>
      <c r="B7537" s="6">
        <v>584</v>
      </c>
      <c r="C7537" s="10">
        <f t="shared" si="124"/>
        <v>5</v>
      </c>
    </row>
    <row r="7538" spans="1:3" x14ac:dyDescent="0.2">
      <c r="A7538" s="6" t="s">
        <v>7619</v>
      </c>
      <c r="B7538" s="6">
        <v>405</v>
      </c>
      <c r="C7538" s="10">
        <f t="shared" si="124"/>
        <v>4</v>
      </c>
    </row>
    <row r="7539" spans="1:3" x14ac:dyDescent="0.2">
      <c r="A7539" s="6" t="s">
        <v>7620</v>
      </c>
      <c r="B7539" s="6">
        <v>1852</v>
      </c>
      <c r="C7539" s="10">
        <f t="shared" si="124"/>
        <v>1</v>
      </c>
    </row>
    <row r="7540" spans="1:3" x14ac:dyDescent="0.2">
      <c r="A7540" s="6" t="s">
        <v>7621</v>
      </c>
      <c r="B7540" s="6">
        <v>14882</v>
      </c>
      <c r="C7540" s="10">
        <f t="shared" si="124"/>
        <v>1</v>
      </c>
    </row>
    <row r="7541" spans="1:3" x14ac:dyDescent="0.2">
      <c r="A7541" s="6" t="s">
        <v>7622</v>
      </c>
      <c r="B7541" s="6">
        <v>377</v>
      </c>
      <c r="C7541" s="10">
        <f t="shared" si="124"/>
        <v>3</v>
      </c>
    </row>
    <row r="7542" spans="1:3" x14ac:dyDescent="0.2">
      <c r="A7542" s="6" t="s">
        <v>7623</v>
      </c>
      <c r="B7542" s="6">
        <v>281</v>
      </c>
      <c r="C7542" s="10">
        <f t="shared" si="124"/>
        <v>2</v>
      </c>
    </row>
    <row r="7543" spans="1:3" x14ac:dyDescent="0.2">
      <c r="A7543" s="6" t="s">
        <v>7624</v>
      </c>
      <c r="B7543" s="6">
        <v>6682</v>
      </c>
      <c r="C7543" s="10">
        <f t="shared" si="124"/>
        <v>6</v>
      </c>
    </row>
    <row r="7544" spans="1:3" x14ac:dyDescent="0.2">
      <c r="A7544" s="6" t="s">
        <v>7625</v>
      </c>
      <c r="B7544" s="6">
        <v>1295</v>
      </c>
      <c r="C7544" s="10">
        <f t="shared" si="124"/>
        <v>1</v>
      </c>
    </row>
    <row r="7545" spans="1:3" x14ac:dyDescent="0.2">
      <c r="A7545" s="6" t="s">
        <v>7626</v>
      </c>
      <c r="B7545" s="6">
        <v>229</v>
      </c>
      <c r="C7545" s="10">
        <f t="shared" si="124"/>
        <v>2</v>
      </c>
    </row>
    <row r="7546" spans="1:3" x14ac:dyDescent="0.2">
      <c r="A7546" s="6" t="s">
        <v>7627</v>
      </c>
      <c r="B7546" s="6">
        <v>9435</v>
      </c>
      <c r="C7546" s="10">
        <f t="shared" si="124"/>
        <v>9</v>
      </c>
    </row>
    <row r="7547" spans="1:3" x14ac:dyDescent="0.2">
      <c r="A7547" s="6" t="s">
        <v>7628</v>
      </c>
      <c r="B7547" s="6">
        <v>2302</v>
      </c>
      <c r="C7547" s="10">
        <f t="shared" si="124"/>
        <v>2</v>
      </c>
    </row>
    <row r="7548" spans="1:3" x14ac:dyDescent="0.2">
      <c r="A7548" s="6" t="s">
        <v>7629</v>
      </c>
      <c r="B7548" s="6">
        <v>8554</v>
      </c>
      <c r="C7548" s="10">
        <f t="shared" si="124"/>
        <v>8</v>
      </c>
    </row>
    <row r="7549" spans="1:3" x14ac:dyDescent="0.2">
      <c r="A7549" s="6" t="s">
        <v>7630</v>
      </c>
      <c r="B7549" s="6">
        <v>1060</v>
      </c>
      <c r="C7549" s="10">
        <f t="shared" si="124"/>
        <v>1</v>
      </c>
    </row>
    <row r="7550" spans="1:3" x14ac:dyDescent="0.2">
      <c r="A7550" s="6" t="s">
        <v>7631</v>
      </c>
      <c r="B7550" s="6">
        <v>3949</v>
      </c>
      <c r="C7550" s="10">
        <f t="shared" si="124"/>
        <v>3</v>
      </c>
    </row>
    <row r="7551" spans="1:3" x14ac:dyDescent="0.2">
      <c r="A7551" s="6" t="s">
        <v>7632</v>
      </c>
      <c r="B7551" s="6">
        <v>49788</v>
      </c>
      <c r="C7551" s="10">
        <f t="shared" si="124"/>
        <v>4</v>
      </c>
    </row>
    <row r="7552" spans="1:3" x14ac:dyDescent="0.2">
      <c r="A7552" s="6" t="s">
        <v>7633</v>
      </c>
      <c r="B7552" s="6">
        <v>47155</v>
      </c>
      <c r="C7552" s="10">
        <f t="shared" si="124"/>
        <v>4</v>
      </c>
    </row>
    <row r="7553" spans="1:3" x14ac:dyDescent="0.2">
      <c r="A7553" s="6" t="s">
        <v>7634</v>
      </c>
      <c r="B7553" s="6">
        <v>30350</v>
      </c>
      <c r="C7553" s="10">
        <f t="shared" si="124"/>
        <v>3</v>
      </c>
    </row>
    <row r="7554" spans="1:3" x14ac:dyDescent="0.2">
      <c r="A7554" s="6" t="s">
        <v>7635</v>
      </c>
      <c r="B7554" s="6">
        <v>4300</v>
      </c>
      <c r="C7554" s="10">
        <f t="shared" si="124"/>
        <v>4</v>
      </c>
    </row>
    <row r="7555" spans="1:3" x14ac:dyDescent="0.2">
      <c r="A7555" s="6" t="s">
        <v>7636</v>
      </c>
      <c r="B7555" s="6">
        <v>11469</v>
      </c>
      <c r="C7555" s="10">
        <f t="shared" si="124"/>
        <v>1</v>
      </c>
    </row>
    <row r="7556" spans="1:3" x14ac:dyDescent="0.2">
      <c r="A7556" s="6" t="s">
        <v>7637</v>
      </c>
      <c r="B7556" s="6">
        <v>2308</v>
      </c>
      <c r="C7556" s="10">
        <f t="shared" si="124"/>
        <v>2</v>
      </c>
    </row>
    <row r="7557" spans="1:3" x14ac:dyDescent="0.2">
      <c r="A7557" s="6" t="s">
        <v>7638</v>
      </c>
      <c r="B7557" s="6">
        <v>355</v>
      </c>
      <c r="C7557" s="10">
        <f t="shared" ref="C7557:C7620" si="125">VALUE(LEFT(1E+100*B7557))</f>
        <v>3</v>
      </c>
    </row>
    <row r="7558" spans="1:3" x14ac:dyDescent="0.2">
      <c r="A7558" s="6" t="s">
        <v>7639</v>
      </c>
      <c r="B7558" s="6">
        <v>524</v>
      </c>
      <c r="C7558" s="10">
        <f t="shared" si="125"/>
        <v>5</v>
      </c>
    </row>
    <row r="7559" spans="1:3" x14ac:dyDescent="0.2">
      <c r="A7559" s="6" t="s">
        <v>7640</v>
      </c>
      <c r="B7559" s="6">
        <v>159</v>
      </c>
      <c r="C7559" s="10">
        <f t="shared" si="125"/>
        <v>1</v>
      </c>
    </row>
    <row r="7560" spans="1:3" x14ac:dyDescent="0.2">
      <c r="A7560" s="6" t="s">
        <v>7641</v>
      </c>
      <c r="B7560" s="6">
        <v>4060</v>
      </c>
      <c r="C7560" s="10">
        <f t="shared" si="125"/>
        <v>4</v>
      </c>
    </row>
    <row r="7561" spans="1:3" x14ac:dyDescent="0.2">
      <c r="A7561" s="6" t="s">
        <v>7642</v>
      </c>
      <c r="B7561" s="6">
        <v>3241</v>
      </c>
      <c r="C7561" s="10">
        <f t="shared" si="125"/>
        <v>3</v>
      </c>
    </row>
    <row r="7562" spans="1:3" x14ac:dyDescent="0.2">
      <c r="A7562" s="6" t="s">
        <v>7643</v>
      </c>
      <c r="B7562" s="6">
        <v>4057</v>
      </c>
      <c r="C7562" s="10">
        <f t="shared" si="125"/>
        <v>4</v>
      </c>
    </row>
    <row r="7563" spans="1:3" x14ac:dyDescent="0.2">
      <c r="A7563" s="6" t="s">
        <v>7644</v>
      </c>
      <c r="B7563" s="6">
        <v>12580</v>
      </c>
      <c r="C7563" s="10">
        <f t="shared" si="125"/>
        <v>1</v>
      </c>
    </row>
    <row r="7564" spans="1:3" x14ac:dyDescent="0.2">
      <c r="A7564" s="6" t="s">
        <v>7645</v>
      </c>
      <c r="B7564" s="6">
        <v>2875</v>
      </c>
      <c r="C7564" s="10">
        <f t="shared" si="125"/>
        <v>2</v>
      </c>
    </row>
    <row r="7565" spans="1:3" x14ac:dyDescent="0.2">
      <c r="A7565" s="6" t="s">
        <v>7646</v>
      </c>
      <c r="B7565" s="6">
        <v>7973</v>
      </c>
      <c r="C7565" s="10">
        <f t="shared" si="125"/>
        <v>7</v>
      </c>
    </row>
    <row r="7566" spans="1:3" x14ac:dyDescent="0.2">
      <c r="A7566" s="6" t="s">
        <v>7647</v>
      </c>
      <c r="B7566" s="6">
        <v>3176</v>
      </c>
      <c r="C7566" s="10">
        <f t="shared" si="125"/>
        <v>3</v>
      </c>
    </row>
    <row r="7567" spans="1:3" x14ac:dyDescent="0.2">
      <c r="A7567" s="6" t="s">
        <v>7648</v>
      </c>
      <c r="B7567" s="6">
        <v>1624</v>
      </c>
      <c r="C7567" s="10">
        <f t="shared" si="125"/>
        <v>1</v>
      </c>
    </row>
    <row r="7568" spans="1:3" x14ac:dyDescent="0.2">
      <c r="A7568" s="6" t="s">
        <v>7649</v>
      </c>
      <c r="B7568" s="6">
        <v>1203</v>
      </c>
      <c r="C7568" s="10">
        <f t="shared" si="125"/>
        <v>1</v>
      </c>
    </row>
    <row r="7569" spans="1:3" x14ac:dyDescent="0.2">
      <c r="A7569" s="6" t="s">
        <v>7650</v>
      </c>
      <c r="B7569" s="6">
        <v>1027</v>
      </c>
      <c r="C7569" s="10">
        <f t="shared" si="125"/>
        <v>1</v>
      </c>
    </row>
    <row r="7570" spans="1:3" x14ac:dyDescent="0.2">
      <c r="A7570" s="6" t="s">
        <v>7651</v>
      </c>
      <c r="B7570" s="6">
        <v>1283</v>
      </c>
      <c r="C7570" s="10">
        <f t="shared" si="125"/>
        <v>1</v>
      </c>
    </row>
    <row r="7571" spans="1:3" x14ac:dyDescent="0.2">
      <c r="A7571" s="6" t="s">
        <v>7652</v>
      </c>
      <c r="B7571" s="6">
        <v>94</v>
      </c>
      <c r="C7571" s="10">
        <f t="shared" si="125"/>
        <v>9</v>
      </c>
    </row>
    <row r="7572" spans="1:3" x14ac:dyDescent="0.2">
      <c r="A7572" s="6" t="s">
        <v>7653</v>
      </c>
      <c r="B7572" s="6">
        <v>1079</v>
      </c>
      <c r="C7572" s="10">
        <f t="shared" si="125"/>
        <v>1</v>
      </c>
    </row>
    <row r="7573" spans="1:3" x14ac:dyDescent="0.2">
      <c r="A7573" s="6" t="s">
        <v>7654</v>
      </c>
      <c r="B7573" s="6">
        <v>168</v>
      </c>
      <c r="C7573" s="10">
        <f t="shared" si="125"/>
        <v>1</v>
      </c>
    </row>
    <row r="7574" spans="1:3" x14ac:dyDescent="0.2">
      <c r="A7574" s="6" t="s">
        <v>7655</v>
      </c>
      <c r="B7574" s="6">
        <v>195</v>
      </c>
      <c r="C7574" s="10">
        <f t="shared" si="125"/>
        <v>1</v>
      </c>
    </row>
    <row r="7575" spans="1:3" x14ac:dyDescent="0.2">
      <c r="A7575" s="6" t="s">
        <v>7656</v>
      </c>
      <c r="B7575" s="6">
        <v>175</v>
      </c>
      <c r="C7575" s="10">
        <f t="shared" si="125"/>
        <v>1</v>
      </c>
    </row>
    <row r="7576" spans="1:3" x14ac:dyDescent="0.2">
      <c r="A7576" s="6" t="s">
        <v>7657</v>
      </c>
      <c r="B7576" s="6">
        <v>451</v>
      </c>
      <c r="C7576" s="10">
        <f t="shared" si="125"/>
        <v>4</v>
      </c>
    </row>
    <row r="7577" spans="1:3" x14ac:dyDescent="0.2">
      <c r="A7577" s="6" t="s">
        <v>7658</v>
      </c>
      <c r="B7577" s="6">
        <v>608</v>
      </c>
      <c r="C7577" s="10">
        <f t="shared" si="125"/>
        <v>6</v>
      </c>
    </row>
    <row r="7578" spans="1:3" x14ac:dyDescent="0.2">
      <c r="A7578" s="6" t="s">
        <v>7659</v>
      </c>
      <c r="B7578" s="6">
        <v>449</v>
      </c>
      <c r="C7578" s="10">
        <f t="shared" si="125"/>
        <v>4</v>
      </c>
    </row>
    <row r="7579" spans="1:3" x14ac:dyDescent="0.2">
      <c r="A7579" s="6" t="s">
        <v>7660</v>
      </c>
      <c r="B7579" s="6">
        <v>316</v>
      </c>
      <c r="C7579" s="10">
        <f t="shared" si="125"/>
        <v>3</v>
      </c>
    </row>
    <row r="7580" spans="1:3" x14ac:dyDescent="0.2">
      <c r="A7580" s="6" t="s">
        <v>7661</v>
      </c>
      <c r="B7580" s="6">
        <v>276</v>
      </c>
      <c r="C7580" s="10">
        <f t="shared" si="125"/>
        <v>2</v>
      </c>
    </row>
    <row r="7581" spans="1:3" x14ac:dyDescent="0.2">
      <c r="A7581" s="6" t="s">
        <v>7662</v>
      </c>
      <c r="B7581" s="6">
        <v>86</v>
      </c>
      <c r="C7581" s="10">
        <f t="shared" si="125"/>
        <v>8</v>
      </c>
    </row>
    <row r="7582" spans="1:3" x14ac:dyDescent="0.2">
      <c r="A7582" s="6" t="s">
        <v>7663</v>
      </c>
      <c r="B7582" s="6">
        <v>349</v>
      </c>
      <c r="C7582" s="10">
        <f t="shared" si="125"/>
        <v>3</v>
      </c>
    </row>
    <row r="7583" spans="1:3" x14ac:dyDescent="0.2">
      <c r="A7583" s="6" t="s">
        <v>7664</v>
      </c>
      <c r="B7583" s="6">
        <v>163</v>
      </c>
      <c r="C7583" s="10">
        <f t="shared" si="125"/>
        <v>1</v>
      </c>
    </row>
    <row r="7584" spans="1:3" x14ac:dyDescent="0.2">
      <c r="A7584" s="6" t="s">
        <v>7665</v>
      </c>
      <c r="B7584" s="6">
        <v>343</v>
      </c>
      <c r="C7584" s="10">
        <f t="shared" si="125"/>
        <v>3</v>
      </c>
    </row>
    <row r="7585" spans="1:3" x14ac:dyDescent="0.2">
      <c r="A7585" s="6" t="s">
        <v>7666</v>
      </c>
      <c r="B7585" s="6">
        <v>315</v>
      </c>
      <c r="C7585" s="10">
        <f t="shared" si="125"/>
        <v>3</v>
      </c>
    </row>
    <row r="7586" spans="1:3" x14ac:dyDescent="0.2">
      <c r="A7586" s="6" t="s">
        <v>7667</v>
      </c>
      <c r="B7586" s="6">
        <v>304</v>
      </c>
      <c r="C7586" s="10">
        <f t="shared" si="125"/>
        <v>3</v>
      </c>
    </row>
    <row r="7587" spans="1:3" x14ac:dyDescent="0.2">
      <c r="A7587" s="6" t="s">
        <v>7668</v>
      </c>
      <c r="B7587" s="6">
        <v>410</v>
      </c>
      <c r="C7587" s="10">
        <f t="shared" si="125"/>
        <v>4</v>
      </c>
    </row>
    <row r="7588" spans="1:3" x14ac:dyDescent="0.2">
      <c r="A7588" s="6" t="s">
        <v>7669</v>
      </c>
      <c r="B7588" s="6">
        <v>305</v>
      </c>
      <c r="C7588" s="10">
        <f t="shared" si="125"/>
        <v>3</v>
      </c>
    </row>
    <row r="7589" spans="1:3" x14ac:dyDescent="0.2">
      <c r="A7589" s="6" t="s">
        <v>7670</v>
      </c>
      <c r="B7589" s="6">
        <v>415</v>
      </c>
      <c r="C7589" s="10">
        <f t="shared" si="125"/>
        <v>4</v>
      </c>
    </row>
    <row r="7590" spans="1:3" x14ac:dyDescent="0.2">
      <c r="A7590" s="6" t="s">
        <v>7671</v>
      </c>
      <c r="B7590" s="6">
        <v>18199</v>
      </c>
      <c r="C7590" s="10">
        <f t="shared" si="125"/>
        <v>1</v>
      </c>
    </row>
    <row r="7591" spans="1:3" x14ac:dyDescent="0.2">
      <c r="A7591" s="6" t="s">
        <v>7672</v>
      </c>
      <c r="B7591" s="6">
        <v>398</v>
      </c>
      <c r="C7591" s="10">
        <f t="shared" si="125"/>
        <v>3</v>
      </c>
    </row>
    <row r="7592" spans="1:3" x14ac:dyDescent="0.2">
      <c r="A7592" s="6" t="s">
        <v>7673</v>
      </c>
      <c r="B7592" s="6">
        <v>1296</v>
      </c>
      <c r="C7592" s="10">
        <f t="shared" si="125"/>
        <v>1</v>
      </c>
    </row>
    <row r="7593" spans="1:3" x14ac:dyDescent="0.2">
      <c r="A7593" s="6" t="s">
        <v>7674</v>
      </c>
      <c r="B7593" s="6">
        <v>881</v>
      </c>
      <c r="C7593" s="10">
        <f t="shared" si="125"/>
        <v>8</v>
      </c>
    </row>
    <row r="7594" spans="1:3" x14ac:dyDescent="0.2">
      <c r="A7594" s="6" t="s">
        <v>7675</v>
      </c>
      <c r="B7594" s="6">
        <v>226</v>
      </c>
      <c r="C7594" s="10">
        <f t="shared" si="125"/>
        <v>2</v>
      </c>
    </row>
    <row r="7595" spans="1:3" x14ac:dyDescent="0.2">
      <c r="A7595" s="6" t="s">
        <v>7676</v>
      </c>
      <c r="B7595" s="6">
        <v>295</v>
      </c>
      <c r="C7595" s="10">
        <f t="shared" si="125"/>
        <v>2</v>
      </c>
    </row>
    <row r="7596" spans="1:3" x14ac:dyDescent="0.2">
      <c r="A7596" s="6" t="s">
        <v>7677</v>
      </c>
      <c r="B7596" s="6">
        <v>212</v>
      </c>
      <c r="C7596" s="10">
        <f t="shared" si="125"/>
        <v>2</v>
      </c>
    </row>
    <row r="7597" spans="1:3" x14ac:dyDescent="0.2">
      <c r="A7597" s="6" t="s">
        <v>7678</v>
      </c>
      <c r="B7597" s="6">
        <v>146</v>
      </c>
      <c r="C7597" s="10">
        <f t="shared" si="125"/>
        <v>1</v>
      </c>
    </row>
    <row r="7598" spans="1:3" x14ac:dyDescent="0.2">
      <c r="A7598" s="6" t="s">
        <v>7679</v>
      </c>
      <c r="B7598" s="6">
        <v>839</v>
      </c>
      <c r="C7598" s="10">
        <f t="shared" si="125"/>
        <v>8</v>
      </c>
    </row>
    <row r="7599" spans="1:3" x14ac:dyDescent="0.2">
      <c r="A7599" s="6" t="s">
        <v>7680</v>
      </c>
      <c r="B7599" s="6">
        <v>131</v>
      </c>
      <c r="C7599" s="10">
        <f t="shared" si="125"/>
        <v>1</v>
      </c>
    </row>
    <row r="7600" spans="1:3" x14ac:dyDescent="0.2">
      <c r="A7600" s="6" t="s">
        <v>7681</v>
      </c>
      <c r="B7600" s="6">
        <v>190</v>
      </c>
      <c r="C7600" s="10">
        <f t="shared" si="125"/>
        <v>1</v>
      </c>
    </row>
    <row r="7601" spans="1:3" x14ac:dyDescent="0.2">
      <c r="A7601" s="6" t="s">
        <v>7682</v>
      </c>
      <c r="B7601" s="6">
        <v>449</v>
      </c>
      <c r="C7601" s="10">
        <f t="shared" si="125"/>
        <v>4</v>
      </c>
    </row>
    <row r="7602" spans="1:3" x14ac:dyDescent="0.2">
      <c r="A7602" s="6" t="s">
        <v>7683</v>
      </c>
      <c r="B7602" s="6">
        <v>1011</v>
      </c>
      <c r="C7602" s="10">
        <f t="shared" si="125"/>
        <v>1</v>
      </c>
    </row>
    <row r="7603" spans="1:3" x14ac:dyDescent="0.2">
      <c r="A7603" s="6" t="s">
        <v>7684</v>
      </c>
      <c r="B7603" s="6">
        <v>586</v>
      </c>
      <c r="C7603" s="10">
        <f t="shared" si="125"/>
        <v>5</v>
      </c>
    </row>
    <row r="7604" spans="1:3" x14ac:dyDescent="0.2">
      <c r="A7604" s="6" t="s">
        <v>7685</v>
      </c>
      <c r="B7604" s="6">
        <v>306</v>
      </c>
      <c r="C7604" s="10">
        <f t="shared" si="125"/>
        <v>3</v>
      </c>
    </row>
    <row r="7605" spans="1:3" x14ac:dyDescent="0.2">
      <c r="A7605" s="6" t="s">
        <v>7686</v>
      </c>
      <c r="B7605" s="6">
        <v>695</v>
      </c>
      <c r="C7605" s="10">
        <f t="shared" si="125"/>
        <v>6</v>
      </c>
    </row>
    <row r="7606" spans="1:3" x14ac:dyDescent="0.2">
      <c r="A7606" s="6" t="s">
        <v>7687</v>
      </c>
      <c r="B7606" s="6">
        <v>244</v>
      </c>
      <c r="C7606" s="10">
        <f t="shared" si="125"/>
        <v>2</v>
      </c>
    </row>
    <row r="7607" spans="1:3" x14ac:dyDescent="0.2">
      <c r="A7607" s="6" t="s">
        <v>7688</v>
      </c>
      <c r="B7607" s="6">
        <v>129</v>
      </c>
      <c r="C7607" s="10">
        <f t="shared" si="125"/>
        <v>1</v>
      </c>
    </row>
    <row r="7608" spans="1:3" x14ac:dyDescent="0.2">
      <c r="A7608" s="6" t="s">
        <v>7689</v>
      </c>
      <c r="B7608" s="6">
        <v>358</v>
      </c>
      <c r="C7608" s="10">
        <f t="shared" si="125"/>
        <v>3</v>
      </c>
    </row>
    <row r="7609" spans="1:3" x14ac:dyDescent="0.2">
      <c r="A7609" s="6" t="s">
        <v>7690</v>
      </c>
      <c r="B7609" s="6">
        <v>150</v>
      </c>
      <c r="C7609" s="10">
        <f t="shared" si="125"/>
        <v>1</v>
      </c>
    </row>
    <row r="7610" spans="1:3" x14ac:dyDescent="0.2">
      <c r="A7610" s="6" t="s">
        <v>7691</v>
      </c>
      <c r="B7610" s="6">
        <v>527</v>
      </c>
      <c r="C7610" s="10">
        <f t="shared" si="125"/>
        <v>5</v>
      </c>
    </row>
    <row r="7611" spans="1:3" x14ac:dyDescent="0.2">
      <c r="A7611" s="6" t="s">
        <v>7692</v>
      </c>
      <c r="B7611" s="6">
        <v>337</v>
      </c>
      <c r="C7611" s="10">
        <f t="shared" si="125"/>
        <v>3</v>
      </c>
    </row>
    <row r="7612" spans="1:3" x14ac:dyDescent="0.2">
      <c r="A7612" s="6" t="s">
        <v>7693</v>
      </c>
      <c r="B7612" s="6">
        <v>391</v>
      </c>
      <c r="C7612" s="10">
        <f t="shared" si="125"/>
        <v>3</v>
      </c>
    </row>
    <row r="7613" spans="1:3" x14ac:dyDescent="0.2">
      <c r="A7613" s="6" t="s">
        <v>7694</v>
      </c>
      <c r="B7613" s="6">
        <v>86</v>
      </c>
      <c r="C7613" s="10">
        <f t="shared" si="125"/>
        <v>8</v>
      </c>
    </row>
    <row r="7614" spans="1:3" x14ac:dyDescent="0.2">
      <c r="A7614" s="6" t="s">
        <v>7695</v>
      </c>
      <c r="B7614" s="6">
        <v>396</v>
      </c>
      <c r="C7614" s="10">
        <f t="shared" si="125"/>
        <v>3</v>
      </c>
    </row>
    <row r="7615" spans="1:3" x14ac:dyDescent="0.2">
      <c r="A7615" s="6" t="s">
        <v>7696</v>
      </c>
      <c r="B7615" s="6">
        <v>144</v>
      </c>
      <c r="C7615" s="10">
        <f t="shared" si="125"/>
        <v>1</v>
      </c>
    </row>
    <row r="7616" spans="1:3" x14ac:dyDescent="0.2">
      <c r="A7616" s="6" t="s">
        <v>7697</v>
      </c>
      <c r="B7616" s="6">
        <v>174</v>
      </c>
      <c r="C7616" s="10">
        <f t="shared" si="125"/>
        <v>1</v>
      </c>
    </row>
    <row r="7617" spans="1:3" x14ac:dyDescent="0.2">
      <c r="A7617" s="6" t="s">
        <v>7698</v>
      </c>
      <c r="B7617" s="6">
        <v>654</v>
      </c>
      <c r="C7617" s="10">
        <f t="shared" si="125"/>
        <v>6</v>
      </c>
    </row>
    <row r="7618" spans="1:3" x14ac:dyDescent="0.2">
      <c r="A7618" s="6" t="s">
        <v>7699</v>
      </c>
      <c r="B7618" s="6">
        <v>292</v>
      </c>
      <c r="C7618" s="10">
        <f t="shared" si="125"/>
        <v>2</v>
      </c>
    </row>
    <row r="7619" spans="1:3" x14ac:dyDescent="0.2">
      <c r="A7619" s="6" t="s">
        <v>7700</v>
      </c>
      <c r="B7619" s="6">
        <v>1143</v>
      </c>
      <c r="C7619" s="10">
        <f t="shared" si="125"/>
        <v>1</v>
      </c>
    </row>
    <row r="7620" spans="1:3" x14ac:dyDescent="0.2">
      <c r="A7620" s="6" t="s">
        <v>7701</v>
      </c>
      <c r="B7620" s="6">
        <v>1041</v>
      </c>
      <c r="C7620" s="10">
        <f t="shared" si="125"/>
        <v>1</v>
      </c>
    </row>
    <row r="7621" spans="1:3" x14ac:dyDescent="0.2">
      <c r="A7621" s="6" t="s">
        <v>7702</v>
      </c>
      <c r="B7621" s="6">
        <v>145</v>
      </c>
      <c r="C7621" s="10">
        <f t="shared" ref="C7621:C7684" si="126">VALUE(LEFT(1E+100*B7621))</f>
        <v>1</v>
      </c>
    </row>
    <row r="7622" spans="1:3" x14ac:dyDescent="0.2">
      <c r="A7622" s="6" t="s">
        <v>7703</v>
      </c>
      <c r="B7622" s="6">
        <v>385</v>
      </c>
      <c r="C7622" s="10">
        <f t="shared" si="126"/>
        <v>3</v>
      </c>
    </row>
    <row r="7623" spans="1:3" x14ac:dyDescent="0.2">
      <c r="A7623" s="6" t="s">
        <v>7704</v>
      </c>
      <c r="B7623" s="6">
        <v>150</v>
      </c>
      <c r="C7623" s="10">
        <f t="shared" si="126"/>
        <v>1</v>
      </c>
    </row>
    <row r="7624" spans="1:3" x14ac:dyDescent="0.2">
      <c r="A7624" s="6" t="s">
        <v>7705</v>
      </c>
      <c r="B7624" s="6">
        <v>443</v>
      </c>
      <c r="C7624" s="10">
        <f t="shared" si="126"/>
        <v>4</v>
      </c>
    </row>
    <row r="7625" spans="1:3" x14ac:dyDescent="0.2">
      <c r="A7625" s="6" t="s">
        <v>7706</v>
      </c>
      <c r="B7625" s="6">
        <v>131</v>
      </c>
      <c r="C7625" s="10">
        <f t="shared" si="126"/>
        <v>1</v>
      </c>
    </row>
    <row r="7626" spans="1:3" x14ac:dyDescent="0.2">
      <c r="A7626" s="6" t="s">
        <v>7707</v>
      </c>
      <c r="B7626" s="6">
        <v>162</v>
      </c>
      <c r="C7626" s="10">
        <f t="shared" si="126"/>
        <v>1</v>
      </c>
    </row>
    <row r="7627" spans="1:3" x14ac:dyDescent="0.2">
      <c r="A7627" s="6" t="s">
        <v>7708</v>
      </c>
      <c r="B7627" s="6">
        <v>184</v>
      </c>
      <c r="C7627" s="10">
        <f t="shared" si="126"/>
        <v>1</v>
      </c>
    </row>
    <row r="7628" spans="1:3" x14ac:dyDescent="0.2">
      <c r="A7628" s="6" t="s">
        <v>7709</v>
      </c>
      <c r="B7628" s="6">
        <v>488</v>
      </c>
      <c r="C7628" s="10">
        <f t="shared" si="126"/>
        <v>4</v>
      </c>
    </row>
    <row r="7629" spans="1:3" x14ac:dyDescent="0.2">
      <c r="A7629" s="6" t="s">
        <v>7710</v>
      </c>
      <c r="B7629" s="6">
        <v>665</v>
      </c>
      <c r="C7629" s="10">
        <f t="shared" si="126"/>
        <v>6</v>
      </c>
    </row>
    <row r="7630" spans="1:3" x14ac:dyDescent="0.2">
      <c r="A7630" s="6" t="s">
        <v>7711</v>
      </c>
      <c r="B7630" s="6">
        <v>1523</v>
      </c>
      <c r="C7630" s="10">
        <f t="shared" si="126"/>
        <v>1</v>
      </c>
    </row>
    <row r="7631" spans="1:3" x14ac:dyDescent="0.2">
      <c r="A7631" s="6" t="s">
        <v>7712</v>
      </c>
      <c r="B7631" s="6">
        <v>646</v>
      </c>
      <c r="C7631" s="10">
        <f t="shared" si="126"/>
        <v>6</v>
      </c>
    </row>
    <row r="7632" spans="1:3" x14ac:dyDescent="0.2">
      <c r="A7632" s="6" t="s">
        <v>7713</v>
      </c>
      <c r="B7632" s="6">
        <v>511</v>
      </c>
      <c r="C7632" s="10">
        <f t="shared" si="126"/>
        <v>5</v>
      </c>
    </row>
    <row r="7633" spans="1:3" x14ac:dyDescent="0.2">
      <c r="A7633" s="6" t="s">
        <v>7714</v>
      </c>
      <c r="B7633" s="6">
        <v>579</v>
      </c>
      <c r="C7633" s="10">
        <f t="shared" si="126"/>
        <v>5</v>
      </c>
    </row>
    <row r="7634" spans="1:3" x14ac:dyDescent="0.2">
      <c r="A7634" s="6" t="s">
        <v>7715</v>
      </c>
      <c r="B7634" s="6">
        <v>473</v>
      </c>
      <c r="C7634" s="10">
        <f t="shared" si="126"/>
        <v>4</v>
      </c>
    </row>
    <row r="7635" spans="1:3" x14ac:dyDescent="0.2">
      <c r="A7635" s="6" t="s">
        <v>6701</v>
      </c>
      <c r="B7635" s="6">
        <v>1068</v>
      </c>
      <c r="C7635" s="10">
        <f t="shared" si="126"/>
        <v>1</v>
      </c>
    </row>
    <row r="7636" spans="1:3" x14ac:dyDescent="0.2">
      <c r="A7636" s="6" t="s">
        <v>7716</v>
      </c>
      <c r="B7636" s="6">
        <v>192</v>
      </c>
      <c r="C7636" s="10">
        <f t="shared" si="126"/>
        <v>1</v>
      </c>
    </row>
    <row r="7637" spans="1:3" x14ac:dyDescent="0.2">
      <c r="A7637" s="6" t="s">
        <v>7717</v>
      </c>
      <c r="B7637" s="6">
        <v>401</v>
      </c>
      <c r="C7637" s="10">
        <f t="shared" si="126"/>
        <v>4</v>
      </c>
    </row>
    <row r="7638" spans="1:3" x14ac:dyDescent="0.2">
      <c r="A7638" s="6" t="s">
        <v>7718</v>
      </c>
      <c r="B7638" s="6">
        <v>233</v>
      </c>
      <c r="C7638" s="10">
        <f t="shared" si="126"/>
        <v>2</v>
      </c>
    </row>
    <row r="7639" spans="1:3" x14ac:dyDescent="0.2">
      <c r="A7639" s="6" t="s">
        <v>7719</v>
      </c>
      <c r="B7639" s="6">
        <v>249</v>
      </c>
      <c r="C7639" s="10">
        <f t="shared" si="126"/>
        <v>2</v>
      </c>
    </row>
    <row r="7640" spans="1:3" x14ac:dyDescent="0.2">
      <c r="A7640" s="6" t="s">
        <v>7720</v>
      </c>
      <c r="B7640" s="6">
        <v>132</v>
      </c>
      <c r="C7640" s="10">
        <f t="shared" si="126"/>
        <v>1</v>
      </c>
    </row>
    <row r="7641" spans="1:3" x14ac:dyDescent="0.2">
      <c r="A7641" s="6" t="s">
        <v>7721</v>
      </c>
      <c r="B7641" s="6">
        <v>919</v>
      </c>
      <c r="C7641" s="10">
        <f t="shared" si="126"/>
        <v>9</v>
      </c>
    </row>
    <row r="7642" spans="1:3" x14ac:dyDescent="0.2">
      <c r="A7642" s="6" t="s">
        <v>7722</v>
      </c>
      <c r="B7642" s="6">
        <v>574</v>
      </c>
      <c r="C7642" s="10">
        <f t="shared" si="126"/>
        <v>5</v>
      </c>
    </row>
    <row r="7643" spans="1:3" x14ac:dyDescent="0.2">
      <c r="A7643" s="6" t="s">
        <v>7723</v>
      </c>
      <c r="B7643" s="6">
        <v>1902</v>
      </c>
      <c r="C7643" s="10">
        <f t="shared" si="126"/>
        <v>1</v>
      </c>
    </row>
    <row r="7644" spans="1:3" x14ac:dyDescent="0.2">
      <c r="A7644" s="6" t="s">
        <v>7724</v>
      </c>
      <c r="B7644" s="6">
        <v>86</v>
      </c>
      <c r="C7644" s="10">
        <f t="shared" si="126"/>
        <v>8</v>
      </c>
    </row>
    <row r="7645" spans="1:3" x14ac:dyDescent="0.2">
      <c r="A7645" s="6" t="s">
        <v>7725</v>
      </c>
      <c r="B7645" s="6">
        <v>368</v>
      </c>
      <c r="C7645" s="10">
        <f t="shared" si="126"/>
        <v>3</v>
      </c>
    </row>
    <row r="7646" spans="1:3" x14ac:dyDescent="0.2">
      <c r="A7646" s="6" t="s">
        <v>7726</v>
      </c>
      <c r="B7646" s="6">
        <v>1372</v>
      </c>
      <c r="C7646" s="10">
        <f t="shared" si="126"/>
        <v>1</v>
      </c>
    </row>
    <row r="7647" spans="1:3" x14ac:dyDescent="0.2">
      <c r="A7647" s="6" t="s">
        <v>7727</v>
      </c>
      <c r="B7647" s="6">
        <v>154</v>
      </c>
      <c r="C7647" s="10">
        <f t="shared" si="126"/>
        <v>1</v>
      </c>
    </row>
    <row r="7648" spans="1:3" x14ac:dyDescent="0.2">
      <c r="A7648" s="6" t="s">
        <v>7728</v>
      </c>
      <c r="B7648" s="6">
        <v>735</v>
      </c>
      <c r="C7648" s="10">
        <f t="shared" si="126"/>
        <v>7</v>
      </c>
    </row>
    <row r="7649" spans="1:3" x14ac:dyDescent="0.2">
      <c r="A7649" s="6" t="s">
        <v>7729</v>
      </c>
      <c r="B7649" s="6">
        <v>98</v>
      </c>
      <c r="C7649" s="10">
        <f t="shared" si="126"/>
        <v>9</v>
      </c>
    </row>
    <row r="7650" spans="1:3" x14ac:dyDescent="0.2">
      <c r="A7650" s="6" t="s">
        <v>7730</v>
      </c>
      <c r="B7650" s="6">
        <v>262</v>
      </c>
      <c r="C7650" s="10">
        <f t="shared" si="126"/>
        <v>2</v>
      </c>
    </row>
    <row r="7651" spans="1:3" x14ac:dyDescent="0.2">
      <c r="A7651" s="6" t="s">
        <v>7731</v>
      </c>
      <c r="B7651" s="6">
        <v>331</v>
      </c>
      <c r="C7651" s="10">
        <f t="shared" si="126"/>
        <v>3</v>
      </c>
    </row>
    <row r="7652" spans="1:3" x14ac:dyDescent="0.2">
      <c r="A7652" s="6" t="s">
        <v>7732</v>
      </c>
      <c r="B7652" s="6">
        <v>213</v>
      </c>
      <c r="C7652" s="10">
        <f t="shared" si="126"/>
        <v>2</v>
      </c>
    </row>
    <row r="7653" spans="1:3" x14ac:dyDescent="0.2">
      <c r="A7653" s="6" t="s">
        <v>7733</v>
      </c>
      <c r="B7653" s="6">
        <v>362</v>
      </c>
      <c r="C7653" s="10">
        <f t="shared" si="126"/>
        <v>3</v>
      </c>
    </row>
    <row r="7654" spans="1:3" x14ac:dyDescent="0.2">
      <c r="A7654" s="6" t="s">
        <v>7734</v>
      </c>
      <c r="B7654" s="6">
        <v>371</v>
      </c>
      <c r="C7654" s="10">
        <f t="shared" si="126"/>
        <v>3</v>
      </c>
    </row>
    <row r="7655" spans="1:3" x14ac:dyDescent="0.2">
      <c r="A7655" s="6" t="s">
        <v>7735</v>
      </c>
      <c r="B7655" s="6">
        <v>360</v>
      </c>
      <c r="C7655" s="10">
        <f t="shared" si="126"/>
        <v>3</v>
      </c>
    </row>
    <row r="7656" spans="1:3" x14ac:dyDescent="0.2">
      <c r="A7656" s="6" t="s">
        <v>7736</v>
      </c>
      <c r="B7656" s="6">
        <v>213</v>
      </c>
      <c r="C7656" s="10">
        <f t="shared" si="126"/>
        <v>2</v>
      </c>
    </row>
    <row r="7657" spans="1:3" x14ac:dyDescent="0.2">
      <c r="A7657" s="6" t="s">
        <v>7737</v>
      </c>
      <c r="B7657" s="6">
        <v>146</v>
      </c>
      <c r="C7657" s="10">
        <f t="shared" si="126"/>
        <v>1</v>
      </c>
    </row>
    <row r="7658" spans="1:3" x14ac:dyDescent="0.2">
      <c r="A7658" s="6" t="s">
        <v>7738</v>
      </c>
      <c r="B7658" s="6">
        <v>297</v>
      </c>
      <c r="C7658" s="10">
        <f t="shared" si="126"/>
        <v>2</v>
      </c>
    </row>
    <row r="7659" spans="1:3" x14ac:dyDescent="0.2">
      <c r="A7659" s="6" t="s">
        <v>7739</v>
      </c>
      <c r="B7659" s="6">
        <v>118</v>
      </c>
      <c r="C7659" s="10">
        <f t="shared" si="126"/>
        <v>1</v>
      </c>
    </row>
    <row r="7660" spans="1:3" x14ac:dyDescent="0.2">
      <c r="A7660" s="6" t="s">
        <v>7740</v>
      </c>
      <c r="B7660" s="6">
        <v>352</v>
      </c>
      <c r="C7660" s="10">
        <f t="shared" si="126"/>
        <v>3</v>
      </c>
    </row>
    <row r="7661" spans="1:3" x14ac:dyDescent="0.2">
      <c r="A7661" s="6" t="s">
        <v>7741</v>
      </c>
      <c r="B7661" s="6">
        <v>230</v>
      </c>
      <c r="C7661" s="10">
        <f t="shared" si="126"/>
        <v>2</v>
      </c>
    </row>
    <row r="7662" spans="1:3" x14ac:dyDescent="0.2">
      <c r="A7662" s="6" t="s">
        <v>7742</v>
      </c>
      <c r="B7662" s="6">
        <v>283</v>
      </c>
      <c r="C7662" s="10">
        <f t="shared" si="126"/>
        <v>2</v>
      </c>
    </row>
    <row r="7663" spans="1:3" x14ac:dyDescent="0.2">
      <c r="A7663" s="6" t="s">
        <v>7743</v>
      </c>
      <c r="B7663" s="6">
        <v>531</v>
      </c>
      <c r="C7663" s="10">
        <f t="shared" si="126"/>
        <v>5</v>
      </c>
    </row>
    <row r="7664" spans="1:3" x14ac:dyDescent="0.2">
      <c r="A7664" s="6" t="s">
        <v>7744</v>
      </c>
      <c r="B7664" s="6">
        <v>482</v>
      </c>
      <c r="C7664" s="10">
        <f t="shared" si="126"/>
        <v>4</v>
      </c>
    </row>
    <row r="7665" spans="1:3" x14ac:dyDescent="0.2">
      <c r="A7665" s="6" t="s">
        <v>7745</v>
      </c>
      <c r="B7665" s="6">
        <v>213</v>
      </c>
      <c r="C7665" s="10">
        <f t="shared" si="126"/>
        <v>2</v>
      </c>
    </row>
    <row r="7666" spans="1:3" x14ac:dyDescent="0.2">
      <c r="A7666" s="6" t="s">
        <v>7746</v>
      </c>
      <c r="B7666" s="6">
        <v>197</v>
      </c>
      <c r="C7666" s="10">
        <f t="shared" si="126"/>
        <v>1</v>
      </c>
    </row>
    <row r="7667" spans="1:3" x14ac:dyDescent="0.2">
      <c r="A7667" s="6" t="s">
        <v>7747</v>
      </c>
      <c r="B7667" s="6">
        <v>689</v>
      </c>
      <c r="C7667" s="10">
        <f t="shared" si="126"/>
        <v>6</v>
      </c>
    </row>
    <row r="7668" spans="1:3" x14ac:dyDescent="0.2">
      <c r="A7668" s="6" t="s">
        <v>7748</v>
      </c>
      <c r="B7668" s="6">
        <v>799</v>
      </c>
      <c r="C7668" s="10">
        <f t="shared" si="126"/>
        <v>7</v>
      </c>
    </row>
    <row r="7669" spans="1:3" x14ac:dyDescent="0.2">
      <c r="A7669" s="6" t="s">
        <v>7749</v>
      </c>
      <c r="B7669" s="6">
        <v>427</v>
      </c>
      <c r="C7669" s="10">
        <f t="shared" si="126"/>
        <v>4</v>
      </c>
    </row>
    <row r="7670" spans="1:3" x14ac:dyDescent="0.2">
      <c r="A7670" s="6" t="s">
        <v>7750</v>
      </c>
      <c r="B7670" s="6">
        <v>173</v>
      </c>
      <c r="C7670" s="10">
        <f t="shared" si="126"/>
        <v>1</v>
      </c>
    </row>
    <row r="7671" spans="1:3" x14ac:dyDescent="0.2">
      <c r="A7671" s="6" t="s">
        <v>7751</v>
      </c>
      <c r="B7671" s="6">
        <v>188</v>
      </c>
      <c r="C7671" s="10">
        <f t="shared" si="126"/>
        <v>1</v>
      </c>
    </row>
    <row r="7672" spans="1:3" x14ac:dyDescent="0.2">
      <c r="A7672" s="6" t="s">
        <v>7752</v>
      </c>
      <c r="B7672" s="6">
        <v>236</v>
      </c>
      <c r="C7672" s="10">
        <f t="shared" si="126"/>
        <v>2</v>
      </c>
    </row>
    <row r="7673" spans="1:3" x14ac:dyDescent="0.2">
      <c r="A7673" s="6" t="s">
        <v>7753</v>
      </c>
      <c r="B7673" s="6">
        <v>64</v>
      </c>
      <c r="C7673" s="10">
        <f t="shared" si="126"/>
        <v>6</v>
      </c>
    </row>
    <row r="7674" spans="1:3" x14ac:dyDescent="0.2">
      <c r="A7674" s="6" t="s">
        <v>7754</v>
      </c>
      <c r="B7674" s="6">
        <v>237</v>
      </c>
      <c r="C7674" s="10">
        <f t="shared" si="126"/>
        <v>2</v>
      </c>
    </row>
    <row r="7675" spans="1:3" x14ac:dyDescent="0.2">
      <c r="A7675" s="6" t="s">
        <v>7755</v>
      </c>
      <c r="B7675" s="6">
        <v>505</v>
      </c>
      <c r="C7675" s="10">
        <f t="shared" si="126"/>
        <v>5</v>
      </c>
    </row>
    <row r="7676" spans="1:3" x14ac:dyDescent="0.2">
      <c r="A7676" s="6" t="s">
        <v>7756</v>
      </c>
      <c r="B7676" s="6">
        <v>595</v>
      </c>
      <c r="C7676" s="10">
        <f t="shared" si="126"/>
        <v>5</v>
      </c>
    </row>
    <row r="7677" spans="1:3" x14ac:dyDescent="0.2">
      <c r="A7677" s="6" t="s">
        <v>7757</v>
      </c>
      <c r="B7677" s="6">
        <v>262</v>
      </c>
      <c r="C7677" s="10">
        <f t="shared" si="126"/>
        <v>2</v>
      </c>
    </row>
    <row r="7678" spans="1:3" x14ac:dyDescent="0.2">
      <c r="A7678" s="6" t="s">
        <v>7758</v>
      </c>
      <c r="B7678" s="6">
        <v>295</v>
      </c>
      <c r="C7678" s="10">
        <f t="shared" si="126"/>
        <v>2</v>
      </c>
    </row>
    <row r="7679" spans="1:3" x14ac:dyDescent="0.2">
      <c r="A7679" s="6" t="s">
        <v>7759</v>
      </c>
      <c r="B7679" s="6">
        <v>78</v>
      </c>
      <c r="C7679" s="10">
        <f t="shared" si="126"/>
        <v>7</v>
      </c>
    </row>
    <row r="7680" spans="1:3" x14ac:dyDescent="0.2">
      <c r="A7680" s="6" t="s">
        <v>7760</v>
      </c>
      <c r="B7680" s="6">
        <v>435</v>
      </c>
      <c r="C7680" s="10">
        <f t="shared" si="126"/>
        <v>4</v>
      </c>
    </row>
    <row r="7681" spans="1:3" x14ac:dyDescent="0.2">
      <c r="A7681" s="6" t="s">
        <v>7761</v>
      </c>
      <c r="B7681" s="6">
        <v>782</v>
      </c>
      <c r="C7681" s="10">
        <f t="shared" si="126"/>
        <v>7</v>
      </c>
    </row>
    <row r="7682" spans="1:3" x14ac:dyDescent="0.2">
      <c r="A7682" s="6" t="s">
        <v>7762</v>
      </c>
      <c r="B7682" s="6">
        <v>621</v>
      </c>
      <c r="C7682" s="10">
        <f t="shared" si="126"/>
        <v>6</v>
      </c>
    </row>
    <row r="7683" spans="1:3" x14ac:dyDescent="0.2">
      <c r="A7683" s="6" t="s">
        <v>7763</v>
      </c>
      <c r="B7683" s="6">
        <v>344</v>
      </c>
      <c r="C7683" s="10">
        <f t="shared" si="126"/>
        <v>3</v>
      </c>
    </row>
    <row r="7684" spans="1:3" x14ac:dyDescent="0.2">
      <c r="A7684" s="6" t="s">
        <v>7764</v>
      </c>
      <c r="B7684" s="6">
        <v>292</v>
      </c>
      <c r="C7684" s="10">
        <f t="shared" si="126"/>
        <v>2</v>
      </c>
    </row>
    <row r="7685" spans="1:3" x14ac:dyDescent="0.2">
      <c r="A7685" s="6" t="s">
        <v>7765</v>
      </c>
      <c r="B7685" s="6">
        <v>1345</v>
      </c>
      <c r="C7685" s="10">
        <f t="shared" ref="C7685:C7748" si="127">VALUE(LEFT(1E+100*B7685))</f>
        <v>1</v>
      </c>
    </row>
    <row r="7686" spans="1:3" x14ac:dyDescent="0.2">
      <c r="A7686" s="6" t="s">
        <v>7766</v>
      </c>
      <c r="B7686" s="6">
        <v>715</v>
      </c>
      <c r="C7686" s="10">
        <f t="shared" si="127"/>
        <v>7</v>
      </c>
    </row>
    <row r="7687" spans="1:3" x14ac:dyDescent="0.2">
      <c r="A7687" s="6" t="s">
        <v>7767</v>
      </c>
      <c r="B7687" s="6">
        <v>1077</v>
      </c>
      <c r="C7687" s="10">
        <f t="shared" si="127"/>
        <v>1</v>
      </c>
    </row>
    <row r="7688" spans="1:3" x14ac:dyDescent="0.2">
      <c r="A7688" s="6" t="s">
        <v>7768</v>
      </c>
      <c r="B7688" s="6">
        <v>268</v>
      </c>
      <c r="C7688" s="10">
        <f t="shared" si="127"/>
        <v>2</v>
      </c>
    </row>
    <row r="7689" spans="1:3" x14ac:dyDescent="0.2">
      <c r="A7689" s="6" t="s">
        <v>7769</v>
      </c>
      <c r="B7689" s="6">
        <v>2129</v>
      </c>
      <c r="C7689" s="10">
        <f t="shared" si="127"/>
        <v>2</v>
      </c>
    </row>
    <row r="7690" spans="1:3" x14ac:dyDescent="0.2">
      <c r="A7690" s="6" t="s">
        <v>7770</v>
      </c>
      <c r="B7690" s="6">
        <v>346</v>
      </c>
      <c r="C7690" s="10">
        <f t="shared" si="127"/>
        <v>3</v>
      </c>
    </row>
    <row r="7691" spans="1:3" x14ac:dyDescent="0.2">
      <c r="A7691" s="6" t="s">
        <v>7771</v>
      </c>
      <c r="B7691" s="6">
        <v>430</v>
      </c>
      <c r="C7691" s="10">
        <f t="shared" si="127"/>
        <v>4</v>
      </c>
    </row>
    <row r="7692" spans="1:3" x14ac:dyDescent="0.2">
      <c r="A7692" s="6" t="s">
        <v>7772</v>
      </c>
      <c r="B7692" s="6">
        <v>473</v>
      </c>
      <c r="C7692" s="10">
        <f t="shared" si="127"/>
        <v>4</v>
      </c>
    </row>
    <row r="7693" spans="1:3" x14ac:dyDescent="0.2">
      <c r="A7693" s="6" t="s">
        <v>7773</v>
      </c>
      <c r="B7693" s="6">
        <v>243</v>
      </c>
      <c r="C7693" s="10">
        <f t="shared" si="127"/>
        <v>2</v>
      </c>
    </row>
    <row r="7694" spans="1:3" x14ac:dyDescent="0.2">
      <c r="A7694" s="6" t="s">
        <v>7774</v>
      </c>
      <c r="B7694" s="6">
        <v>833</v>
      </c>
      <c r="C7694" s="10">
        <f t="shared" si="127"/>
        <v>8</v>
      </c>
    </row>
    <row r="7695" spans="1:3" x14ac:dyDescent="0.2">
      <c r="A7695" s="6" t="s">
        <v>7775</v>
      </c>
      <c r="B7695" s="6">
        <v>459</v>
      </c>
      <c r="C7695" s="10">
        <f t="shared" si="127"/>
        <v>4</v>
      </c>
    </row>
    <row r="7696" spans="1:3" x14ac:dyDescent="0.2">
      <c r="A7696" s="6" t="s">
        <v>7776</v>
      </c>
      <c r="B7696" s="6">
        <v>241</v>
      </c>
      <c r="C7696" s="10">
        <f t="shared" si="127"/>
        <v>2</v>
      </c>
    </row>
    <row r="7697" spans="1:3" x14ac:dyDescent="0.2">
      <c r="A7697" s="6" t="s">
        <v>7777</v>
      </c>
      <c r="B7697" s="6">
        <v>373</v>
      </c>
      <c r="C7697" s="10">
        <f t="shared" si="127"/>
        <v>3</v>
      </c>
    </row>
    <row r="7698" spans="1:3" x14ac:dyDescent="0.2">
      <c r="A7698" s="6" t="s">
        <v>7778</v>
      </c>
      <c r="B7698" s="6">
        <v>223</v>
      </c>
      <c r="C7698" s="10">
        <f t="shared" si="127"/>
        <v>2</v>
      </c>
    </row>
    <row r="7699" spans="1:3" x14ac:dyDescent="0.2">
      <c r="A7699" s="6" t="s">
        <v>7779</v>
      </c>
      <c r="B7699" s="6">
        <v>483</v>
      </c>
      <c r="C7699" s="10">
        <f t="shared" si="127"/>
        <v>4</v>
      </c>
    </row>
    <row r="7700" spans="1:3" x14ac:dyDescent="0.2">
      <c r="A7700" s="6" t="s">
        <v>7780</v>
      </c>
      <c r="B7700" s="6">
        <v>300</v>
      </c>
      <c r="C7700" s="10">
        <f t="shared" si="127"/>
        <v>3</v>
      </c>
    </row>
    <row r="7701" spans="1:3" x14ac:dyDescent="0.2">
      <c r="A7701" s="6" t="s">
        <v>7781</v>
      </c>
      <c r="B7701" s="6">
        <v>230</v>
      </c>
      <c r="C7701" s="10">
        <f t="shared" si="127"/>
        <v>2</v>
      </c>
    </row>
    <row r="7702" spans="1:3" x14ac:dyDescent="0.2">
      <c r="A7702" s="6" t="s">
        <v>7782</v>
      </c>
      <c r="B7702" s="6">
        <v>288</v>
      </c>
      <c r="C7702" s="10">
        <f t="shared" si="127"/>
        <v>2</v>
      </c>
    </row>
    <row r="7703" spans="1:3" x14ac:dyDescent="0.2">
      <c r="A7703" s="6" t="s">
        <v>7783</v>
      </c>
      <c r="B7703" s="6">
        <v>404</v>
      </c>
      <c r="C7703" s="10">
        <f t="shared" si="127"/>
        <v>4</v>
      </c>
    </row>
    <row r="7704" spans="1:3" x14ac:dyDescent="0.2">
      <c r="A7704" s="6" t="s">
        <v>7784</v>
      </c>
      <c r="B7704" s="6">
        <v>374</v>
      </c>
      <c r="C7704" s="10">
        <f t="shared" si="127"/>
        <v>3</v>
      </c>
    </row>
    <row r="7705" spans="1:3" x14ac:dyDescent="0.2">
      <c r="A7705" s="6" t="s">
        <v>7785</v>
      </c>
      <c r="B7705" s="6">
        <v>248</v>
      </c>
      <c r="C7705" s="10">
        <f t="shared" si="127"/>
        <v>2</v>
      </c>
    </row>
    <row r="7706" spans="1:3" x14ac:dyDescent="0.2">
      <c r="A7706" s="6" t="s">
        <v>7786</v>
      </c>
      <c r="B7706" s="6">
        <v>485</v>
      </c>
      <c r="C7706" s="10">
        <f t="shared" si="127"/>
        <v>4</v>
      </c>
    </row>
    <row r="7707" spans="1:3" x14ac:dyDescent="0.2">
      <c r="A7707" s="6" t="s">
        <v>7787</v>
      </c>
      <c r="B7707" s="6">
        <v>178</v>
      </c>
      <c r="C7707" s="10">
        <f t="shared" si="127"/>
        <v>1</v>
      </c>
    </row>
    <row r="7708" spans="1:3" x14ac:dyDescent="0.2">
      <c r="A7708" s="6" t="s">
        <v>7788</v>
      </c>
      <c r="B7708" s="6">
        <v>771</v>
      </c>
      <c r="C7708" s="10">
        <f t="shared" si="127"/>
        <v>7</v>
      </c>
    </row>
    <row r="7709" spans="1:3" x14ac:dyDescent="0.2">
      <c r="A7709" s="6" t="s">
        <v>7789</v>
      </c>
      <c r="B7709" s="6">
        <v>683</v>
      </c>
      <c r="C7709" s="10">
        <f t="shared" si="127"/>
        <v>6</v>
      </c>
    </row>
    <row r="7710" spans="1:3" x14ac:dyDescent="0.2">
      <c r="A7710" s="6" t="s">
        <v>7790</v>
      </c>
      <c r="B7710" s="6">
        <v>216</v>
      </c>
      <c r="C7710" s="10">
        <f t="shared" si="127"/>
        <v>2</v>
      </c>
    </row>
    <row r="7711" spans="1:3" x14ac:dyDescent="0.2">
      <c r="A7711" s="6" t="s">
        <v>7791</v>
      </c>
      <c r="B7711" s="6">
        <v>200</v>
      </c>
      <c r="C7711" s="10">
        <f t="shared" si="127"/>
        <v>2</v>
      </c>
    </row>
    <row r="7712" spans="1:3" x14ac:dyDescent="0.2">
      <c r="A7712" s="6" t="s">
        <v>7792</v>
      </c>
      <c r="B7712" s="6">
        <v>129</v>
      </c>
      <c r="C7712" s="10">
        <f t="shared" si="127"/>
        <v>1</v>
      </c>
    </row>
    <row r="7713" spans="1:3" x14ac:dyDescent="0.2">
      <c r="A7713" s="6" t="s">
        <v>7793</v>
      </c>
      <c r="B7713" s="6">
        <v>326</v>
      </c>
      <c r="C7713" s="10">
        <f t="shared" si="127"/>
        <v>3</v>
      </c>
    </row>
    <row r="7714" spans="1:3" x14ac:dyDescent="0.2">
      <c r="A7714" s="6" t="s">
        <v>7794</v>
      </c>
      <c r="B7714" s="6">
        <v>216</v>
      </c>
      <c r="C7714" s="10">
        <f t="shared" si="127"/>
        <v>2</v>
      </c>
    </row>
    <row r="7715" spans="1:3" x14ac:dyDescent="0.2">
      <c r="A7715" s="6" t="s">
        <v>7795</v>
      </c>
      <c r="B7715" s="6">
        <v>270</v>
      </c>
      <c r="C7715" s="10">
        <f t="shared" si="127"/>
        <v>2</v>
      </c>
    </row>
    <row r="7716" spans="1:3" x14ac:dyDescent="0.2">
      <c r="A7716" s="6" t="s">
        <v>7796</v>
      </c>
      <c r="B7716" s="6">
        <v>66</v>
      </c>
      <c r="C7716" s="10">
        <f t="shared" si="127"/>
        <v>6</v>
      </c>
    </row>
    <row r="7717" spans="1:3" x14ac:dyDescent="0.2">
      <c r="A7717" s="6" t="s">
        <v>7797</v>
      </c>
      <c r="B7717" s="6">
        <v>334</v>
      </c>
      <c r="C7717" s="10">
        <f t="shared" si="127"/>
        <v>3</v>
      </c>
    </row>
    <row r="7718" spans="1:3" x14ac:dyDescent="0.2">
      <c r="A7718" s="6" t="s">
        <v>7798</v>
      </c>
      <c r="B7718" s="6">
        <v>288</v>
      </c>
      <c r="C7718" s="10">
        <f t="shared" si="127"/>
        <v>2</v>
      </c>
    </row>
    <row r="7719" spans="1:3" x14ac:dyDescent="0.2">
      <c r="A7719" s="6" t="s">
        <v>7799</v>
      </c>
      <c r="B7719" s="6">
        <v>293</v>
      </c>
      <c r="C7719" s="10">
        <f t="shared" si="127"/>
        <v>2</v>
      </c>
    </row>
    <row r="7720" spans="1:3" x14ac:dyDescent="0.2">
      <c r="A7720" s="6" t="s">
        <v>7800</v>
      </c>
      <c r="B7720" s="6">
        <v>205</v>
      </c>
      <c r="C7720" s="10">
        <f t="shared" si="127"/>
        <v>2</v>
      </c>
    </row>
    <row r="7721" spans="1:3" x14ac:dyDescent="0.2">
      <c r="A7721" s="6" t="s">
        <v>7801</v>
      </c>
      <c r="B7721" s="6">
        <v>96</v>
      </c>
      <c r="C7721" s="10">
        <f t="shared" si="127"/>
        <v>9</v>
      </c>
    </row>
    <row r="7722" spans="1:3" x14ac:dyDescent="0.2">
      <c r="A7722" s="6" t="s">
        <v>7802</v>
      </c>
      <c r="B7722" s="6">
        <v>1593</v>
      </c>
      <c r="C7722" s="10">
        <f t="shared" si="127"/>
        <v>1</v>
      </c>
    </row>
    <row r="7723" spans="1:3" x14ac:dyDescent="0.2">
      <c r="A7723" s="6" t="s">
        <v>7803</v>
      </c>
      <c r="B7723" s="6">
        <v>272</v>
      </c>
      <c r="C7723" s="10">
        <f t="shared" si="127"/>
        <v>2</v>
      </c>
    </row>
    <row r="7724" spans="1:3" x14ac:dyDescent="0.2">
      <c r="A7724" s="6" t="s">
        <v>7804</v>
      </c>
      <c r="B7724" s="6">
        <v>142</v>
      </c>
      <c r="C7724" s="10">
        <f t="shared" si="127"/>
        <v>1</v>
      </c>
    </row>
    <row r="7725" spans="1:3" x14ac:dyDescent="0.2">
      <c r="A7725" s="6" t="s">
        <v>7805</v>
      </c>
      <c r="B7725" s="6">
        <v>133</v>
      </c>
      <c r="C7725" s="10">
        <f t="shared" si="127"/>
        <v>1</v>
      </c>
    </row>
    <row r="7726" spans="1:3" x14ac:dyDescent="0.2">
      <c r="A7726" s="6" t="s">
        <v>7806</v>
      </c>
      <c r="B7726" s="6">
        <v>47</v>
      </c>
      <c r="C7726" s="10">
        <f t="shared" si="127"/>
        <v>4</v>
      </c>
    </row>
    <row r="7727" spans="1:3" x14ac:dyDescent="0.2">
      <c r="A7727" s="6" t="s">
        <v>7807</v>
      </c>
      <c r="B7727" s="6">
        <v>903</v>
      </c>
      <c r="C7727" s="10">
        <f t="shared" si="127"/>
        <v>9</v>
      </c>
    </row>
    <row r="7728" spans="1:3" x14ac:dyDescent="0.2">
      <c r="A7728" s="6" t="s">
        <v>7808</v>
      </c>
      <c r="B7728" s="6">
        <v>746</v>
      </c>
      <c r="C7728" s="10">
        <f t="shared" si="127"/>
        <v>7</v>
      </c>
    </row>
    <row r="7729" spans="1:3" x14ac:dyDescent="0.2">
      <c r="A7729" s="6" t="s">
        <v>7809</v>
      </c>
      <c r="B7729" s="6">
        <v>443</v>
      </c>
      <c r="C7729" s="10">
        <f t="shared" si="127"/>
        <v>4</v>
      </c>
    </row>
    <row r="7730" spans="1:3" x14ac:dyDescent="0.2">
      <c r="A7730" s="6" t="s">
        <v>7810</v>
      </c>
      <c r="B7730" s="6">
        <v>164</v>
      </c>
      <c r="C7730" s="10">
        <f t="shared" si="127"/>
        <v>1</v>
      </c>
    </row>
    <row r="7731" spans="1:3" x14ac:dyDescent="0.2">
      <c r="A7731" s="6" t="s">
        <v>7811</v>
      </c>
      <c r="B7731" s="6">
        <v>299</v>
      </c>
      <c r="C7731" s="10">
        <f t="shared" si="127"/>
        <v>2</v>
      </c>
    </row>
    <row r="7732" spans="1:3" x14ac:dyDescent="0.2">
      <c r="A7732" s="6" t="s">
        <v>7812</v>
      </c>
      <c r="B7732" s="6">
        <v>1005</v>
      </c>
      <c r="C7732" s="10">
        <f t="shared" si="127"/>
        <v>1</v>
      </c>
    </row>
    <row r="7733" spans="1:3" x14ac:dyDescent="0.2">
      <c r="A7733" s="6" t="s">
        <v>7813</v>
      </c>
      <c r="B7733" s="6">
        <v>371</v>
      </c>
      <c r="C7733" s="10">
        <f t="shared" si="127"/>
        <v>3</v>
      </c>
    </row>
    <row r="7734" spans="1:3" x14ac:dyDescent="0.2">
      <c r="A7734" s="6" t="s">
        <v>7814</v>
      </c>
      <c r="B7734" s="6">
        <v>508</v>
      </c>
      <c r="C7734" s="10">
        <f t="shared" si="127"/>
        <v>5</v>
      </c>
    </row>
    <row r="7735" spans="1:3" x14ac:dyDescent="0.2">
      <c r="A7735" s="6" t="s">
        <v>7815</v>
      </c>
      <c r="B7735" s="6">
        <v>438</v>
      </c>
      <c r="C7735" s="10">
        <f t="shared" si="127"/>
        <v>4</v>
      </c>
    </row>
    <row r="7736" spans="1:3" x14ac:dyDescent="0.2">
      <c r="A7736" s="6" t="s">
        <v>7816</v>
      </c>
      <c r="B7736" s="6">
        <v>147</v>
      </c>
      <c r="C7736" s="10">
        <f t="shared" si="127"/>
        <v>1</v>
      </c>
    </row>
    <row r="7737" spans="1:3" x14ac:dyDescent="0.2">
      <c r="A7737" s="6" t="s">
        <v>7817</v>
      </c>
      <c r="B7737" s="6">
        <v>477</v>
      </c>
      <c r="C7737" s="10">
        <f t="shared" si="127"/>
        <v>4</v>
      </c>
    </row>
    <row r="7738" spans="1:3" x14ac:dyDescent="0.2">
      <c r="A7738" s="6" t="s">
        <v>7818</v>
      </c>
      <c r="B7738" s="6">
        <v>124</v>
      </c>
      <c r="C7738" s="10">
        <f t="shared" si="127"/>
        <v>1</v>
      </c>
    </row>
    <row r="7739" spans="1:3" x14ac:dyDescent="0.2">
      <c r="A7739" s="6" t="s">
        <v>7819</v>
      </c>
      <c r="B7739" s="6">
        <v>221</v>
      </c>
      <c r="C7739" s="10">
        <f t="shared" si="127"/>
        <v>2</v>
      </c>
    </row>
    <row r="7740" spans="1:3" x14ac:dyDescent="0.2">
      <c r="A7740" s="6" t="s">
        <v>7820</v>
      </c>
      <c r="B7740" s="6">
        <v>211</v>
      </c>
      <c r="C7740" s="10">
        <f t="shared" si="127"/>
        <v>2</v>
      </c>
    </row>
    <row r="7741" spans="1:3" x14ac:dyDescent="0.2">
      <c r="A7741" s="6" t="s">
        <v>7821</v>
      </c>
      <c r="B7741" s="6">
        <v>330</v>
      </c>
      <c r="C7741" s="10">
        <f t="shared" si="127"/>
        <v>3</v>
      </c>
    </row>
    <row r="7742" spans="1:3" x14ac:dyDescent="0.2">
      <c r="A7742" s="6" t="s">
        <v>7822</v>
      </c>
      <c r="B7742" s="6">
        <v>1646</v>
      </c>
      <c r="C7742" s="10">
        <f t="shared" si="127"/>
        <v>1</v>
      </c>
    </row>
    <row r="7743" spans="1:3" x14ac:dyDescent="0.2">
      <c r="A7743" s="6" t="s">
        <v>7823</v>
      </c>
      <c r="B7743" s="6">
        <v>169</v>
      </c>
      <c r="C7743" s="10">
        <f t="shared" si="127"/>
        <v>1</v>
      </c>
    </row>
    <row r="7744" spans="1:3" x14ac:dyDescent="0.2">
      <c r="A7744" s="6" t="s">
        <v>7824</v>
      </c>
      <c r="B7744" s="6">
        <v>316</v>
      </c>
      <c r="C7744" s="10">
        <f t="shared" si="127"/>
        <v>3</v>
      </c>
    </row>
    <row r="7745" spans="1:3" x14ac:dyDescent="0.2">
      <c r="A7745" s="6" t="s">
        <v>7825</v>
      </c>
      <c r="B7745" s="6">
        <v>87</v>
      </c>
      <c r="C7745" s="10">
        <f t="shared" si="127"/>
        <v>8</v>
      </c>
    </row>
    <row r="7746" spans="1:3" x14ac:dyDescent="0.2">
      <c r="A7746" s="6" t="s">
        <v>7826</v>
      </c>
      <c r="B7746" s="6">
        <v>378</v>
      </c>
      <c r="C7746" s="10">
        <f t="shared" si="127"/>
        <v>3</v>
      </c>
    </row>
    <row r="7747" spans="1:3" x14ac:dyDescent="0.2">
      <c r="A7747" s="6" t="s">
        <v>7827</v>
      </c>
      <c r="B7747" s="6">
        <v>201</v>
      </c>
      <c r="C7747" s="10">
        <f t="shared" si="127"/>
        <v>2</v>
      </c>
    </row>
    <row r="7748" spans="1:3" x14ac:dyDescent="0.2">
      <c r="A7748" s="6" t="s">
        <v>7828</v>
      </c>
      <c r="B7748" s="6">
        <v>646</v>
      </c>
      <c r="C7748" s="10">
        <f t="shared" si="127"/>
        <v>6</v>
      </c>
    </row>
    <row r="7749" spans="1:3" x14ac:dyDescent="0.2">
      <c r="A7749" s="6" t="s">
        <v>7829</v>
      </c>
      <c r="B7749" s="6">
        <v>460</v>
      </c>
      <c r="C7749" s="10">
        <f t="shared" ref="C7749:C7812" si="128">VALUE(LEFT(1E+100*B7749))</f>
        <v>4</v>
      </c>
    </row>
    <row r="7750" spans="1:3" x14ac:dyDescent="0.2">
      <c r="A7750" s="6" t="s">
        <v>7830</v>
      </c>
      <c r="B7750" s="6">
        <v>537</v>
      </c>
      <c r="C7750" s="10">
        <f t="shared" si="128"/>
        <v>5</v>
      </c>
    </row>
    <row r="7751" spans="1:3" x14ac:dyDescent="0.2">
      <c r="A7751" s="6" t="s">
        <v>7831</v>
      </c>
      <c r="B7751" s="6">
        <v>670</v>
      </c>
      <c r="C7751" s="10">
        <f t="shared" si="128"/>
        <v>6</v>
      </c>
    </row>
    <row r="7752" spans="1:3" x14ac:dyDescent="0.2">
      <c r="A7752" s="6" t="s">
        <v>7832</v>
      </c>
      <c r="B7752" s="6">
        <v>239</v>
      </c>
      <c r="C7752" s="10">
        <f t="shared" si="128"/>
        <v>2</v>
      </c>
    </row>
    <row r="7753" spans="1:3" x14ac:dyDescent="0.2">
      <c r="A7753" s="6" t="s">
        <v>7833</v>
      </c>
      <c r="B7753" s="6">
        <v>318</v>
      </c>
      <c r="C7753" s="10">
        <f t="shared" si="128"/>
        <v>3</v>
      </c>
    </row>
    <row r="7754" spans="1:3" x14ac:dyDescent="0.2">
      <c r="A7754" s="6" t="s">
        <v>7834</v>
      </c>
      <c r="B7754" s="6">
        <v>1224</v>
      </c>
      <c r="C7754" s="10">
        <f t="shared" si="128"/>
        <v>1</v>
      </c>
    </row>
    <row r="7755" spans="1:3" x14ac:dyDescent="0.2">
      <c r="A7755" s="6" t="s">
        <v>7835</v>
      </c>
      <c r="B7755" s="6">
        <v>422</v>
      </c>
      <c r="C7755" s="10">
        <f t="shared" si="128"/>
        <v>4</v>
      </c>
    </row>
    <row r="7756" spans="1:3" x14ac:dyDescent="0.2">
      <c r="A7756" s="6" t="s">
        <v>7836</v>
      </c>
      <c r="B7756" s="6">
        <v>273</v>
      </c>
      <c r="C7756" s="10">
        <f t="shared" si="128"/>
        <v>2</v>
      </c>
    </row>
    <row r="7757" spans="1:3" x14ac:dyDescent="0.2">
      <c r="A7757" s="6" t="s">
        <v>7837</v>
      </c>
      <c r="B7757" s="6">
        <v>460</v>
      </c>
      <c r="C7757" s="10">
        <f t="shared" si="128"/>
        <v>4</v>
      </c>
    </row>
    <row r="7758" spans="1:3" x14ac:dyDescent="0.2">
      <c r="A7758" s="6" t="s">
        <v>7838</v>
      </c>
      <c r="B7758" s="6">
        <v>91</v>
      </c>
      <c r="C7758" s="10">
        <f t="shared" si="128"/>
        <v>9</v>
      </c>
    </row>
    <row r="7759" spans="1:3" x14ac:dyDescent="0.2">
      <c r="A7759" s="6" t="s">
        <v>7839</v>
      </c>
      <c r="B7759" s="6">
        <v>584</v>
      </c>
      <c r="C7759" s="10">
        <f t="shared" si="128"/>
        <v>5</v>
      </c>
    </row>
    <row r="7760" spans="1:3" x14ac:dyDescent="0.2">
      <c r="A7760" s="6" t="s">
        <v>7840</v>
      </c>
      <c r="B7760" s="6">
        <v>1250</v>
      </c>
      <c r="C7760" s="10">
        <f t="shared" si="128"/>
        <v>1</v>
      </c>
    </row>
    <row r="7761" spans="1:3" x14ac:dyDescent="0.2">
      <c r="A7761" s="6" t="s">
        <v>7841</v>
      </c>
      <c r="B7761" s="6">
        <v>351</v>
      </c>
      <c r="C7761" s="10">
        <f t="shared" si="128"/>
        <v>3</v>
      </c>
    </row>
    <row r="7762" spans="1:3" x14ac:dyDescent="0.2">
      <c r="A7762" s="6" t="s">
        <v>7842</v>
      </c>
      <c r="B7762" s="6">
        <v>641</v>
      </c>
      <c r="C7762" s="10">
        <f t="shared" si="128"/>
        <v>6</v>
      </c>
    </row>
    <row r="7763" spans="1:3" x14ac:dyDescent="0.2">
      <c r="A7763" s="6" t="s">
        <v>7843</v>
      </c>
      <c r="B7763" s="6">
        <v>935</v>
      </c>
      <c r="C7763" s="10">
        <f t="shared" si="128"/>
        <v>9</v>
      </c>
    </row>
    <row r="7764" spans="1:3" x14ac:dyDescent="0.2">
      <c r="A7764" s="6" t="s">
        <v>7844</v>
      </c>
      <c r="B7764" s="6">
        <v>215</v>
      </c>
      <c r="C7764" s="10">
        <f t="shared" si="128"/>
        <v>2</v>
      </c>
    </row>
    <row r="7765" spans="1:3" x14ac:dyDescent="0.2">
      <c r="A7765" s="6" t="s">
        <v>7845</v>
      </c>
      <c r="B7765" s="6">
        <v>9466</v>
      </c>
      <c r="C7765" s="10">
        <f t="shared" si="128"/>
        <v>9</v>
      </c>
    </row>
    <row r="7766" spans="1:3" x14ac:dyDescent="0.2">
      <c r="A7766" s="6" t="s">
        <v>7846</v>
      </c>
      <c r="B7766" s="6">
        <v>183</v>
      </c>
      <c r="C7766" s="10">
        <f t="shared" si="128"/>
        <v>1</v>
      </c>
    </row>
    <row r="7767" spans="1:3" x14ac:dyDescent="0.2">
      <c r="A7767" s="6" t="s">
        <v>7847</v>
      </c>
      <c r="B7767" s="6">
        <v>326</v>
      </c>
      <c r="C7767" s="10">
        <f t="shared" si="128"/>
        <v>3</v>
      </c>
    </row>
    <row r="7768" spans="1:3" x14ac:dyDescent="0.2">
      <c r="A7768" s="6" t="s">
        <v>7848</v>
      </c>
      <c r="B7768" s="6">
        <v>491</v>
      </c>
      <c r="C7768" s="10">
        <f t="shared" si="128"/>
        <v>4</v>
      </c>
    </row>
    <row r="7769" spans="1:3" x14ac:dyDescent="0.2">
      <c r="A7769" s="6" t="s">
        <v>7849</v>
      </c>
      <c r="B7769" s="6">
        <v>957</v>
      </c>
      <c r="C7769" s="10">
        <f t="shared" si="128"/>
        <v>9</v>
      </c>
    </row>
    <row r="7770" spans="1:3" x14ac:dyDescent="0.2">
      <c r="A7770" s="6" t="s">
        <v>7850</v>
      </c>
      <c r="B7770" s="6">
        <v>228</v>
      </c>
      <c r="C7770" s="10">
        <f t="shared" si="128"/>
        <v>2</v>
      </c>
    </row>
    <row r="7771" spans="1:3" x14ac:dyDescent="0.2">
      <c r="A7771" s="6" t="s">
        <v>7851</v>
      </c>
      <c r="B7771" s="6">
        <v>213</v>
      </c>
      <c r="C7771" s="10">
        <f t="shared" si="128"/>
        <v>2</v>
      </c>
    </row>
    <row r="7772" spans="1:3" x14ac:dyDescent="0.2">
      <c r="A7772" s="6" t="s">
        <v>7852</v>
      </c>
      <c r="B7772" s="6">
        <v>351</v>
      </c>
      <c r="C7772" s="10">
        <f t="shared" si="128"/>
        <v>3</v>
      </c>
    </row>
    <row r="7773" spans="1:3" x14ac:dyDescent="0.2">
      <c r="A7773" s="6" t="s">
        <v>7853</v>
      </c>
      <c r="B7773" s="6">
        <v>334</v>
      </c>
      <c r="C7773" s="10">
        <f t="shared" si="128"/>
        <v>3</v>
      </c>
    </row>
    <row r="7774" spans="1:3" x14ac:dyDescent="0.2">
      <c r="A7774" s="6" t="s">
        <v>7854</v>
      </c>
      <c r="B7774" s="6">
        <v>85</v>
      </c>
      <c r="C7774" s="10">
        <f t="shared" si="128"/>
        <v>8</v>
      </c>
    </row>
    <row r="7775" spans="1:3" x14ac:dyDescent="0.2">
      <c r="A7775" s="6" t="s">
        <v>7855</v>
      </c>
      <c r="B7775" s="6">
        <v>195</v>
      </c>
      <c r="C7775" s="10">
        <f t="shared" si="128"/>
        <v>1</v>
      </c>
    </row>
    <row r="7776" spans="1:3" x14ac:dyDescent="0.2">
      <c r="A7776" s="6" t="s">
        <v>7856</v>
      </c>
      <c r="B7776" s="6">
        <v>159</v>
      </c>
      <c r="C7776" s="10">
        <f t="shared" si="128"/>
        <v>1</v>
      </c>
    </row>
    <row r="7777" spans="1:3" x14ac:dyDescent="0.2">
      <c r="A7777" s="6" t="s">
        <v>7857</v>
      </c>
      <c r="B7777" s="6">
        <v>459</v>
      </c>
      <c r="C7777" s="10">
        <f t="shared" si="128"/>
        <v>4</v>
      </c>
    </row>
    <row r="7778" spans="1:3" x14ac:dyDescent="0.2">
      <c r="A7778" s="6" t="s">
        <v>7858</v>
      </c>
      <c r="B7778" s="6">
        <v>144</v>
      </c>
      <c r="C7778" s="10">
        <f t="shared" si="128"/>
        <v>1</v>
      </c>
    </row>
    <row r="7779" spans="1:3" x14ac:dyDescent="0.2">
      <c r="A7779" s="6" t="s">
        <v>7859</v>
      </c>
      <c r="B7779" s="6">
        <v>146</v>
      </c>
      <c r="C7779" s="10">
        <f t="shared" si="128"/>
        <v>1</v>
      </c>
    </row>
    <row r="7780" spans="1:3" x14ac:dyDescent="0.2">
      <c r="A7780" s="6" t="s">
        <v>7860</v>
      </c>
      <c r="B7780" s="6">
        <v>504</v>
      </c>
      <c r="C7780" s="10">
        <f t="shared" si="128"/>
        <v>5</v>
      </c>
    </row>
    <row r="7781" spans="1:3" x14ac:dyDescent="0.2">
      <c r="A7781" s="6" t="s">
        <v>7861</v>
      </c>
      <c r="B7781" s="6">
        <v>625</v>
      </c>
      <c r="C7781" s="10">
        <f t="shared" si="128"/>
        <v>6</v>
      </c>
    </row>
    <row r="7782" spans="1:3" x14ac:dyDescent="0.2">
      <c r="A7782" s="6" t="s">
        <v>7862</v>
      </c>
      <c r="B7782" s="6">
        <v>108</v>
      </c>
      <c r="C7782" s="10">
        <f t="shared" si="128"/>
        <v>1</v>
      </c>
    </row>
    <row r="7783" spans="1:3" x14ac:dyDescent="0.2">
      <c r="A7783" s="6" t="s">
        <v>7863</v>
      </c>
      <c r="B7783" s="6">
        <v>197</v>
      </c>
      <c r="C7783" s="10">
        <f t="shared" si="128"/>
        <v>1</v>
      </c>
    </row>
    <row r="7784" spans="1:3" x14ac:dyDescent="0.2">
      <c r="A7784" s="6" t="s">
        <v>7864</v>
      </c>
      <c r="B7784" s="6">
        <v>352</v>
      </c>
      <c r="C7784" s="10">
        <f t="shared" si="128"/>
        <v>3</v>
      </c>
    </row>
    <row r="7785" spans="1:3" x14ac:dyDescent="0.2">
      <c r="A7785" s="6" t="s">
        <v>7865</v>
      </c>
      <c r="B7785" s="6">
        <v>889</v>
      </c>
      <c r="C7785" s="10">
        <f t="shared" si="128"/>
        <v>8</v>
      </c>
    </row>
    <row r="7786" spans="1:3" x14ac:dyDescent="0.2">
      <c r="A7786" s="6" t="s">
        <v>7866</v>
      </c>
      <c r="B7786" s="6">
        <v>271</v>
      </c>
      <c r="C7786" s="10">
        <f t="shared" si="128"/>
        <v>2</v>
      </c>
    </row>
    <row r="7787" spans="1:3" x14ac:dyDescent="0.2">
      <c r="A7787" s="6" t="s">
        <v>5932</v>
      </c>
      <c r="B7787" s="6">
        <v>348</v>
      </c>
      <c r="C7787" s="10">
        <f t="shared" si="128"/>
        <v>3</v>
      </c>
    </row>
    <row r="7788" spans="1:3" x14ac:dyDescent="0.2">
      <c r="A7788" s="6" t="s">
        <v>7867</v>
      </c>
      <c r="B7788" s="6">
        <v>619</v>
      </c>
      <c r="C7788" s="10">
        <f t="shared" si="128"/>
        <v>6</v>
      </c>
    </row>
    <row r="7789" spans="1:3" x14ac:dyDescent="0.2">
      <c r="A7789" s="6" t="s">
        <v>7868</v>
      </c>
      <c r="B7789" s="6">
        <v>146</v>
      </c>
      <c r="C7789" s="10">
        <f t="shared" si="128"/>
        <v>1</v>
      </c>
    </row>
    <row r="7790" spans="1:3" x14ac:dyDescent="0.2">
      <c r="A7790" s="6" t="s">
        <v>7869</v>
      </c>
      <c r="B7790" s="6">
        <v>55</v>
      </c>
      <c r="C7790" s="10">
        <f t="shared" si="128"/>
        <v>5</v>
      </c>
    </row>
    <row r="7791" spans="1:3" x14ac:dyDescent="0.2">
      <c r="A7791" s="6" t="s">
        <v>7870</v>
      </c>
      <c r="B7791" s="6">
        <v>362</v>
      </c>
      <c r="C7791" s="10">
        <f t="shared" si="128"/>
        <v>3</v>
      </c>
    </row>
    <row r="7792" spans="1:3" x14ac:dyDescent="0.2">
      <c r="A7792" s="6" t="s">
        <v>7871</v>
      </c>
      <c r="B7792" s="6">
        <v>289</v>
      </c>
      <c r="C7792" s="10">
        <f t="shared" si="128"/>
        <v>2</v>
      </c>
    </row>
    <row r="7793" spans="1:3" x14ac:dyDescent="0.2">
      <c r="A7793" s="6" t="s">
        <v>7872</v>
      </c>
      <c r="B7793" s="6">
        <v>619</v>
      </c>
      <c r="C7793" s="10">
        <f t="shared" si="128"/>
        <v>6</v>
      </c>
    </row>
    <row r="7794" spans="1:3" x14ac:dyDescent="0.2">
      <c r="A7794" s="6" t="s">
        <v>7873</v>
      </c>
      <c r="B7794" s="6">
        <v>309</v>
      </c>
      <c r="C7794" s="10">
        <f t="shared" si="128"/>
        <v>3</v>
      </c>
    </row>
    <row r="7795" spans="1:3" x14ac:dyDescent="0.2">
      <c r="A7795" s="6" t="s">
        <v>7874</v>
      </c>
      <c r="B7795" s="6">
        <v>113</v>
      </c>
      <c r="C7795" s="10">
        <f t="shared" si="128"/>
        <v>1</v>
      </c>
    </row>
    <row r="7796" spans="1:3" x14ac:dyDescent="0.2">
      <c r="A7796" s="6" t="s">
        <v>7875</v>
      </c>
      <c r="B7796" s="6">
        <v>1623</v>
      </c>
      <c r="C7796" s="10">
        <f t="shared" si="128"/>
        <v>1</v>
      </c>
    </row>
    <row r="7797" spans="1:3" x14ac:dyDescent="0.2">
      <c r="A7797" s="6" t="s">
        <v>7876</v>
      </c>
      <c r="B7797" s="6">
        <v>237</v>
      </c>
      <c r="C7797" s="10">
        <f t="shared" si="128"/>
        <v>2</v>
      </c>
    </row>
    <row r="7798" spans="1:3" x14ac:dyDescent="0.2">
      <c r="A7798" s="6" t="s">
        <v>7877</v>
      </c>
      <c r="B7798" s="6">
        <v>483</v>
      </c>
      <c r="C7798" s="10">
        <f t="shared" si="128"/>
        <v>4</v>
      </c>
    </row>
    <row r="7799" spans="1:3" x14ac:dyDescent="0.2">
      <c r="A7799" s="6" t="s">
        <v>7878</v>
      </c>
      <c r="B7799" s="6">
        <v>534</v>
      </c>
      <c r="C7799" s="10">
        <f t="shared" si="128"/>
        <v>5</v>
      </c>
    </row>
    <row r="7800" spans="1:3" x14ac:dyDescent="0.2">
      <c r="A7800" s="6" t="s">
        <v>7879</v>
      </c>
      <c r="B7800" s="6">
        <v>364</v>
      </c>
      <c r="C7800" s="10">
        <f t="shared" si="128"/>
        <v>3</v>
      </c>
    </row>
    <row r="7801" spans="1:3" x14ac:dyDescent="0.2">
      <c r="A7801" s="6" t="s">
        <v>7880</v>
      </c>
      <c r="B7801" s="6">
        <v>327</v>
      </c>
      <c r="C7801" s="10">
        <f t="shared" si="128"/>
        <v>3</v>
      </c>
    </row>
    <row r="7802" spans="1:3" x14ac:dyDescent="0.2">
      <c r="A7802" s="6" t="s">
        <v>7881</v>
      </c>
      <c r="B7802" s="6">
        <v>158</v>
      </c>
      <c r="C7802" s="10">
        <f t="shared" si="128"/>
        <v>1</v>
      </c>
    </row>
    <row r="7803" spans="1:3" x14ac:dyDescent="0.2">
      <c r="A7803" s="6" t="s">
        <v>7882</v>
      </c>
      <c r="B7803" s="6">
        <v>163</v>
      </c>
      <c r="C7803" s="10">
        <f t="shared" si="128"/>
        <v>1</v>
      </c>
    </row>
    <row r="7804" spans="1:3" x14ac:dyDescent="0.2">
      <c r="A7804" s="6" t="s">
        <v>7883</v>
      </c>
      <c r="B7804" s="6">
        <v>1046</v>
      </c>
      <c r="C7804" s="10">
        <f t="shared" si="128"/>
        <v>1</v>
      </c>
    </row>
    <row r="7805" spans="1:3" x14ac:dyDescent="0.2">
      <c r="A7805" s="6" t="s">
        <v>7884</v>
      </c>
      <c r="B7805" s="6">
        <v>92</v>
      </c>
      <c r="C7805" s="10">
        <f t="shared" si="128"/>
        <v>9</v>
      </c>
    </row>
    <row r="7806" spans="1:3" x14ac:dyDescent="0.2">
      <c r="A7806" s="6" t="s">
        <v>7885</v>
      </c>
      <c r="B7806" s="6">
        <v>787</v>
      </c>
      <c r="C7806" s="10">
        <f t="shared" si="128"/>
        <v>7</v>
      </c>
    </row>
    <row r="7807" spans="1:3" x14ac:dyDescent="0.2">
      <c r="A7807" s="6" t="s">
        <v>7886</v>
      </c>
      <c r="B7807" s="6">
        <v>1697</v>
      </c>
      <c r="C7807" s="10">
        <f t="shared" si="128"/>
        <v>1</v>
      </c>
    </row>
    <row r="7808" spans="1:3" x14ac:dyDescent="0.2">
      <c r="A7808" s="6" t="s">
        <v>7887</v>
      </c>
      <c r="B7808" s="6">
        <v>506</v>
      </c>
      <c r="C7808" s="10">
        <f t="shared" si="128"/>
        <v>5</v>
      </c>
    </row>
    <row r="7809" spans="1:3" x14ac:dyDescent="0.2">
      <c r="A7809" s="6" t="s">
        <v>7888</v>
      </c>
      <c r="B7809" s="6">
        <v>159</v>
      </c>
      <c r="C7809" s="10">
        <f t="shared" si="128"/>
        <v>1</v>
      </c>
    </row>
    <row r="7810" spans="1:3" x14ac:dyDescent="0.2">
      <c r="A7810" s="6" t="s">
        <v>7889</v>
      </c>
      <c r="B7810" s="6">
        <v>99</v>
      </c>
      <c r="C7810" s="10">
        <f t="shared" si="128"/>
        <v>9</v>
      </c>
    </row>
    <row r="7811" spans="1:3" x14ac:dyDescent="0.2">
      <c r="A7811" s="6" t="s">
        <v>7890</v>
      </c>
      <c r="B7811" s="6">
        <v>123</v>
      </c>
      <c r="C7811" s="10">
        <f t="shared" si="128"/>
        <v>1</v>
      </c>
    </row>
    <row r="7812" spans="1:3" x14ac:dyDescent="0.2">
      <c r="A7812" s="6" t="s">
        <v>7891</v>
      </c>
      <c r="B7812" s="6">
        <v>574</v>
      </c>
      <c r="C7812" s="10">
        <f t="shared" si="128"/>
        <v>5</v>
      </c>
    </row>
    <row r="7813" spans="1:3" x14ac:dyDescent="0.2">
      <c r="A7813" s="6" t="s">
        <v>7892</v>
      </c>
      <c r="B7813" s="6">
        <v>274</v>
      </c>
      <c r="C7813" s="10">
        <f t="shared" ref="C7813:C7876" si="129">VALUE(LEFT(1E+100*B7813))</f>
        <v>2</v>
      </c>
    </row>
    <row r="7814" spans="1:3" x14ac:dyDescent="0.2">
      <c r="A7814" s="6" t="s">
        <v>7893</v>
      </c>
      <c r="B7814" s="6">
        <v>195</v>
      </c>
      <c r="C7814" s="10">
        <f t="shared" si="129"/>
        <v>1</v>
      </c>
    </row>
    <row r="7815" spans="1:3" x14ac:dyDescent="0.2">
      <c r="A7815" s="6" t="s">
        <v>7894</v>
      </c>
      <c r="B7815" s="6">
        <v>121</v>
      </c>
      <c r="C7815" s="10">
        <f t="shared" si="129"/>
        <v>1</v>
      </c>
    </row>
    <row r="7816" spans="1:3" x14ac:dyDescent="0.2">
      <c r="A7816" s="6" t="s">
        <v>7895</v>
      </c>
      <c r="B7816" s="6">
        <v>261</v>
      </c>
      <c r="C7816" s="10">
        <f t="shared" si="129"/>
        <v>2</v>
      </c>
    </row>
    <row r="7817" spans="1:3" x14ac:dyDescent="0.2">
      <c r="A7817" s="6" t="s">
        <v>7896</v>
      </c>
      <c r="B7817" s="6">
        <v>253</v>
      </c>
      <c r="C7817" s="10">
        <f t="shared" si="129"/>
        <v>2</v>
      </c>
    </row>
    <row r="7818" spans="1:3" x14ac:dyDescent="0.2">
      <c r="A7818" s="6" t="s">
        <v>7897</v>
      </c>
      <c r="B7818" s="6">
        <v>66123</v>
      </c>
      <c r="C7818" s="10">
        <f t="shared" si="129"/>
        <v>6</v>
      </c>
    </row>
    <row r="7819" spans="1:3" x14ac:dyDescent="0.2">
      <c r="A7819" s="6" t="s">
        <v>7898</v>
      </c>
      <c r="B7819" s="6">
        <v>150</v>
      </c>
      <c r="C7819" s="10">
        <f t="shared" si="129"/>
        <v>1</v>
      </c>
    </row>
    <row r="7820" spans="1:3" x14ac:dyDescent="0.2">
      <c r="A7820" s="6" t="s">
        <v>7899</v>
      </c>
      <c r="B7820" s="6">
        <v>223</v>
      </c>
      <c r="C7820" s="10">
        <f t="shared" si="129"/>
        <v>2</v>
      </c>
    </row>
    <row r="7821" spans="1:3" x14ac:dyDescent="0.2">
      <c r="A7821" s="6" t="s">
        <v>7900</v>
      </c>
      <c r="B7821" s="6">
        <v>176</v>
      </c>
      <c r="C7821" s="10">
        <f t="shared" si="129"/>
        <v>1</v>
      </c>
    </row>
    <row r="7822" spans="1:3" x14ac:dyDescent="0.2">
      <c r="A7822" s="6" t="s">
        <v>7901</v>
      </c>
      <c r="B7822" s="6">
        <v>776</v>
      </c>
      <c r="C7822" s="10">
        <f t="shared" si="129"/>
        <v>7</v>
      </c>
    </row>
    <row r="7823" spans="1:3" x14ac:dyDescent="0.2">
      <c r="A7823" s="6" t="s">
        <v>7902</v>
      </c>
      <c r="B7823" s="6">
        <v>280</v>
      </c>
      <c r="C7823" s="10">
        <f t="shared" si="129"/>
        <v>2</v>
      </c>
    </row>
    <row r="7824" spans="1:3" x14ac:dyDescent="0.2">
      <c r="A7824" s="6" t="s">
        <v>7903</v>
      </c>
      <c r="B7824" s="6">
        <v>1267</v>
      </c>
      <c r="C7824" s="10">
        <f t="shared" si="129"/>
        <v>1</v>
      </c>
    </row>
    <row r="7825" spans="1:3" x14ac:dyDescent="0.2">
      <c r="A7825" s="6" t="s">
        <v>7904</v>
      </c>
      <c r="B7825" s="6">
        <v>64</v>
      </c>
      <c r="C7825" s="10">
        <f t="shared" si="129"/>
        <v>6</v>
      </c>
    </row>
    <row r="7826" spans="1:3" x14ac:dyDescent="0.2">
      <c r="A7826" s="6" t="s">
        <v>7905</v>
      </c>
      <c r="B7826" s="6">
        <v>6187</v>
      </c>
      <c r="C7826" s="10">
        <f t="shared" si="129"/>
        <v>6</v>
      </c>
    </row>
    <row r="7827" spans="1:3" x14ac:dyDescent="0.2">
      <c r="A7827" s="6" t="s">
        <v>7906</v>
      </c>
      <c r="B7827" s="6">
        <v>157</v>
      </c>
      <c r="C7827" s="10">
        <f t="shared" si="129"/>
        <v>1</v>
      </c>
    </row>
    <row r="7828" spans="1:3" x14ac:dyDescent="0.2">
      <c r="A7828" s="6" t="s">
        <v>7907</v>
      </c>
      <c r="B7828" s="6">
        <v>104</v>
      </c>
      <c r="C7828" s="10">
        <f t="shared" si="129"/>
        <v>1</v>
      </c>
    </row>
    <row r="7829" spans="1:3" x14ac:dyDescent="0.2">
      <c r="A7829" s="6" t="s">
        <v>7908</v>
      </c>
      <c r="B7829" s="6">
        <v>144</v>
      </c>
      <c r="C7829" s="10">
        <f t="shared" si="129"/>
        <v>1</v>
      </c>
    </row>
    <row r="7830" spans="1:3" x14ac:dyDescent="0.2">
      <c r="A7830" s="6" t="s">
        <v>7909</v>
      </c>
      <c r="B7830" s="6">
        <v>133</v>
      </c>
      <c r="C7830" s="10">
        <f t="shared" si="129"/>
        <v>1</v>
      </c>
    </row>
    <row r="7831" spans="1:3" x14ac:dyDescent="0.2">
      <c r="A7831" s="6" t="s">
        <v>7910</v>
      </c>
      <c r="B7831" s="6">
        <v>299</v>
      </c>
      <c r="C7831" s="10">
        <f t="shared" si="129"/>
        <v>2</v>
      </c>
    </row>
    <row r="7832" spans="1:3" x14ac:dyDescent="0.2">
      <c r="A7832" s="6" t="s">
        <v>7911</v>
      </c>
      <c r="B7832" s="6">
        <v>139</v>
      </c>
      <c r="C7832" s="10">
        <f t="shared" si="129"/>
        <v>1</v>
      </c>
    </row>
    <row r="7833" spans="1:3" x14ac:dyDescent="0.2">
      <c r="A7833" s="6" t="s">
        <v>7912</v>
      </c>
      <c r="B7833" s="6">
        <v>121</v>
      </c>
      <c r="C7833" s="10">
        <f t="shared" si="129"/>
        <v>1</v>
      </c>
    </row>
    <row r="7834" spans="1:3" x14ac:dyDescent="0.2">
      <c r="A7834" s="6" t="s">
        <v>7913</v>
      </c>
      <c r="B7834" s="6">
        <v>38</v>
      </c>
      <c r="C7834" s="10">
        <f t="shared" si="129"/>
        <v>3</v>
      </c>
    </row>
    <row r="7835" spans="1:3" x14ac:dyDescent="0.2">
      <c r="A7835" s="6" t="s">
        <v>7914</v>
      </c>
      <c r="B7835" s="6">
        <v>1816</v>
      </c>
      <c r="C7835" s="10">
        <f t="shared" si="129"/>
        <v>1</v>
      </c>
    </row>
    <row r="7836" spans="1:3" x14ac:dyDescent="0.2">
      <c r="A7836" s="6" t="s">
        <v>7915</v>
      </c>
      <c r="B7836" s="6">
        <v>1589</v>
      </c>
      <c r="C7836" s="10">
        <f t="shared" si="129"/>
        <v>1</v>
      </c>
    </row>
    <row r="7837" spans="1:3" x14ac:dyDescent="0.2">
      <c r="A7837" s="6" t="s">
        <v>7916</v>
      </c>
      <c r="B7837" s="6">
        <v>84</v>
      </c>
      <c r="C7837" s="10">
        <f t="shared" si="129"/>
        <v>8</v>
      </c>
    </row>
    <row r="7838" spans="1:3" x14ac:dyDescent="0.2">
      <c r="A7838" s="6" t="s">
        <v>7917</v>
      </c>
      <c r="B7838" s="6">
        <v>1146</v>
      </c>
      <c r="C7838" s="10">
        <f t="shared" si="129"/>
        <v>1</v>
      </c>
    </row>
    <row r="7839" spans="1:3" x14ac:dyDescent="0.2">
      <c r="A7839" s="6" t="s">
        <v>7918</v>
      </c>
      <c r="B7839" s="6">
        <v>42</v>
      </c>
      <c r="C7839" s="10">
        <f t="shared" si="129"/>
        <v>4</v>
      </c>
    </row>
    <row r="7840" spans="1:3" x14ac:dyDescent="0.2">
      <c r="A7840" s="6" t="s">
        <v>7919</v>
      </c>
      <c r="B7840" s="6">
        <v>653</v>
      </c>
      <c r="C7840" s="10">
        <f t="shared" si="129"/>
        <v>6</v>
      </c>
    </row>
    <row r="7841" spans="1:3" x14ac:dyDescent="0.2">
      <c r="A7841" s="6" t="s">
        <v>7920</v>
      </c>
      <c r="B7841" s="6">
        <v>297</v>
      </c>
      <c r="C7841" s="10">
        <f t="shared" si="129"/>
        <v>2</v>
      </c>
    </row>
    <row r="7842" spans="1:3" x14ac:dyDescent="0.2">
      <c r="A7842" s="6" t="s">
        <v>7921</v>
      </c>
      <c r="B7842" s="6">
        <v>877</v>
      </c>
      <c r="C7842" s="10">
        <f t="shared" si="129"/>
        <v>8</v>
      </c>
    </row>
    <row r="7843" spans="1:3" x14ac:dyDescent="0.2">
      <c r="A7843" s="6" t="s">
        <v>7922</v>
      </c>
      <c r="B7843" s="6">
        <v>6779</v>
      </c>
      <c r="C7843" s="10">
        <f t="shared" si="129"/>
        <v>6</v>
      </c>
    </row>
    <row r="7844" spans="1:3" x14ac:dyDescent="0.2">
      <c r="A7844" s="6" t="s">
        <v>7923</v>
      </c>
      <c r="B7844" s="6">
        <v>584</v>
      </c>
      <c r="C7844" s="10">
        <f t="shared" si="129"/>
        <v>5</v>
      </c>
    </row>
    <row r="7845" spans="1:3" x14ac:dyDescent="0.2">
      <c r="A7845" s="6" t="s">
        <v>7924</v>
      </c>
      <c r="B7845" s="6">
        <v>323</v>
      </c>
      <c r="C7845" s="10">
        <f t="shared" si="129"/>
        <v>3</v>
      </c>
    </row>
    <row r="7846" spans="1:3" x14ac:dyDescent="0.2">
      <c r="A7846" s="6" t="s">
        <v>7925</v>
      </c>
      <c r="B7846" s="6">
        <v>176</v>
      </c>
      <c r="C7846" s="10">
        <f t="shared" si="129"/>
        <v>1</v>
      </c>
    </row>
    <row r="7847" spans="1:3" x14ac:dyDescent="0.2">
      <c r="A7847" s="6" t="s">
        <v>7926</v>
      </c>
      <c r="B7847" s="6">
        <v>831</v>
      </c>
      <c r="C7847" s="10">
        <f t="shared" si="129"/>
        <v>8</v>
      </c>
    </row>
    <row r="7848" spans="1:3" x14ac:dyDescent="0.2">
      <c r="A7848" s="6" t="s">
        <v>7927</v>
      </c>
      <c r="B7848" s="6">
        <v>249</v>
      </c>
      <c r="C7848" s="10">
        <f t="shared" si="129"/>
        <v>2</v>
      </c>
    </row>
    <row r="7849" spans="1:3" x14ac:dyDescent="0.2">
      <c r="A7849" s="6" t="s">
        <v>7928</v>
      </c>
      <c r="B7849" s="6">
        <v>220</v>
      </c>
      <c r="C7849" s="10">
        <f t="shared" si="129"/>
        <v>2</v>
      </c>
    </row>
    <row r="7850" spans="1:3" x14ac:dyDescent="0.2">
      <c r="A7850" s="6" t="s">
        <v>7929</v>
      </c>
      <c r="B7850" s="6">
        <v>446</v>
      </c>
      <c r="C7850" s="10">
        <f t="shared" si="129"/>
        <v>4</v>
      </c>
    </row>
    <row r="7851" spans="1:3" x14ac:dyDescent="0.2">
      <c r="A7851" s="6" t="s">
        <v>7930</v>
      </c>
      <c r="B7851" s="6">
        <v>82</v>
      </c>
      <c r="C7851" s="10">
        <f t="shared" si="129"/>
        <v>8</v>
      </c>
    </row>
    <row r="7852" spans="1:3" x14ac:dyDescent="0.2">
      <c r="A7852" s="6" t="s">
        <v>7931</v>
      </c>
      <c r="B7852" s="6">
        <v>1276</v>
      </c>
      <c r="C7852" s="10">
        <f t="shared" si="129"/>
        <v>1</v>
      </c>
    </row>
    <row r="7853" spans="1:3" x14ac:dyDescent="0.2">
      <c r="A7853" s="6" t="s">
        <v>7932</v>
      </c>
      <c r="B7853" s="6">
        <v>108</v>
      </c>
      <c r="C7853" s="10">
        <f t="shared" si="129"/>
        <v>1</v>
      </c>
    </row>
    <row r="7854" spans="1:3" x14ac:dyDescent="0.2">
      <c r="A7854" s="6" t="s">
        <v>7933</v>
      </c>
      <c r="B7854" s="6">
        <v>113</v>
      </c>
      <c r="C7854" s="10">
        <f t="shared" si="129"/>
        <v>1</v>
      </c>
    </row>
    <row r="7855" spans="1:3" x14ac:dyDescent="0.2">
      <c r="A7855" s="6" t="s">
        <v>7934</v>
      </c>
      <c r="B7855" s="6">
        <v>172</v>
      </c>
      <c r="C7855" s="10">
        <f t="shared" si="129"/>
        <v>1</v>
      </c>
    </row>
    <row r="7856" spans="1:3" x14ac:dyDescent="0.2">
      <c r="A7856" s="6" t="s">
        <v>7935</v>
      </c>
      <c r="B7856" s="6">
        <v>2059</v>
      </c>
      <c r="C7856" s="10">
        <f t="shared" si="129"/>
        <v>2</v>
      </c>
    </row>
    <row r="7857" spans="1:3" x14ac:dyDescent="0.2">
      <c r="A7857" s="6" t="s">
        <v>7936</v>
      </c>
      <c r="B7857" s="6">
        <v>643</v>
      </c>
      <c r="C7857" s="10">
        <f t="shared" si="129"/>
        <v>6</v>
      </c>
    </row>
    <row r="7858" spans="1:3" x14ac:dyDescent="0.2">
      <c r="A7858" s="6" t="s">
        <v>7937</v>
      </c>
      <c r="B7858" s="6">
        <v>101</v>
      </c>
      <c r="C7858" s="10">
        <f t="shared" si="129"/>
        <v>1</v>
      </c>
    </row>
    <row r="7859" spans="1:3" x14ac:dyDescent="0.2">
      <c r="A7859" s="6" t="s">
        <v>7938</v>
      </c>
      <c r="B7859" s="6">
        <v>37</v>
      </c>
      <c r="C7859" s="10">
        <f t="shared" si="129"/>
        <v>3</v>
      </c>
    </row>
    <row r="7860" spans="1:3" x14ac:dyDescent="0.2">
      <c r="A7860" s="6" t="s">
        <v>7939</v>
      </c>
      <c r="B7860" s="6">
        <v>14</v>
      </c>
      <c r="C7860" s="10">
        <f t="shared" si="129"/>
        <v>1</v>
      </c>
    </row>
    <row r="7861" spans="1:3" x14ac:dyDescent="0.2">
      <c r="A7861" s="6" t="s">
        <v>7940</v>
      </c>
      <c r="B7861" s="6">
        <v>310</v>
      </c>
      <c r="C7861" s="10">
        <f t="shared" si="129"/>
        <v>3</v>
      </c>
    </row>
    <row r="7862" spans="1:3" x14ac:dyDescent="0.2">
      <c r="A7862" s="6" t="s">
        <v>7941</v>
      </c>
      <c r="B7862" s="6">
        <v>281</v>
      </c>
      <c r="C7862" s="10">
        <f t="shared" si="129"/>
        <v>2</v>
      </c>
    </row>
    <row r="7863" spans="1:3" x14ac:dyDescent="0.2">
      <c r="A7863" s="6" t="s">
        <v>7942</v>
      </c>
      <c r="B7863" s="6">
        <v>1621</v>
      </c>
      <c r="C7863" s="10">
        <f t="shared" si="129"/>
        <v>1</v>
      </c>
    </row>
    <row r="7864" spans="1:3" x14ac:dyDescent="0.2">
      <c r="A7864" s="6" t="s">
        <v>7943</v>
      </c>
      <c r="B7864" s="6">
        <v>241</v>
      </c>
      <c r="C7864" s="10">
        <f t="shared" si="129"/>
        <v>2</v>
      </c>
    </row>
    <row r="7865" spans="1:3" x14ac:dyDescent="0.2">
      <c r="A7865" s="6" t="s">
        <v>7944</v>
      </c>
      <c r="B7865" s="6">
        <v>79</v>
      </c>
      <c r="C7865" s="10">
        <f t="shared" si="129"/>
        <v>7</v>
      </c>
    </row>
    <row r="7866" spans="1:3" x14ac:dyDescent="0.2">
      <c r="A7866" s="6" t="s">
        <v>7945</v>
      </c>
      <c r="B7866" s="6">
        <v>38</v>
      </c>
      <c r="C7866" s="10">
        <f t="shared" si="129"/>
        <v>3</v>
      </c>
    </row>
    <row r="7867" spans="1:3" x14ac:dyDescent="0.2">
      <c r="A7867" s="6" t="s">
        <v>7946</v>
      </c>
      <c r="B7867" s="6">
        <v>211</v>
      </c>
      <c r="C7867" s="10">
        <f t="shared" si="129"/>
        <v>2</v>
      </c>
    </row>
    <row r="7868" spans="1:3" x14ac:dyDescent="0.2">
      <c r="A7868" s="6" t="s">
        <v>7947</v>
      </c>
      <c r="B7868" s="6">
        <v>117</v>
      </c>
      <c r="C7868" s="10">
        <f t="shared" si="129"/>
        <v>1</v>
      </c>
    </row>
    <row r="7869" spans="1:3" x14ac:dyDescent="0.2">
      <c r="A7869" s="6" t="s">
        <v>7948</v>
      </c>
      <c r="B7869" s="6">
        <v>1143</v>
      </c>
      <c r="C7869" s="10">
        <f t="shared" si="129"/>
        <v>1</v>
      </c>
    </row>
    <row r="7870" spans="1:3" x14ac:dyDescent="0.2">
      <c r="A7870" s="6" t="s">
        <v>7949</v>
      </c>
      <c r="B7870" s="6">
        <v>117</v>
      </c>
      <c r="C7870" s="10">
        <f t="shared" si="129"/>
        <v>1</v>
      </c>
    </row>
    <row r="7871" spans="1:3" x14ac:dyDescent="0.2">
      <c r="A7871" s="6" t="s">
        <v>7950</v>
      </c>
      <c r="B7871" s="6">
        <v>1052</v>
      </c>
      <c r="C7871" s="10">
        <f t="shared" si="129"/>
        <v>1</v>
      </c>
    </row>
    <row r="7872" spans="1:3" x14ac:dyDescent="0.2">
      <c r="A7872" s="6" t="s">
        <v>7951</v>
      </c>
      <c r="B7872" s="6">
        <v>95</v>
      </c>
      <c r="C7872" s="10">
        <f t="shared" si="129"/>
        <v>9</v>
      </c>
    </row>
    <row r="7873" spans="1:3" x14ac:dyDescent="0.2">
      <c r="A7873" s="6" t="s">
        <v>7952</v>
      </c>
      <c r="B7873" s="6">
        <v>4444</v>
      </c>
      <c r="C7873" s="10">
        <f t="shared" si="129"/>
        <v>4</v>
      </c>
    </row>
    <row r="7874" spans="1:3" x14ac:dyDescent="0.2">
      <c r="A7874" s="6" t="s">
        <v>7953</v>
      </c>
      <c r="B7874" s="6">
        <v>481</v>
      </c>
      <c r="C7874" s="10">
        <f t="shared" si="129"/>
        <v>4</v>
      </c>
    </row>
    <row r="7875" spans="1:3" x14ac:dyDescent="0.2">
      <c r="A7875" s="6" t="s">
        <v>7954</v>
      </c>
      <c r="B7875" s="6">
        <v>1973</v>
      </c>
      <c r="C7875" s="10">
        <f t="shared" si="129"/>
        <v>1</v>
      </c>
    </row>
    <row r="7876" spans="1:3" x14ac:dyDescent="0.2">
      <c r="A7876" s="6" t="s">
        <v>7955</v>
      </c>
      <c r="B7876" s="6">
        <v>89</v>
      </c>
      <c r="C7876" s="10">
        <f t="shared" si="129"/>
        <v>8</v>
      </c>
    </row>
    <row r="7877" spans="1:3" x14ac:dyDescent="0.2">
      <c r="A7877" s="6" t="s">
        <v>7956</v>
      </c>
      <c r="B7877" s="6">
        <v>1020</v>
      </c>
      <c r="C7877" s="10">
        <f t="shared" ref="C7877:C7940" si="130">VALUE(LEFT(1E+100*B7877))</f>
        <v>1</v>
      </c>
    </row>
    <row r="7878" spans="1:3" x14ac:dyDescent="0.2">
      <c r="A7878" s="6" t="s">
        <v>7957</v>
      </c>
      <c r="B7878" s="6">
        <v>249</v>
      </c>
      <c r="C7878" s="10">
        <f t="shared" si="130"/>
        <v>2</v>
      </c>
    </row>
    <row r="7879" spans="1:3" x14ac:dyDescent="0.2">
      <c r="A7879" s="6" t="s">
        <v>7958</v>
      </c>
      <c r="B7879" s="6">
        <v>303</v>
      </c>
      <c r="C7879" s="10">
        <f t="shared" si="130"/>
        <v>3</v>
      </c>
    </row>
    <row r="7880" spans="1:3" x14ac:dyDescent="0.2">
      <c r="A7880" s="6" t="s">
        <v>7959</v>
      </c>
      <c r="B7880" s="6">
        <v>1894</v>
      </c>
      <c r="C7880" s="10">
        <f t="shared" si="130"/>
        <v>1</v>
      </c>
    </row>
    <row r="7881" spans="1:3" x14ac:dyDescent="0.2">
      <c r="A7881" s="6" t="s">
        <v>7960</v>
      </c>
      <c r="B7881" s="6">
        <v>91</v>
      </c>
      <c r="C7881" s="10">
        <f t="shared" si="130"/>
        <v>9</v>
      </c>
    </row>
    <row r="7882" spans="1:3" x14ac:dyDescent="0.2">
      <c r="A7882" s="6" t="s">
        <v>7961</v>
      </c>
      <c r="B7882" s="6">
        <v>519</v>
      </c>
      <c r="C7882" s="10">
        <f t="shared" si="130"/>
        <v>5</v>
      </c>
    </row>
    <row r="7883" spans="1:3" x14ac:dyDescent="0.2">
      <c r="A7883" s="6" t="s">
        <v>7962</v>
      </c>
      <c r="B7883" s="6">
        <v>63</v>
      </c>
      <c r="C7883" s="10">
        <f t="shared" si="130"/>
        <v>6</v>
      </c>
    </row>
    <row r="7884" spans="1:3" x14ac:dyDescent="0.2">
      <c r="A7884" s="6" t="s">
        <v>7963</v>
      </c>
      <c r="B7884" s="6">
        <v>2303</v>
      </c>
      <c r="C7884" s="10">
        <f t="shared" si="130"/>
        <v>2</v>
      </c>
    </row>
    <row r="7885" spans="1:3" x14ac:dyDescent="0.2">
      <c r="A7885" s="6" t="s">
        <v>7964</v>
      </c>
      <c r="B7885" s="6">
        <v>20263</v>
      </c>
      <c r="C7885" s="10">
        <f t="shared" si="130"/>
        <v>2</v>
      </c>
    </row>
    <row r="7886" spans="1:3" x14ac:dyDescent="0.2">
      <c r="A7886" s="6" t="s">
        <v>7965</v>
      </c>
      <c r="B7886" s="6">
        <v>2994</v>
      </c>
      <c r="C7886" s="10">
        <f t="shared" si="130"/>
        <v>2</v>
      </c>
    </row>
    <row r="7887" spans="1:3" x14ac:dyDescent="0.2">
      <c r="A7887" s="6" t="s">
        <v>7966</v>
      </c>
      <c r="B7887" s="6">
        <v>66</v>
      </c>
      <c r="C7887" s="10">
        <f t="shared" si="130"/>
        <v>6</v>
      </c>
    </row>
    <row r="7888" spans="1:3" x14ac:dyDescent="0.2">
      <c r="A7888" s="6" t="s">
        <v>7967</v>
      </c>
      <c r="B7888" s="6">
        <v>75</v>
      </c>
      <c r="C7888" s="10">
        <f t="shared" si="130"/>
        <v>7</v>
      </c>
    </row>
    <row r="7889" spans="1:3" x14ac:dyDescent="0.2">
      <c r="A7889" s="6" t="s">
        <v>7968</v>
      </c>
      <c r="B7889" s="6">
        <v>175</v>
      </c>
      <c r="C7889" s="10">
        <f t="shared" si="130"/>
        <v>1</v>
      </c>
    </row>
    <row r="7890" spans="1:3" x14ac:dyDescent="0.2">
      <c r="A7890" s="6" t="s">
        <v>7969</v>
      </c>
      <c r="B7890" s="6">
        <v>223</v>
      </c>
      <c r="C7890" s="10">
        <f t="shared" si="130"/>
        <v>2</v>
      </c>
    </row>
    <row r="7891" spans="1:3" x14ac:dyDescent="0.2">
      <c r="A7891" s="6" t="s">
        <v>7970</v>
      </c>
      <c r="B7891" s="6">
        <v>3536</v>
      </c>
      <c r="C7891" s="10">
        <f t="shared" si="130"/>
        <v>3</v>
      </c>
    </row>
    <row r="7892" spans="1:3" x14ac:dyDescent="0.2">
      <c r="A7892" s="6" t="s">
        <v>7971</v>
      </c>
      <c r="B7892" s="6">
        <v>8206</v>
      </c>
      <c r="C7892" s="10">
        <f t="shared" si="130"/>
        <v>8</v>
      </c>
    </row>
    <row r="7893" spans="1:3" x14ac:dyDescent="0.2">
      <c r="A7893" s="6" t="s">
        <v>7972</v>
      </c>
      <c r="B7893" s="6">
        <v>99</v>
      </c>
      <c r="C7893" s="10">
        <f t="shared" si="130"/>
        <v>9</v>
      </c>
    </row>
    <row r="7894" spans="1:3" x14ac:dyDescent="0.2">
      <c r="A7894" s="6" t="s">
        <v>7973</v>
      </c>
      <c r="B7894" s="6">
        <v>95</v>
      </c>
      <c r="C7894" s="10">
        <f t="shared" si="130"/>
        <v>9</v>
      </c>
    </row>
    <row r="7895" spans="1:3" x14ac:dyDescent="0.2">
      <c r="A7895" s="6" t="s">
        <v>7974</v>
      </c>
      <c r="B7895" s="6">
        <v>302</v>
      </c>
      <c r="C7895" s="10">
        <f t="shared" si="130"/>
        <v>3</v>
      </c>
    </row>
    <row r="7896" spans="1:3" x14ac:dyDescent="0.2">
      <c r="A7896" s="6" t="s">
        <v>7975</v>
      </c>
      <c r="B7896" s="6">
        <v>385</v>
      </c>
      <c r="C7896" s="10">
        <f t="shared" si="130"/>
        <v>3</v>
      </c>
    </row>
    <row r="7897" spans="1:3" x14ac:dyDescent="0.2">
      <c r="A7897" s="6" t="s">
        <v>7976</v>
      </c>
      <c r="B7897" s="6">
        <v>332</v>
      </c>
      <c r="C7897" s="10">
        <f t="shared" si="130"/>
        <v>3</v>
      </c>
    </row>
    <row r="7898" spans="1:3" x14ac:dyDescent="0.2">
      <c r="A7898" s="6" t="s">
        <v>7977</v>
      </c>
      <c r="B7898" s="6">
        <v>34</v>
      </c>
      <c r="C7898" s="10">
        <f t="shared" si="130"/>
        <v>3</v>
      </c>
    </row>
    <row r="7899" spans="1:3" x14ac:dyDescent="0.2">
      <c r="A7899" s="6" t="s">
        <v>7978</v>
      </c>
      <c r="B7899" s="6">
        <v>711</v>
      </c>
      <c r="C7899" s="10">
        <f t="shared" si="130"/>
        <v>7</v>
      </c>
    </row>
    <row r="7900" spans="1:3" x14ac:dyDescent="0.2">
      <c r="A7900" s="6" t="s">
        <v>7979</v>
      </c>
      <c r="B7900" s="6">
        <v>353</v>
      </c>
      <c r="C7900" s="10">
        <f t="shared" si="130"/>
        <v>3</v>
      </c>
    </row>
    <row r="7901" spans="1:3" x14ac:dyDescent="0.2">
      <c r="A7901" s="6" t="s">
        <v>7980</v>
      </c>
      <c r="B7901" s="6">
        <v>148</v>
      </c>
      <c r="C7901" s="10">
        <f t="shared" si="130"/>
        <v>1</v>
      </c>
    </row>
    <row r="7902" spans="1:3" x14ac:dyDescent="0.2">
      <c r="A7902" s="6" t="s">
        <v>7981</v>
      </c>
      <c r="B7902" s="6">
        <v>141</v>
      </c>
      <c r="C7902" s="10">
        <f t="shared" si="130"/>
        <v>1</v>
      </c>
    </row>
    <row r="7903" spans="1:3" x14ac:dyDescent="0.2">
      <c r="A7903" s="6" t="s">
        <v>7982</v>
      </c>
      <c r="B7903" s="6">
        <v>115</v>
      </c>
      <c r="C7903" s="10">
        <f t="shared" si="130"/>
        <v>1</v>
      </c>
    </row>
    <row r="7904" spans="1:3" x14ac:dyDescent="0.2">
      <c r="A7904" s="6" t="s">
        <v>7983</v>
      </c>
      <c r="B7904" s="6">
        <v>106</v>
      </c>
      <c r="C7904" s="10">
        <f t="shared" si="130"/>
        <v>1</v>
      </c>
    </row>
    <row r="7905" spans="1:3" x14ac:dyDescent="0.2">
      <c r="A7905" s="6" t="s">
        <v>7984</v>
      </c>
      <c r="B7905" s="6">
        <v>224</v>
      </c>
      <c r="C7905" s="10">
        <f t="shared" si="130"/>
        <v>2</v>
      </c>
    </row>
    <row r="7906" spans="1:3" x14ac:dyDescent="0.2">
      <c r="A7906" s="6" t="s">
        <v>7985</v>
      </c>
      <c r="B7906" s="6">
        <v>275</v>
      </c>
      <c r="C7906" s="10">
        <f t="shared" si="130"/>
        <v>2</v>
      </c>
    </row>
    <row r="7907" spans="1:3" x14ac:dyDescent="0.2">
      <c r="A7907" s="6" t="s">
        <v>7986</v>
      </c>
      <c r="B7907" s="6">
        <v>46</v>
      </c>
      <c r="C7907" s="10">
        <f t="shared" si="130"/>
        <v>4</v>
      </c>
    </row>
    <row r="7908" spans="1:3" x14ac:dyDescent="0.2">
      <c r="A7908" s="6" t="s">
        <v>7987</v>
      </c>
      <c r="B7908" s="6">
        <v>380</v>
      </c>
      <c r="C7908" s="10">
        <f t="shared" si="130"/>
        <v>3</v>
      </c>
    </row>
    <row r="7909" spans="1:3" x14ac:dyDescent="0.2">
      <c r="A7909" s="6" t="s">
        <v>7988</v>
      </c>
      <c r="B7909" s="6">
        <v>3078</v>
      </c>
      <c r="C7909" s="10">
        <f t="shared" si="130"/>
        <v>3</v>
      </c>
    </row>
    <row r="7910" spans="1:3" x14ac:dyDescent="0.2">
      <c r="A7910" s="6" t="s">
        <v>7989</v>
      </c>
      <c r="B7910" s="6">
        <v>215</v>
      </c>
      <c r="C7910" s="10">
        <f t="shared" si="130"/>
        <v>2</v>
      </c>
    </row>
    <row r="7911" spans="1:3" x14ac:dyDescent="0.2">
      <c r="A7911" s="6" t="s">
        <v>7990</v>
      </c>
      <c r="B7911" s="6">
        <v>92</v>
      </c>
      <c r="C7911" s="10">
        <f t="shared" si="130"/>
        <v>9</v>
      </c>
    </row>
    <row r="7912" spans="1:3" x14ac:dyDescent="0.2">
      <c r="A7912" s="6" t="s">
        <v>7991</v>
      </c>
      <c r="B7912" s="6">
        <v>2226</v>
      </c>
      <c r="C7912" s="10">
        <f t="shared" si="130"/>
        <v>2</v>
      </c>
    </row>
    <row r="7913" spans="1:3" x14ac:dyDescent="0.2">
      <c r="A7913" s="6" t="s">
        <v>7992</v>
      </c>
      <c r="B7913" s="6">
        <v>16941</v>
      </c>
      <c r="C7913" s="10">
        <f t="shared" si="130"/>
        <v>1</v>
      </c>
    </row>
    <row r="7914" spans="1:3" x14ac:dyDescent="0.2">
      <c r="A7914" s="6" t="s">
        <v>7993</v>
      </c>
      <c r="B7914" s="6">
        <v>71</v>
      </c>
      <c r="C7914" s="10">
        <f t="shared" si="130"/>
        <v>7</v>
      </c>
    </row>
    <row r="7915" spans="1:3" x14ac:dyDescent="0.2">
      <c r="A7915" s="6" t="s">
        <v>7994</v>
      </c>
      <c r="B7915" s="6">
        <v>293</v>
      </c>
      <c r="C7915" s="10">
        <f t="shared" si="130"/>
        <v>2</v>
      </c>
    </row>
    <row r="7916" spans="1:3" x14ac:dyDescent="0.2">
      <c r="A7916" s="6" t="s">
        <v>7995</v>
      </c>
      <c r="B7916" s="6">
        <v>4164</v>
      </c>
      <c r="C7916" s="10">
        <f t="shared" si="130"/>
        <v>4</v>
      </c>
    </row>
    <row r="7917" spans="1:3" x14ac:dyDescent="0.2">
      <c r="A7917" s="6" t="s">
        <v>7996</v>
      </c>
      <c r="B7917" s="6">
        <v>429</v>
      </c>
      <c r="C7917" s="10">
        <f t="shared" si="130"/>
        <v>4</v>
      </c>
    </row>
    <row r="7918" spans="1:3" x14ac:dyDescent="0.2">
      <c r="A7918" s="6" t="s">
        <v>7997</v>
      </c>
      <c r="B7918" s="6">
        <v>1160</v>
      </c>
      <c r="C7918" s="10">
        <f t="shared" si="130"/>
        <v>1</v>
      </c>
    </row>
    <row r="7919" spans="1:3" x14ac:dyDescent="0.2">
      <c r="A7919" s="6" t="s">
        <v>7998</v>
      </c>
      <c r="B7919" s="6">
        <v>1173</v>
      </c>
      <c r="C7919" s="10">
        <f t="shared" si="130"/>
        <v>1</v>
      </c>
    </row>
    <row r="7920" spans="1:3" x14ac:dyDescent="0.2">
      <c r="A7920" s="6" t="s">
        <v>7999</v>
      </c>
      <c r="B7920" s="6">
        <v>443</v>
      </c>
      <c r="C7920" s="10">
        <f t="shared" si="130"/>
        <v>4</v>
      </c>
    </row>
    <row r="7921" spans="1:3" x14ac:dyDescent="0.2">
      <c r="A7921" s="6" t="s">
        <v>8000</v>
      </c>
      <c r="B7921" s="6">
        <v>394</v>
      </c>
      <c r="C7921" s="10">
        <f t="shared" si="130"/>
        <v>3</v>
      </c>
    </row>
    <row r="7922" spans="1:3" x14ac:dyDescent="0.2">
      <c r="A7922" s="6" t="s">
        <v>8001</v>
      </c>
      <c r="B7922" s="6">
        <v>174</v>
      </c>
      <c r="C7922" s="10">
        <f t="shared" si="130"/>
        <v>1</v>
      </c>
    </row>
    <row r="7923" spans="1:3" x14ac:dyDescent="0.2">
      <c r="A7923" s="6" t="s">
        <v>8002</v>
      </c>
      <c r="B7923" s="6">
        <v>1133</v>
      </c>
      <c r="C7923" s="10">
        <f t="shared" si="130"/>
        <v>1</v>
      </c>
    </row>
    <row r="7924" spans="1:3" x14ac:dyDescent="0.2">
      <c r="A7924" s="6" t="s">
        <v>8003</v>
      </c>
      <c r="B7924" s="6">
        <v>50</v>
      </c>
      <c r="C7924" s="10">
        <f t="shared" si="130"/>
        <v>5</v>
      </c>
    </row>
    <row r="7925" spans="1:3" x14ac:dyDescent="0.2">
      <c r="A7925" s="6" t="s">
        <v>8004</v>
      </c>
      <c r="B7925" s="6">
        <v>125</v>
      </c>
      <c r="C7925" s="10">
        <f t="shared" si="130"/>
        <v>1</v>
      </c>
    </row>
    <row r="7926" spans="1:3" x14ac:dyDescent="0.2">
      <c r="A7926" s="6" t="s">
        <v>8005</v>
      </c>
      <c r="B7926" s="6">
        <v>505</v>
      </c>
      <c r="C7926" s="10">
        <f t="shared" si="130"/>
        <v>5</v>
      </c>
    </row>
    <row r="7927" spans="1:3" x14ac:dyDescent="0.2">
      <c r="A7927" s="6" t="s">
        <v>8006</v>
      </c>
      <c r="B7927" s="6">
        <v>241</v>
      </c>
      <c r="C7927" s="10">
        <f t="shared" si="130"/>
        <v>2</v>
      </c>
    </row>
    <row r="7928" spans="1:3" x14ac:dyDescent="0.2">
      <c r="A7928" s="6" t="s">
        <v>8007</v>
      </c>
      <c r="B7928" s="6">
        <v>750</v>
      </c>
      <c r="C7928" s="10">
        <f t="shared" si="130"/>
        <v>7</v>
      </c>
    </row>
    <row r="7929" spans="1:3" x14ac:dyDescent="0.2">
      <c r="A7929" s="6" t="s">
        <v>8008</v>
      </c>
      <c r="B7929" s="6">
        <v>173</v>
      </c>
      <c r="C7929" s="10">
        <f t="shared" si="130"/>
        <v>1</v>
      </c>
    </row>
    <row r="7930" spans="1:3" x14ac:dyDescent="0.2">
      <c r="A7930" s="6" t="s">
        <v>8009</v>
      </c>
      <c r="B7930" s="6">
        <v>4086</v>
      </c>
      <c r="C7930" s="10">
        <f t="shared" si="130"/>
        <v>4</v>
      </c>
    </row>
    <row r="7931" spans="1:3" x14ac:dyDescent="0.2">
      <c r="A7931" s="6" t="s">
        <v>8010</v>
      </c>
      <c r="B7931" s="6">
        <v>300</v>
      </c>
      <c r="C7931" s="10">
        <f t="shared" si="130"/>
        <v>3</v>
      </c>
    </row>
    <row r="7932" spans="1:3" x14ac:dyDescent="0.2">
      <c r="A7932" s="6" t="s">
        <v>8011</v>
      </c>
      <c r="B7932" s="6">
        <v>157</v>
      </c>
      <c r="C7932" s="10">
        <f t="shared" si="130"/>
        <v>1</v>
      </c>
    </row>
    <row r="7933" spans="1:3" x14ac:dyDescent="0.2">
      <c r="A7933" s="6" t="s">
        <v>8012</v>
      </c>
      <c r="B7933" s="6">
        <v>2921</v>
      </c>
      <c r="C7933" s="10">
        <f t="shared" si="130"/>
        <v>2</v>
      </c>
    </row>
    <row r="7934" spans="1:3" x14ac:dyDescent="0.2">
      <c r="A7934" s="6" t="s">
        <v>8013</v>
      </c>
      <c r="B7934" s="6">
        <v>1221</v>
      </c>
      <c r="C7934" s="10">
        <f t="shared" si="130"/>
        <v>1</v>
      </c>
    </row>
    <row r="7935" spans="1:3" x14ac:dyDescent="0.2">
      <c r="A7935" s="6" t="s">
        <v>8014</v>
      </c>
      <c r="B7935" s="6">
        <v>59</v>
      </c>
      <c r="C7935" s="10">
        <f t="shared" si="130"/>
        <v>5</v>
      </c>
    </row>
    <row r="7936" spans="1:3" x14ac:dyDescent="0.2">
      <c r="A7936" s="6" t="s">
        <v>8015</v>
      </c>
      <c r="B7936" s="6">
        <v>390</v>
      </c>
      <c r="C7936" s="10">
        <f t="shared" si="130"/>
        <v>3</v>
      </c>
    </row>
    <row r="7937" spans="1:3" x14ac:dyDescent="0.2">
      <c r="A7937" s="6" t="s">
        <v>8016</v>
      </c>
      <c r="B7937" s="6">
        <v>70</v>
      </c>
      <c r="C7937" s="10">
        <f t="shared" si="130"/>
        <v>7</v>
      </c>
    </row>
    <row r="7938" spans="1:3" x14ac:dyDescent="0.2">
      <c r="A7938" s="6" t="s">
        <v>8017</v>
      </c>
      <c r="B7938" s="6">
        <v>484</v>
      </c>
      <c r="C7938" s="10">
        <f t="shared" si="130"/>
        <v>4</v>
      </c>
    </row>
    <row r="7939" spans="1:3" x14ac:dyDescent="0.2">
      <c r="A7939" s="6" t="s">
        <v>8018</v>
      </c>
      <c r="B7939" s="6">
        <v>647</v>
      </c>
      <c r="C7939" s="10">
        <f t="shared" si="130"/>
        <v>6</v>
      </c>
    </row>
    <row r="7940" spans="1:3" x14ac:dyDescent="0.2">
      <c r="A7940" s="6" t="s">
        <v>8019</v>
      </c>
      <c r="B7940" s="6">
        <v>534</v>
      </c>
      <c r="C7940" s="10">
        <f t="shared" si="130"/>
        <v>5</v>
      </c>
    </row>
    <row r="7941" spans="1:3" x14ac:dyDescent="0.2">
      <c r="A7941" s="6" t="s">
        <v>8020</v>
      </c>
      <c r="B7941" s="6">
        <v>3332</v>
      </c>
      <c r="C7941" s="10">
        <f t="shared" ref="C7941:C8004" si="131">VALUE(LEFT(1E+100*B7941))</f>
        <v>3</v>
      </c>
    </row>
    <row r="7942" spans="1:3" x14ac:dyDescent="0.2">
      <c r="A7942" s="6" t="s">
        <v>8021</v>
      </c>
      <c r="B7942" s="6">
        <v>53</v>
      </c>
      <c r="C7942" s="10">
        <f t="shared" si="131"/>
        <v>5</v>
      </c>
    </row>
    <row r="7943" spans="1:3" x14ac:dyDescent="0.2">
      <c r="A7943" s="6" t="s">
        <v>8022</v>
      </c>
      <c r="B7943" s="6">
        <v>314</v>
      </c>
      <c r="C7943" s="10">
        <f t="shared" si="131"/>
        <v>3</v>
      </c>
    </row>
    <row r="7944" spans="1:3" x14ac:dyDescent="0.2">
      <c r="A7944" s="6" t="s">
        <v>8023</v>
      </c>
      <c r="B7944" s="6">
        <v>553</v>
      </c>
      <c r="C7944" s="10">
        <f t="shared" si="131"/>
        <v>5</v>
      </c>
    </row>
    <row r="7945" spans="1:3" x14ac:dyDescent="0.2">
      <c r="A7945" s="6" t="s">
        <v>8024</v>
      </c>
      <c r="B7945" s="6">
        <v>308</v>
      </c>
      <c r="C7945" s="10">
        <f t="shared" si="131"/>
        <v>3</v>
      </c>
    </row>
    <row r="7946" spans="1:3" x14ac:dyDescent="0.2">
      <c r="A7946" s="6" t="s">
        <v>8025</v>
      </c>
      <c r="B7946" s="6">
        <v>697</v>
      </c>
      <c r="C7946" s="10">
        <f t="shared" si="131"/>
        <v>6</v>
      </c>
    </row>
    <row r="7947" spans="1:3" x14ac:dyDescent="0.2">
      <c r="A7947" s="6" t="s">
        <v>8026</v>
      </c>
      <c r="B7947" s="6">
        <v>141</v>
      </c>
      <c r="C7947" s="10">
        <f t="shared" si="131"/>
        <v>1</v>
      </c>
    </row>
    <row r="7948" spans="1:3" x14ac:dyDescent="0.2">
      <c r="A7948" s="6" t="s">
        <v>8027</v>
      </c>
      <c r="B7948" s="6">
        <v>164</v>
      </c>
      <c r="C7948" s="10">
        <f t="shared" si="131"/>
        <v>1</v>
      </c>
    </row>
    <row r="7949" spans="1:3" x14ac:dyDescent="0.2">
      <c r="A7949" s="6" t="s">
        <v>8028</v>
      </c>
      <c r="B7949" s="6">
        <v>123</v>
      </c>
      <c r="C7949" s="10">
        <f t="shared" si="131"/>
        <v>1</v>
      </c>
    </row>
    <row r="7950" spans="1:3" x14ac:dyDescent="0.2">
      <c r="A7950" s="6" t="s">
        <v>8029</v>
      </c>
      <c r="B7950" s="6">
        <v>776</v>
      </c>
      <c r="C7950" s="10">
        <f t="shared" si="131"/>
        <v>7</v>
      </c>
    </row>
    <row r="7951" spans="1:3" x14ac:dyDescent="0.2">
      <c r="A7951" s="6" t="s">
        <v>8030</v>
      </c>
      <c r="B7951" s="6">
        <v>58</v>
      </c>
      <c r="C7951" s="10">
        <f t="shared" si="131"/>
        <v>5</v>
      </c>
    </row>
    <row r="7952" spans="1:3" x14ac:dyDescent="0.2">
      <c r="A7952" s="6" t="s">
        <v>8031</v>
      </c>
      <c r="B7952" s="6">
        <v>1284</v>
      </c>
      <c r="C7952" s="10">
        <f t="shared" si="131"/>
        <v>1</v>
      </c>
    </row>
    <row r="7953" spans="1:3" x14ac:dyDescent="0.2">
      <c r="A7953" s="6" t="s">
        <v>8032</v>
      </c>
      <c r="B7953" s="6">
        <v>413</v>
      </c>
      <c r="C7953" s="10">
        <f t="shared" si="131"/>
        <v>4</v>
      </c>
    </row>
    <row r="7954" spans="1:3" x14ac:dyDescent="0.2">
      <c r="A7954" s="6" t="s">
        <v>8033</v>
      </c>
      <c r="B7954" s="6">
        <v>192</v>
      </c>
      <c r="C7954" s="10">
        <f t="shared" si="131"/>
        <v>1</v>
      </c>
    </row>
    <row r="7955" spans="1:3" x14ac:dyDescent="0.2">
      <c r="A7955" s="6" t="s">
        <v>8034</v>
      </c>
      <c r="B7955" s="6">
        <v>124</v>
      </c>
      <c r="C7955" s="10">
        <f t="shared" si="131"/>
        <v>1</v>
      </c>
    </row>
    <row r="7956" spans="1:3" x14ac:dyDescent="0.2">
      <c r="A7956" s="6" t="s">
        <v>8035</v>
      </c>
      <c r="B7956" s="6">
        <v>62</v>
      </c>
      <c r="C7956" s="10">
        <f t="shared" si="131"/>
        <v>6</v>
      </c>
    </row>
    <row r="7957" spans="1:3" x14ac:dyDescent="0.2">
      <c r="A7957" s="6" t="s">
        <v>8036</v>
      </c>
      <c r="B7957" s="6">
        <v>914</v>
      </c>
      <c r="C7957" s="10">
        <f t="shared" si="131"/>
        <v>9</v>
      </c>
    </row>
    <row r="7958" spans="1:3" x14ac:dyDescent="0.2">
      <c r="A7958" s="6" t="s">
        <v>8037</v>
      </c>
      <c r="B7958" s="6">
        <v>50</v>
      </c>
      <c r="C7958" s="10">
        <f t="shared" si="131"/>
        <v>5</v>
      </c>
    </row>
    <row r="7959" spans="1:3" x14ac:dyDescent="0.2">
      <c r="A7959" s="6" t="s">
        <v>8038</v>
      </c>
      <c r="B7959" s="6">
        <v>267</v>
      </c>
      <c r="C7959" s="10">
        <f t="shared" si="131"/>
        <v>2</v>
      </c>
    </row>
    <row r="7960" spans="1:3" x14ac:dyDescent="0.2">
      <c r="A7960" s="6" t="s">
        <v>8039</v>
      </c>
      <c r="B7960" s="6">
        <v>1058</v>
      </c>
      <c r="C7960" s="10">
        <f t="shared" si="131"/>
        <v>1</v>
      </c>
    </row>
    <row r="7961" spans="1:3" x14ac:dyDescent="0.2">
      <c r="A7961" s="6" t="s">
        <v>8040</v>
      </c>
      <c r="B7961" s="6">
        <v>376</v>
      </c>
      <c r="C7961" s="10">
        <f t="shared" si="131"/>
        <v>3</v>
      </c>
    </row>
    <row r="7962" spans="1:3" x14ac:dyDescent="0.2">
      <c r="A7962" s="6" t="s">
        <v>8041</v>
      </c>
      <c r="B7962" s="6">
        <v>35</v>
      </c>
      <c r="C7962" s="10">
        <f t="shared" si="131"/>
        <v>3</v>
      </c>
    </row>
    <row r="7963" spans="1:3" x14ac:dyDescent="0.2">
      <c r="A7963" s="6" t="s">
        <v>8042</v>
      </c>
      <c r="B7963" s="6">
        <v>984</v>
      </c>
      <c r="C7963" s="10">
        <f t="shared" si="131"/>
        <v>9</v>
      </c>
    </row>
    <row r="7964" spans="1:3" x14ac:dyDescent="0.2">
      <c r="A7964" s="6" t="s">
        <v>8043</v>
      </c>
      <c r="B7964" s="6">
        <v>873</v>
      </c>
      <c r="C7964" s="10">
        <f t="shared" si="131"/>
        <v>8</v>
      </c>
    </row>
    <row r="7965" spans="1:3" x14ac:dyDescent="0.2">
      <c r="A7965" s="6" t="s">
        <v>8044</v>
      </c>
      <c r="B7965" s="6">
        <v>2056</v>
      </c>
      <c r="C7965" s="10">
        <f t="shared" si="131"/>
        <v>2</v>
      </c>
    </row>
    <row r="7966" spans="1:3" x14ac:dyDescent="0.2">
      <c r="A7966" s="6" t="s">
        <v>8045</v>
      </c>
      <c r="B7966" s="6">
        <v>1158</v>
      </c>
      <c r="C7966" s="10">
        <f t="shared" si="131"/>
        <v>1</v>
      </c>
    </row>
    <row r="7967" spans="1:3" x14ac:dyDescent="0.2">
      <c r="A7967" s="6" t="s">
        <v>8046</v>
      </c>
      <c r="B7967" s="6">
        <v>150</v>
      </c>
      <c r="C7967" s="10">
        <f t="shared" si="131"/>
        <v>1</v>
      </c>
    </row>
    <row r="7968" spans="1:3" x14ac:dyDescent="0.2">
      <c r="A7968" s="6" t="s">
        <v>8047</v>
      </c>
      <c r="B7968" s="6">
        <v>139</v>
      </c>
      <c r="C7968" s="10">
        <f t="shared" si="131"/>
        <v>1</v>
      </c>
    </row>
    <row r="7969" spans="1:3" x14ac:dyDescent="0.2">
      <c r="A7969" s="6" t="s">
        <v>8048</v>
      </c>
      <c r="B7969" s="6">
        <v>286</v>
      </c>
      <c r="C7969" s="10">
        <f t="shared" si="131"/>
        <v>2</v>
      </c>
    </row>
    <row r="7970" spans="1:3" x14ac:dyDescent="0.2">
      <c r="A7970" s="6" t="s">
        <v>8049</v>
      </c>
      <c r="B7970" s="6">
        <v>3385</v>
      </c>
      <c r="C7970" s="10">
        <f t="shared" si="131"/>
        <v>3</v>
      </c>
    </row>
    <row r="7971" spans="1:3" x14ac:dyDescent="0.2">
      <c r="A7971" s="6" t="s">
        <v>8050</v>
      </c>
      <c r="B7971" s="6">
        <v>421</v>
      </c>
      <c r="C7971" s="10">
        <f t="shared" si="131"/>
        <v>4</v>
      </c>
    </row>
    <row r="7972" spans="1:3" x14ac:dyDescent="0.2">
      <c r="A7972" s="6" t="s">
        <v>8051</v>
      </c>
      <c r="B7972" s="6">
        <v>1033</v>
      </c>
      <c r="C7972" s="10">
        <f t="shared" si="131"/>
        <v>1</v>
      </c>
    </row>
    <row r="7973" spans="1:3" x14ac:dyDescent="0.2">
      <c r="A7973" s="6" t="s">
        <v>8052</v>
      </c>
      <c r="B7973" s="6">
        <v>145</v>
      </c>
      <c r="C7973" s="10">
        <f t="shared" si="131"/>
        <v>1</v>
      </c>
    </row>
    <row r="7974" spans="1:3" x14ac:dyDescent="0.2">
      <c r="A7974" s="6" t="s">
        <v>8053</v>
      </c>
      <c r="B7974" s="6">
        <v>210</v>
      </c>
      <c r="C7974" s="10">
        <f t="shared" si="131"/>
        <v>2</v>
      </c>
    </row>
    <row r="7975" spans="1:3" x14ac:dyDescent="0.2">
      <c r="A7975" s="6" t="s">
        <v>8054</v>
      </c>
      <c r="B7975" s="6">
        <v>2498</v>
      </c>
      <c r="C7975" s="10">
        <f t="shared" si="131"/>
        <v>2</v>
      </c>
    </row>
    <row r="7976" spans="1:3" x14ac:dyDescent="0.2">
      <c r="A7976" s="6" t="s">
        <v>8055</v>
      </c>
      <c r="B7976" s="6">
        <v>112</v>
      </c>
      <c r="C7976" s="10">
        <f t="shared" si="131"/>
        <v>1</v>
      </c>
    </row>
    <row r="7977" spans="1:3" x14ac:dyDescent="0.2">
      <c r="A7977" s="6" t="s">
        <v>8056</v>
      </c>
      <c r="B7977" s="6">
        <v>495</v>
      </c>
      <c r="C7977" s="10">
        <f t="shared" si="131"/>
        <v>4</v>
      </c>
    </row>
    <row r="7978" spans="1:3" x14ac:dyDescent="0.2">
      <c r="A7978" s="6" t="s">
        <v>8057</v>
      </c>
      <c r="B7978" s="6">
        <v>2485</v>
      </c>
      <c r="C7978" s="10">
        <f t="shared" si="131"/>
        <v>2</v>
      </c>
    </row>
    <row r="7979" spans="1:3" x14ac:dyDescent="0.2">
      <c r="A7979" s="6" t="s">
        <v>8058</v>
      </c>
      <c r="B7979" s="6">
        <v>329</v>
      </c>
      <c r="C7979" s="10">
        <f t="shared" si="131"/>
        <v>3</v>
      </c>
    </row>
    <row r="7980" spans="1:3" x14ac:dyDescent="0.2">
      <c r="A7980" s="6" t="s">
        <v>8059</v>
      </c>
      <c r="B7980" s="6">
        <v>271</v>
      </c>
      <c r="C7980" s="10">
        <f t="shared" si="131"/>
        <v>2</v>
      </c>
    </row>
    <row r="7981" spans="1:3" x14ac:dyDescent="0.2">
      <c r="A7981" s="6" t="s">
        <v>8060</v>
      </c>
      <c r="B7981" s="6">
        <v>46</v>
      </c>
      <c r="C7981" s="10">
        <f t="shared" si="131"/>
        <v>4</v>
      </c>
    </row>
    <row r="7982" spans="1:3" x14ac:dyDescent="0.2">
      <c r="A7982" s="6" t="s">
        <v>8061</v>
      </c>
      <c r="B7982" s="6">
        <v>487</v>
      </c>
      <c r="C7982" s="10">
        <f t="shared" si="131"/>
        <v>4</v>
      </c>
    </row>
    <row r="7983" spans="1:3" x14ac:dyDescent="0.2">
      <c r="A7983" s="6" t="s">
        <v>8062</v>
      </c>
      <c r="B7983" s="6">
        <v>506</v>
      </c>
      <c r="C7983" s="10">
        <f t="shared" si="131"/>
        <v>5</v>
      </c>
    </row>
    <row r="7984" spans="1:3" x14ac:dyDescent="0.2">
      <c r="A7984" s="6" t="s">
        <v>8063</v>
      </c>
      <c r="B7984" s="6">
        <v>103</v>
      </c>
      <c r="C7984" s="10">
        <f t="shared" si="131"/>
        <v>1</v>
      </c>
    </row>
    <row r="7985" spans="1:3" x14ac:dyDescent="0.2">
      <c r="A7985" s="6" t="s">
        <v>8064</v>
      </c>
      <c r="B7985" s="6">
        <v>244</v>
      </c>
      <c r="C7985" s="10">
        <f t="shared" si="131"/>
        <v>2</v>
      </c>
    </row>
    <row r="7986" spans="1:3" x14ac:dyDescent="0.2">
      <c r="A7986" s="6" t="s">
        <v>8065</v>
      </c>
      <c r="B7986" s="6">
        <v>229</v>
      </c>
      <c r="C7986" s="10">
        <f t="shared" si="131"/>
        <v>2</v>
      </c>
    </row>
    <row r="7987" spans="1:3" x14ac:dyDescent="0.2">
      <c r="A7987" s="6" t="s">
        <v>8066</v>
      </c>
      <c r="B7987" s="6">
        <v>148</v>
      </c>
      <c r="C7987" s="10">
        <f t="shared" si="131"/>
        <v>1</v>
      </c>
    </row>
    <row r="7988" spans="1:3" x14ac:dyDescent="0.2">
      <c r="A7988" s="6" t="s">
        <v>8067</v>
      </c>
      <c r="B7988" s="6">
        <v>1417</v>
      </c>
      <c r="C7988" s="10">
        <f t="shared" si="131"/>
        <v>1</v>
      </c>
    </row>
    <row r="7989" spans="1:3" x14ac:dyDescent="0.2">
      <c r="A7989" s="6" t="s">
        <v>8068</v>
      </c>
      <c r="B7989" s="6">
        <v>295</v>
      </c>
      <c r="C7989" s="10">
        <f t="shared" si="131"/>
        <v>2</v>
      </c>
    </row>
    <row r="7990" spans="1:3" x14ac:dyDescent="0.2">
      <c r="A7990" s="6" t="s">
        <v>8069</v>
      </c>
      <c r="B7990" s="6">
        <v>407</v>
      </c>
      <c r="C7990" s="10">
        <f t="shared" si="131"/>
        <v>4</v>
      </c>
    </row>
    <row r="7991" spans="1:3" x14ac:dyDescent="0.2">
      <c r="A7991" s="6" t="s">
        <v>8070</v>
      </c>
      <c r="B7991" s="6">
        <v>506</v>
      </c>
      <c r="C7991" s="10">
        <f t="shared" si="131"/>
        <v>5</v>
      </c>
    </row>
    <row r="7992" spans="1:3" x14ac:dyDescent="0.2">
      <c r="A7992" s="6" t="s">
        <v>8071</v>
      </c>
      <c r="B7992" s="6">
        <v>301</v>
      </c>
      <c r="C7992" s="10">
        <f t="shared" si="131"/>
        <v>3</v>
      </c>
    </row>
    <row r="7993" spans="1:3" x14ac:dyDescent="0.2">
      <c r="A7993" s="6" t="s">
        <v>8072</v>
      </c>
      <c r="B7993" s="6">
        <v>129</v>
      </c>
      <c r="C7993" s="10">
        <f t="shared" si="131"/>
        <v>1</v>
      </c>
    </row>
    <row r="7994" spans="1:3" x14ac:dyDescent="0.2">
      <c r="A7994" s="6" t="s">
        <v>8073</v>
      </c>
      <c r="B7994" s="6">
        <v>1180</v>
      </c>
      <c r="C7994" s="10">
        <f t="shared" si="131"/>
        <v>1</v>
      </c>
    </row>
    <row r="7995" spans="1:3" x14ac:dyDescent="0.2">
      <c r="A7995" s="6" t="s">
        <v>8074</v>
      </c>
      <c r="B7995" s="6">
        <v>3265</v>
      </c>
      <c r="C7995" s="10">
        <f t="shared" si="131"/>
        <v>3</v>
      </c>
    </row>
    <row r="7996" spans="1:3" x14ac:dyDescent="0.2">
      <c r="A7996" s="6" t="s">
        <v>8075</v>
      </c>
      <c r="B7996" s="6">
        <v>437</v>
      </c>
      <c r="C7996" s="10">
        <f t="shared" si="131"/>
        <v>4</v>
      </c>
    </row>
    <row r="7997" spans="1:3" x14ac:dyDescent="0.2">
      <c r="A7997" s="6" t="s">
        <v>8076</v>
      </c>
      <c r="B7997" s="6">
        <v>138</v>
      </c>
      <c r="C7997" s="10">
        <f t="shared" si="131"/>
        <v>1</v>
      </c>
    </row>
    <row r="7998" spans="1:3" x14ac:dyDescent="0.2">
      <c r="A7998" s="6" t="s">
        <v>8077</v>
      </c>
      <c r="B7998" s="6">
        <v>179</v>
      </c>
      <c r="C7998" s="10">
        <f t="shared" si="131"/>
        <v>1</v>
      </c>
    </row>
    <row r="7999" spans="1:3" x14ac:dyDescent="0.2">
      <c r="A7999" s="6" t="s">
        <v>8078</v>
      </c>
      <c r="B7999" s="6">
        <v>53</v>
      </c>
      <c r="C7999" s="10">
        <f t="shared" si="131"/>
        <v>5</v>
      </c>
    </row>
    <row r="8000" spans="1:3" x14ac:dyDescent="0.2">
      <c r="A8000" s="6" t="s">
        <v>8079</v>
      </c>
      <c r="B8000" s="6">
        <v>90</v>
      </c>
      <c r="C8000" s="10">
        <f t="shared" si="131"/>
        <v>9</v>
      </c>
    </row>
    <row r="8001" spans="1:3" x14ac:dyDescent="0.2">
      <c r="A8001" s="6" t="s">
        <v>8080</v>
      </c>
      <c r="B8001" s="6">
        <v>46</v>
      </c>
      <c r="C8001" s="10">
        <f t="shared" si="131"/>
        <v>4</v>
      </c>
    </row>
    <row r="8002" spans="1:3" x14ac:dyDescent="0.2">
      <c r="A8002" s="6" t="s">
        <v>8081</v>
      </c>
      <c r="B8002" s="6">
        <v>1059</v>
      </c>
      <c r="C8002" s="10">
        <f t="shared" si="131"/>
        <v>1</v>
      </c>
    </row>
    <row r="8003" spans="1:3" x14ac:dyDescent="0.2">
      <c r="A8003" s="6" t="s">
        <v>8082</v>
      </c>
      <c r="B8003" s="6">
        <v>806</v>
      </c>
      <c r="C8003" s="10">
        <f t="shared" si="131"/>
        <v>8</v>
      </c>
    </row>
    <row r="8004" spans="1:3" x14ac:dyDescent="0.2">
      <c r="A8004" s="6" t="s">
        <v>8083</v>
      </c>
      <c r="B8004" s="6">
        <v>660</v>
      </c>
      <c r="C8004" s="10">
        <f t="shared" si="131"/>
        <v>6</v>
      </c>
    </row>
    <row r="8005" spans="1:3" x14ac:dyDescent="0.2">
      <c r="A8005" s="6" t="s">
        <v>8084</v>
      </c>
      <c r="B8005" s="6">
        <v>374</v>
      </c>
      <c r="C8005" s="10">
        <f t="shared" ref="C8005:C8068" si="132">VALUE(LEFT(1E+100*B8005))</f>
        <v>3</v>
      </c>
    </row>
    <row r="8006" spans="1:3" x14ac:dyDescent="0.2">
      <c r="A8006" s="6" t="s">
        <v>8085</v>
      </c>
      <c r="B8006" s="6">
        <v>646</v>
      </c>
      <c r="C8006" s="10">
        <f t="shared" si="132"/>
        <v>6</v>
      </c>
    </row>
    <row r="8007" spans="1:3" x14ac:dyDescent="0.2">
      <c r="A8007" s="6" t="s">
        <v>8086</v>
      </c>
      <c r="B8007" s="6">
        <v>126</v>
      </c>
      <c r="C8007" s="10">
        <f t="shared" si="132"/>
        <v>1</v>
      </c>
    </row>
    <row r="8008" spans="1:3" x14ac:dyDescent="0.2">
      <c r="A8008" s="6" t="s">
        <v>8087</v>
      </c>
      <c r="B8008" s="6">
        <v>37</v>
      </c>
      <c r="C8008" s="10">
        <f t="shared" si="132"/>
        <v>3</v>
      </c>
    </row>
    <row r="8009" spans="1:3" x14ac:dyDescent="0.2">
      <c r="A8009" s="6" t="s">
        <v>8088</v>
      </c>
      <c r="B8009" s="6">
        <v>135</v>
      </c>
      <c r="C8009" s="10">
        <f t="shared" si="132"/>
        <v>1</v>
      </c>
    </row>
    <row r="8010" spans="1:3" x14ac:dyDescent="0.2">
      <c r="A8010" s="6" t="s">
        <v>8089</v>
      </c>
      <c r="B8010" s="6">
        <v>109</v>
      </c>
      <c r="C8010" s="10">
        <f t="shared" si="132"/>
        <v>1</v>
      </c>
    </row>
    <row r="8011" spans="1:3" x14ac:dyDescent="0.2">
      <c r="A8011" s="6" t="s">
        <v>8090</v>
      </c>
      <c r="B8011" s="6">
        <v>46</v>
      </c>
      <c r="C8011" s="10">
        <f t="shared" si="132"/>
        <v>4</v>
      </c>
    </row>
    <row r="8012" spans="1:3" x14ac:dyDescent="0.2">
      <c r="A8012" s="6" t="s">
        <v>8091</v>
      </c>
      <c r="B8012" s="6">
        <v>387</v>
      </c>
      <c r="C8012" s="10">
        <f t="shared" si="132"/>
        <v>3</v>
      </c>
    </row>
    <row r="8013" spans="1:3" x14ac:dyDescent="0.2">
      <c r="A8013" s="6" t="s">
        <v>8092</v>
      </c>
      <c r="B8013" s="6">
        <v>748</v>
      </c>
      <c r="C8013" s="10">
        <f t="shared" si="132"/>
        <v>7</v>
      </c>
    </row>
    <row r="8014" spans="1:3" x14ac:dyDescent="0.2">
      <c r="A8014" s="6" t="s">
        <v>8093</v>
      </c>
      <c r="B8014" s="6">
        <v>515</v>
      </c>
      <c r="C8014" s="10">
        <f t="shared" si="132"/>
        <v>5</v>
      </c>
    </row>
    <row r="8015" spans="1:3" x14ac:dyDescent="0.2">
      <c r="A8015" s="6" t="s">
        <v>8094</v>
      </c>
      <c r="B8015" s="6">
        <v>225</v>
      </c>
      <c r="C8015" s="10">
        <f t="shared" si="132"/>
        <v>2</v>
      </c>
    </row>
    <row r="8016" spans="1:3" x14ac:dyDescent="0.2">
      <c r="A8016" s="6" t="s">
        <v>8095</v>
      </c>
      <c r="B8016" s="6">
        <v>1259</v>
      </c>
      <c r="C8016" s="10">
        <f t="shared" si="132"/>
        <v>1</v>
      </c>
    </row>
    <row r="8017" spans="1:3" x14ac:dyDescent="0.2">
      <c r="A8017" s="6" t="s">
        <v>8096</v>
      </c>
      <c r="B8017" s="6">
        <v>3065</v>
      </c>
      <c r="C8017" s="10">
        <f t="shared" si="132"/>
        <v>3</v>
      </c>
    </row>
    <row r="8018" spans="1:3" x14ac:dyDescent="0.2">
      <c r="A8018" s="6" t="s">
        <v>8097</v>
      </c>
      <c r="B8018" s="6">
        <v>94</v>
      </c>
      <c r="C8018" s="10">
        <f t="shared" si="132"/>
        <v>9</v>
      </c>
    </row>
    <row r="8019" spans="1:3" x14ac:dyDescent="0.2">
      <c r="A8019" s="6" t="s">
        <v>8098</v>
      </c>
      <c r="B8019" s="6">
        <v>617</v>
      </c>
      <c r="C8019" s="10">
        <f t="shared" si="132"/>
        <v>6</v>
      </c>
    </row>
    <row r="8020" spans="1:3" x14ac:dyDescent="0.2">
      <c r="A8020" s="6" t="s">
        <v>8099</v>
      </c>
      <c r="B8020" s="6">
        <v>170</v>
      </c>
      <c r="C8020" s="10">
        <f t="shared" si="132"/>
        <v>1</v>
      </c>
    </row>
    <row r="8021" spans="1:3" x14ac:dyDescent="0.2">
      <c r="A8021" s="6" t="s">
        <v>8100</v>
      </c>
      <c r="B8021" s="6">
        <v>2384</v>
      </c>
      <c r="C8021" s="10">
        <f t="shared" si="132"/>
        <v>2</v>
      </c>
    </row>
    <row r="8022" spans="1:3" x14ac:dyDescent="0.2">
      <c r="A8022" s="6" t="s">
        <v>8101</v>
      </c>
      <c r="B8022" s="6">
        <v>2479</v>
      </c>
      <c r="C8022" s="10">
        <f t="shared" si="132"/>
        <v>2</v>
      </c>
    </row>
    <row r="8023" spans="1:3" x14ac:dyDescent="0.2">
      <c r="A8023" s="6" t="s">
        <v>8102</v>
      </c>
      <c r="B8023" s="6">
        <v>94</v>
      </c>
      <c r="C8023" s="10">
        <f t="shared" si="132"/>
        <v>9</v>
      </c>
    </row>
    <row r="8024" spans="1:3" x14ac:dyDescent="0.2">
      <c r="A8024" s="6" t="s">
        <v>8103</v>
      </c>
      <c r="B8024" s="6">
        <v>367</v>
      </c>
      <c r="C8024" s="10">
        <f t="shared" si="132"/>
        <v>3</v>
      </c>
    </row>
    <row r="8025" spans="1:3" x14ac:dyDescent="0.2">
      <c r="A8025" s="6" t="s">
        <v>8104</v>
      </c>
      <c r="B8025" s="6">
        <v>58</v>
      </c>
      <c r="C8025" s="10">
        <f t="shared" si="132"/>
        <v>5</v>
      </c>
    </row>
    <row r="8026" spans="1:3" x14ac:dyDescent="0.2">
      <c r="A8026" s="6" t="s">
        <v>8105</v>
      </c>
      <c r="B8026" s="6">
        <v>117</v>
      </c>
      <c r="C8026" s="10">
        <f t="shared" si="132"/>
        <v>1</v>
      </c>
    </row>
    <row r="8027" spans="1:3" x14ac:dyDescent="0.2">
      <c r="A8027" s="6" t="s">
        <v>8106</v>
      </c>
      <c r="B8027" s="6">
        <v>41</v>
      </c>
      <c r="C8027" s="10">
        <f t="shared" si="132"/>
        <v>4</v>
      </c>
    </row>
    <row r="8028" spans="1:3" x14ac:dyDescent="0.2">
      <c r="A8028" s="6" t="s">
        <v>8107</v>
      </c>
      <c r="B8028" s="6">
        <v>27</v>
      </c>
      <c r="C8028" s="10">
        <f t="shared" si="132"/>
        <v>2</v>
      </c>
    </row>
    <row r="8029" spans="1:3" x14ac:dyDescent="0.2">
      <c r="A8029" s="6" t="s">
        <v>8108</v>
      </c>
      <c r="B8029" s="6">
        <v>338</v>
      </c>
      <c r="C8029" s="10">
        <f t="shared" si="132"/>
        <v>3</v>
      </c>
    </row>
    <row r="8030" spans="1:3" x14ac:dyDescent="0.2">
      <c r="A8030" s="6" t="s">
        <v>8109</v>
      </c>
      <c r="B8030" s="6">
        <v>633</v>
      </c>
      <c r="C8030" s="10">
        <f t="shared" si="132"/>
        <v>6</v>
      </c>
    </row>
    <row r="8031" spans="1:3" x14ac:dyDescent="0.2">
      <c r="A8031" s="6" t="s">
        <v>8110</v>
      </c>
      <c r="B8031" s="6">
        <v>154</v>
      </c>
      <c r="C8031" s="10">
        <f t="shared" si="132"/>
        <v>1</v>
      </c>
    </row>
    <row r="8032" spans="1:3" x14ac:dyDescent="0.2">
      <c r="A8032" s="6" t="s">
        <v>8111</v>
      </c>
      <c r="B8032" s="6">
        <v>3559</v>
      </c>
      <c r="C8032" s="10">
        <f t="shared" si="132"/>
        <v>3</v>
      </c>
    </row>
    <row r="8033" spans="1:3" x14ac:dyDescent="0.2">
      <c r="A8033" s="6" t="s">
        <v>8112</v>
      </c>
      <c r="B8033" s="6">
        <v>61</v>
      </c>
      <c r="C8033" s="10">
        <f t="shared" si="132"/>
        <v>6</v>
      </c>
    </row>
    <row r="8034" spans="1:3" x14ac:dyDescent="0.2">
      <c r="A8034" s="6" t="s">
        <v>8113</v>
      </c>
      <c r="B8034" s="6">
        <v>48</v>
      </c>
      <c r="C8034" s="10">
        <f t="shared" si="132"/>
        <v>4</v>
      </c>
    </row>
    <row r="8035" spans="1:3" x14ac:dyDescent="0.2">
      <c r="A8035" s="6" t="s">
        <v>8114</v>
      </c>
      <c r="B8035" s="6">
        <v>2034</v>
      </c>
      <c r="C8035" s="10">
        <f t="shared" si="132"/>
        <v>2</v>
      </c>
    </row>
    <row r="8036" spans="1:3" x14ac:dyDescent="0.2">
      <c r="A8036" s="6" t="s">
        <v>8115</v>
      </c>
      <c r="B8036" s="6">
        <v>1216</v>
      </c>
      <c r="C8036" s="10">
        <f t="shared" si="132"/>
        <v>1</v>
      </c>
    </row>
    <row r="8037" spans="1:3" x14ac:dyDescent="0.2">
      <c r="A8037" s="6" t="s">
        <v>8116</v>
      </c>
      <c r="B8037" s="6">
        <v>95</v>
      </c>
      <c r="C8037" s="10">
        <f t="shared" si="132"/>
        <v>9</v>
      </c>
    </row>
    <row r="8038" spans="1:3" x14ac:dyDescent="0.2">
      <c r="A8038" s="6" t="s">
        <v>8117</v>
      </c>
      <c r="B8038" s="6">
        <v>2721</v>
      </c>
      <c r="C8038" s="10">
        <f t="shared" si="132"/>
        <v>2</v>
      </c>
    </row>
    <row r="8039" spans="1:3" x14ac:dyDescent="0.2">
      <c r="A8039" s="6" t="s">
        <v>8118</v>
      </c>
      <c r="B8039" s="6">
        <v>130</v>
      </c>
      <c r="C8039" s="10">
        <f t="shared" si="132"/>
        <v>1</v>
      </c>
    </row>
    <row r="8040" spans="1:3" x14ac:dyDescent="0.2">
      <c r="A8040" s="6" t="s">
        <v>8119</v>
      </c>
      <c r="B8040" s="6">
        <v>360</v>
      </c>
      <c r="C8040" s="10">
        <f t="shared" si="132"/>
        <v>3</v>
      </c>
    </row>
    <row r="8041" spans="1:3" x14ac:dyDescent="0.2">
      <c r="A8041" s="6" t="s">
        <v>8120</v>
      </c>
      <c r="B8041" s="6">
        <v>86</v>
      </c>
      <c r="C8041" s="10">
        <f t="shared" si="132"/>
        <v>8</v>
      </c>
    </row>
    <row r="8042" spans="1:3" x14ac:dyDescent="0.2">
      <c r="A8042" s="6" t="s">
        <v>8121</v>
      </c>
      <c r="B8042" s="6">
        <v>795</v>
      </c>
      <c r="C8042" s="10">
        <f t="shared" si="132"/>
        <v>7</v>
      </c>
    </row>
    <row r="8043" spans="1:3" x14ac:dyDescent="0.2">
      <c r="A8043" s="6" t="s">
        <v>8122</v>
      </c>
      <c r="B8043" s="6">
        <v>1820</v>
      </c>
      <c r="C8043" s="10">
        <f t="shared" si="132"/>
        <v>1</v>
      </c>
    </row>
    <row r="8044" spans="1:3" x14ac:dyDescent="0.2">
      <c r="A8044" s="6" t="s">
        <v>8123</v>
      </c>
      <c r="B8044" s="6">
        <v>350</v>
      </c>
      <c r="C8044" s="10">
        <f t="shared" si="132"/>
        <v>3</v>
      </c>
    </row>
    <row r="8045" spans="1:3" x14ac:dyDescent="0.2">
      <c r="A8045" s="6" t="s">
        <v>8124</v>
      </c>
      <c r="B8045" s="6">
        <v>260</v>
      </c>
      <c r="C8045" s="10">
        <f t="shared" si="132"/>
        <v>2</v>
      </c>
    </row>
    <row r="8046" spans="1:3" x14ac:dyDescent="0.2">
      <c r="A8046" s="6" t="s">
        <v>8125</v>
      </c>
      <c r="B8046" s="6">
        <v>124</v>
      </c>
      <c r="C8046" s="10">
        <f t="shared" si="132"/>
        <v>1</v>
      </c>
    </row>
    <row r="8047" spans="1:3" x14ac:dyDescent="0.2">
      <c r="A8047" s="6" t="s">
        <v>8126</v>
      </c>
      <c r="B8047" s="6">
        <v>290</v>
      </c>
      <c r="C8047" s="10">
        <f t="shared" si="132"/>
        <v>2</v>
      </c>
    </row>
    <row r="8048" spans="1:3" x14ac:dyDescent="0.2">
      <c r="A8048" s="6" t="s">
        <v>8127</v>
      </c>
      <c r="B8048" s="6">
        <v>2447</v>
      </c>
      <c r="C8048" s="10">
        <f t="shared" si="132"/>
        <v>2</v>
      </c>
    </row>
    <row r="8049" spans="1:3" x14ac:dyDescent="0.2">
      <c r="A8049" s="6" t="s">
        <v>8128</v>
      </c>
      <c r="B8049" s="6">
        <v>197</v>
      </c>
      <c r="C8049" s="10">
        <f t="shared" si="132"/>
        <v>1</v>
      </c>
    </row>
    <row r="8050" spans="1:3" x14ac:dyDescent="0.2">
      <c r="A8050" s="6" t="s">
        <v>8129</v>
      </c>
      <c r="B8050" s="6">
        <v>120</v>
      </c>
      <c r="C8050" s="10">
        <f t="shared" si="132"/>
        <v>1</v>
      </c>
    </row>
    <row r="8051" spans="1:3" x14ac:dyDescent="0.2">
      <c r="A8051" s="6" t="s">
        <v>8130</v>
      </c>
      <c r="B8051" s="6">
        <v>129</v>
      </c>
      <c r="C8051" s="10">
        <f t="shared" si="132"/>
        <v>1</v>
      </c>
    </row>
    <row r="8052" spans="1:3" x14ac:dyDescent="0.2">
      <c r="A8052" s="6" t="s">
        <v>8131</v>
      </c>
      <c r="B8052" s="6">
        <v>76</v>
      </c>
      <c r="C8052" s="10">
        <f t="shared" si="132"/>
        <v>7</v>
      </c>
    </row>
    <row r="8053" spans="1:3" x14ac:dyDescent="0.2">
      <c r="A8053" s="6" t="s">
        <v>8132</v>
      </c>
      <c r="B8053" s="6">
        <v>1288</v>
      </c>
      <c r="C8053" s="10">
        <f t="shared" si="132"/>
        <v>1</v>
      </c>
    </row>
    <row r="8054" spans="1:3" x14ac:dyDescent="0.2">
      <c r="A8054" s="6" t="s">
        <v>8133</v>
      </c>
      <c r="B8054" s="6">
        <v>91</v>
      </c>
      <c r="C8054" s="10">
        <f t="shared" si="132"/>
        <v>9</v>
      </c>
    </row>
    <row r="8055" spans="1:3" x14ac:dyDescent="0.2">
      <c r="A8055" s="6" t="s">
        <v>8134</v>
      </c>
      <c r="B8055" s="6">
        <v>447</v>
      </c>
      <c r="C8055" s="10">
        <f t="shared" si="132"/>
        <v>4</v>
      </c>
    </row>
    <row r="8056" spans="1:3" x14ac:dyDescent="0.2">
      <c r="A8056" s="6" t="s">
        <v>8135</v>
      </c>
      <c r="B8056" s="6">
        <v>277</v>
      </c>
      <c r="C8056" s="10">
        <f t="shared" si="132"/>
        <v>2</v>
      </c>
    </row>
    <row r="8057" spans="1:3" x14ac:dyDescent="0.2">
      <c r="A8057" s="6" t="s">
        <v>8136</v>
      </c>
      <c r="B8057" s="6">
        <v>167</v>
      </c>
      <c r="C8057" s="10">
        <f t="shared" si="132"/>
        <v>1</v>
      </c>
    </row>
    <row r="8058" spans="1:3" x14ac:dyDescent="0.2">
      <c r="A8058" s="6" t="s">
        <v>8137</v>
      </c>
      <c r="B8058" s="6">
        <v>56</v>
      </c>
      <c r="C8058" s="10">
        <f t="shared" si="132"/>
        <v>5</v>
      </c>
    </row>
    <row r="8059" spans="1:3" x14ac:dyDescent="0.2">
      <c r="A8059" s="6" t="s">
        <v>8138</v>
      </c>
      <c r="B8059" s="6">
        <v>813</v>
      </c>
      <c r="C8059" s="10">
        <f t="shared" si="132"/>
        <v>8</v>
      </c>
    </row>
    <row r="8060" spans="1:3" x14ac:dyDescent="0.2">
      <c r="A8060" s="6" t="s">
        <v>8139</v>
      </c>
      <c r="B8060" s="6">
        <v>722</v>
      </c>
      <c r="C8060" s="10">
        <f t="shared" si="132"/>
        <v>7</v>
      </c>
    </row>
    <row r="8061" spans="1:3" x14ac:dyDescent="0.2">
      <c r="A8061" s="6" t="s">
        <v>8140</v>
      </c>
      <c r="B8061" s="6">
        <v>454</v>
      </c>
      <c r="C8061" s="10">
        <f t="shared" si="132"/>
        <v>4</v>
      </c>
    </row>
    <row r="8062" spans="1:3" x14ac:dyDescent="0.2">
      <c r="A8062" s="6" t="s">
        <v>8141</v>
      </c>
      <c r="B8062" s="6">
        <v>61</v>
      </c>
      <c r="C8062" s="10">
        <f t="shared" si="132"/>
        <v>6</v>
      </c>
    </row>
    <row r="8063" spans="1:3" x14ac:dyDescent="0.2">
      <c r="A8063" s="6" t="s">
        <v>8142</v>
      </c>
      <c r="B8063" s="6">
        <v>10875</v>
      </c>
      <c r="C8063" s="10">
        <f t="shared" si="132"/>
        <v>1</v>
      </c>
    </row>
    <row r="8064" spans="1:3" x14ac:dyDescent="0.2">
      <c r="A8064" s="6" t="s">
        <v>8143</v>
      </c>
      <c r="B8064" s="6">
        <v>7412</v>
      </c>
      <c r="C8064" s="10">
        <f t="shared" si="132"/>
        <v>7</v>
      </c>
    </row>
    <row r="8065" spans="1:3" x14ac:dyDescent="0.2">
      <c r="A8065" s="6" t="s">
        <v>8144</v>
      </c>
      <c r="B8065" s="6">
        <v>569</v>
      </c>
      <c r="C8065" s="10">
        <f t="shared" si="132"/>
        <v>5</v>
      </c>
    </row>
    <row r="8066" spans="1:3" x14ac:dyDescent="0.2">
      <c r="A8066" s="6" t="s">
        <v>8145</v>
      </c>
      <c r="B8066" s="6">
        <v>212</v>
      </c>
      <c r="C8066" s="10">
        <f t="shared" si="132"/>
        <v>2</v>
      </c>
    </row>
    <row r="8067" spans="1:3" x14ac:dyDescent="0.2">
      <c r="A8067" s="6" t="s">
        <v>8146</v>
      </c>
      <c r="B8067" s="6">
        <v>252</v>
      </c>
      <c r="C8067" s="10">
        <f t="shared" si="132"/>
        <v>2</v>
      </c>
    </row>
    <row r="8068" spans="1:3" x14ac:dyDescent="0.2">
      <c r="A8068" s="6" t="s">
        <v>8147</v>
      </c>
      <c r="B8068" s="6">
        <v>82</v>
      </c>
      <c r="C8068" s="10">
        <f t="shared" si="132"/>
        <v>8</v>
      </c>
    </row>
    <row r="8069" spans="1:3" x14ac:dyDescent="0.2">
      <c r="A8069" s="6" t="s">
        <v>8148</v>
      </c>
      <c r="B8069" s="6">
        <v>192</v>
      </c>
      <c r="C8069" s="10">
        <f t="shared" ref="C8069:C8112" si="133">VALUE(LEFT(1E+100*B8069))</f>
        <v>1</v>
      </c>
    </row>
    <row r="8070" spans="1:3" x14ac:dyDescent="0.2">
      <c r="A8070" s="6" t="s">
        <v>8149</v>
      </c>
      <c r="B8070" s="6">
        <v>71</v>
      </c>
      <c r="C8070" s="10">
        <f t="shared" si="133"/>
        <v>7</v>
      </c>
    </row>
    <row r="8071" spans="1:3" x14ac:dyDescent="0.2">
      <c r="A8071" s="6" t="s">
        <v>8150</v>
      </c>
      <c r="B8071" s="6">
        <v>99</v>
      </c>
      <c r="C8071" s="10">
        <f t="shared" si="133"/>
        <v>9</v>
      </c>
    </row>
    <row r="8072" spans="1:3" x14ac:dyDescent="0.2">
      <c r="A8072" s="6" t="s">
        <v>8151</v>
      </c>
      <c r="B8072" s="6">
        <v>36</v>
      </c>
      <c r="C8072" s="10">
        <f t="shared" si="133"/>
        <v>3</v>
      </c>
    </row>
    <row r="8073" spans="1:3" x14ac:dyDescent="0.2">
      <c r="A8073" s="6" t="s">
        <v>8152</v>
      </c>
      <c r="B8073" s="6">
        <v>311</v>
      </c>
      <c r="C8073" s="10">
        <f t="shared" si="133"/>
        <v>3</v>
      </c>
    </row>
    <row r="8074" spans="1:3" x14ac:dyDescent="0.2">
      <c r="A8074" s="6" t="s">
        <v>8153</v>
      </c>
      <c r="B8074" s="6">
        <v>1430</v>
      </c>
      <c r="C8074" s="10">
        <f t="shared" si="133"/>
        <v>1</v>
      </c>
    </row>
    <row r="8075" spans="1:3" x14ac:dyDescent="0.2">
      <c r="A8075" s="6" t="s">
        <v>8154</v>
      </c>
      <c r="B8075" s="6">
        <v>339</v>
      </c>
      <c r="C8075" s="10">
        <f t="shared" si="133"/>
        <v>3</v>
      </c>
    </row>
    <row r="8076" spans="1:3" x14ac:dyDescent="0.2">
      <c r="A8076" s="6" t="s">
        <v>8155</v>
      </c>
      <c r="B8076" s="6">
        <v>221</v>
      </c>
      <c r="C8076" s="10">
        <f t="shared" si="133"/>
        <v>2</v>
      </c>
    </row>
    <row r="8077" spans="1:3" x14ac:dyDescent="0.2">
      <c r="A8077" s="6" t="s">
        <v>8156</v>
      </c>
      <c r="B8077" s="6">
        <v>69</v>
      </c>
      <c r="C8077" s="10">
        <f t="shared" si="133"/>
        <v>6</v>
      </c>
    </row>
    <row r="8078" spans="1:3" x14ac:dyDescent="0.2">
      <c r="A8078" s="6" t="s">
        <v>8157</v>
      </c>
      <c r="B8078" s="6">
        <v>176</v>
      </c>
      <c r="C8078" s="10">
        <f t="shared" si="133"/>
        <v>1</v>
      </c>
    </row>
    <row r="8079" spans="1:3" x14ac:dyDescent="0.2">
      <c r="A8079" s="6" t="s">
        <v>8158</v>
      </c>
      <c r="B8079" s="6">
        <v>849</v>
      </c>
      <c r="C8079" s="10">
        <f t="shared" si="133"/>
        <v>8</v>
      </c>
    </row>
    <row r="8080" spans="1:3" x14ac:dyDescent="0.2">
      <c r="A8080" s="6" t="s">
        <v>8159</v>
      </c>
      <c r="B8080" s="6">
        <v>62</v>
      </c>
      <c r="C8080" s="10">
        <f t="shared" si="133"/>
        <v>6</v>
      </c>
    </row>
    <row r="8081" spans="1:3" x14ac:dyDescent="0.2">
      <c r="A8081" s="6" t="s">
        <v>8160</v>
      </c>
      <c r="B8081" s="6">
        <v>329</v>
      </c>
      <c r="C8081" s="10">
        <f t="shared" si="133"/>
        <v>3</v>
      </c>
    </row>
    <row r="8082" spans="1:3" x14ac:dyDescent="0.2">
      <c r="A8082" s="6" t="s">
        <v>8161</v>
      </c>
      <c r="B8082" s="6">
        <v>55</v>
      </c>
      <c r="C8082" s="10">
        <f t="shared" si="133"/>
        <v>5</v>
      </c>
    </row>
    <row r="8083" spans="1:3" x14ac:dyDescent="0.2">
      <c r="A8083" s="6" t="s">
        <v>8162</v>
      </c>
      <c r="B8083" s="6">
        <v>363</v>
      </c>
      <c r="C8083" s="10">
        <f t="shared" si="133"/>
        <v>3</v>
      </c>
    </row>
    <row r="8084" spans="1:3" x14ac:dyDescent="0.2">
      <c r="A8084" s="6" t="s">
        <v>8163</v>
      </c>
      <c r="B8084" s="6">
        <v>14037</v>
      </c>
      <c r="C8084" s="10">
        <f t="shared" si="133"/>
        <v>1</v>
      </c>
    </row>
    <row r="8085" spans="1:3" x14ac:dyDescent="0.2">
      <c r="A8085" s="6" t="s">
        <v>8164</v>
      </c>
      <c r="B8085" s="6">
        <v>84</v>
      </c>
      <c r="C8085" s="10">
        <f t="shared" si="133"/>
        <v>8</v>
      </c>
    </row>
    <row r="8086" spans="1:3" x14ac:dyDescent="0.2">
      <c r="A8086" s="6" t="s">
        <v>8165</v>
      </c>
      <c r="B8086" s="6">
        <v>46</v>
      </c>
      <c r="C8086" s="10">
        <f t="shared" si="133"/>
        <v>4</v>
      </c>
    </row>
    <row r="8087" spans="1:3" x14ac:dyDescent="0.2">
      <c r="A8087" s="6" t="s">
        <v>8166</v>
      </c>
      <c r="B8087" s="6">
        <v>92</v>
      </c>
      <c r="C8087" s="10">
        <f t="shared" si="133"/>
        <v>9</v>
      </c>
    </row>
    <row r="8088" spans="1:3" x14ac:dyDescent="0.2">
      <c r="A8088" s="6" t="s">
        <v>8167</v>
      </c>
      <c r="B8088" s="6">
        <v>166</v>
      </c>
      <c r="C8088" s="10">
        <f t="shared" si="133"/>
        <v>1</v>
      </c>
    </row>
    <row r="8089" spans="1:3" x14ac:dyDescent="0.2">
      <c r="A8089" s="6" t="s">
        <v>8168</v>
      </c>
      <c r="B8089" s="6">
        <v>110</v>
      </c>
      <c r="C8089" s="10">
        <f t="shared" si="133"/>
        <v>1</v>
      </c>
    </row>
    <row r="8090" spans="1:3" x14ac:dyDescent="0.2">
      <c r="A8090" s="6" t="s">
        <v>8169</v>
      </c>
      <c r="B8090" s="6">
        <v>255</v>
      </c>
      <c r="C8090" s="10">
        <f t="shared" si="133"/>
        <v>2</v>
      </c>
    </row>
    <row r="8091" spans="1:3" x14ac:dyDescent="0.2">
      <c r="A8091" s="6" t="s">
        <v>8170</v>
      </c>
      <c r="B8091" s="6">
        <v>109</v>
      </c>
      <c r="C8091" s="10">
        <f t="shared" si="133"/>
        <v>1</v>
      </c>
    </row>
    <row r="8092" spans="1:3" x14ac:dyDescent="0.2">
      <c r="A8092" s="6" t="s">
        <v>8171</v>
      </c>
      <c r="B8092" s="6">
        <v>438</v>
      </c>
      <c r="C8092" s="10">
        <f t="shared" si="133"/>
        <v>4</v>
      </c>
    </row>
    <row r="8093" spans="1:3" x14ac:dyDescent="0.2">
      <c r="A8093" s="6" t="s">
        <v>8172</v>
      </c>
      <c r="B8093" s="6">
        <v>98</v>
      </c>
      <c r="C8093" s="10">
        <f t="shared" si="133"/>
        <v>9</v>
      </c>
    </row>
    <row r="8094" spans="1:3" x14ac:dyDescent="0.2">
      <c r="A8094" s="6" t="s">
        <v>8173</v>
      </c>
      <c r="B8094" s="6">
        <v>98</v>
      </c>
      <c r="C8094" s="10">
        <f t="shared" si="133"/>
        <v>9</v>
      </c>
    </row>
    <row r="8095" spans="1:3" x14ac:dyDescent="0.2">
      <c r="A8095" s="6" t="s">
        <v>8174</v>
      </c>
      <c r="B8095" s="6">
        <v>220</v>
      </c>
      <c r="C8095" s="10">
        <f t="shared" si="133"/>
        <v>2</v>
      </c>
    </row>
    <row r="8096" spans="1:3" x14ac:dyDescent="0.2">
      <c r="A8096" s="6" t="s">
        <v>8175</v>
      </c>
      <c r="B8096" s="6">
        <v>734</v>
      </c>
      <c r="C8096" s="10">
        <f t="shared" si="133"/>
        <v>7</v>
      </c>
    </row>
    <row r="8097" spans="1:3" x14ac:dyDescent="0.2">
      <c r="A8097" s="6" t="s">
        <v>8176</v>
      </c>
      <c r="B8097" s="6">
        <v>123</v>
      </c>
      <c r="C8097" s="10">
        <f t="shared" si="133"/>
        <v>1</v>
      </c>
    </row>
    <row r="8098" spans="1:3" x14ac:dyDescent="0.2">
      <c r="A8098" s="6" t="s">
        <v>8177</v>
      </c>
      <c r="B8098" s="6">
        <v>396</v>
      </c>
      <c r="C8098" s="10">
        <f t="shared" si="133"/>
        <v>3</v>
      </c>
    </row>
    <row r="8099" spans="1:3" x14ac:dyDescent="0.2">
      <c r="A8099" s="6" t="s">
        <v>8178</v>
      </c>
      <c r="B8099" s="6">
        <v>3790</v>
      </c>
      <c r="C8099" s="10">
        <f t="shared" si="133"/>
        <v>3</v>
      </c>
    </row>
    <row r="8100" spans="1:3" x14ac:dyDescent="0.2">
      <c r="A8100" s="6" t="s">
        <v>8179</v>
      </c>
      <c r="B8100" s="6">
        <v>574</v>
      </c>
      <c r="C8100" s="10">
        <f t="shared" si="133"/>
        <v>5</v>
      </c>
    </row>
    <row r="8101" spans="1:3" x14ac:dyDescent="0.2">
      <c r="A8101" s="6" t="s">
        <v>8180</v>
      </c>
      <c r="B8101" s="6">
        <v>82</v>
      </c>
      <c r="C8101" s="10">
        <f t="shared" si="133"/>
        <v>8</v>
      </c>
    </row>
    <row r="8102" spans="1:3" x14ac:dyDescent="0.2">
      <c r="A8102" s="6" t="s">
        <v>8181</v>
      </c>
      <c r="B8102" s="6">
        <v>142</v>
      </c>
      <c r="C8102" s="10">
        <f t="shared" si="133"/>
        <v>1</v>
      </c>
    </row>
    <row r="8103" spans="1:3" x14ac:dyDescent="0.2">
      <c r="A8103" s="6" t="s">
        <v>8182</v>
      </c>
      <c r="B8103" s="6">
        <v>208</v>
      </c>
      <c r="C8103" s="10">
        <f t="shared" si="133"/>
        <v>2</v>
      </c>
    </row>
    <row r="8104" spans="1:3" x14ac:dyDescent="0.2">
      <c r="A8104" s="6" t="s">
        <v>8183</v>
      </c>
      <c r="B8104" s="6">
        <v>624</v>
      </c>
      <c r="C8104" s="10">
        <f t="shared" si="133"/>
        <v>6</v>
      </c>
    </row>
    <row r="8105" spans="1:3" x14ac:dyDescent="0.2">
      <c r="A8105" s="6" t="s">
        <v>8184</v>
      </c>
      <c r="B8105" s="6">
        <v>78</v>
      </c>
      <c r="C8105" s="10">
        <f t="shared" si="133"/>
        <v>7</v>
      </c>
    </row>
    <row r="8106" spans="1:3" x14ac:dyDescent="0.2">
      <c r="A8106" s="6" t="s">
        <v>8185</v>
      </c>
      <c r="B8106" s="6">
        <v>109</v>
      </c>
      <c r="C8106" s="10">
        <f t="shared" si="133"/>
        <v>1</v>
      </c>
    </row>
    <row r="8107" spans="1:3" x14ac:dyDescent="0.2">
      <c r="A8107" s="6" t="s">
        <v>8186</v>
      </c>
      <c r="B8107" s="6">
        <v>35</v>
      </c>
      <c r="C8107" s="10">
        <f t="shared" si="133"/>
        <v>3</v>
      </c>
    </row>
    <row r="8108" spans="1:3" x14ac:dyDescent="0.2">
      <c r="A8108" s="6" t="s">
        <v>8187</v>
      </c>
      <c r="B8108" s="6">
        <v>549</v>
      </c>
      <c r="C8108" s="10">
        <f t="shared" si="133"/>
        <v>5</v>
      </c>
    </row>
    <row r="8109" spans="1:3" x14ac:dyDescent="0.2">
      <c r="A8109" s="6" t="s">
        <v>8188</v>
      </c>
      <c r="B8109" s="6">
        <v>647373</v>
      </c>
      <c r="C8109" s="10">
        <f t="shared" si="133"/>
        <v>6</v>
      </c>
    </row>
    <row r="8110" spans="1:3" x14ac:dyDescent="0.2">
      <c r="A8110" s="6" t="s">
        <v>8189</v>
      </c>
      <c r="B8110" s="6">
        <v>6212</v>
      </c>
      <c r="C8110" s="10">
        <f t="shared" si="133"/>
        <v>6</v>
      </c>
    </row>
    <row r="8111" spans="1:3" x14ac:dyDescent="0.2">
      <c r="A8111" s="6" t="s">
        <v>8190</v>
      </c>
      <c r="B8111" s="6">
        <v>75276</v>
      </c>
      <c r="C8111" s="10">
        <f t="shared" si="133"/>
        <v>7</v>
      </c>
    </row>
    <row r="8112" spans="1:3" x14ac:dyDescent="0.2">
      <c r="A8112" s="6" t="s">
        <v>8191</v>
      </c>
      <c r="B8112" s="6">
        <v>65488</v>
      </c>
      <c r="C8112" s="10">
        <f t="shared" si="133"/>
        <v>6</v>
      </c>
    </row>
  </sheetData>
  <pageMargins left="0.7" right="0.7" top="0.75" bottom="0.75" header="0.3" footer="0.3"/>
  <pageSetup paperSize="9" scale="33"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8DB101E7DAC9440B00A8BABF915D1CA" ma:contentTypeVersion="3" ma:contentTypeDescription="Crear nuevo documento." ma:contentTypeScope="" ma:versionID="168a31d52ab0d75f4f4499504193ce4e">
  <xsd:schema xmlns:xsd="http://www.w3.org/2001/XMLSchema" xmlns:xs="http://www.w3.org/2001/XMLSchema" xmlns:p="http://schemas.microsoft.com/office/2006/metadata/properties" xmlns:ns3="22bc4ca1-5834-48b8-b516-537fb77626e7" targetNamespace="http://schemas.microsoft.com/office/2006/metadata/properties" ma:root="true" ma:fieldsID="5c8d3eaaa28477fc28da7d734b302ab7" ns3:_="">
    <xsd:import namespace="22bc4ca1-5834-48b8-b516-537fb77626e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bc4ca1-5834-48b8-b516-537fb77626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994731F-0DF1-49F4-A51B-1CDA29019B4E}">
  <ds:schemaRefs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22bc4ca1-5834-48b8-b516-537fb77626e7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2C39777-7DE2-4791-8A06-20E82FEC3B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2bc4ca1-5834-48b8-b516-537fb77626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9F89DC5-1268-42B9-B1B0-BFC8A407328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1.1</vt:lpstr>
      <vt:lpstr>1.2</vt:lpstr>
      <vt:lpstr>1.3</vt:lpstr>
      <vt:lpstr>1.4</vt:lpstr>
      <vt:lpstr>2. Population Navarra 2005</vt:lpstr>
      <vt:lpstr>2. Bonus, Min D Pop Spain 2022</vt:lpstr>
      <vt:lpstr>Pop Navarra 2022</vt:lpstr>
      <vt:lpstr>Example, Madrid 2022</vt:lpstr>
      <vt:lpstr>Example, Population Spain 2005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A7331</cp:lastModifiedBy>
  <cp:revision/>
  <dcterms:created xsi:type="dcterms:W3CDTF">2023-05-30T16:57:22Z</dcterms:created>
  <dcterms:modified xsi:type="dcterms:W3CDTF">2023-11-05T16:50:57Z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0x010100A8DB101E7DAC9440B00A8BABF915D1CA</vt:lpwstr>
  </property>
</Properties>
</file>