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imilian.janzen\source\repos\jf-bundeswettbewerbPublic\BWB-Auswertung\Resources\Vorlagen\"/>
    </mc:Choice>
  </mc:AlternateContent>
  <xr:revisionPtr revIDLastSave="0" documentId="13_ncr:1_{01883173-72D7-4A88-AE7C-5FA134E60627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B34" i="1"/>
  <c r="B33" i="1"/>
  <c r="D16" i="1"/>
  <c r="K34" i="1"/>
  <c r="N35" i="1"/>
  <c r="L15" i="1"/>
  <c r="J15" i="1"/>
  <c r="J32" i="1"/>
  <c r="L32" i="1" s="1"/>
  <c r="G37" i="1"/>
</calcChain>
</file>

<file path=xl/sharedStrings.xml><?xml version="1.0" encoding="utf-8"?>
<sst xmlns="http://schemas.openxmlformats.org/spreadsheetml/2006/main" count="58" uniqueCount="46">
  <si>
    <r>
      <rPr>
        <b/>
        <sz val="18"/>
        <rFont val="Arial"/>
        <family val="2"/>
      </rPr>
      <t>Bundeswettbewerb der Deutschen Jugendfeuerwehr</t>
    </r>
  </si>
  <si>
    <r>
      <rPr>
        <sz val="9.5"/>
        <rFont val="Arial"/>
        <family val="2"/>
      </rPr>
      <t>Start-Nr.:</t>
    </r>
  </si>
  <si>
    <r>
      <rPr>
        <sz val="9.5"/>
        <rFont val="Arial"/>
        <family val="2"/>
      </rPr>
      <t>Land/Bez./Kreis/Ort</t>
    </r>
  </si>
  <si>
    <r>
      <rPr>
        <sz val="9.5"/>
        <rFont val="Arial"/>
        <family val="2"/>
      </rPr>
      <t>Platz-Nr:</t>
    </r>
  </si>
  <si>
    <r>
      <rPr>
        <b/>
        <sz val="15.5"/>
        <rFont val="Arial"/>
        <family val="2"/>
      </rPr>
      <t>Auswertungsbogen</t>
    </r>
  </si>
  <si>
    <r>
      <rPr>
        <b/>
        <sz val="15.5"/>
        <rFont val="Arial"/>
        <family val="2"/>
      </rPr>
      <t>Auswertung A-Teil</t>
    </r>
  </si>
  <si>
    <r>
      <rPr>
        <sz val="12"/>
        <rFont val="Arial"/>
        <family val="2"/>
      </rPr>
      <t>Vorgabepunkte:</t>
    </r>
  </si>
  <si>
    <r>
      <rPr>
        <sz val="12"/>
        <rFont val="Arial"/>
        <family val="2"/>
      </rPr>
      <t xml:space="preserve">Gesamt-
</t>
    </r>
    <r>
      <rPr>
        <sz val="12"/>
        <rFont val="Arial"/>
        <family val="2"/>
      </rPr>
      <t>punkte</t>
    </r>
  </si>
  <si>
    <r>
      <rPr>
        <sz val="12"/>
        <rFont val="Arial"/>
        <family val="2"/>
      </rPr>
      <t>Eindruck</t>
    </r>
  </si>
  <si>
    <r>
      <rPr>
        <sz val="12"/>
        <rFont val="Arial"/>
        <family val="2"/>
      </rPr>
      <t>Fehlerpunkte</t>
    </r>
  </si>
  <si>
    <r>
      <rPr>
        <sz val="12"/>
        <rFont val="Arial"/>
        <family val="2"/>
      </rPr>
      <t>Gruppenführer / Melder</t>
    </r>
  </si>
  <si>
    <r>
      <rPr>
        <sz val="12"/>
        <rFont val="Arial"/>
        <family val="2"/>
      </rPr>
      <t>Angriffstrupp</t>
    </r>
  </si>
  <si>
    <r>
      <rPr>
        <sz val="12"/>
        <rFont val="Arial"/>
        <family val="2"/>
      </rPr>
      <t>Wassertrupp</t>
    </r>
  </si>
  <si>
    <r>
      <rPr>
        <sz val="12"/>
        <rFont val="Arial"/>
        <family val="2"/>
      </rPr>
      <t>Schlauchtrupp</t>
    </r>
  </si>
  <si>
    <r>
      <rPr>
        <sz val="12"/>
        <rFont val="Arial"/>
        <family val="2"/>
      </rPr>
      <t>Summe der Fehlerpunkte:</t>
    </r>
  </si>
  <si>
    <r>
      <rPr>
        <sz val="12"/>
        <rFont val="Arial"/>
        <family val="2"/>
      </rPr>
      <t>-</t>
    </r>
  </si>
  <si>
    <r>
      <rPr>
        <b/>
        <vertAlign val="superscript"/>
        <sz val="11"/>
        <rFont val="Arial"/>
        <family val="2"/>
      </rPr>
      <t xml:space="preserve">0  </t>
    </r>
    <r>
      <rPr>
        <sz val="12"/>
        <rFont val="Arial"/>
        <family val="2"/>
      </rPr>
      <t>Min.</t>
    </r>
  </si>
  <si>
    <r>
      <rPr>
        <b/>
        <sz val="14"/>
        <rFont val="Arial"/>
        <family val="2"/>
      </rPr>
      <t>Punkte A-Teil:</t>
    </r>
  </si>
  <si>
    <r>
      <rPr>
        <b/>
        <sz val="15.5"/>
        <rFont val="Arial"/>
        <family val="2"/>
      </rPr>
      <t>Auswertung B-Teil</t>
    </r>
  </si>
  <si>
    <r>
      <rPr>
        <sz val="12"/>
        <rFont val="Arial"/>
        <family val="2"/>
      </rPr>
      <t>Läufer 1</t>
    </r>
  </si>
  <si>
    <r>
      <rPr>
        <sz val="12"/>
        <rFont val="Arial"/>
        <family val="2"/>
      </rPr>
      <t>Läufer 2</t>
    </r>
  </si>
  <si>
    <r>
      <rPr>
        <sz val="12"/>
        <rFont val="Arial"/>
        <family val="2"/>
      </rPr>
      <t>Läufer 3</t>
    </r>
  </si>
  <si>
    <r>
      <rPr>
        <sz val="12"/>
        <rFont val="Arial"/>
        <family val="2"/>
      </rPr>
      <t>Läufer 4</t>
    </r>
  </si>
  <si>
    <r>
      <rPr>
        <sz val="12"/>
        <rFont val="Arial"/>
        <family val="2"/>
      </rPr>
      <t>Läufer 5</t>
    </r>
  </si>
  <si>
    <r>
      <rPr>
        <sz val="12"/>
        <rFont val="Arial"/>
        <family val="2"/>
      </rPr>
      <t>Läufer 6</t>
    </r>
  </si>
  <si>
    <r>
      <rPr>
        <sz val="12"/>
        <rFont val="Arial"/>
        <family val="2"/>
      </rPr>
      <t>Läufer 7</t>
    </r>
  </si>
  <si>
    <r>
      <rPr>
        <sz val="12"/>
        <rFont val="Arial"/>
        <family val="2"/>
      </rPr>
      <t>Läufer 8</t>
    </r>
  </si>
  <si>
    <r>
      <rPr>
        <sz val="12"/>
        <rFont val="Arial"/>
        <family val="2"/>
      </rPr>
      <t>Läufer 9</t>
    </r>
  </si>
  <si>
    <r>
      <rPr>
        <sz val="12"/>
        <rFont val="Arial"/>
        <family val="2"/>
      </rPr>
      <t>Soll-Zeit:</t>
    </r>
  </si>
  <si>
    <r>
      <rPr>
        <sz val="12"/>
        <rFont val="Arial"/>
        <family val="2"/>
      </rPr>
      <t>Ist-Zeit:</t>
    </r>
  </si>
  <si>
    <r>
      <rPr>
        <b/>
        <sz val="14"/>
        <rFont val="Arial"/>
        <family val="2"/>
      </rPr>
      <t>Punkte B-Teil:</t>
    </r>
  </si>
  <si>
    <r>
      <rPr>
        <b/>
        <sz val="12"/>
        <rFont val="Arial"/>
        <family val="2"/>
      </rPr>
      <t>+</t>
    </r>
  </si>
  <si>
    <r>
      <rPr>
        <b/>
        <sz val="15.5"/>
        <rFont val="Arial"/>
        <family val="2"/>
      </rPr>
      <t>Gesamteindruck</t>
    </r>
  </si>
  <si>
    <r>
      <rPr>
        <b/>
        <sz val="14"/>
        <rFont val="Arial"/>
        <family val="2"/>
      </rPr>
      <t>Summe / 14 =</t>
    </r>
  </si>
  <si>
    <r>
      <rPr>
        <b/>
        <sz val="14"/>
        <rFont val="Arial"/>
        <family val="2"/>
      </rPr>
      <t>Gesamtpunkte:</t>
    </r>
  </si>
  <si>
    <t>Maschinist</t>
  </si>
  <si>
    <t>Gruppenname</t>
  </si>
  <si>
    <r>
      <rPr>
        <sz val="8"/>
        <rFont val="Arial"/>
        <family val="2"/>
      </rPr>
      <t xml:space="preserve">
</t>
    </r>
    <r>
      <rPr>
        <sz val="9.5"/>
        <rFont val="Arial"/>
        <family val="2"/>
      </rPr>
      <t>Wettbewerbsleiter</t>
    </r>
  </si>
  <si>
    <t>Benötigte Zeit:</t>
  </si>
  <si>
    <t>Zeit über Vorgabe in Sekunden:</t>
  </si>
  <si>
    <t>Zeittakt für Knoten:</t>
  </si>
  <si>
    <t>Sek.</t>
  </si>
  <si>
    <t>Sekunden</t>
  </si>
  <si>
    <t>=</t>
  </si>
  <si>
    <t>Vorgabe in Sek.:</t>
  </si>
  <si>
    <t xml:space="preserve">  Sekunden+/- Differenz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</si>
</sst>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:ss;@"/>
  </numFmts>
  <fonts count="25" x14ac:knownFonts="1">
    <font>
      <sz val="10"/>
      <color rgb="FF000000"/>
      <name val="Times New Roman"/>
      <charset val="204"/>
    </font>
    <font>
      <b/>
      <sz val="18"/>
      <name val="Arial"/>
    </font>
    <font>
      <sz val="9.5"/>
      <name val="Arial"/>
    </font>
    <font>
      <b/>
      <sz val="11"/>
      <name val="Arial"/>
    </font>
    <font>
      <b/>
      <sz val="11"/>
      <color rgb="FF000000"/>
      <name val="Arial"/>
      <family val="2"/>
    </font>
    <font>
      <b/>
      <sz val="15.5"/>
      <name val="Arial"/>
    </font>
    <font>
      <sz val="12"/>
      <name val="Arial"/>
    </font>
    <font>
      <sz val="12"/>
      <color rgb="FF000000"/>
      <name val="Arial"/>
      <family val="2"/>
    </font>
    <font>
      <b/>
      <sz val="14"/>
      <name val="Arial"/>
    </font>
    <font>
      <b/>
      <sz val="12"/>
      <name val="Arial"/>
    </font>
    <font>
      <b/>
      <sz val="14"/>
      <color rgb="FF000000"/>
      <name val="Arial"/>
      <family val="2"/>
    </font>
    <font>
      <b/>
      <sz val="18"/>
      <name val="Arial"/>
      <family val="2"/>
    </font>
    <font>
      <sz val="9.5"/>
      <name val="Arial"/>
      <family val="2"/>
    </font>
    <font>
      <b/>
      <sz val="11"/>
      <name val="Arial"/>
      <family val="2"/>
    </font>
    <font>
      <b/>
      <sz val="15.5"/>
      <name val="Arial"/>
      <family val="2"/>
    </font>
    <font>
      <sz val="12"/>
      <name val="Arial"/>
      <family val="2"/>
    </font>
    <font>
      <b/>
      <vertAlign val="superscript"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9">
    <xf numFmtId="0" fontId="0" fillId="0" borderId="0" xfId="0" applyAlignment="1">
      <alignment horizontal="left" vertical="top"/>
    </xf>
    <xf numFmtId="1" fontId="4" fillId="0" borderId="1" xfId="0" applyNumberFormat="1" applyFont="1" applyBorder="1" applyAlignment="1">
      <alignment horizontal="center" vertical="top" shrinkToFit="1"/>
    </xf>
    <xf numFmtId="0" fontId="0" fillId="0" borderId="0" xfId="0" applyAlignment="1">
      <alignment horizontal="left" wrapText="1"/>
    </xf>
    <xf numFmtId="0" fontId="6" fillId="0" borderId="1" xfId="0" applyFont="1" applyBorder="1" applyAlignment="1">
      <alignment horizontal="right" vertical="top" wrapText="1"/>
    </xf>
    <xf numFmtId="0" fontId="6" fillId="0" borderId="2" xfId="0" applyFont="1" applyBorder="1" applyAlignment="1">
      <alignment horizontal="left" vertical="top" wrapText="1" indent="2"/>
    </xf>
    <xf numFmtId="0" fontId="6" fillId="0" borderId="2" xfId="0" applyFont="1" applyBorder="1" applyAlignment="1">
      <alignment horizontal="center" vertical="top" wrapText="1"/>
    </xf>
    <xf numFmtId="1" fontId="4" fillId="0" borderId="3" xfId="0" applyNumberFormat="1" applyFont="1" applyBorder="1" applyAlignment="1">
      <alignment horizontal="right" vertical="top" indent="2" shrinkToFit="1"/>
    </xf>
    <xf numFmtId="0" fontId="0" fillId="0" borderId="2" xfId="0" applyBorder="1" applyAlignment="1">
      <alignment horizontal="left" wrapText="1"/>
    </xf>
    <xf numFmtId="1" fontId="4" fillId="0" borderId="4" xfId="0" applyNumberFormat="1" applyFont="1" applyBorder="1" applyAlignment="1">
      <alignment horizontal="right" vertical="top" indent="2" shrinkToFit="1"/>
    </xf>
    <xf numFmtId="0" fontId="9" fillId="0" borderId="4" xfId="0" applyFont="1" applyBorder="1" applyAlignment="1">
      <alignment horizontal="left" vertical="top" wrapText="1"/>
    </xf>
    <xf numFmtId="1" fontId="4" fillId="0" borderId="3" xfId="0" applyNumberFormat="1" applyFont="1" applyBorder="1" applyAlignment="1">
      <alignment horizontal="left" vertical="top" indent="1" shrinkToFit="1"/>
    </xf>
    <xf numFmtId="0" fontId="0" fillId="0" borderId="0" xfId="0" applyAlignment="1">
      <alignment horizontal="left" vertical="center" wrapText="1"/>
    </xf>
    <xf numFmtId="0" fontId="22" fillId="0" borderId="4" xfId="0" applyFont="1" applyBorder="1" applyAlignment="1">
      <alignment vertical="top" wrapText="1"/>
    </xf>
    <xf numFmtId="0" fontId="20" fillId="0" borderId="4" xfId="0" applyFont="1" applyBorder="1" applyAlignment="1">
      <alignment vertical="top" wrapText="1"/>
    </xf>
    <xf numFmtId="0" fontId="20" fillId="0" borderId="3" xfId="0" applyFont="1" applyBorder="1" applyAlignment="1">
      <alignment vertical="top" wrapText="1"/>
    </xf>
    <xf numFmtId="0" fontId="23" fillId="0" borderId="4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15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24" fillId="0" borderId="4" xfId="0" applyFont="1" applyBorder="1" applyAlignment="1">
      <alignment vertical="top" wrapText="1"/>
    </xf>
    <xf numFmtId="0" fontId="15" fillId="0" borderId="4" xfId="0" applyFont="1" applyBorder="1" applyAlignment="1">
      <alignment vertical="top" wrapText="1"/>
    </xf>
    <xf numFmtId="0" fontId="13" fillId="0" borderId="4" xfId="0" applyFont="1" applyBorder="1" applyAlignment="1">
      <alignment vertical="top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8" fillId="0" borderId="2" xfId="0" applyFont="1" applyBorder="1" applyAlignment="1">
      <alignment horizontal="left" vertical="top" wrapText="1" indent="2"/>
    </xf>
    <xf numFmtId="0" fontId="8" fillId="0" borderId="4" xfId="0" applyFont="1" applyBorder="1" applyAlignment="1">
      <alignment horizontal="left" vertical="top" wrapText="1" indent="2"/>
    </xf>
    <xf numFmtId="0" fontId="8" fillId="0" borderId="3" xfId="0" applyFont="1" applyBorder="1" applyAlignment="1">
      <alignment horizontal="left" vertical="top" wrapText="1" indent="2"/>
    </xf>
    <xf numFmtId="0" fontId="24" fillId="0" borderId="4" xfId="0" applyFont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165" fontId="7" fillId="0" borderId="4" xfId="0" applyNumberFormat="1" applyFont="1" applyBorder="1" applyAlignment="1">
      <alignment horizontal="center" vertical="top" wrapText="1"/>
    </xf>
    <xf numFmtId="0" fontId="2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5" fillId="0" borderId="2" xfId="0" applyFont="1" applyBorder="1" applyAlignment="1">
      <alignment horizontal="left" vertical="top" wrapText="1" indent="2"/>
    </xf>
    <xf numFmtId="0" fontId="5" fillId="0" borderId="4" xfId="0" applyFont="1" applyBorder="1" applyAlignment="1">
      <alignment horizontal="left" vertical="top" wrapText="1" indent="2"/>
    </xf>
    <xf numFmtId="0" fontId="5" fillId="0" borderId="3" xfId="0" applyFont="1" applyBorder="1" applyAlignment="1">
      <alignment horizontal="left" vertical="top" wrapText="1" indent="2"/>
    </xf>
    <xf numFmtId="1" fontId="4" fillId="0" borderId="2" xfId="0" applyNumberFormat="1" applyFont="1" applyBorder="1" applyAlignment="1">
      <alignment horizontal="center" vertical="top" shrinkToFit="1"/>
    </xf>
    <xf numFmtId="1" fontId="4" fillId="0" borderId="4" xfId="0" applyNumberFormat="1" applyFont="1" applyBorder="1" applyAlignment="1">
      <alignment horizontal="center" vertical="top" shrinkToFit="1"/>
    </xf>
    <xf numFmtId="1" fontId="4" fillId="0" borderId="3" xfId="0" applyNumberFormat="1" applyFont="1" applyBorder="1" applyAlignment="1">
      <alignment horizontal="center" vertical="top" shrinkToFit="1"/>
    </xf>
    <xf numFmtId="0" fontId="8" fillId="0" borderId="2" xfId="0" applyFont="1" applyBorder="1" applyAlignment="1">
      <alignment horizontal="left" vertical="top" wrapText="1" indent="4"/>
    </xf>
    <xf numFmtId="0" fontId="8" fillId="0" borderId="4" xfId="0" applyFont="1" applyBorder="1" applyAlignment="1">
      <alignment horizontal="left" vertical="top" wrapText="1" indent="4"/>
    </xf>
    <xf numFmtId="0" fontId="8" fillId="0" borderId="3" xfId="0" applyFont="1" applyBorder="1" applyAlignment="1">
      <alignment horizontal="left" vertical="top" wrapText="1" indent="4"/>
    </xf>
    <xf numFmtId="2" fontId="21" fillId="0" borderId="2" xfId="0" applyNumberFormat="1" applyFont="1" applyBorder="1" applyAlignment="1">
      <alignment horizontal="left" vertical="top" wrapText="1"/>
    </xf>
    <xf numFmtId="2" fontId="21" fillId="0" borderId="3" xfId="0" applyNumberFormat="1" applyFont="1" applyBorder="1" applyAlignment="1">
      <alignment horizontal="left" vertical="top" wrapText="1"/>
    </xf>
    <xf numFmtId="0" fontId="8" fillId="0" borderId="6" xfId="0" applyFont="1" applyBorder="1" applyAlignment="1">
      <alignment horizontal="right" vertical="top" wrapText="1"/>
    </xf>
    <xf numFmtId="0" fontId="8" fillId="0" borderId="7" xfId="0" applyFont="1" applyBorder="1" applyAlignment="1">
      <alignment horizontal="right" vertical="top" wrapText="1"/>
    </xf>
    <xf numFmtId="164" fontId="10" fillId="0" borderId="2" xfId="0" applyNumberFormat="1" applyFont="1" applyBorder="1" applyAlignment="1">
      <alignment horizontal="left" vertical="top" indent="9" shrinkToFit="1"/>
    </xf>
    <xf numFmtId="164" fontId="10" fillId="0" borderId="4" xfId="0" applyNumberFormat="1" applyFont="1" applyBorder="1" applyAlignment="1">
      <alignment horizontal="left" vertical="top" indent="9" shrinkToFit="1"/>
    </xf>
    <xf numFmtId="164" fontId="10" fillId="0" borderId="3" xfId="0" applyNumberFormat="1" applyFont="1" applyBorder="1" applyAlignment="1">
      <alignment horizontal="left" vertical="top" indent="9" shrinkToFit="1"/>
    </xf>
    <xf numFmtId="0" fontId="6" fillId="0" borderId="2" xfId="0" applyFont="1" applyBorder="1" applyAlignment="1">
      <alignment horizontal="left" vertical="top" wrapText="1" indent="18"/>
    </xf>
    <xf numFmtId="0" fontId="6" fillId="0" borderId="4" xfId="0" applyFont="1" applyBorder="1" applyAlignment="1">
      <alignment horizontal="left" vertical="top" wrapText="1" indent="18"/>
    </xf>
    <xf numFmtId="0" fontId="6" fillId="0" borderId="3" xfId="0" applyFont="1" applyBorder="1" applyAlignment="1">
      <alignment horizontal="left" vertical="top" wrapText="1" indent="18"/>
    </xf>
    <xf numFmtId="0" fontId="0" fillId="2" borderId="2" xfId="0" applyFill="1" applyBorder="1" applyAlignment="1">
      <alignment horizontal="left" wrapText="1"/>
    </xf>
    <xf numFmtId="0" fontId="0" fillId="2" borderId="3" xfId="0" applyFill="1" applyBorder="1" applyAlignment="1">
      <alignment horizontal="left" wrapText="1"/>
    </xf>
    <xf numFmtId="0" fontId="7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" fontId="4" fillId="0" borderId="2" xfId="0" applyNumberFormat="1" applyFont="1" applyBorder="1" applyAlignment="1">
      <alignment horizontal="left" vertical="top" indent="3" shrinkToFit="1"/>
    </xf>
    <xf numFmtId="1" fontId="4" fillId="0" borderId="3" xfId="0" applyNumberFormat="1" applyFont="1" applyBorder="1" applyAlignment="1">
      <alignment horizontal="left" vertical="top" indent="3" shrinkToFit="1"/>
    </xf>
    <xf numFmtId="0" fontId="6" fillId="0" borderId="2" xfId="0" applyFont="1" applyBorder="1" applyAlignment="1">
      <alignment horizontal="left" vertical="top" wrapText="1" indent="2"/>
    </xf>
    <xf numFmtId="0" fontId="6" fillId="0" borderId="4" xfId="0" applyFont="1" applyBorder="1" applyAlignment="1">
      <alignment horizontal="left" vertical="top" wrapText="1" indent="2"/>
    </xf>
    <xf numFmtId="0" fontId="6" fillId="0" borderId="3" xfId="0" applyFont="1" applyBorder="1" applyAlignment="1">
      <alignment horizontal="left" vertical="top" wrapText="1" indent="2"/>
    </xf>
    <xf numFmtId="1" fontId="4" fillId="0" borderId="4" xfId="0" applyNumberFormat="1" applyFont="1" applyBorder="1" applyAlignment="1">
      <alignment horizontal="left" vertical="top" indent="3" shrinkToFit="1"/>
    </xf>
    <xf numFmtId="0" fontId="5" fillId="0" borderId="5" xfId="0" applyFont="1" applyBorder="1" applyAlignment="1">
      <alignment horizontal="left" vertical="top" wrapText="1" indent="2"/>
    </xf>
    <xf numFmtId="0" fontId="5" fillId="0" borderId="6" xfId="0" applyFont="1" applyBorder="1" applyAlignment="1">
      <alignment horizontal="left" vertical="top" wrapText="1" indent="2"/>
    </xf>
    <xf numFmtId="0" fontId="5" fillId="0" borderId="7" xfId="0" applyFont="1" applyBorder="1" applyAlignment="1">
      <alignment horizontal="left" vertical="top" wrapText="1" indent="2"/>
    </xf>
    <xf numFmtId="0" fontId="5" fillId="0" borderId="8" xfId="0" applyFont="1" applyBorder="1" applyAlignment="1">
      <alignment horizontal="left" vertical="top" wrapText="1" indent="2"/>
    </xf>
    <xf numFmtId="0" fontId="5" fillId="0" borderId="9" xfId="0" applyFont="1" applyBorder="1" applyAlignment="1">
      <alignment horizontal="left" vertical="top" wrapText="1" indent="2"/>
    </xf>
    <xf numFmtId="0" fontId="5" fillId="0" borderId="10" xfId="0" applyFont="1" applyBorder="1" applyAlignment="1">
      <alignment horizontal="left" vertical="top" wrapText="1" indent="2"/>
    </xf>
    <xf numFmtId="0" fontId="6" fillId="0" borderId="2" xfId="0" applyFont="1" applyBorder="1" applyAlignment="1">
      <alignment horizontal="left" vertical="top" wrapText="1" indent="7"/>
    </xf>
    <xf numFmtId="0" fontId="6" fillId="0" borderId="4" xfId="0" applyFont="1" applyBorder="1" applyAlignment="1">
      <alignment horizontal="left" vertical="top" wrapText="1" indent="7"/>
    </xf>
    <xf numFmtId="0" fontId="6" fillId="0" borderId="3" xfId="0" applyFont="1" applyBorder="1" applyAlignment="1">
      <alignment horizontal="left" vertical="top" wrapText="1" indent="7"/>
    </xf>
    <xf numFmtId="1" fontId="7" fillId="0" borderId="2" xfId="0" applyNumberFormat="1" applyFont="1" applyBorder="1" applyAlignment="1">
      <alignment horizontal="left" vertical="top" indent="2" shrinkToFit="1"/>
    </xf>
    <xf numFmtId="1" fontId="7" fillId="0" borderId="3" xfId="0" applyNumberFormat="1" applyFont="1" applyBorder="1" applyAlignment="1">
      <alignment horizontal="left" vertical="top" indent="2" shrinkToFit="1"/>
    </xf>
    <xf numFmtId="0" fontId="0" fillId="0" borderId="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 indent="1"/>
    </xf>
    <xf numFmtId="0" fontId="6" fillId="0" borderId="4" xfId="0" applyFont="1" applyBorder="1" applyAlignment="1">
      <alignment horizontal="left" vertical="top" wrapText="1" indent="1"/>
    </xf>
    <xf numFmtId="0" fontId="6" fillId="0" borderId="3" xfId="0" applyFont="1" applyBorder="1" applyAlignment="1">
      <alignment horizontal="left" vertical="top" wrapText="1" indent="1"/>
    </xf>
    <xf numFmtId="0" fontId="0" fillId="2" borderId="5" xfId="0" applyFill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2" borderId="11" xfId="0" applyFill="1" applyBorder="1" applyAlignment="1">
      <alignment horizontal="left" vertical="top" wrapText="1"/>
    </xf>
    <xf numFmtId="0" fontId="0" fillId="2" borderId="12" xfId="0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2" borderId="10" xfId="0" applyFill="1" applyBorder="1" applyAlignment="1">
      <alignment horizontal="left" vertical="top" wrapText="1"/>
    </xf>
    <xf numFmtId="0" fontId="15" fillId="0" borderId="2" xfId="0" applyFont="1" applyBorder="1" applyAlignment="1">
      <alignment horizontal="left" vertical="top" wrapText="1" indent="4"/>
    </xf>
    <xf numFmtId="0" fontId="15" fillId="0" borderId="4" xfId="0" applyFont="1" applyBorder="1" applyAlignment="1">
      <alignment horizontal="left" vertical="top" wrapText="1" indent="4"/>
    </xf>
    <xf numFmtId="0" fontId="15" fillId="0" borderId="3" xfId="0" applyFont="1" applyBorder="1" applyAlignment="1">
      <alignment horizontal="left" vertical="top" wrapText="1" indent="4"/>
    </xf>
    <xf numFmtId="0" fontId="15" fillId="0" borderId="2" xfId="0" applyFont="1" applyBorder="1" applyAlignment="1">
      <alignment horizontal="left" vertical="top" wrapText="1" indent="2"/>
    </xf>
    <xf numFmtId="0" fontId="15" fillId="0" borderId="4" xfId="0" applyFont="1" applyBorder="1" applyAlignment="1">
      <alignment horizontal="left" vertical="top" wrapText="1" indent="2"/>
    </xf>
    <xf numFmtId="0" fontId="20" fillId="0" borderId="4" xfId="0" applyFont="1" applyBorder="1" applyAlignment="1">
      <alignment horizontal="left" vertical="top" wrapText="1" indent="1"/>
    </xf>
    <xf numFmtId="0" fontId="7" fillId="0" borderId="4" xfId="0" applyFont="1" applyBorder="1" applyAlignment="1">
      <alignment horizontal="center" vertical="top" wrapText="1"/>
    </xf>
    <xf numFmtId="0" fontId="20" fillId="0" borderId="4" xfId="0" applyFont="1" applyBorder="1" applyAlignment="1">
      <alignment horizontal="center" vertical="top" wrapText="1"/>
    </xf>
    <xf numFmtId="165" fontId="21" fillId="0" borderId="4" xfId="0" applyNumberFormat="1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 indent="1"/>
    </xf>
    <xf numFmtId="0" fontId="3" fillId="0" borderId="4" xfId="0" applyFont="1" applyBorder="1" applyAlignment="1">
      <alignment horizontal="left" vertical="top" wrapText="1" indent="1"/>
    </xf>
    <xf numFmtId="0" fontId="3" fillId="0" borderId="3" xfId="0" applyFont="1" applyBorder="1" applyAlignment="1">
      <alignment horizontal="left" vertical="top" wrapText="1" indent="1"/>
    </xf>
    <xf numFmtId="0" fontId="0" fillId="0" borderId="2" xfId="0" applyBorder="1" applyAlignment="1">
      <alignment horizontal="left" vertical="top" wrapText="1" indent="9"/>
    </xf>
    <xf numFmtId="0" fontId="0" fillId="0" borderId="4" xfId="0" applyBorder="1" applyAlignment="1">
      <alignment horizontal="left" vertical="top" wrapText="1" indent="9"/>
    </xf>
    <xf numFmtId="0" fontId="0" fillId="0" borderId="3" xfId="0" applyBorder="1" applyAlignment="1">
      <alignment horizontal="left" vertical="top" wrapText="1" indent="9"/>
    </xf>
    <xf numFmtId="0" fontId="1" fillId="0" borderId="0" xfId="0" applyFont="1" applyAlignment="1">
      <alignment horizontal="left" vertical="top" wrapText="1"/>
    </xf>
    <xf numFmtId="0" fontId="12" fillId="0" borderId="2" xfId="0" applyFont="1" applyBorder="1" applyAlignment="1">
      <alignment horizontal="left" vertical="top" wrapText="1" indent="1"/>
    </xf>
    <xf numFmtId="0" fontId="2" fillId="0" borderId="3" xfId="0" applyFont="1" applyBorder="1" applyAlignment="1">
      <alignment horizontal="left" vertical="top" wrapText="1" inden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5762</xdr:colOff>
      <xdr:row>38</xdr:row>
      <xdr:rowOff>326198</xdr:rowOff>
    </xdr:from>
    <xdr:ext cx="2722245" cy="12065"/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5762" y="9441623"/>
          <a:ext cx="2722245" cy="12065"/>
          <a:chOff x="0" y="0"/>
          <a:chExt cx="2722245" cy="12065"/>
        </a:xfrm>
      </xdr:grpSpPr>
      <xdr:sp macro="" textlink="">
        <xdr:nvSpPr>
          <xdr:cNvPr id="3" name="Shape 3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/>
        </xdr:nvSpPr>
        <xdr:spPr>
          <a:xfrm>
            <a:off x="0" y="2381"/>
            <a:ext cx="2722245" cy="0"/>
          </a:xfrm>
          <a:custGeom>
            <a:avLst/>
            <a:gdLst/>
            <a:ahLst/>
            <a:cxnLst/>
            <a:rect l="0" t="0" r="0" b="0"/>
            <a:pathLst>
              <a:path w="2722245">
                <a:moveTo>
                  <a:pt x="0" y="0"/>
                </a:moveTo>
                <a:lnTo>
                  <a:pt x="2721673" y="0"/>
                </a:lnTo>
              </a:path>
            </a:pathLst>
          </a:custGeom>
          <a:ln w="4762">
            <a:solidFill>
              <a:srgbClr val="000000"/>
            </a:solidFill>
          </a:ln>
        </xdr:spPr>
      </xdr:sp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2476"/>
            <a:ext cx="2722245" cy="9525"/>
          </a:xfrm>
          <a:custGeom>
            <a:avLst/>
            <a:gdLst/>
            <a:ahLst/>
            <a:cxnLst/>
            <a:rect l="0" t="0" r="0" b="0"/>
            <a:pathLst>
              <a:path w="2722245" h="9525">
                <a:moveTo>
                  <a:pt x="2721863" y="9143"/>
                </a:moveTo>
                <a:lnTo>
                  <a:pt x="0" y="9143"/>
                </a:lnTo>
                <a:lnTo>
                  <a:pt x="0" y="0"/>
                </a:lnTo>
                <a:lnTo>
                  <a:pt x="2721863" y="0"/>
                </a:lnTo>
                <a:lnTo>
                  <a:pt x="2721863" y="9143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842431</xdr:colOff>
      <xdr:row>32</xdr:row>
      <xdr:rowOff>42163</xdr:rowOff>
    </xdr:from>
    <xdr:ext cx="288290" cy="163195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288290" cy="163195"/>
        </a:xfrm>
        <a:custGeom>
          <a:avLst/>
          <a:gdLst/>
          <a:ahLst/>
          <a:cxnLst/>
          <a:rect l="0" t="0" r="0" b="0"/>
          <a:pathLst>
            <a:path w="288290" h="163195">
              <a:moveTo>
                <a:pt x="288036" y="163067"/>
              </a:moveTo>
              <a:lnTo>
                <a:pt x="0" y="163067"/>
              </a:lnTo>
              <a:lnTo>
                <a:pt x="0" y="0"/>
              </a:lnTo>
              <a:lnTo>
                <a:pt x="288036" y="0"/>
              </a:lnTo>
              <a:lnTo>
                <a:pt x="288036" y="163067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  <xdr:oneCellAnchor>
    <xdr:from>
      <xdr:col>7</xdr:col>
      <xdr:colOff>331533</xdr:colOff>
      <xdr:row>33</xdr:row>
      <xdr:rowOff>51180</xdr:rowOff>
    </xdr:from>
    <xdr:ext cx="163195" cy="14351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074858" y="7766430"/>
          <a:ext cx="163195" cy="143510"/>
        </a:xfrm>
        <a:custGeom>
          <a:avLst/>
          <a:gdLst/>
          <a:ahLst/>
          <a:cxnLst/>
          <a:rect l="0" t="0" r="0" b="0"/>
          <a:pathLst>
            <a:path w="163195" h="143510">
              <a:moveTo>
                <a:pt x="163067" y="143255"/>
              </a:moveTo>
              <a:lnTo>
                <a:pt x="0" y="143255"/>
              </a:lnTo>
              <a:lnTo>
                <a:pt x="0" y="0"/>
              </a:lnTo>
              <a:lnTo>
                <a:pt x="163067" y="0"/>
              </a:lnTo>
              <a:lnTo>
                <a:pt x="163067" y="143255"/>
              </a:lnTo>
              <a:close/>
            </a:path>
          </a:pathLst>
        </a:custGeom>
        <a:solidFill>
          <a:srgbClr val="FFFFFF">
            <a:alpha val="50000"/>
          </a:srgbClr>
        </a:solidFill>
      </xdr:spPr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9"/>
  <sheetViews>
    <sheetView tabSelected="1" workbookViewId="0">
      <selection activeCell="T15" sqref="T15"/>
    </sheetView>
  </sheetViews>
  <sheetFormatPr baseColWidth="10" defaultColWidth="8.83203125" defaultRowHeight="12.75" x14ac:dyDescent="0.2"/>
  <cols>
    <col min="1" max="1" width="17.33203125" customWidth="1"/>
    <col min="2" max="2" width="4.6640625" customWidth="1"/>
    <col min="3" max="3" width="8" customWidth="1"/>
    <col min="4" max="4" width="4.6640625" customWidth="1"/>
    <col min="5" max="5" width="6.83203125" customWidth="1"/>
    <col min="6" max="6" width="8" customWidth="1"/>
    <col min="7" max="7" width="5" customWidth="1"/>
    <col min="8" max="8" width="6.83203125" customWidth="1"/>
    <col min="9" max="9" width="4.6640625" customWidth="1"/>
    <col min="10" max="10" width="17.33203125" customWidth="1"/>
    <col min="11" max="11" width="3.33203125" customWidth="1"/>
    <col min="12" max="12" width="10.5" customWidth="1"/>
    <col min="13" max="13" width="4.6640625" customWidth="1"/>
    <col min="14" max="15" width="10.5" customWidth="1"/>
  </cols>
  <sheetData>
    <row r="1" spans="1:15" ht="25.5" customHeight="1" x14ac:dyDescent="0.2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</row>
    <row r="2" spans="1:15" ht="19.149999999999999" customHeight="1" x14ac:dyDescent="0.2">
      <c r="A2" s="107" t="s">
        <v>36</v>
      </c>
      <c r="B2" s="108"/>
      <c r="C2" s="100"/>
      <c r="D2" s="101"/>
      <c r="E2" s="101"/>
      <c r="F2" s="101"/>
      <c r="G2" s="101"/>
      <c r="H2" s="101"/>
      <c r="I2" s="101"/>
      <c r="J2" s="102"/>
      <c r="K2" s="98" t="s">
        <v>1</v>
      </c>
      <c r="L2" s="99"/>
      <c r="M2" s="35"/>
      <c r="N2" s="37"/>
      <c r="O2" s="2"/>
    </row>
    <row r="3" spans="1:15" ht="18" customHeight="1" x14ac:dyDescent="0.2">
      <c r="A3" s="98" t="s">
        <v>2</v>
      </c>
      <c r="B3" s="99"/>
      <c r="C3" s="100"/>
      <c r="D3" s="101"/>
      <c r="E3" s="101"/>
      <c r="F3" s="101"/>
      <c r="G3" s="101"/>
      <c r="H3" s="101"/>
      <c r="I3" s="101"/>
      <c r="J3" s="102"/>
      <c r="K3" s="98" t="s">
        <v>3</v>
      </c>
      <c r="L3" s="99"/>
      <c r="M3" s="35"/>
      <c r="N3" s="37"/>
      <c r="O3" s="2"/>
    </row>
    <row r="4" spans="1:15" ht="19.149999999999999" customHeight="1" x14ac:dyDescent="0.2">
      <c r="A4" s="103"/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5"/>
      <c r="O4" s="2"/>
    </row>
    <row r="5" spans="1:15" ht="6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25.15" customHeight="1" x14ac:dyDescent="0.2">
      <c r="A6" s="95" t="s">
        <v>4</v>
      </c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O6" s="2"/>
    </row>
    <row r="7" spans="1:15" ht="8.25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8.399999999999999" customHeight="1" x14ac:dyDescent="0.2">
      <c r="A8" s="62" t="s">
        <v>5</v>
      </c>
      <c r="B8" s="63"/>
      <c r="C8" s="63"/>
      <c r="D8" s="63"/>
      <c r="E8" s="63"/>
      <c r="F8" s="64"/>
      <c r="G8" s="68" t="s">
        <v>6</v>
      </c>
      <c r="H8" s="69"/>
      <c r="I8" s="69"/>
      <c r="J8" s="70"/>
      <c r="K8" s="71">
        <v>1000</v>
      </c>
      <c r="L8" s="72"/>
      <c r="M8" s="73" t="s">
        <v>7</v>
      </c>
      <c r="N8" s="74"/>
      <c r="O8" s="2"/>
    </row>
    <row r="9" spans="1:15" ht="19.899999999999999" customHeight="1" x14ac:dyDescent="0.2">
      <c r="A9" s="65"/>
      <c r="B9" s="66"/>
      <c r="C9" s="66"/>
      <c r="D9" s="66"/>
      <c r="E9" s="66"/>
      <c r="F9" s="67"/>
      <c r="G9" s="77" t="s">
        <v>8</v>
      </c>
      <c r="H9" s="78"/>
      <c r="I9" s="79"/>
      <c r="J9" s="3" t="s">
        <v>9</v>
      </c>
      <c r="K9" s="80"/>
      <c r="L9" s="81"/>
      <c r="M9" s="75"/>
      <c r="N9" s="76"/>
      <c r="O9" s="2"/>
    </row>
    <row r="10" spans="1:15" ht="19.149999999999999" customHeight="1" x14ac:dyDescent="0.2">
      <c r="A10" s="58" t="s">
        <v>10</v>
      </c>
      <c r="B10" s="59"/>
      <c r="C10" s="59"/>
      <c r="D10" s="59"/>
      <c r="E10" s="59"/>
      <c r="F10" s="60"/>
      <c r="G10" s="35">
        <v>1</v>
      </c>
      <c r="H10" s="36"/>
      <c r="I10" s="37"/>
      <c r="J10" s="1">
        <v>0</v>
      </c>
      <c r="K10" s="82"/>
      <c r="L10" s="83"/>
      <c r="M10" s="80"/>
      <c r="N10" s="81"/>
      <c r="O10" s="2"/>
    </row>
    <row r="11" spans="1:15" ht="19.149999999999999" customHeight="1" x14ac:dyDescent="0.2">
      <c r="A11" s="89" t="s">
        <v>35</v>
      </c>
      <c r="B11" s="59"/>
      <c r="C11" s="59"/>
      <c r="D11" s="59"/>
      <c r="E11" s="59"/>
      <c r="F11" s="60"/>
      <c r="G11" s="35">
        <v>1</v>
      </c>
      <c r="H11" s="36"/>
      <c r="I11" s="37"/>
      <c r="J11" s="1">
        <v>0</v>
      </c>
      <c r="K11" s="82"/>
      <c r="L11" s="83"/>
      <c r="M11" s="82"/>
      <c r="N11" s="83"/>
      <c r="O11" s="2"/>
    </row>
    <row r="12" spans="1:15" ht="19.899999999999999" customHeight="1" x14ac:dyDescent="0.2">
      <c r="A12" s="58" t="s">
        <v>11</v>
      </c>
      <c r="B12" s="59"/>
      <c r="C12" s="59"/>
      <c r="D12" s="59"/>
      <c r="E12" s="59"/>
      <c r="F12" s="60"/>
      <c r="G12" s="35">
        <v>1</v>
      </c>
      <c r="H12" s="36"/>
      <c r="I12" s="37"/>
      <c r="J12" s="1">
        <v>0</v>
      </c>
      <c r="K12" s="82"/>
      <c r="L12" s="83"/>
      <c r="M12" s="82"/>
      <c r="N12" s="83"/>
      <c r="O12" s="2"/>
    </row>
    <row r="13" spans="1:15" ht="19.149999999999999" customHeight="1" x14ac:dyDescent="0.2">
      <c r="A13" s="58" t="s">
        <v>12</v>
      </c>
      <c r="B13" s="59"/>
      <c r="C13" s="59"/>
      <c r="D13" s="59"/>
      <c r="E13" s="59"/>
      <c r="F13" s="60"/>
      <c r="G13" s="35">
        <v>1</v>
      </c>
      <c r="H13" s="36"/>
      <c r="I13" s="37"/>
      <c r="J13" s="1">
        <v>0</v>
      </c>
      <c r="K13" s="82"/>
      <c r="L13" s="83"/>
      <c r="M13" s="82"/>
      <c r="N13" s="83"/>
      <c r="O13" s="2"/>
    </row>
    <row r="14" spans="1:15" ht="19.899999999999999" customHeight="1" x14ac:dyDescent="0.2">
      <c r="A14" s="58" t="s">
        <v>13</v>
      </c>
      <c r="B14" s="59"/>
      <c r="C14" s="59"/>
      <c r="D14" s="59"/>
      <c r="E14" s="59"/>
      <c r="F14" s="60"/>
      <c r="G14" s="35">
        <v>1</v>
      </c>
      <c r="H14" s="36"/>
      <c r="I14" s="37"/>
      <c r="J14" s="1">
        <v>0</v>
      </c>
      <c r="K14" s="84"/>
      <c r="L14" s="85"/>
      <c r="M14" s="82"/>
      <c r="N14" s="83"/>
      <c r="O14" s="2"/>
    </row>
    <row r="15" spans="1:15" ht="19.149999999999999" customHeight="1" x14ac:dyDescent="0.2">
      <c r="A15" s="48" t="s">
        <v>14</v>
      </c>
      <c r="B15" s="49"/>
      <c r="C15" s="49"/>
      <c r="D15" s="49"/>
      <c r="E15" s="49"/>
      <c r="F15" s="49"/>
      <c r="G15" s="49"/>
      <c r="H15" s="49"/>
      <c r="I15" s="50"/>
      <c r="J15" s="1">
        <f>SUM(J10:J14)</f>
        <v>0</v>
      </c>
      <c r="K15" s="5" t="s">
        <v>15</v>
      </c>
      <c r="L15" s="6">
        <f>J15</f>
        <v>0</v>
      </c>
      <c r="M15" s="82"/>
      <c r="N15" s="83"/>
      <c r="O15" s="2"/>
    </row>
    <row r="16" spans="1:15" ht="19.899999999999999" customHeight="1" x14ac:dyDescent="0.2">
      <c r="A16" s="89" t="s">
        <v>38</v>
      </c>
      <c r="B16" s="90"/>
      <c r="C16" s="90"/>
      <c r="D16" s="94">
        <f>I16/86400</f>
        <v>1.1574074074074073E-5</v>
      </c>
      <c r="E16" s="94"/>
      <c r="F16" s="94"/>
      <c r="G16" s="94"/>
      <c r="H16" s="13" t="s">
        <v>43</v>
      </c>
      <c r="I16" s="15">
        <v>1</v>
      </c>
      <c r="J16" s="16" t="s">
        <v>42</v>
      </c>
      <c r="K16" s="51"/>
      <c r="L16" s="52"/>
      <c r="M16" s="82"/>
      <c r="N16" s="83"/>
      <c r="O16" s="2"/>
    </row>
    <row r="17" spans="1:15" ht="19.149999999999999" customHeight="1" x14ac:dyDescent="0.2">
      <c r="A17" s="17" t="s">
        <v>44</v>
      </c>
      <c r="B17" s="93"/>
      <c r="C17" s="93"/>
      <c r="D17" s="14"/>
      <c r="E17" s="86" t="s">
        <v>39</v>
      </c>
      <c r="F17" s="87"/>
      <c r="G17" s="87"/>
      <c r="H17" s="87"/>
      <c r="I17" s="87"/>
      <c r="J17" s="88"/>
      <c r="K17" s="5" t="s">
        <v>15</v>
      </c>
      <c r="L17" s="6">
        <v>0</v>
      </c>
      <c r="M17" s="82"/>
      <c r="N17" s="83"/>
      <c r="O17" s="2"/>
    </row>
    <row r="18" spans="1:15" ht="19.149999999999999" customHeight="1" x14ac:dyDescent="0.2">
      <c r="A18" s="89" t="s">
        <v>40</v>
      </c>
      <c r="B18" s="90"/>
      <c r="C18" s="90"/>
      <c r="D18" s="91" t="s">
        <v>16</v>
      </c>
      <c r="E18" s="91"/>
      <c r="F18" s="12">
        <v>0</v>
      </c>
      <c r="G18" s="92" t="s">
        <v>41</v>
      </c>
      <c r="H18" s="92"/>
      <c r="I18" s="21">
        <v>1</v>
      </c>
      <c r="J18" s="16" t="s">
        <v>42</v>
      </c>
      <c r="K18" s="5" t="s">
        <v>15</v>
      </c>
      <c r="L18" s="6">
        <v>0</v>
      </c>
      <c r="M18" s="84"/>
      <c r="N18" s="85"/>
      <c r="O18" s="2"/>
    </row>
    <row r="19" spans="1:15" ht="19.899999999999999" customHeight="1" x14ac:dyDescent="0.2">
      <c r="A19" s="22"/>
      <c r="B19" s="22"/>
      <c r="C19" s="22"/>
      <c r="D19" s="22"/>
      <c r="E19" s="22"/>
      <c r="F19" s="22"/>
      <c r="G19" s="23"/>
      <c r="H19" s="24" t="s">
        <v>17</v>
      </c>
      <c r="I19" s="25"/>
      <c r="J19" s="26"/>
      <c r="K19" s="7"/>
      <c r="L19" s="8">
        <v>0</v>
      </c>
      <c r="M19" s="61">
        <f>L19</f>
        <v>0</v>
      </c>
      <c r="N19" s="57"/>
      <c r="O19" s="2"/>
    </row>
    <row r="20" spans="1:15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8.399999999999999" customHeight="1" x14ac:dyDescent="0.2">
      <c r="A21" s="62" t="s">
        <v>18</v>
      </c>
      <c r="B21" s="63"/>
      <c r="C21" s="63"/>
      <c r="D21" s="63"/>
      <c r="E21" s="63"/>
      <c r="F21" s="64"/>
      <c r="G21" s="68" t="s">
        <v>6</v>
      </c>
      <c r="H21" s="69"/>
      <c r="I21" s="69"/>
      <c r="J21" s="70"/>
      <c r="K21" s="71">
        <v>400</v>
      </c>
      <c r="L21" s="72"/>
      <c r="M21" s="73" t="s">
        <v>7</v>
      </c>
      <c r="N21" s="74"/>
      <c r="O21" s="2"/>
    </row>
    <row r="22" spans="1:15" ht="19.899999999999999" customHeight="1" x14ac:dyDescent="0.2">
      <c r="A22" s="65"/>
      <c r="B22" s="66"/>
      <c r="C22" s="66"/>
      <c r="D22" s="66"/>
      <c r="E22" s="66"/>
      <c r="F22" s="67"/>
      <c r="G22" s="77" t="s">
        <v>8</v>
      </c>
      <c r="H22" s="78"/>
      <c r="I22" s="79"/>
      <c r="J22" s="3" t="s">
        <v>9</v>
      </c>
      <c r="K22" s="80"/>
      <c r="L22" s="81"/>
      <c r="M22" s="75"/>
      <c r="N22" s="76"/>
      <c r="O22" s="2"/>
    </row>
    <row r="23" spans="1:15" ht="19.149999999999999" customHeight="1" x14ac:dyDescent="0.2">
      <c r="A23" s="58" t="s">
        <v>19</v>
      </c>
      <c r="B23" s="59"/>
      <c r="C23" s="59"/>
      <c r="D23" s="59"/>
      <c r="E23" s="59"/>
      <c r="F23" s="60"/>
      <c r="G23" s="35">
        <v>1</v>
      </c>
      <c r="H23" s="36"/>
      <c r="I23" s="37"/>
      <c r="J23" s="1">
        <v>0</v>
      </c>
      <c r="K23" s="82"/>
      <c r="L23" s="83"/>
      <c r="M23" s="80"/>
      <c r="N23" s="81"/>
      <c r="O23" s="2"/>
    </row>
    <row r="24" spans="1:15" ht="19.149999999999999" customHeight="1" x14ac:dyDescent="0.2">
      <c r="A24" s="58" t="s">
        <v>20</v>
      </c>
      <c r="B24" s="59"/>
      <c r="C24" s="59"/>
      <c r="D24" s="59"/>
      <c r="E24" s="59"/>
      <c r="F24" s="60"/>
      <c r="G24" s="35">
        <v>1</v>
      </c>
      <c r="H24" s="36"/>
      <c r="I24" s="37"/>
      <c r="J24" s="1">
        <v>0</v>
      </c>
      <c r="K24" s="82"/>
      <c r="L24" s="83"/>
      <c r="M24" s="82"/>
      <c r="N24" s="83"/>
      <c r="O24" s="2"/>
    </row>
    <row r="25" spans="1:15" ht="19.899999999999999" customHeight="1" x14ac:dyDescent="0.2">
      <c r="A25" s="58" t="s">
        <v>21</v>
      </c>
      <c r="B25" s="59"/>
      <c r="C25" s="59"/>
      <c r="D25" s="59"/>
      <c r="E25" s="59"/>
      <c r="F25" s="60"/>
      <c r="G25" s="35">
        <v>1</v>
      </c>
      <c r="H25" s="36"/>
      <c r="I25" s="37"/>
      <c r="J25" s="1">
        <v>0</v>
      </c>
      <c r="K25" s="82"/>
      <c r="L25" s="83"/>
      <c r="M25" s="82"/>
      <c r="N25" s="83"/>
      <c r="O25" s="2"/>
    </row>
    <row r="26" spans="1:15" ht="19.149999999999999" customHeight="1" x14ac:dyDescent="0.2">
      <c r="A26" s="58" t="s">
        <v>22</v>
      </c>
      <c r="B26" s="59"/>
      <c r="C26" s="59"/>
      <c r="D26" s="59"/>
      <c r="E26" s="59"/>
      <c r="F26" s="60"/>
      <c r="G26" s="35">
        <v>1</v>
      </c>
      <c r="H26" s="36"/>
      <c r="I26" s="37"/>
      <c r="J26" s="1">
        <v>0</v>
      </c>
      <c r="K26" s="82"/>
      <c r="L26" s="83"/>
      <c r="M26" s="82"/>
      <c r="N26" s="83"/>
      <c r="O26" s="2"/>
    </row>
    <row r="27" spans="1:15" ht="19.899999999999999" customHeight="1" x14ac:dyDescent="0.2">
      <c r="A27" s="58" t="s">
        <v>23</v>
      </c>
      <c r="B27" s="59"/>
      <c r="C27" s="59"/>
      <c r="D27" s="59"/>
      <c r="E27" s="59"/>
      <c r="F27" s="60"/>
      <c r="G27" s="35">
        <v>1</v>
      </c>
      <c r="H27" s="36"/>
      <c r="I27" s="37"/>
      <c r="J27" s="1">
        <v>0</v>
      </c>
      <c r="K27" s="82"/>
      <c r="L27" s="83"/>
      <c r="M27" s="82"/>
      <c r="N27" s="83"/>
      <c r="O27" s="2"/>
    </row>
    <row r="28" spans="1:15" ht="19.149999999999999" customHeight="1" x14ac:dyDescent="0.2">
      <c r="A28" s="58" t="s">
        <v>24</v>
      </c>
      <c r="B28" s="59"/>
      <c r="C28" s="59"/>
      <c r="D28" s="59"/>
      <c r="E28" s="59"/>
      <c r="F28" s="60"/>
      <c r="G28" s="35">
        <v>1</v>
      </c>
      <c r="H28" s="36"/>
      <c r="I28" s="37"/>
      <c r="J28" s="1">
        <v>0</v>
      </c>
      <c r="K28" s="82"/>
      <c r="L28" s="83"/>
      <c r="M28" s="82"/>
      <c r="N28" s="83"/>
      <c r="O28" s="2"/>
    </row>
    <row r="29" spans="1:15" ht="19.899999999999999" customHeight="1" x14ac:dyDescent="0.2">
      <c r="A29" s="58" t="s">
        <v>25</v>
      </c>
      <c r="B29" s="59"/>
      <c r="C29" s="59"/>
      <c r="D29" s="59"/>
      <c r="E29" s="59"/>
      <c r="F29" s="60"/>
      <c r="G29" s="35">
        <v>1</v>
      </c>
      <c r="H29" s="36"/>
      <c r="I29" s="37"/>
      <c r="J29" s="1">
        <v>0</v>
      </c>
      <c r="K29" s="82"/>
      <c r="L29" s="83"/>
      <c r="M29" s="82"/>
      <c r="N29" s="83"/>
      <c r="O29" s="2"/>
    </row>
    <row r="30" spans="1:15" ht="19.149999999999999" customHeight="1" x14ac:dyDescent="0.2">
      <c r="A30" s="58" t="s">
        <v>26</v>
      </c>
      <c r="B30" s="59"/>
      <c r="C30" s="59"/>
      <c r="D30" s="59"/>
      <c r="E30" s="59"/>
      <c r="F30" s="60"/>
      <c r="G30" s="35">
        <v>1</v>
      </c>
      <c r="H30" s="36"/>
      <c r="I30" s="37"/>
      <c r="J30" s="1">
        <v>0</v>
      </c>
      <c r="K30" s="82"/>
      <c r="L30" s="83"/>
      <c r="M30" s="82"/>
      <c r="N30" s="83"/>
      <c r="O30" s="2"/>
    </row>
    <row r="31" spans="1:15" ht="19.149999999999999" customHeight="1" x14ac:dyDescent="0.2">
      <c r="A31" s="58" t="s">
        <v>27</v>
      </c>
      <c r="B31" s="59"/>
      <c r="C31" s="59"/>
      <c r="D31" s="59"/>
      <c r="E31" s="59"/>
      <c r="F31" s="60"/>
      <c r="G31" s="35">
        <v>1</v>
      </c>
      <c r="H31" s="36"/>
      <c r="I31" s="37"/>
      <c r="J31" s="1">
        <v>0</v>
      </c>
      <c r="K31" s="84"/>
      <c r="L31" s="85"/>
      <c r="M31" s="82"/>
      <c r="N31" s="83"/>
      <c r="O31" s="2"/>
    </row>
    <row r="32" spans="1:15" ht="19.899999999999999" customHeight="1" x14ac:dyDescent="0.2">
      <c r="A32" s="48" t="s">
        <v>14</v>
      </c>
      <c r="B32" s="49"/>
      <c r="C32" s="49"/>
      <c r="D32" s="49"/>
      <c r="E32" s="49"/>
      <c r="F32" s="49"/>
      <c r="G32" s="49"/>
      <c r="H32" s="49"/>
      <c r="I32" s="50"/>
      <c r="J32" s="1">
        <f>SUM(J23:J31)</f>
        <v>0</v>
      </c>
      <c r="K32" s="5" t="s">
        <v>15</v>
      </c>
      <c r="L32" s="6">
        <f>J32</f>
        <v>0</v>
      </c>
      <c r="M32" s="82"/>
      <c r="N32" s="83"/>
      <c r="O32" s="2"/>
    </row>
    <row r="33" spans="1:15" ht="19.149999999999999" customHeight="1" x14ac:dyDescent="0.2">
      <c r="A33" s="4" t="s">
        <v>28</v>
      </c>
      <c r="B33" s="29">
        <f>G33/86400</f>
        <v>1.1574074074074073E-5</v>
      </c>
      <c r="C33" s="29"/>
      <c r="D33" s="29"/>
      <c r="E33" s="29"/>
      <c r="F33" s="19" t="s">
        <v>43</v>
      </c>
      <c r="G33" s="18">
        <v>1</v>
      </c>
      <c r="H33" s="53" t="s">
        <v>42</v>
      </c>
      <c r="I33" s="54"/>
      <c r="J33" s="55"/>
      <c r="K33" s="51"/>
      <c r="L33" s="52"/>
      <c r="M33" s="82"/>
      <c r="N33" s="83"/>
      <c r="O33" s="2"/>
    </row>
    <row r="34" spans="1:15" ht="19.899999999999999" customHeight="1" x14ac:dyDescent="0.2">
      <c r="A34" s="4" t="s">
        <v>29</v>
      </c>
      <c r="B34" s="29">
        <f>G34/86400</f>
        <v>1.1574074074074073E-5</v>
      </c>
      <c r="C34" s="29"/>
      <c r="D34" s="29"/>
      <c r="E34" s="29"/>
      <c r="F34" s="19" t="s">
        <v>43</v>
      </c>
      <c r="G34" s="20">
        <v>1</v>
      </c>
      <c r="H34" s="27" t="s">
        <v>45</v>
      </c>
      <c r="I34" s="27"/>
      <c r="J34" s="28"/>
      <c r="K34" s="56">
        <f>G34-G33</f>
        <v>0</v>
      </c>
      <c r="L34" s="57"/>
      <c r="M34" s="84"/>
      <c r="N34" s="85"/>
      <c r="O34" s="2"/>
    </row>
    <row r="35" spans="1:15" ht="19.5" customHeight="1" x14ac:dyDescent="0.2">
      <c r="A35" s="22"/>
      <c r="B35" s="22"/>
      <c r="C35" s="22"/>
      <c r="D35" s="22"/>
      <c r="E35" s="22"/>
      <c r="F35" s="22"/>
      <c r="G35" s="23"/>
      <c r="H35" s="24" t="s">
        <v>30</v>
      </c>
      <c r="I35" s="25"/>
      <c r="J35" s="26"/>
      <c r="K35" s="7"/>
      <c r="L35" s="8">
        <v>0</v>
      </c>
      <c r="M35" s="9" t="s">
        <v>31</v>
      </c>
      <c r="N35" s="10">
        <f>L35</f>
        <v>0</v>
      </c>
      <c r="O35" s="2"/>
    </row>
    <row r="36" spans="1:15" ht="12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29.65" customHeight="1" x14ac:dyDescent="0.2">
      <c r="A37" s="32" t="s">
        <v>32</v>
      </c>
      <c r="B37" s="33"/>
      <c r="C37" s="33"/>
      <c r="D37" s="33"/>
      <c r="E37" s="33"/>
      <c r="F37" s="34"/>
      <c r="G37" s="35">
        <f>SUM(G10:I14)+SUM(G23:I31)</f>
        <v>14</v>
      </c>
      <c r="H37" s="36"/>
      <c r="I37" s="37"/>
      <c r="J37" s="38" t="s">
        <v>33</v>
      </c>
      <c r="K37" s="39"/>
      <c r="L37" s="40"/>
      <c r="M37" s="41">
        <v>1</v>
      </c>
      <c r="N37" s="42"/>
      <c r="O37" s="11"/>
    </row>
    <row r="38" spans="1:15" ht="29.65" customHeight="1" x14ac:dyDescent="0.2">
      <c r="A38" s="43" t="s">
        <v>34</v>
      </c>
      <c r="B38" s="43"/>
      <c r="C38" s="43"/>
      <c r="D38" s="43"/>
      <c r="E38" s="43"/>
      <c r="F38" s="43"/>
      <c r="G38" s="43"/>
      <c r="H38" s="43"/>
      <c r="I38" s="43"/>
      <c r="J38" s="44"/>
      <c r="K38" s="45">
        <v>0</v>
      </c>
      <c r="L38" s="46"/>
      <c r="M38" s="46"/>
      <c r="N38" s="47"/>
      <c r="O38" s="11"/>
    </row>
    <row r="39" spans="1:15" ht="37.15" customHeight="1" x14ac:dyDescent="0.2">
      <c r="A39" s="30" t="s">
        <v>37</v>
      </c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</row>
  </sheetData>
  <mergeCells count="81">
    <mergeCell ref="A1:O1"/>
    <mergeCell ref="A2:B2"/>
    <mergeCell ref="C2:J2"/>
    <mergeCell ref="K2:L2"/>
    <mergeCell ref="M2:N2"/>
    <mergeCell ref="A3:B3"/>
    <mergeCell ref="C3:J3"/>
    <mergeCell ref="K3:L3"/>
    <mergeCell ref="M3:N3"/>
    <mergeCell ref="A4:N4"/>
    <mergeCell ref="A6:N6"/>
    <mergeCell ref="A8:F9"/>
    <mergeCell ref="G8:J8"/>
    <mergeCell ref="K8:L8"/>
    <mergeCell ref="M8:N9"/>
    <mergeCell ref="G9:I9"/>
    <mergeCell ref="K9:L14"/>
    <mergeCell ref="A10:F10"/>
    <mergeCell ref="G10:I10"/>
    <mergeCell ref="M10:N18"/>
    <mergeCell ref="A11:F11"/>
    <mergeCell ref="G11:I11"/>
    <mergeCell ref="A12:F12"/>
    <mergeCell ref="G12:I12"/>
    <mergeCell ref="A13:F13"/>
    <mergeCell ref="G13:I13"/>
    <mergeCell ref="A14:F14"/>
    <mergeCell ref="G14:I14"/>
    <mergeCell ref="A15:I15"/>
    <mergeCell ref="A16:C16"/>
    <mergeCell ref="D16:G16"/>
    <mergeCell ref="K16:L16"/>
    <mergeCell ref="E17:J17"/>
    <mergeCell ref="A18:C18"/>
    <mergeCell ref="D18:E18"/>
    <mergeCell ref="G18:H18"/>
    <mergeCell ref="B17:C17"/>
    <mergeCell ref="A19:G19"/>
    <mergeCell ref="H19:J19"/>
    <mergeCell ref="M19:N19"/>
    <mergeCell ref="A21:F22"/>
    <mergeCell ref="G21:J21"/>
    <mergeCell ref="K21:L21"/>
    <mergeCell ref="M21:N22"/>
    <mergeCell ref="G22:I22"/>
    <mergeCell ref="K22:L31"/>
    <mergeCell ref="A23:F23"/>
    <mergeCell ref="G23:I23"/>
    <mergeCell ref="M23:N34"/>
    <mergeCell ref="A24:F24"/>
    <mergeCell ref="G24:I24"/>
    <mergeCell ref="A25:F25"/>
    <mergeCell ref="G25:I25"/>
    <mergeCell ref="A26:F26"/>
    <mergeCell ref="G26:I26"/>
    <mergeCell ref="A27:F27"/>
    <mergeCell ref="G27:I27"/>
    <mergeCell ref="A28:F28"/>
    <mergeCell ref="G28:I28"/>
    <mergeCell ref="A29:F29"/>
    <mergeCell ref="G29:I29"/>
    <mergeCell ref="A30:F30"/>
    <mergeCell ref="G30:I30"/>
    <mergeCell ref="A31:F31"/>
    <mergeCell ref="G31:I31"/>
    <mergeCell ref="A32:I32"/>
    <mergeCell ref="K33:L33"/>
    <mergeCell ref="H33:J33"/>
    <mergeCell ref="B33:E33"/>
    <mergeCell ref="K34:L34"/>
    <mergeCell ref="A35:G35"/>
    <mergeCell ref="H35:J35"/>
    <mergeCell ref="H34:J34"/>
    <mergeCell ref="B34:E34"/>
    <mergeCell ref="A39:O39"/>
    <mergeCell ref="A37:F37"/>
    <mergeCell ref="G37:I37"/>
    <mergeCell ref="J37:L37"/>
    <mergeCell ref="M37:N37"/>
    <mergeCell ref="A38:J38"/>
    <mergeCell ref="K38:N3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Wertungsblatt</dc:title>
  <dc:creator>yanni</dc:creator>
  <cp:lastModifiedBy>Maximilian Janzen</cp:lastModifiedBy>
  <dcterms:created xsi:type="dcterms:W3CDTF">2024-03-16T14:47:05Z</dcterms:created>
  <dcterms:modified xsi:type="dcterms:W3CDTF">2024-05-29T20:10:04Z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2024-03-16T00:00:00Z</vt:filetime>
  </property>
  <property fmtid="{D5CDD505-2E9C-101B-9397-08002B2CF9AE}" pid="3" name="LastSaved">
    <vt:filetime>2024-03-16T00:00:00Z</vt:filetime>
  </property>
  <property fmtid="{D5CDD505-2E9C-101B-9397-08002B2CF9AE}" pid="4" name="Producer">
    <vt:lpwstr>Microsoft: Print To PDF</vt:lpwstr>
  </property>
</Properties>
</file>